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0_IGS\01_WSM\04_BOM\"/>
    </mc:Choice>
  </mc:AlternateContent>
  <bookViews>
    <workbookView xWindow="0" yWindow="60" windowWidth="15300" windowHeight="12915"/>
  </bookViews>
  <sheets>
    <sheet name="Sheet1" sheetId="1" r:id="rId1"/>
  </sheets>
  <definedNames>
    <definedName name="_xlnm._FilterDatabase" localSheetId="0" hidden="1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9" i="1" l="1"/>
  <c r="J8" i="1"/>
  <c r="J7" i="1"/>
  <c r="J68" i="1" l="1"/>
  <c r="J9" i="1" l="1"/>
  <c r="J10" i="1"/>
  <c r="J11" i="1"/>
  <c r="J12" i="1"/>
  <c r="J13" i="1"/>
  <c r="J14" i="1"/>
  <c r="J15" i="1"/>
  <c r="J16" i="1"/>
  <c r="J19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36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5" i="1"/>
  <c r="J66" i="1"/>
  <c r="J67" i="1"/>
  <c r="J6" i="1"/>
</calcChain>
</file>

<file path=xl/comments1.xml><?xml version="1.0" encoding="utf-8"?>
<comments xmlns="http://schemas.openxmlformats.org/spreadsheetml/2006/main">
  <authors>
    <author>DongHwan KIM</author>
    <author>Registered User</author>
  </authors>
  <commentList>
    <comment ref="C5" authorId="0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부여 받은 것을 기록할 것. 신규로 부여 받을 경우, 기존에 부여된 번호 있는지 확인은 필수.</t>
        </r>
      </text>
    </comment>
    <comment ref="D5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  <comment ref="K5" authorId="1" shapeId="0">
      <text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 xml:space="preserve">변경된 내용을 자세히 기재. 
Ex) 00000016 --&gt; 00000001로 변경
Ex) 100 --&gt; 50로 변경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<sst xmlns="http://schemas.openxmlformats.org/spreadsheetml/2006/main" count="331" uniqueCount="244">
  <si>
    <t>Part Number</t>
    <phoneticPr fontId="18" type="noConversion"/>
  </si>
  <si>
    <t>Part Description</t>
    <phoneticPr fontId="18" type="noConversion"/>
  </si>
  <si>
    <t>No</t>
    <phoneticPr fontId="18" type="noConversion"/>
  </si>
  <si>
    <t>품명(Part description)</t>
    <phoneticPr fontId="24" type="noConversion"/>
  </si>
  <si>
    <t>Rev No.</t>
    <phoneticPr fontId="18" type="noConversion"/>
  </si>
  <si>
    <t>규격(Specification)</t>
    <phoneticPr fontId="18" type="noConversion"/>
  </si>
  <si>
    <t>Quantity</t>
    <phoneticPr fontId="18" type="noConversion"/>
  </si>
  <si>
    <t>Reference</t>
    <phoneticPr fontId="18" type="noConversion"/>
  </si>
  <si>
    <t>MAKER</t>
    <phoneticPr fontId="18" type="noConversion"/>
  </si>
  <si>
    <t>품번 중복</t>
    <phoneticPr fontId="18" type="noConversion"/>
  </si>
  <si>
    <t>PCB Version</t>
    <phoneticPr fontId="18" type="noConversion"/>
  </si>
  <si>
    <t>작성자</t>
    <phoneticPr fontId="18" type="noConversion"/>
  </si>
  <si>
    <t>DATE</t>
    <phoneticPr fontId="18" type="noConversion"/>
  </si>
  <si>
    <t>Material No.</t>
    <phoneticPr fontId="24" type="noConversion"/>
  </si>
  <si>
    <t xml:space="preserve">BILL OF MATERIAL </t>
    <phoneticPr fontId="18" type="noConversion"/>
  </si>
  <si>
    <t>변경 대상</t>
    <phoneticPr fontId="18" type="noConversion"/>
  </si>
  <si>
    <t>1uF</t>
  </si>
  <si>
    <t>1K</t>
  </si>
  <si>
    <t>10K</t>
  </si>
  <si>
    <t>100nF</t>
    <phoneticPr fontId="18" type="noConversion"/>
  </si>
  <si>
    <t>WALSIN</t>
    <phoneticPr fontId="18" type="noConversion"/>
  </si>
  <si>
    <t>WR04X1001FTL, 1005, 1K, 1%</t>
  </si>
  <si>
    <t>김진아</t>
    <phoneticPr fontId="18" type="noConversion"/>
  </si>
  <si>
    <t>00</t>
    <phoneticPr fontId="18" type="noConversion"/>
  </si>
  <si>
    <t>00</t>
    <phoneticPr fontId="18" type="noConversion"/>
  </si>
  <si>
    <t>PCB 수량</t>
    <phoneticPr fontId="18" type="noConversion"/>
  </si>
  <si>
    <t>구분</t>
    <phoneticPr fontId="18" type="noConversion"/>
  </si>
  <si>
    <t>구매 수량</t>
    <phoneticPr fontId="18" type="noConversion"/>
  </si>
  <si>
    <t>변경 내용</t>
    <phoneticPr fontId="18" type="noConversion"/>
  </si>
  <si>
    <t>비고</t>
    <phoneticPr fontId="18" type="noConversion"/>
  </si>
  <si>
    <t>2.2uF</t>
  </si>
  <si>
    <t>12pF</t>
  </si>
  <si>
    <t>47K</t>
  </si>
  <si>
    <t>2K</t>
  </si>
  <si>
    <t>EVQ-Q2P02W</t>
  </si>
  <si>
    <t>SW1</t>
  </si>
  <si>
    <t>WR04X2001FTL, 1005, 2K, 1%</t>
  </si>
  <si>
    <t>C8</t>
  </si>
  <si>
    <t>6.8pF</t>
  </si>
  <si>
    <t>1pF</t>
  </si>
  <si>
    <t>4.7uF</t>
  </si>
  <si>
    <t>C40,C43</t>
  </si>
  <si>
    <t>10uF</t>
  </si>
  <si>
    <t>C32,C34</t>
  </si>
  <si>
    <t>C28</t>
  </si>
  <si>
    <t>C27</t>
  </si>
  <si>
    <t>1nF</t>
  </si>
  <si>
    <t>C26</t>
  </si>
  <si>
    <t>680pF</t>
  </si>
  <si>
    <t>C25</t>
  </si>
  <si>
    <t>C24</t>
  </si>
  <si>
    <t>47nF</t>
  </si>
  <si>
    <t>C23</t>
  </si>
  <si>
    <t>C10,C17,C18</t>
  </si>
  <si>
    <t>R10</t>
  </si>
  <si>
    <t>R11</t>
  </si>
  <si>
    <t>1M</t>
  </si>
  <si>
    <t>300K</t>
  </si>
  <si>
    <t>R13</t>
  </si>
  <si>
    <t>R14,R17</t>
  </si>
  <si>
    <t>3.9K</t>
  </si>
  <si>
    <t>R18</t>
  </si>
  <si>
    <t>510K</t>
  </si>
  <si>
    <t>R19</t>
  </si>
  <si>
    <t>R25,R28</t>
  </si>
  <si>
    <t>R3</t>
  </si>
  <si>
    <t>R4,R5,R6,R7,R29</t>
  </si>
  <si>
    <t>Q3</t>
  </si>
  <si>
    <t>Q1,Q2</t>
  </si>
  <si>
    <t>BLM41PG750SN1</t>
  </si>
  <si>
    <t>L4,L5</t>
  </si>
  <si>
    <t>2nH</t>
  </si>
  <si>
    <t>L23</t>
  </si>
  <si>
    <t>22uH</t>
  </si>
  <si>
    <t>L2,L3</t>
  </si>
  <si>
    <t>2.4nH</t>
  </si>
  <si>
    <t>L1</t>
  </si>
  <si>
    <t>10uH</t>
  </si>
  <si>
    <t>J10,J11,J12</t>
  </si>
  <si>
    <t>D9,D11</t>
  </si>
  <si>
    <t>D7,D8</t>
  </si>
  <si>
    <t>D5,D6</t>
  </si>
  <si>
    <t>D10,D13</t>
  </si>
  <si>
    <t>BL-HG036A-AV-TRB</t>
  </si>
  <si>
    <t>U9</t>
  </si>
  <si>
    <t>U8</t>
  </si>
  <si>
    <t>S-8200ABE-M6T1U</t>
  </si>
  <si>
    <t>U6,U7</t>
  </si>
  <si>
    <t>TPS73501-Q1</t>
  </si>
  <si>
    <t>U5</t>
  </si>
  <si>
    <t>U4</t>
  </si>
  <si>
    <t>U3</t>
  </si>
  <si>
    <t>U2</t>
  </si>
  <si>
    <t>LIS3MDL</t>
  </si>
  <si>
    <t>U10</t>
  </si>
  <si>
    <t>U1</t>
  </si>
  <si>
    <t>Y2</t>
  </si>
  <si>
    <t>Y1</t>
  </si>
  <si>
    <t>BLM41PG750SN1L, BEAD, 4516, 3A, 75ohm , 100MHz</t>
    <phoneticPr fontId="36" type="noConversion"/>
  </si>
  <si>
    <t>Murata</t>
    <phoneticPr fontId="18" type="noConversion"/>
  </si>
  <si>
    <t>LQG15HN2N4S02D, 1005, 2.4nH</t>
    <phoneticPr fontId="18" type="noConversion"/>
  </si>
  <si>
    <t>LPS4018-223MRC, 4mm*1.7mm, 22uH</t>
    <phoneticPr fontId="18" type="noConversion"/>
  </si>
  <si>
    <t>Coilcraft</t>
    <phoneticPr fontId="18" type="noConversion"/>
  </si>
  <si>
    <t>LQG15HN2N0S02D, 1005, 2nH</t>
    <phoneticPr fontId="18" type="noConversion"/>
  </si>
  <si>
    <t>MMBT3906</t>
    <phoneticPr fontId="18" type="noConversion"/>
  </si>
  <si>
    <t>FAIRCHILD</t>
    <phoneticPr fontId="18" type="noConversion"/>
  </si>
  <si>
    <t>TR, NPN, 40V, 0.2A, SOT-23,</t>
    <phoneticPr fontId="18" type="noConversion"/>
  </si>
  <si>
    <t>TR, PNP, 40V, 0.2A, SOT-23,</t>
    <phoneticPr fontId="18" type="noConversion"/>
  </si>
  <si>
    <t>BL-HG036A-AV-TRB, LED, 1608, GREEN</t>
  </si>
  <si>
    <t>BRT LED</t>
  </si>
  <si>
    <t>TVS Diode, 26V, 600W, SMD</t>
    <phoneticPr fontId="18" type="noConversion"/>
  </si>
  <si>
    <t>Bourns</t>
    <phoneticPr fontId="18" type="noConversion"/>
  </si>
  <si>
    <t>SMW200-02</t>
    <phoneticPr fontId="18" type="noConversion"/>
  </si>
  <si>
    <t>2mm Pitch, 2Pin, Straight Dip</t>
    <phoneticPr fontId="18" type="noConversion"/>
  </si>
  <si>
    <t>YEONHO</t>
    <phoneticPr fontId="18" type="noConversion"/>
  </si>
  <si>
    <t>CC2630_RHB</t>
    <phoneticPr fontId="18" type="noConversion"/>
  </si>
  <si>
    <t>IC, MCU, 128kB Flash, 48MHz, VQFN-32</t>
    <phoneticPr fontId="18" type="noConversion"/>
  </si>
  <si>
    <t>사급</t>
    <phoneticPr fontId="18" type="noConversion"/>
  </si>
  <si>
    <t>TPS73533QDRBRQ1</t>
    <phoneticPr fontId="18" type="noConversion"/>
  </si>
  <si>
    <t>IC, LDO, 3.3V, 0.5A, 8SON</t>
    <phoneticPr fontId="18" type="noConversion"/>
  </si>
  <si>
    <t>TI</t>
    <phoneticPr fontId="18" type="noConversion"/>
  </si>
  <si>
    <t>IC, LDO, adj, 0.5A, 8SON</t>
    <phoneticPr fontId="18" type="noConversion"/>
  </si>
  <si>
    <t>ST</t>
    <phoneticPr fontId="18" type="noConversion"/>
  </si>
  <si>
    <t>SII Semiconductor</t>
    <phoneticPr fontId="18" type="noConversion"/>
  </si>
  <si>
    <t>IC, PCM, 1cell, SOT-23-6</t>
    <phoneticPr fontId="18" type="noConversion"/>
  </si>
  <si>
    <t>Clock, 32.768KHz, SMD</t>
    <phoneticPr fontId="18" type="noConversion"/>
  </si>
  <si>
    <t>Crystal, 24.0000MHZ, SMD</t>
    <phoneticPr fontId="18" type="noConversion"/>
  </si>
  <si>
    <t>SWITCH, TACTILE, SPST, 20mA, 15VDC, SMD</t>
    <phoneticPr fontId="18" type="noConversion"/>
  </si>
  <si>
    <t>PANASONIC</t>
    <phoneticPr fontId="18" type="noConversion"/>
  </si>
  <si>
    <t>IC, Magneticmeter, 3-AXIS, 12LGA</t>
    <phoneticPr fontId="18" type="noConversion"/>
  </si>
  <si>
    <t>TL072ID</t>
    <phoneticPr fontId="18" type="noConversion"/>
  </si>
  <si>
    <t>IC, Op-amp, JFET, 3MHz, DUAL, 8SOIC</t>
    <phoneticPr fontId="18" type="noConversion"/>
  </si>
  <si>
    <t>도급</t>
    <phoneticPr fontId="18" type="noConversion"/>
  </si>
  <si>
    <t>0402F104Z160CT, 100nF, 1005, 16V, -20/+80%, Y5V</t>
    <phoneticPr fontId="18" type="noConversion"/>
  </si>
  <si>
    <t>WALSIN</t>
    <phoneticPr fontId="18" type="noConversion"/>
  </si>
  <si>
    <t>0402B102K160CT, 1nF, 1005, 16V, 10%, X7R</t>
    <phoneticPr fontId="18" type="noConversion"/>
  </si>
  <si>
    <t>0402N120K160CT, 12pF, 1005, 16V, 10%, NP0</t>
    <phoneticPr fontId="18" type="noConversion"/>
  </si>
  <si>
    <t>0402B473K160CT, 47nF, 1005, 16V, 10%, X7R</t>
    <phoneticPr fontId="18" type="noConversion"/>
  </si>
  <si>
    <t>0603N681K160CT, 680pF, 1608, 16V, 10%, NP0</t>
    <phoneticPr fontId="18" type="noConversion"/>
  </si>
  <si>
    <t>0402N561K160CT, 560pF, 1005, 16V, 10%, NP0</t>
    <phoneticPr fontId="18" type="noConversion"/>
  </si>
  <si>
    <t>0402N1R0K160CT, 1pF, 1005, 16V, 10%, NP0</t>
    <phoneticPr fontId="18" type="noConversion"/>
  </si>
  <si>
    <t>0402N6R8K160CT, 6.8pF, 1005, 16V, 10%, NP0</t>
    <phoneticPr fontId="18" type="noConversion"/>
  </si>
  <si>
    <t>WR04X1002FTL, 1005, 10K, 1%</t>
  </si>
  <si>
    <t>WALSIN</t>
    <phoneticPr fontId="18" type="noConversion"/>
  </si>
  <si>
    <t xml:space="preserve">WR04X4702FTL, 1005, 47K, 1%   </t>
    <phoneticPr fontId="18" type="noConversion"/>
  </si>
  <si>
    <t>WALSIN</t>
    <phoneticPr fontId="18" type="noConversion"/>
  </si>
  <si>
    <t>WW04XR200FTL, 1005, 200, 1%</t>
  </si>
  <si>
    <t>WR04X1004FTL, 1005, 1M, 1%</t>
    <phoneticPr fontId="18" type="noConversion"/>
  </si>
  <si>
    <t>WALSIN</t>
  </si>
  <si>
    <t>WR04X000PTL, 1005, 0, 1%</t>
    <phoneticPr fontId="18" type="noConversion"/>
  </si>
  <si>
    <t>WR04X3300FTL, 1005, 330, 1%</t>
  </si>
  <si>
    <t>WALSIN</t>
    <phoneticPr fontId="18" type="noConversion"/>
  </si>
  <si>
    <t>WALSIN</t>
    <phoneticPr fontId="18" type="noConversion"/>
  </si>
  <si>
    <t xml:space="preserve">WR04X3003FTL, 1005, 300K, 1%   </t>
    <phoneticPr fontId="18" type="noConversion"/>
  </si>
  <si>
    <t>SAMSUNG</t>
    <phoneticPr fontId="18" type="noConversion"/>
  </si>
  <si>
    <t>bq25504</t>
    <phoneticPr fontId="18" type="noConversion"/>
  </si>
  <si>
    <t>IC, BATTERY CHARGER, LI-ION, QFN-16</t>
    <phoneticPr fontId="18" type="noConversion"/>
  </si>
  <si>
    <t xml:space="preserve">WR06X103FTL, 1608, 10K, 5%   </t>
    <phoneticPr fontId="18" type="noConversion"/>
  </si>
  <si>
    <t xml:space="preserve">WR04X5103FTL, 1005, 510K, 1%   </t>
    <phoneticPr fontId="18" type="noConversion"/>
  </si>
  <si>
    <t>WR04X3901FTL, 1005, 3.9K, 1%</t>
    <phoneticPr fontId="18" type="noConversion"/>
  </si>
  <si>
    <t>IC, Battery Charger Li-Ion, 800mA 4.2V 10-Pin, WSON</t>
    <phoneticPr fontId="18" type="noConversion"/>
  </si>
  <si>
    <t>사급</t>
    <phoneticPr fontId="18" type="noConversion"/>
  </si>
  <si>
    <t>bq24040</t>
    <phoneticPr fontId="18" type="noConversion"/>
  </si>
  <si>
    <t>C41,C42</t>
    <phoneticPr fontId="18" type="noConversion"/>
  </si>
  <si>
    <t>D1,D2,D3,D4,D12,D14</t>
    <phoneticPr fontId="18" type="noConversion"/>
  </si>
  <si>
    <t>R26,R30,R31,R37</t>
    <phoneticPr fontId="18" type="noConversion"/>
  </si>
  <si>
    <t>R12,R27,R36</t>
    <phoneticPr fontId="18" type="noConversion"/>
  </si>
  <si>
    <t>1.5K</t>
    <phoneticPr fontId="18" type="noConversion"/>
  </si>
  <si>
    <t>R38</t>
    <phoneticPr fontId="18" type="noConversion"/>
  </si>
  <si>
    <t>R32, R33</t>
    <phoneticPr fontId="18" type="noConversion"/>
  </si>
  <si>
    <t>R41</t>
    <phoneticPr fontId="18" type="noConversion"/>
  </si>
  <si>
    <t>R42</t>
    <phoneticPr fontId="18" type="noConversion"/>
  </si>
  <si>
    <t>R43</t>
    <phoneticPr fontId="18" type="noConversion"/>
  </si>
  <si>
    <t>10nF</t>
    <phoneticPr fontId="18" type="noConversion"/>
  </si>
  <si>
    <t>0402B103K500CT, 10nF, 1005, 50V, 10%, X7R</t>
    <phoneticPr fontId="18" type="noConversion"/>
  </si>
  <si>
    <t>WALSIN</t>
    <phoneticPr fontId="18" type="noConversion"/>
  </si>
  <si>
    <t>560pF</t>
    <phoneticPr fontId="18" type="noConversion"/>
  </si>
  <si>
    <t>WR04X1501FTL, 1005, 1.5K, 1%</t>
    <phoneticPr fontId="18" type="noConversion"/>
  </si>
  <si>
    <t>0402X105K160CT, 1uF, 1005, 16V, 10%, X5R</t>
    <phoneticPr fontId="18" type="noConversion"/>
  </si>
  <si>
    <t>TCSCN1C105MAAR, 1uF, 3216, 16V, 20%, Tant</t>
    <phoneticPr fontId="18" type="noConversion"/>
  </si>
  <si>
    <t xml:space="preserve"> 사급</t>
    <phoneticPr fontId="18" type="noConversion"/>
  </si>
  <si>
    <t>MMBT3904</t>
    <phoneticPr fontId="18" type="noConversion"/>
  </si>
  <si>
    <t>TI</t>
    <phoneticPr fontId="18" type="noConversion"/>
  </si>
  <si>
    <t>MOSFET,N-CH, 12V, 3PICOSTAR</t>
    <phoneticPr fontId="18" type="noConversion"/>
  </si>
  <si>
    <t>CSD13381F4</t>
    <phoneticPr fontId="18" type="noConversion"/>
  </si>
  <si>
    <t>R1,R2,R15,R16,R20,R21,R35,R47</t>
    <phoneticPr fontId="18" type="noConversion"/>
  </si>
  <si>
    <t>R8,R22,R23,R24,R34,R48,R49</t>
    <phoneticPr fontId="18" type="noConversion"/>
  </si>
  <si>
    <t>Schottky Diode, 15V, 1A, Vf=0.32, SMB(DO-214AA)</t>
    <phoneticPr fontId="18" type="noConversion"/>
  </si>
  <si>
    <t>WSM Board</t>
    <phoneticPr fontId="18" type="noConversion"/>
  </si>
  <si>
    <t>VS-10BQ15-M3</t>
    <phoneticPr fontId="18" type="noConversion"/>
  </si>
  <si>
    <t>Vishay</t>
    <phoneticPr fontId="18" type="noConversion"/>
  </si>
  <si>
    <t xml:space="preserve">2012, 4.3M, 1% </t>
    <phoneticPr fontId="18" type="noConversion"/>
  </si>
  <si>
    <t>2012, 3.3M, 1%</t>
    <phoneticPr fontId="18" type="noConversion"/>
  </si>
  <si>
    <t>2012, 5.1M, 1%</t>
    <phoneticPr fontId="18" type="noConversion"/>
  </si>
  <si>
    <t>3.3M</t>
    <phoneticPr fontId="18" type="noConversion"/>
  </si>
  <si>
    <t>4.3M</t>
    <phoneticPr fontId="18" type="noConversion"/>
  </si>
  <si>
    <t>5.1M</t>
    <phoneticPr fontId="18" type="noConversion"/>
  </si>
  <si>
    <t>R40,R44</t>
    <phoneticPr fontId="18" type="noConversion"/>
  </si>
  <si>
    <t>R39,R45,R46</t>
    <phoneticPr fontId="18" type="noConversion"/>
  </si>
  <si>
    <t>1.2M</t>
    <phoneticPr fontId="18" type="noConversion"/>
  </si>
  <si>
    <t>2012, 1.2M, 1%</t>
    <phoneticPr fontId="18" type="noConversion"/>
  </si>
  <si>
    <t>2012, 5.6M, 1%</t>
    <phoneticPr fontId="18" type="noConversion"/>
  </si>
  <si>
    <t>5.6M</t>
    <phoneticPr fontId="18" type="noConversion"/>
  </si>
  <si>
    <t>1005, 4.64K, 1%</t>
    <phoneticPr fontId="18" type="noConversion"/>
  </si>
  <si>
    <t>4.64K</t>
    <phoneticPr fontId="18" type="noConversion"/>
  </si>
  <si>
    <t>Zener Diode, 2.7V, 350mW</t>
    <phoneticPr fontId="18" type="noConversion"/>
  </si>
  <si>
    <t>FCI</t>
    <phoneticPr fontId="18" type="noConversion"/>
  </si>
  <si>
    <t>BXZ84C2V7</t>
    <phoneticPr fontId="18" type="noConversion"/>
  </si>
  <si>
    <t>ATMEL</t>
    <phoneticPr fontId="18" type="noConversion"/>
  </si>
  <si>
    <t>AT24C02BN-SH</t>
    <phoneticPr fontId="18" type="noConversion"/>
  </si>
  <si>
    <t xml:space="preserve">IC, 2Kbit, EEPROM, 8-SOIC </t>
    <phoneticPr fontId="18" type="noConversion"/>
  </si>
  <si>
    <t>L6,L7,L8,L9,L10,L11,L12,L13,L14,L15,L16,L17,L18,L19,L20,L21,L22,L24,L25</t>
    <phoneticPr fontId="18" type="noConversion"/>
  </si>
  <si>
    <t>C9,C11,C12</t>
    <phoneticPr fontId="18" type="noConversion"/>
  </si>
  <si>
    <t>Q4,Q5,Q6,Q7</t>
    <phoneticPr fontId="18" type="noConversion"/>
  </si>
  <si>
    <t>C4,C45</t>
    <phoneticPr fontId="18" type="noConversion"/>
  </si>
  <si>
    <t>C14,C22,C38,C39</t>
    <phoneticPr fontId="18" type="noConversion"/>
  </si>
  <si>
    <t>Diode, 100mA, 75V, SOD-123</t>
    <phoneticPr fontId="18" type="noConversion"/>
  </si>
  <si>
    <t>1N4148W</t>
    <phoneticPr fontId="18" type="noConversion"/>
  </si>
  <si>
    <t>KD</t>
    <phoneticPr fontId="18" type="noConversion"/>
  </si>
  <si>
    <t>C1,C2,C3,C5,C6,C7,C19,C20,C21,C29,C30,C31,C33,C35,C36,C37,C44,C48,C49</t>
    <phoneticPr fontId="18" type="noConversion"/>
  </si>
  <si>
    <t>사급</t>
    <phoneticPr fontId="18" type="noConversion"/>
  </si>
  <si>
    <t>YOKE</t>
    <phoneticPr fontId="18" type="noConversion"/>
  </si>
  <si>
    <t>CM315D32768DZFT</t>
    <phoneticPr fontId="18" type="noConversion"/>
  </si>
  <si>
    <t>CITIZEN</t>
    <phoneticPr fontId="18" type="noConversion"/>
  </si>
  <si>
    <t>S3225A-024000-F09-YYD-1BDA</t>
    <phoneticPr fontId="18" type="noConversion"/>
  </si>
  <si>
    <t>200pF</t>
    <phoneticPr fontId="18" type="noConversion"/>
  </si>
  <si>
    <t>200pF, 1608, 16V, 10%, NP0</t>
    <phoneticPr fontId="18" type="noConversion"/>
  </si>
  <si>
    <t>SMBJ26CA</t>
    <phoneticPr fontId="18" type="noConversion"/>
  </si>
  <si>
    <t>CKS2125100M-T, 2012, 10uH</t>
    <phoneticPr fontId="18" type="noConversion"/>
  </si>
  <si>
    <t>Taiyo Yuden</t>
    <phoneticPr fontId="18" type="noConversion"/>
  </si>
  <si>
    <t>0603B225K160CT, 2.2uF, 1608, 16V, 10%, X7R</t>
    <phoneticPr fontId="18" type="noConversion"/>
  </si>
  <si>
    <t>0603X106K160CT, 10uF, 1608, 16V, 10%, X5R</t>
    <phoneticPr fontId="18" type="noConversion"/>
  </si>
  <si>
    <t>0603X475K160CT, 4.7uF, 1608, 16V, 10%, X5R</t>
    <phoneticPr fontId="18" type="noConversion"/>
  </si>
  <si>
    <t>15M</t>
    <phoneticPr fontId="18" type="noConversion"/>
  </si>
  <si>
    <t>2012, 15M, 1%</t>
    <phoneticPr fontId="18" type="noConversion"/>
  </si>
  <si>
    <t>4.7K</t>
    <phoneticPr fontId="18" type="noConversion"/>
  </si>
  <si>
    <t>1608, 4.7K, 1%</t>
    <phoneticPr fontId="18" type="noConversion"/>
  </si>
  <si>
    <t>R59,R60</t>
    <phoneticPr fontId="18" type="noConversion"/>
  </si>
  <si>
    <t>도급</t>
    <phoneticPr fontId="18" type="noConversion"/>
  </si>
  <si>
    <t xml:space="preserve">회사 재고품 </t>
    <phoneticPr fontId="18" type="noConversion"/>
  </si>
  <si>
    <t>KSD-02H</t>
  </si>
  <si>
    <t>KOREA OTAX</t>
    <phoneticPr fontId="18" type="noConversion"/>
  </si>
  <si>
    <t>S1</t>
    <phoneticPr fontId="18" type="noConversion"/>
  </si>
  <si>
    <t>DIP Switch, 접점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</si>
</sst>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9"/>
      <color theme="1"/>
      <name val="맑은 고딕"/>
      <family val="2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26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</cellStyleXfs>
  <cellXfs count="68">
    <xf numFmtId="0" fontId="0" fillId="0" borderId="0" xfId="0">
      <alignment vertical="center"/>
    </xf>
    <xf numFmtId="0" fontId="27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0" fillId="0" borderId="11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 shrinkToFit="1"/>
    </xf>
    <xf numFmtId="0" fontId="29" fillId="0" borderId="11" xfId="0" applyNumberFormat="1" applyFont="1" applyFill="1" applyBorder="1" applyAlignment="1">
      <alignment horizontal="left" vertical="center"/>
    </xf>
    <xf numFmtId="0" fontId="31" fillId="0" borderId="11" xfId="0" applyFont="1" applyFill="1" applyBorder="1" applyAlignment="1">
      <alignment horizontal="left" vertical="center"/>
    </xf>
    <xf numFmtId="0" fontId="27" fillId="34" borderId="1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4" xfId="42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 shrinkToFit="1"/>
    </xf>
    <xf numFmtId="0" fontId="20" fillId="0" borderId="11" xfId="0" applyFont="1" applyFill="1" applyBorder="1" applyAlignment="1">
      <alignment horizontal="center" vertical="center" wrapText="1" shrinkToFit="1"/>
    </xf>
    <xf numFmtId="0" fontId="20" fillId="0" borderId="13" xfId="0" applyFont="1" applyFill="1" applyBorder="1" applyAlignment="1">
      <alignment vertical="center" wrapText="1" shrinkToFit="1"/>
    </xf>
    <xf numFmtId="0" fontId="20" fillId="0" borderId="0" xfId="0" applyFont="1" applyFill="1" applyBorder="1" applyAlignment="1">
      <alignment vertical="center" wrapText="1" shrinkToFit="1"/>
    </xf>
    <xf numFmtId="0" fontId="27" fillId="0" borderId="22" xfId="0" applyFont="1" applyFill="1" applyBorder="1" applyAlignment="1">
      <alignment horizontal="left" vertical="center" shrinkToFit="1"/>
    </xf>
    <xf numFmtId="0" fontId="20" fillId="0" borderId="0" xfId="0" applyFont="1" applyFill="1" applyAlignment="1">
      <alignment horizontal="left" vertical="center" shrinkToFit="1"/>
    </xf>
    <xf numFmtId="0" fontId="27" fillId="33" borderId="11" xfId="0" applyFont="1" applyFill="1" applyBorder="1" applyAlignment="1">
      <alignment horizontal="left" vertical="center" wrapText="1"/>
    </xf>
    <xf numFmtId="49" fontId="27" fillId="0" borderId="11" xfId="0" applyNumberFormat="1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 shrinkToFit="1"/>
    </xf>
    <xf numFmtId="0" fontId="28" fillId="0" borderId="1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27" fillId="33" borderId="15" xfId="0" applyFont="1" applyFill="1" applyBorder="1" applyAlignment="1">
      <alignment horizontal="left" vertical="center" wrapText="1"/>
    </xf>
    <xf numFmtId="49" fontId="27" fillId="0" borderId="15" xfId="0" applyNumberFormat="1" applyFont="1" applyFill="1" applyBorder="1" applyAlignment="1">
      <alignment horizontal="center" vertical="center" wrapText="1"/>
    </xf>
    <xf numFmtId="0" fontId="27" fillId="34" borderId="15" xfId="42" applyFont="1" applyFill="1" applyBorder="1" applyAlignment="1">
      <alignment horizontal="center" vertical="center" wrapText="1"/>
    </xf>
    <xf numFmtId="14" fontId="27" fillId="0" borderId="26" xfId="42" applyNumberFormat="1" applyFont="1" applyFill="1" applyBorder="1" applyAlignment="1">
      <alignment horizontal="left" vertical="center" shrinkToFit="1"/>
    </xf>
    <xf numFmtId="0" fontId="27" fillId="33" borderId="27" xfId="0" applyFont="1" applyFill="1" applyBorder="1" applyAlignment="1">
      <alignment horizontal="center" vertical="center" wrapText="1" shrinkToFit="1"/>
    </xf>
    <xf numFmtId="0" fontId="23" fillId="0" borderId="11" xfId="42" applyFont="1" applyFill="1" applyBorder="1" applyAlignment="1">
      <alignment horizontal="center" vertical="center" wrapText="1"/>
    </xf>
    <xf numFmtId="0" fontId="23" fillId="0" borderId="11" xfId="42" applyFont="1" applyFill="1" applyBorder="1" applyAlignment="1">
      <alignment horizontal="left" vertical="center" wrapText="1"/>
    </xf>
    <xf numFmtId="0" fontId="23" fillId="0" borderId="11" xfId="0" applyFont="1" applyFill="1" applyBorder="1" applyAlignment="1">
      <alignment vertical="center" shrinkToFit="1"/>
    </xf>
    <xf numFmtId="0" fontId="27" fillId="0" borderId="0" xfId="0" applyFont="1" applyFill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5" fillId="0" borderId="11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/>
    <xf numFmtId="0" fontId="21" fillId="0" borderId="11" xfId="0" applyNumberFormat="1" applyFont="1" applyFill="1" applyBorder="1" applyAlignment="1"/>
    <xf numFmtId="0" fontId="21" fillId="0" borderId="11" xfId="0" applyFont="1" applyFill="1" applyBorder="1">
      <alignment vertical="center"/>
    </xf>
    <xf numFmtId="0" fontId="38" fillId="0" borderId="11" xfId="0" applyFont="1" applyFill="1" applyBorder="1" applyAlignment="1">
      <alignment horizontal="center" vertical="center" wrapText="1"/>
    </xf>
    <xf numFmtId="0" fontId="39" fillId="0" borderId="11" xfId="0" applyFont="1" applyFill="1" applyBorder="1" applyAlignment="1">
      <alignment horizontal="center" vertical="center" wrapText="1"/>
    </xf>
    <xf numFmtId="0" fontId="21" fillId="0" borderId="11" xfId="0" applyNumberFormat="1" applyFont="1" applyFill="1" applyBorder="1" applyAlignment="1">
      <alignment vertical="center"/>
    </xf>
    <xf numFmtId="0" fontId="28" fillId="0" borderId="11" xfId="0" applyFont="1" applyFill="1" applyBorder="1" applyAlignment="1">
      <alignment vertical="center"/>
    </xf>
    <xf numFmtId="0" fontId="37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shrinkToFit="1"/>
    </xf>
    <xf numFmtId="0" fontId="0" fillId="0" borderId="11" xfId="0" applyFont="1" applyFill="1" applyBorder="1">
      <alignment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 shrinkToFit="1"/>
    </xf>
    <xf numFmtId="0" fontId="19" fillId="0" borderId="11" xfId="0" applyFont="1" applyFill="1" applyBorder="1" applyAlignment="1">
      <alignment horizontal="left" vertical="center" shrinkToFit="1"/>
    </xf>
    <xf numFmtId="0" fontId="34" fillId="0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0" fontId="34" fillId="0" borderId="19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27" fillId="33" borderId="21" xfId="42" applyFont="1" applyFill="1" applyBorder="1" applyAlignment="1">
      <alignment horizontal="center" vertical="center" wrapText="1"/>
    </xf>
    <xf numFmtId="0" fontId="27" fillId="33" borderId="12" xfId="42" applyFont="1" applyFill="1" applyBorder="1" applyAlignment="1">
      <alignment horizontal="center" vertical="center" wrapText="1"/>
    </xf>
    <xf numFmtId="0" fontId="27" fillId="33" borderId="10" xfId="42" applyFont="1" applyFill="1" applyBorder="1" applyAlignment="1">
      <alignment horizontal="center" vertical="center" wrapText="1"/>
    </xf>
    <xf numFmtId="0" fontId="27" fillId="33" borderId="23" xfId="42" applyFont="1" applyFill="1" applyBorder="1" applyAlignment="1">
      <alignment horizontal="center" vertical="center" wrapText="1"/>
    </xf>
    <xf numFmtId="0" fontId="27" fillId="33" borderId="24" xfId="42" applyFont="1" applyFill="1" applyBorder="1" applyAlignment="1">
      <alignment horizontal="center" vertical="center" wrapText="1"/>
    </xf>
    <xf numFmtId="0" fontId="27" fillId="33" borderId="25" xfId="42" applyFont="1" applyFill="1" applyBorder="1" applyAlignment="1">
      <alignment horizontal="center" vertical="center" wrapText="1"/>
    </xf>
  </cellXfs>
  <cellStyles count="5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_ORCHID_BOM_Mech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6"/>
    <cellStyle name="좋음" xfId="6" builtinId="26" customBuiltin="1"/>
    <cellStyle name="출력" xfId="10" builtinId="21" customBuiltin="1"/>
    <cellStyle name="표준" xfId="0" builtinId="0"/>
    <cellStyle name="표준 12" xfId="48"/>
    <cellStyle name="표준 2" xfId="55"/>
    <cellStyle name="표준 206" xfId="50"/>
    <cellStyle name="표준 214" xfId="44"/>
    <cellStyle name="표준 221" xfId="54"/>
    <cellStyle name="표준 26" xfId="43"/>
    <cellStyle name="표준 36" xfId="47"/>
    <cellStyle name="표준 37" xfId="51"/>
    <cellStyle name="표준 47" xfId="49"/>
    <cellStyle name="표준 51" xfId="45"/>
    <cellStyle name="표준 6 3" xfId="53"/>
    <cellStyle name="표준 7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31751</xdr:colOff>
      <xdr:row>0</xdr:row>
      <xdr:rowOff>0</xdr:rowOff>
    </xdr:from>
    <xdr:to>
      <xdr:col>9</xdr:col>
      <xdr:colOff>867745</xdr:colOff>
      <xdr:row>3</xdr:row>
      <xdr:rowOff>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8584" y="0"/>
          <a:ext cx="1449828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zoomScale="90" zoomScaleNormal="90" workbookViewId="0">
      <pane ySplit="5" topLeftCell="A36" activePane="bottomLeft" state="frozen"/>
      <selection pane="bottomLeft" activeCell="D42" sqref="D42"/>
    </sheetView>
  </sheetViews>
  <sheetFormatPr defaultRowHeight="18" customHeight="1" x14ac:dyDescent="0.3"/>
  <cols>
    <col min="1" max="1" width="3.625" style="3" customWidth="1"/>
    <col min="2" max="2" width="9.375" style="3" customWidth="1"/>
    <col min="3" max="3" width="11.5" style="8" customWidth="1"/>
    <col min="4" max="4" width="30.75" style="3" customWidth="1"/>
    <col min="5" max="5" width="53.875" style="3" customWidth="1"/>
    <col min="6" max="6" width="17.25" style="8" customWidth="1"/>
    <col min="7" max="7" width="12" style="8" customWidth="1"/>
    <col min="8" max="8" width="23" style="21" customWidth="1"/>
    <col min="9" max="9" width="8" style="16" customWidth="1"/>
    <col min="10" max="10" width="18.25" style="6" customWidth="1"/>
    <col min="11" max="11" width="17" style="3" customWidth="1"/>
    <col min="12" max="12" width="33.375" style="3" customWidth="1"/>
    <col min="13" max="13" width="33.125" style="35" customWidth="1"/>
    <col min="14" max="16384" width="9" style="3"/>
  </cols>
  <sheetData>
    <row r="1" spans="1:13" ht="36" customHeight="1" x14ac:dyDescent="0.3">
      <c r="A1" s="56" t="s">
        <v>14</v>
      </c>
      <c r="B1" s="57"/>
      <c r="C1" s="57"/>
      <c r="D1" s="57"/>
      <c r="E1" s="57"/>
      <c r="F1" s="57"/>
      <c r="G1" s="57"/>
      <c r="H1" s="58"/>
      <c r="I1" s="19"/>
      <c r="J1" s="9"/>
      <c r="K1" s="9"/>
    </row>
    <row r="2" spans="1:13" ht="36" customHeight="1" x14ac:dyDescent="0.3">
      <c r="A2" s="59"/>
      <c r="B2" s="60"/>
      <c r="C2" s="60"/>
      <c r="D2" s="60"/>
      <c r="E2" s="60"/>
      <c r="F2" s="60"/>
      <c r="G2" s="60"/>
      <c r="H2" s="61"/>
      <c r="I2" s="19"/>
      <c r="J2" s="9"/>
      <c r="K2" s="9"/>
    </row>
    <row r="3" spans="1:13" s="7" customFormat="1" ht="18" customHeight="1" x14ac:dyDescent="0.3">
      <c r="A3" s="62" t="s">
        <v>0</v>
      </c>
      <c r="B3" s="63"/>
      <c r="C3" s="64"/>
      <c r="D3" s="5"/>
      <c r="E3" s="22" t="s">
        <v>4</v>
      </c>
      <c r="F3" s="23" t="s">
        <v>23</v>
      </c>
      <c r="G3" s="12" t="s">
        <v>11</v>
      </c>
      <c r="H3" s="20" t="s">
        <v>22</v>
      </c>
      <c r="I3" s="19"/>
      <c r="J3" s="9"/>
      <c r="K3" s="9"/>
      <c r="M3" s="35"/>
    </row>
    <row r="4" spans="1:13" s="7" customFormat="1" ht="18" customHeight="1" thickBot="1" x14ac:dyDescent="0.35">
      <c r="A4" s="65" t="s">
        <v>1</v>
      </c>
      <c r="B4" s="66"/>
      <c r="C4" s="67"/>
      <c r="D4" s="26" t="s">
        <v>188</v>
      </c>
      <c r="E4" s="27" t="s">
        <v>10</v>
      </c>
      <c r="F4" s="28" t="s">
        <v>24</v>
      </c>
      <c r="G4" s="29" t="s">
        <v>12</v>
      </c>
      <c r="H4" s="30">
        <v>42613</v>
      </c>
      <c r="I4" s="31" t="s">
        <v>25</v>
      </c>
      <c r="J4" s="24">
        <v>5</v>
      </c>
      <c r="K4" s="18"/>
      <c r="M4" s="35"/>
    </row>
    <row r="5" spans="1:13" s="7" customFormat="1" ht="18" customHeight="1" x14ac:dyDescent="0.3">
      <c r="A5" s="15" t="s">
        <v>2</v>
      </c>
      <c r="B5" s="15" t="s">
        <v>9</v>
      </c>
      <c r="C5" s="32" t="s">
        <v>13</v>
      </c>
      <c r="D5" s="33" t="s">
        <v>3</v>
      </c>
      <c r="E5" s="33" t="s">
        <v>5</v>
      </c>
      <c r="F5" s="32" t="s">
        <v>8</v>
      </c>
      <c r="G5" s="32" t="s">
        <v>6</v>
      </c>
      <c r="H5" s="34" t="s">
        <v>7</v>
      </c>
      <c r="I5" s="14" t="s">
        <v>26</v>
      </c>
      <c r="J5" s="14" t="s">
        <v>27</v>
      </c>
      <c r="K5" s="14" t="s">
        <v>15</v>
      </c>
      <c r="L5" s="13" t="s">
        <v>28</v>
      </c>
      <c r="M5" s="14" t="s">
        <v>29</v>
      </c>
    </row>
    <row r="6" spans="1:13" ht="18" customHeight="1" x14ac:dyDescent="0.3">
      <c r="A6" s="37">
        <v>1</v>
      </c>
      <c r="B6" s="37"/>
      <c r="C6" s="4"/>
      <c r="D6" s="42" t="s">
        <v>16</v>
      </c>
      <c r="E6" s="48" t="s">
        <v>178</v>
      </c>
      <c r="F6" s="10" t="s">
        <v>20</v>
      </c>
      <c r="G6" s="42">
        <v>4</v>
      </c>
      <c r="H6" s="42" t="s">
        <v>215</v>
      </c>
      <c r="I6" s="17" t="s">
        <v>132</v>
      </c>
      <c r="J6" s="17">
        <f t="shared" ref="J6:J62" si="0">$J$4*G6</f>
        <v>20</v>
      </c>
      <c r="K6" s="2"/>
      <c r="L6" s="46"/>
      <c r="M6" s="1"/>
    </row>
    <row r="7" spans="1:13" ht="18" customHeight="1" x14ac:dyDescent="0.3">
      <c r="A7" s="37">
        <v>2</v>
      </c>
      <c r="B7" s="36"/>
      <c r="C7" s="25"/>
      <c r="D7" s="42" t="s">
        <v>31</v>
      </c>
      <c r="E7" s="42" t="s">
        <v>136</v>
      </c>
      <c r="F7" s="10" t="s">
        <v>20</v>
      </c>
      <c r="G7" s="42">
        <v>3</v>
      </c>
      <c r="H7" s="42" t="s">
        <v>53</v>
      </c>
      <c r="I7" s="17" t="s">
        <v>132</v>
      </c>
      <c r="J7" s="17">
        <f t="shared" si="0"/>
        <v>15</v>
      </c>
      <c r="K7" s="2"/>
      <c r="L7" s="46"/>
      <c r="M7" s="1"/>
    </row>
    <row r="8" spans="1:13" ht="18" customHeight="1" x14ac:dyDescent="0.3">
      <c r="A8" s="37">
        <v>3</v>
      </c>
      <c r="B8" s="36"/>
      <c r="C8" s="25"/>
      <c r="D8" s="42" t="s">
        <v>235</v>
      </c>
      <c r="E8" s="42" t="s">
        <v>236</v>
      </c>
      <c r="F8" s="10"/>
      <c r="G8" s="42">
        <v>2</v>
      </c>
      <c r="H8" s="42" t="s">
        <v>237</v>
      </c>
      <c r="I8" s="17" t="s">
        <v>238</v>
      </c>
      <c r="J8" s="17">
        <f t="shared" si="0"/>
        <v>10</v>
      </c>
      <c r="K8" s="2"/>
      <c r="L8" s="46"/>
      <c r="M8" s="1" t="s">
        <v>239</v>
      </c>
    </row>
    <row r="9" spans="1:13" ht="18" customHeight="1" x14ac:dyDescent="0.3">
      <c r="A9" s="37">
        <v>4</v>
      </c>
      <c r="B9" s="36"/>
      <c r="C9" s="49"/>
      <c r="D9" s="10" t="s">
        <v>19</v>
      </c>
      <c r="E9" s="50" t="s">
        <v>133</v>
      </c>
      <c r="F9" s="10" t="s">
        <v>20</v>
      </c>
      <c r="G9" s="42">
        <v>19</v>
      </c>
      <c r="H9" s="51" t="s">
        <v>219</v>
      </c>
      <c r="I9" s="17" t="s">
        <v>132</v>
      </c>
      <c r="J9" s="17">
        <f t="shared" si="0"/>
        <v>95</v>
      </c>
      <c r="K9" s="2"/>
      <c r="L9" s="46"/>
      <c r="M9" s="1"/>
    </row>
    <row r="10" spans="1:13" ht="18" customHeight="1" x14ac:dyDescent="0.3">
      <c r="A10" s="37">
        <v>5</v>
      </c>
      <c r="B10" s="36"/>
      <c r="C10" s="4"/>
      <c r="D10" s="42" t="s">
        <v>16</v>
      </c>
      <c r="E10" s="42" t="s">
        <v>179</v>
      </c>
      <c r="F10" s="42" t="s">
        <v>154</v>
      </c>
      <c r="G10" s="42">
        <v>1</v>
      </c>
      <c r="H10" s="42" t="s">
        <v>52</v>
      </c>
      <c r="I10" s="17" t="s">
        <v>132</v>
      </c>
      <c r="J10" s="17">
        <f t="shared" si="0"/>
        <v>5</v>
      </c>
      <c r="K10" s="2"/>
      <c r="L10" s="46"/>
      <c r="M10" s="1"/>
    </row>
    <row r="11" spans="1:13" ht="21" customHeight="1" x14ac:dyDescent="0.3">
      <c r="A11" s="37">
        <v>6</v>
      </c>
      <c r="B11" s="36"/>
      <c r="C11" s="4"/>
      <c r="D11" s="42" t="s">
        <v>51</v>
      </c>
      <c r="E11" s="42" t="s">
        <v>137</v>
      </c>
      <c r="F11" s="10" t="s">
        <v>20</v>
      </c>
      <c r="G11" s="42">
        <v>1</v>
      </c>
      <c r="H11" s="42" t="s">
        <v>50</v>
      </c>
      <c r="I11" s="17" t="s">
        <v>132</v>
      </c>
      <c r="J11" s="17">
        <f t="shared" si="0"/>
        <v>5</v>
      </c>
      <c r="K11" s="2"/>
      <c r="L11" s="46"/>
      <c r="M11" s="1"/>
    </row>
    <row r="12" spans="1:13" ht="18" customHeight="1" x14ac:dyDescent="0.3">
      <c r="A12" s="37">
        <v>7</v>
      </c>
      <c r="B12" s="36"/>
      <c r="C12" s="4"/>
      <c r="D12" s="42" t="s">
        <v>225</v>
      </c>
      <c r="E12" s="42" t="s">
        <v>226</v>
      </c>
      <c r="F12" s="10" t="s">
        <v>20</v>
      </c>
      <c r="G12" s="42">
        <v>1</v>
      </c>
      <c r="H12" s="42" t="s">
        <v>49</v>
      </c>
      <c r="I12" s="17" t="s">
        <v>132</v>
      </c>
      <c r="J12" s="17">
        <f t="shared" si="0"/>
        <v>5</v>
      </c>
      <c r="K12" s="2"/>
      <c r="L12" s="46"/>
      <c r="M12" s="1"/>
    </row>
    <row r="13" spans="1:13" ht="18" customHeight="1" x14ac:dyDescent="0.3">
      <c r="A13" s="37">
        <v>8</v>
      </c>
      <c r="B13" s="2"/>
      <c r="C13" s="38"/>
      <c r="D13" s="42" t="s">
        <v>48</v>
      </c>
      <c r="E13" s="42" t="s">
        <v>138</v>
      </c>
      <c r="F13" s="10" t="s">
        <v>20</v>
      </c>
      <c r="G13" s="42">
        <v>1</v>
      </c>
      <c r="H13" s="42" t="s">
        <v>47</v>
      </c>
      <c r="I13" s="17" t="s">
        <v>132</v>
      </c>
      <c r="J13" s="17">
        <f t="shared" si="0"/>
        <v>5</v>
      </c>
      <c r="K13" s="2"/>
      <c r="L13" s="46"/>
      <c r="M13" s="1"/>
    </row>
    <row r="14" spans="1:13" ht="18" customHeight="1" x14ac:dyDescent="0.3">
      <c r="A14" s="37">
        <v>9</v>
      </c>
      <c r="B14" s="2"/>
      <c r="C14" s="38"/>
      <c r="D14" s="42" t="s">
        <v>46</v>
      </c>
      <c r="E14" s="41" t="s">
        <v>135</v>
      </c>
      <c r="F14" s="10" t="s">
        <v>134</v>
      </c>
      <c r="G14" s="42">
        <v>1</v>
      </c>
      <c r="H14" s="42" t="s">
        <v>45</v>
      </c>
      <c r="I14" s="17" t="s">
        <v>132</v>
      </c>
      <c r="J14" s="17">
        <f t="shared" si="0"/>
        <v>5</v>
      </c>
      <c r="K14" s="2"/>
      <c r="L14" s="46"/>
      <c r="M14" s="1"/>
    </row>
    <row r="15" spans="1:13" ht="18" customHeight="1" x14ac:dyDescent="0.3">
      <c r="A15" s="37">
        <v>10</v>
      </c>
      <c r="B15" s="2"/>
      <c r="C15" s="38"/>
      <c r="D15" s="42" t="s">
        <v>176</v>
      </c>
      <c r="E15" s="42" t="s">
        <v>139</v>
      </c>
      <c r="F15" s="10" t="s">
        <v>134</v>
      </c>
      <c r="G15" s="42">
        <v>1</v>
      </c>
      <c r="H15" s="42" t="s">
        <v>44</v>
      </c>
      <c r="I15" s="17" t="s">
        <v>132</v>
      </c>
      <c r="J15" s="17">
        <f t="shared" si="0"/>
        <v>5</v>
      </c>
      <c r="K15" s="2"/>
      <c r="L15" s="46"/>
      <c r="M15" s="1"/>
    </row>
    <row r="16" spans="1:13" ht="18.75" customHeight="1" x14ac:dyDescent="0.3">
      <c r="A16" s="37">
        <v>11</v>
      </c>
      <c r="B16" s="2"/>
      <c r="C16" s="38"/>
      <c r="D16" s="42" t="s">
        <v>30</v>
      </c>
      <c r="E16" s="41" t="s">
        <v>230</v>
      </c>
      <c r="F16" s="10" t="s">
        <v>134</v>
      </c>
      <c r="G16" s="42">
        <v>2</v>
      </c>
      <c r="H16" s="42" t="s">
        <v>43</v>
      </c>
      <c r="I16" s="17" t="s">
        <v>132</v>
      </c>
      <c r="J16" s="17">
        <f t="shared" si="0"/>
        <v>10</v>
      </c>
      <c r="K16" s="2"/>
      <c r="L16" s="46"/>
      <c r="M16" s="1"/>
    </row>
    <row r="17" spans="1:13" ht="18" customHeight="1" x14ac:dyDescent="0.3">
      <c r="A17" s="37">
        <v>12</v>
      </c>
      <c r="B17" s="2"/>
      <c r="C17" s="38"/>
      <c r="D17" s="42" t="s">
        <v>42</v>
      </c>
      <c r="E17" s="41" t="s">
        <v>231</v>
      </c>
      <c r="F17" s="10" t="s">
        <v>134</v>
      </c>
      <c r="G17" s="42">
        <v>2</v>
      </c>
      <c r="H17" s="42" t="s">
        <v>214</v>
      </c>
      <c r="I17" s="17" t="s">
        <v>132</v>
      </c>
      <c r="J17" s="17">
        <f>$J$4*G17</f>
        <v>10</v>
      </c>
      <c r="K17" s="2"/>
      <c r="L17" s="46"/>
      <c r="M17" s="1"/>
    </row>
    <row r="18" spans="1:13" ht="18" customHeight="1" x14ac:dyDescent="0.3">
      <c r="A18" s="37">
        <v>13</v>
      </c>
      <c r="B18" s="2"/>
      <c r="C18" s="38"/>
      <c r="D18" s="11" t="s">
        <v>173</v>
      </c>
      <c r="E18" s="43" t="s">
        <v>174</v>
      </c>
      <c r="F18" s="11" t="s">
        <v>175</v>
      </c>
      <c r="G18" s="42">
        <v>2</v>
      </c>
      <c r="H18" s="42" t="s">
        <v>41</v>
      </c>
      <c r="I18" s="17" t="s">
        <v>132</v>
      </c>
      <c r="J18" s="17">
        <f>$J$4*G18</f>
        <v>10</v>
      </c>
      <c r="K18" s="2"/>
      <c r="L18" s="46"/>
      <c r="M18" s="1"/>
    </row>
    <row r="19" spans="1:13" ht="18" customHeight="1" x14ac:dyDescent="0.3">
      <c r="A19" s="37">
        <v>14</v>
      </c>
      <c r="B19" s="2"/>
      <c r="C19" s="38"/>
      <c r="D19" s="42" t="s">
        <v>40</v>
      </c>
      <c r="E19" s="41" t="s">
        <v>232</v>
      </c>
      <c r="F19" s="10" t="s">
        <v>134</v>
      </c>
      <c r="G19" s="42">
        <v>2</v>
      </c>
      <c r="H19" s="42" t="s">
        <v>163</v>
      </c>
      <c r="I19" s="17" t="s">
        <v>132</v>
      </c>
      <c r="J19" s="17">
        <f t="shared" si="0"/>
        <v>10</v>
      </c>
      <c r="K19" s="2"/>
      <c r="L19" s="46"/>
      <c r="M19" s="1"/>
    </row>
    <row r="20" spans="1:13" ht="18" customHeight="1" x14ac:dyDescent="0.3">
      <c r="A20" s="37">
        <v>15</v>
      </c>
      <c r="B20" s="2"/>
      <c r="C20" s="38"/>
      <c r="D20" s="42" t="s">
        <v>39</v>
      </c>
      <c r="E20" s="42" t="s">
        <v>140</v>
      </c>
      <c r="F20" s="10" t="s">
        <v>134</v>
      </c>
      <c r="G20" s="42">
        <v>3</v>
      </c>
      <c r="H20" s="42" t="s">
        <v>212</v>
      </c>
      <c r="I20" s="17" t="s">
        <v>132</v>
      </c>
      <c r="J20" s="17">
        <f t="shared" si="0"/>
        <v>15</v>
      </c>
      <c r="K20" s="2"/>
      <c r="L20" s="46"/>
      <c r="M20" s="1"/>
    </row>
    <row r="21" spans="1:13" ht="18" customHeight="1" x14ac:dyDescent="0.3">
      <c r="A21" s="37">
        <v>16</v>
      </c>
      <c r="B21" s="2"/>
      <c r="C21" s="38"/>
      <c r="D21" s="42" t="s">
        <v>38</v>
      </c>
      <c r="E21" s="42" t="s">
        <v>141</v>
      </c>
      <c r="F21" s="10" t="s">
        <v>134</v>
      </c>
      <c r="G21" s="42">
        <v>1</v>
      </c>
      <c r="H21" s="42" t="s">
        <v>37</v>
      </c>
      <c r="I21" s="17" t="s">
        <v>132</v>
      </c>
      <c r="J21" s="17">
        <f t="shared" si="0"/>
        <v>5</v>
      </c>
      <c r="K21" s="2"/>
      <c r="L21" s="46"/>
      <c r="M21" s="1"/>
    </row>
    <row r="22" spans="1:13" ht="18" customHeight="1" x14ac:dyDescent="0.3">
      <c r="A22" s="37">
        <v>17</v>
      </c>
      <c r="B22" s="2"/>
      <c r="C22" s="38"/>
      <c r="D22" s="42" t="s">
        <v>18</v>
      </c>
      <c r="E22" s="52" t="s">
        <v>142</v>
      </c>
      <c r="F22" s="11" t="s">
        <v>143</v>
      </c>
      <c r="G22" s="42">
        <v>8</v>
      </c>
      <c r="H22" s="42" t="s">
        <v>185</v>
      </c>
      <c r="I22" s="17" t="s">
        <v>132</v>
      </c>
      <c r="J22" s="17">
        <f t="shared" si="0"/>
        <v>40</v>
      </c>
      <c r="K22" s="2"/>
      <c r="L22" s="2"/>
      <c r="M22" s="1"/>
    </row>
    <row r="23" spans="1:13" ht="18" customHeight="1" x14ac:dyDescent="0.3">
      <c r="A23" s="37">
        <v>18</v>
      </c>
      <c r="B23" s="2"/>
      <c r="C23" s="38"/>
      <c r="D23" s="42" t="s">
        <v>32</v>
      </c>
      <c r="E23" s="52" t="s">
        <v>144</v>
      </c>
      <c r="F23" s="11" t="s">
        <v>145</v>
      </c>
      <c r="G23" s="42">
        <v>1</v>
      </c>
      <c r="H23" s="42" t="s">
        <v>54</v>
      </c>
      <c r="I23" s="17" t="s">
        <v>132</v>
      </c>
      <c r="J23" s="17">
        <f t="shared" si="0"/>
        <v>5</v>
      </c>
      <c r="K23" s="2"/>
      <c r="L23" s="2"/>
      <c r="M23" s="1"/>
    </row>
    <row r="24" spans="1:13" ht="18" customHeight="1" x14ac:dyDescent="0.3">
      <c r="A24" s="37">
        <v>19</v>
      </c>
      <c r="B24" s="2"/>
      <c r="C24" s="38"/>
      <c r="D24" s="42">
        <v>200</v>
      </c>
      <c r="E24" s="52" t="s">
        <v>146</v>
      </c>
      <c r="F24" s="11" t="s">
        <v>20</v>
      </c>
      <c r="G24" s="42">
        <v>1</v>
      </c>
      <c r="H24" s="42" t="s">
        <v>55</v>
      </c>
      <c r="I24" s="17" t="s">
        <v>132</v>
      </c>
      <c r="J24" s="17">
        <f t="shared" si="0"/>
        <v>5</v>
      </c>
      <c r="K24" s="2"/>
      <c r="L24" s="2"/>
      <c r="M24" s="1"/>
    </row>
    <row r="25" spans="1:13" ht="18" customHeight="1" x14ac:dyDescent="0.3">
      <c r="A25" s="37">
        <v>20</v>
      </c>
      <c r="B25" s="2"/>
      <c r="C25" s="38"/>
      <c r="D25" s="42" t="s">
        <v>56</v>
      </c>
      <c r="E25" s="53" t="s">
        <v>147</v>
      </c>
      <c r="F25" s="10" t="s">
        <v>143</v>
      </c>
      <c r="G25" s="42">
        <v>3</v>
      </c>
      <c r="H25" s="42" t="s">
        <v>166</v>
      </c>
      <c r="I25" s="17" t="s">
        <v>132</v>
      </c>
      <c r="J25" s="17">
        <f t="shared" si="0"/>
        <v>15</v>
      </c>
      <c r="K25" s="2"/>
      <c r="L25" s="2"/>
      <c r="M25" s="1"/>
    </row>
    <row r="26" spans="1:13" ht="18" customHeight="1" x14ac:dyDescent="0.3">
      <c r="A26" s="37">
        <v>21</v>
      </c>
      <c r="B26" s="2"/>
      <c r="C26" s="38"/>
      <c r="D26" s="42" t="s">
        <v>57</v>
      </c>
      <c r="E26" s="52" t="s">
        <v>153</v>
      </c>
      <c r="F26" s="10" t="s">
        <v>20</v>
      </c>
      <c r="G26" s="42">
        <v>1</v>
      </c>
      <c r="H26" s="42" t="s">
        <v>58</v>
      </c>
      <c r="I26" s="17" t="s">
        <v>132</v>
      </c>
      <c r="J26" s="17">
        <f t="shared" si="0"/>
        <v>5</v>
      </c>
      <c r="K26" s="2"/>
      <c r="L26" s="2"/>
      <c r="M26" s="1"/>
    </row>
    <row r="27" spans="1:13" ht="18" customHeight="1" x14ac:dyDescent="0.3">
      <c r="A27" s="37">
        <v>22</v>
      </c>
      <c r="B27" s="2"/>
      <c r="C27" s="38"/>
      <c r="D27" s="42" t="s">
        <v>18</v>
      </c>
      <c r="E27" s="44" t="s">
        <v>157</v>
      </c>
      <c r="F27" s="11" t="s">
        <v>148</v>
      </c>
      <c r="G27" s="42">
        <v>2</v>
      </c>
      <c r="H27" s="42" t="s">
        <v>59</v>
      </c>
      <c r="I27" s="17" t="s">
        <v>132</v>
      </c>
      <c r="J27" s="17">
        <f t="shared" si="0"/>
        <v>10</v>
      </c>
      <c r="K27" s="2"/>
      <c r="L27" s="2"/>
      <c r="M27" s="1"/>
    </row>
    <row r="28" spans="1:13" ht="18" customHeight="1" x14ac:dyDescent="0.3">
      <c r="A28" s="37">
        <v>23</v>
      </c>
      <c r="B28" s="2"/>
      <c r="C28" s="38"/>
      <c r="D28" s="42" t="s">
        <v>60</v>
      </c>
      <c r="E28" s="41" t="s">
        <v>159</v>
      </c>
      <c r="F28" s="10" t="s">
        <v>20</v>
      </c>
      <c r="G28" s="42">
        <v>1</v>
      </c>
      <c r="H28" s="42" t="s">
        <v>61</v>
      </c>
      <c r="I28" s="17" t="s">
        <v>132</v>
      </c>
      <c r="J28" s="17">
        <f t="shared" si="0"/>
        <v>5</v>
      </c>
      <c r="K28" s="2"/>
      <c r="L28" s="2"/>
      <c r="M28" s="1"/>
    </row>
    <row r="29" spans="1:13" ht="18" customHeight="1" x14ac:dyDescent="0.3">
      <c r="A29" s="37">
        <v>24</v>
      </c>
      <c r="B29" s="2"/>
      <c r="C29" s="38"/>
      <c r="D29" s="42" t="s">
        <v>62</v>
      </c>
      <c r="E29" s="52" t="s">
        <v>158</v>
      </c>
      <c r="F29" s="10" t="s">
        <v>20</v>
      </c>
      <c r="G29" s="42">
        <v>1</v>
      </c>
      <c r="H29" s="42" t="s">
        <v>63</v>
      </c>
      <c r="I29" s="17" t="s">
        <v>132</v>
      </c>
      <c r="J29" s="17">
        <f t="shared" si="0"/>
        <v>5</v>
      </c>
      <c r="K29" s="2"/>
      <c r="L29" s="2"/>
      <c r="M29" s="1"/>
    </row>
    <row r="30" spans="1:13" ht="18" customHeight="1" x14ac:dyDescent="0.3">
      <c r="A30" s="37">
        <v>25</v>
      </c>
      <c r="B30" s="2"/>
      <c r="C30" s="38"/>
      <c r="D30" s="42" t="s">
        <v>204</v>
      </c>
      <c r="E30" s="41" t="s">
        <v>203</v>
      </c>
      <c r="F30" s="10" t="s">
        <v>20</v>
      </c>
      <c r="G30" s="42">
        <v>2</v>
      </c>
      <c r="H30" s="42" t="s">
        <v>64</v>
      </c>
      <c r="I30" s="17" t="s">
        <v>132</v>
      </c>
      <c r="J30" s="17">
        <f t="shared" si="0"/>
        <v>10</v>
      </c>
      <c r="K30" s="2"/>
      <c r="L30" s="47"/>
      <c r="M30" s="1"/>
    </row>
    <row r="31" spans="1:13" ht="18" customHeight="1" x14ac:dyDescent="0.3">
      <c r="A31" s="37">
        <v>26</v>
      </c>
      <c r="B31" s="2"/>
      <c r="C31" s="38"/>
      <c r="D31" s="42" t="s">
        <v>33</v>
      </c>
      <c r="E31" s="52" t="s">
        <v>36</v>
      </c>
      <c r="F31" s="11" t="s">
        <v>143</v>
      </c>
      <c r="G31" s="42">
        <v>4</v>
      </c>
      <c r="H31" s="42" t="s">
        <v>165</v>
      </c>
      <c r="I31" s="17" t="s">
        <v>132</v>
      </c>
      <c r="J31" s="17">
        <f t="shared" si="0"/>
        <v>20</v>
      </c>
      <c r="K31" s="2"/>
      <c r="L31" s="2"/>
      <c r="M31" s="1"/>
    </row>
    <row r="32" spans="1:13" ht="18" customHeight="1" x14ac:dyDescent="0.3">
      <c r="A32" s="37">
        <v>27</v>
      </c>
      <c r="B32" s="2"/>
      <c r="C32" s="38"/>
      <c r="D32" s="42">
        <v>0</v>
      </c>
      <c r="E32" s="45" t="s">
        <v>149</v>
      </c>
      <c r="F32" s="11" t="s">
        <v>143</v>
      </c>
      <c r="G32" s="42">
        <v>1</v>
      </c>
      <c r="H32" s="42" t="s">
        <v>65</v>
      </c>
      <c r="I32" s="17" t="s">
        <v>132</v>
      </c>
      <c r="J32" s="17">
        <f t="shared" si="0"/>
        <v>5</v>
      </c>
      <c r="K32" s="2"/>
      <c r="L32" s="2"/>
      <c r="M32" s="1"/>
    </row>
    <row r="33" spans="1:13" ht="18" customHeight="1" x14ac:dyDescent="0.3">
      <c r="A33" s="37">
        <v>28</v>
      </c>
      <c r="B33" s="2"/>
      <c r="C33" s="38"/>
      <c r="D33" s="42" t="s">
        <v>167</v>
      </c>
      <c r="E33" s="41" t="s">
        <v>177</v>
      </c>
      <c r="F33" s="11" t="s">
        <v>20</v>
      </c>
      <c r="G33" s="42">
        <v>2</v>
      </c>
      <c r="H33" s="42" t="s">
        <v>169</v>
      </c>
      <c r="I33" s="17" t="s">
        <v>132</v>
      </c>
      <c r="J33" s="17">
        <f t="shared" si="0"/>
        <v>10</v>
      </c>
      <c r="K33" s="2"/>
      <c r="L33" s="2"/>
      <c r="M33" s="1"/>
    </row>
    <row r="34" spans="1:13" ht="18" customHeight="1" x14ac:dyDescent="0.3">
      <c r="A34" s="37">
        <v>29</v>
      </c>
      <c r="B34" s="2"/>
      <c r="C34" s="38"/>
      <c r="D34" s="42" t="s">
        <v>194</v>
      </c>
      <c r="E34" s="54" t="s">
        <v>192</v>
      </c>
      <c r="F34" s="42"/>
      <c r="G34" s="42">
        <v>1</v>
      </c>
      <c r="H34" s="42" t="s">
        <v>168</v>
      </c>
      <c r="I34" s="17" t="s">
        <v>132</v>
      </c>
      <c r="J34" s="17">
        <f t="shared" si="0"/>
        <v>5</v>
      </c>
      <c r="K34" s="2"/>
      <c r="L34" s="47"/>
      <c r="M34" s="1"/>
    </row>
    <row r="35" spans="1:13" ht="18" customHeight="1" x14ac:dyDescent="0.3">
      <c r="A35" s="37">
        <v>30</v>
      </c>
      <c r="B35" s="2"/>
      <c r="C35" s="38"/>
      <c r="D35" s="42" t="s">
        <v>195</v>
      </c>
      <c r="E35" s="54" t="s">
        <v>191</v>
      </c>
      <c r="F35" s="42"/>
      <c r="G35" s="42">
        <v>3</v>
      </c>
      <c r="H35" s="42" t="s">
        <v>198</v>
      </c>
      <c r="I35" s="17" t="s">
        <v>132</v>
      </c>
      <c r="J35" s="17">
        <f t="shared" si="0"/>
        <v>15</v>
      </c>
      <c r="K35" s="2"/>
      <c r="L35" s="47"/>
      <c r="M35" s="1"/>
    </row>
    <row r="36" spans="1:13" ht="18" customHeight="1" x14ac:dyDescent="0.3">
      <c r="A36" s="37">
        <v>31</v>
      </c>
      <c r="B36" s="2"/>
      <c r="C36" s="38"/>
      <c r="D36" s="42">
        <v>330</v>
      </c>
      <c r="E36" s="52" t="s">
        <v>150</v>
      </c>
      <c r="F36" s="11" t="s">
        <v>151</v>
      </c>
      <c r="G36" s="42">
        <v>5</v>
      </c>
      <c r="H36" s="42" t="s">
        <v>66</v>
      </c>
      <c r="I36" s="17" t="s">
        <v>132</v>
      </c>
      <c r="J36" s="17">
        <f>$J$4*G36</f>
        <v>25</v>
      </c>
      <c r="K36" s="2"/>
      <c r="L36" s="2"/>
      <c r="M36" s="1"/>
    </row>
    <row r="37" spans="1:13" ht="18" customHeight="1" x14ac:dyDescent="0.3">
      <c r="A37" s="37">
        <v>32</v>
      </c>
      <c r="B37" s="2"/>
      <c r="C37" s="38"/>
      <c r="D37" s="42" t="s">
        <v>196</v>
      </c>
      <c r="E37" s="54" t="s">
        <v>193</v>
      </c>
      <c r="F37" s="42"/>
      <c r="G37" s="42">
        <v>2</v>
      </c>
      <c r="H37" s="42" t="s">
        <v>197</v>
      </c>
      <c r="I37" s="17" t="s">
        <v>132</v>
      </c>
      <c r="J37" s="17">
        <f t="shared" si="0"/>
        <v>10</v>
      </c>
      <c r="K37" s="2"/>
      <c r="L37" s="47"/>
      <c r="M37" s="1"/>
    </row>
    <row r="38" spans="1:13" ht="18" customHeight="1" x14ac:dyDescent="0.3">
      <c r="A38" s="37">
        <v>33</v>
      </c>
      <c r="B38" s="2"/>
      <c r="C38" s="38"/>
      <c r="D38" s="42" t="s">
        <v>233</v>
      </c>
      <c r="E38" s="54" t="s">
        <v>234</v>
      </c>
      <c r="F38" s="42"/>
      <c r="G38" s="42">
        <v>1</v>
      </c>
      <c r="H38" s="42" t="s">
        <v>170</v>
      </c>
      <c r="I38" s="17" t="s">
        <v>132</v>
      </c>
      <c r="J38" s="17">
        <f t="shared" si="0"/>
        <v>5</v>
      </c>
      <c r="K38" s="2"/>
      <c r="L38" s="47"/>
      <c r="M38" s="1"/>
    </row>
    <row r="39" spans="1:13" ht="18" customHeight="1" x14ac:dyDescent="0.3">
      <c r="A39" s="37">
        <v>34</v>
      </c>
      <c r="B39" s="2"/>
      <c r="C39" s="38"/>
      <c r="D39" s="42" t="s">
        <v>199</v>
      </c>
      <c r="E39" s="54" t="s">
        <v>200</v>
      </c>
      <c r="F39" s="42"/>
      <c r="G39" s="42">
        <v>1</v>
      </c>
      <c r="H39" s="42" t="s">
        <v>171</v>
      </c>
      <c r="I39" s="17" t="s">
        <v>132</v>
      </c>
      <c r="J39" s="17">
        <f t="shared" si="0"/>
        <v>5</v>
      </c>
      <c r="K39" s="2"/>
      <c r="L39" s="47"/>
      <c r="M39" s="1"/>
    </row>
    <row r="40" spans="1:13" ht="18" customHeight="1" x14ac:dyDescent="0.3">
      <c r="A40" s="37">
        <v>35</v>
      </c>
      <c r="B40" s="2"/>
      <c r="C40" s="38"/>
      <c r="D40" s="42" t="s">
        <v>202</v>
      </c>
      <c r="E40" s="54" t="s">
        <v>201</v>
      </c>
      <c r="F40" s="42"/>
      <c r="G40" s="42">
        <v>1</v>
      </c>
      <c r="H40" s="42" t="s">
        <v>172</v>
      </c>
      <c r="I40" s="17" t="s">
        <v>132</v>
      </c>
      <c r="J40" s="17">
        <f t="shared" si="0"/>
        <v>5</v>
      </c>
      <c r="K40" s="2"/>
      <c r="L40" s="47"/>
      <c r="M40" s="1"/>
    </row>
    <row r="41" spans="1:13" ht="18" customHeight="1" x14ac:dyDescent="0.3">
      <c r="A41" s="37">
        <v>36</v>
      </c>
      <c r="B41" s="2"/>
      <c r="C41" s="38"/>
      <c r="D41" s="42" t="s">
        <v>17</v>
      </c>
      <c r="E41" s="45" t="s">
        <v>21</v>
      </c>
      <c r="F41" s="11" t="s">
        <v>152</v>
      </c>
      <c r="G41" s="42">
        <v>7</v>
      </c>
      <c r="H41" s="42" t="s">
        <v>186</v>
      </c>
      <c r="I41" s="17" t="s">
        <v>132</v>
      </c>
      <c r="J41" s="17">
        <f t="shared" si="0"/>
        <v>35</v>
      </c>
      <c r="K41" s="2"/>
      <c r="L41" s="2"/>
      <c r="M41" s="1"/>
    </row>
    <row r="42" spans="1:13" ht="18" customHeight="1" x14ac:dyDescent="0.3">
      <c r="A42" s="37">
        <v>37</v>
      </c>
      <c r="B42" s="2"/>
      <c r="C42" s="38"/>
      <c r="D42" s="42" t="s">
        <v>77</v>
      </c>
      <c r="E42" s="54" t="s">
        <v>228</v>
      </c>
      <c r="F42" s="42" t="s">
        <v>229</v>
      </c>
      <c r="G42" s="42">
        <v>1</v>
      </c>
      <c r="H42" s="42" t="s">
        <v>76</v>
      </c>
      <c r="I42" s="17" t="s">
        <v>132</v>
      </c>
      <c r="J42" s="17">
        <f t="shared" si="0"/>
        <v>5</v>
      </c>
      <c r="K42" s="2"/>
      <c r="L42" s="47"/>
      <c r="M42" s="1"/>
    </row>
    <row r="43" spans="1:13" ht="18" customHeight="1" x14ac:dyDescent="0.3">
      <c r="A43" s="37">
        <v>38</v>
      </c>
      <c r="B43" s="2"/>
      <c r="C43" s="38"/>
      <c r="D43" s="42" t="s">
        <v>75</v>
      </c>
      <c r="E43" s="54" t="s">
        <v>100</v>
      </c>
      <c r="F43" s="42" t="s">
        <v>99</v>
      </c>
      <c r="G43" s="42">
        <v>2</v>
      </c>
      <c r="H43" s="42" t="s">
        <v>74</v>
      </c>
      <c r="I43" s="17" t="s">
        <v>132</v>
      </c>
      <c r="J43" s="17">
        <f t="shared" si="0"/>
        <v>10</v>
      </c>
      <c r="K43" s="2"/>
      <c r="L43" s="46"/>
      <c r="M43" s="1"/>
    </row>
    <row r="44" spans="1:13" ht="18" customHeight="1" x14ac:dyDescent="0.3">
      <c r="A44" s="37">
        <v>39</v>
      </c>
      <c r="B44" s="2"/>
      <c r="C44" s="38"/>
      <c r="D44" s="42" t="s">
        <v>73</v>
      </c>
      <c r="E44" s="54" t="s">
        <v>101</v>
      </c>
      <c r="F44" s="42" t="s">
        <v>102</v>
      </c>
      <c r="G44" s="42">
        <v>1</v>
      </c>
      <c r="H44" s="42" t="s">
        <v>72</v>
      </c>
      <c r="I44" s="17" t="s">
        <v>132</v>
      </c>
      <c r="J44" s="17">
        <f t="shared" si="0"/>
        <v>5</v>
      </c>
      <c r="K44" s="2"/>
      <c r="L44" s="46"/>
      <c r="M44" s="1"/>
    </row>
    <row r="45" spans="1:13" ht="18" customHeight="1" x14ac:dyDescent="0.3">
      <c r="A45" s="37">
        <v>40</v>
      </c>
      <c r="B45" s="2"/>
      <c r="C45" s="38"/>
      <c r="D45" s="42" t="s">
        <v>71</v>
      </c>
      <c r="E45" s="54" t="s">
        <v>103</v>
      </c>
      <c r="F45" s="42" t="s">
        <v>99</v>
      </c>
      <c r="G45" s="42">
        <v>2</v>
      </c>
      <c r="H45" s="42" t="s">
        <v>70</v>
      </c>
      <c r="I45" s="17" t="s">
        <v>132</v>
      </c>
      <c r="J45" s="17">
        <f t="shared" si="0"/>
        <v>10</v>
      </c>
      <c r="K45" s="2"/>
      <c r="L45" s="46"/>
      <c r="M45" s="1"/>
    </row>
    <row r="46" spans="1:13" ht="18" customHeight="1" x14ac:dyDescent="0.3">
      <c r="A46" s="37">
        <v>41</v>
      </c>
      <c r="B46" s="2"/>
      <c r="C46" s="38"/>
      <c r="D46" s="42" t="s">
        <v>69</v>
      </c>
      <c r="E46" s="41" t="s">
        <v>98</v>
      </c>
      <c r="F46" s="42" t="s">
        <v>99</v>
      </c>
      <c r="G46" s="42">
        <v>19</v>
      </c>
      <c r="H46" s="42" t="s">
        <v>211</v>
      </c>
      <c r="I46" s="17" t="s">
        <v>132</v>
      </c>
      <c r="J46" s="17">
        <f t="shared" si="0"/>
        <v>95</v>
      </c>
      <c r="K46" s="2"/>
      <c r="L46" s="46"/>
      <c r="M46" s="1"/>
    </row>
    <row r="47" spans="1:13" ht="18" customHeight="1" x14ac:dyDescent="0.3">
      <c r="A47" s="37">
        <v>42</v>
      </c>
      <c r="B47" s="2"/>
      <c r="C47" s="38"/>
      <c r="D47" s="42" t="s">
        <v>181</v>
      </c>
      <c r="E47" s="54" t="s">
        <v>106</v>
      </c>
      <c r="F47" s="42" t="s">
        <v>105</v>
      </c>
      <c r="G47" s="42">
        <v>2</v>
      </c>
      <c r="H47" s="42" t="s">
        <v>68</v>
      </c>
      <c r="I47" s="17" t="s">
        <v>132</v>
      </c>
      <c r="J47" s="17">
        <f t="shared" si="0"/>
        <v>10</v>
      </c>
      <c r="K47" s="2"/>
      <c r="L47" s="46"/>
      <c r="M47" s="1"/>
    </row>
    <row r="48" spans="1:13" ht="18" customHeight="1" x14ac:dyDescent="0.3">
      <c r="A48" s="37">
        <v>43</v>
      </c>
      <c r="B48" s="2"/>
      <c r="C48" s="38"/>
      <c r="D48" s="42" t="s">
        <v>104</v>
      </c>
      <c r="E48" s="42" t="s">
        <v>107</v>
      </c>
      <c r="F48" s="42" t="s">
        <v>105</v>
      </c>
      <c r="G48" s="42">
        <v>1</v>
      </c>
      <c r="H48" s="42" t="s">
        <v>67</v>
      </c>
      <c r="I48" s="17" t="s">
        <v>132</v>
      </c>
      <c r="J48" s="17">
        <f t="shared" si="0"/>
        <v>5</v>
      </c>
      <c r="K48" s="2"/>
      <c r="L48" s="46"/>
      <c r="M48" s="1"/>
    </row>
    <row r="49" spans="1:13" ht="18" customHeight="1" x14ac:dyDescent="0.3">
      <c r="A49" s="37">
        <v>44</v>
      </c>
      <c r="B49" s="2"/>
      <c r="C49" s="38"/>
      <c r="D49" s="42" t="s">
        <v>184</v>
      </c>
      <c r="E49" s="42" t="s">
        <v>183</v>
      </c>
      <c r="F49" s="42" t="s">
        <v>182</v>
      </c>
      <c r="G49" s="42">
        <v>4</v>
      </c>
      <c r="H49" s="42" t="s">
        <v>213</v>
      </c>
      <c r="I49" s="17" t="s">
        <v>180</v>
      </c>
      <c r="J49" s="17">
        <f t="shared" si="0"/>
        <v>20</v>
      </c>
      <c r="K49" s="2"/>
      <c r="L49" s="46"/>
      <c r="M49" s="1"/>
    </row>
    <row r="50" spans="1:13" ht="18" customHeight="1" x14ac:dyDescent="0.3">
      <c r="A50" s="37">
        <v>45</v>
      </c>
      <c r="B50" s="2"/>
      <c r="C50" s="38"/>
      <c r="D50" s="10" t="s">
        <v>83</v>
      </c>
      <c r="E50" s="39" t="s">
        <v>108</v>
      </c>
      <c r="F50" s="40" t="s">
        <v>109</v>
      </c>
      <c r="G50" s="42">
        <v>6</v>
      </c>
      <c r="H50" s="42" t="s">
        <v>164</v>
      </c>
      <c r="I50" s="17" t="s">
        <v>132</v>
      </c>
      <c r="J50" s="17">
        <f t="shared" si="0"/>
        <v>30</v>
      </c>
      <c r="K50" s="2"/>
      <c r="L50" s="46"/>
      <c r="M50" s="1"/>
    </row>
    <row r="51" spans="1:13" ht="18" customHeight="1" x14ac:dyDescent="0.3">
      <c r="A51" s="37">
        <v>46</v>
      </c>
      <c r="B51" s="2"/>
      <c r="C51" s="38"/>
      <c r="D51" s="42" t="s">
        <v>207</v>
      </c>
      <c r="E51" s="42" t="s">
        <v>205</v>
      </c>
      <c r="F51" s="42" t="s">
        <v>206</v>
      </c>
      <c r="G51" s="42">
        <v>2</v>
      </c>
      <c r="H51" s="42" t="s">
        <v>82</v>
      </c>
      <c r="I51" s="17" t="s">
        <v>132</v>
      </c>
      <c r="J51" s="17">
        <f t="shared" si="0"/>
        <v>10</v>
      </c>
      <c r="K51" s="2"/>
      <c r="L51" s="47"/>
      <c r="M51" s="1"/>
    </row>
    <row r="52" spans="1:13" ht="18" customHeight="1" x14ac:dyDescent="0.3">
      <c r="A52" s="37">
        <v>47</v>
      </c>
      <c r="B52" s="2"/>
      <c r="C52" s="38"/>
      <c r="D52" s="42" t="s">
        <v>227</v>
      </c>
      <c r="E52" s="42" t="s">
        <v>110</v>
      </c>
      <c r="F52" s="42" t="s">
        <v>111</v>
      </c>
      <c r="G52" s="42">
        <v>2</v>
      </c>
      <c r="H52" s="42" t="s">
        <v>81</v>
      </c>
      <c r="I52" s="17" t="s">
        <v>132</v>
      </c>
      <c r="J52" s="17">
        <f t="shared" si="0"/>
        <v>10</v>
      </c>
      <c r="K52" s="2"/>
      <c r="L52" s="46"/>
      <c r="M52" s="1"/>
    </row>
    <row r="53" spans="1:13" ht="25.5" customHeight="1" x14ac:dyDescent="0.3">
      <c r="A53" s="37">
        <v>48</v>
      </c>
      <c r="B53" s="2"/>
      <c r="C53" s="38"/>
      <c r="D53" s="42" t="s">
        <v>217</v>
      </c>
      <c r="E53" s="42" t="s">
        <v>216</v>
      </c>
      <c r="F53" s="42" t="s">
        <v>218</v>
      </c>
      <c r="G53" s="42">
        <v>2</v>
      </c>
      <c r="H53" s="42" t="s">
        <v>80</v>
      </c>
      <c r="I53" s="17" t="s">
        <v>132</v>
      </c>
      <c r="J53" s="17">
        <f t="shared" si="0"/>
        <v>10</v>
      </c>
      <c r="K53" s="2"/>
      <c r="L53" s="47"/>
      <c r="M53" s="1"/>
    </row>
    <row r="54" spans="1:13" ht="18" customHeight="1" x14ac:dyDescent="0.3">
      <c r="A54" s="37">
        <v>49</v>
      </c>
      <c r="B54" s="2"/>
      <c r="C54" s="38"/>
      <c r="D54" s="42" t="s">
        <v>189</v>
      </c>
      <c r="E54" s="42" t="s">
        <v>187</v>
      </c>
      <c r="F54" s="42" t="s">
        <v>190</v>
      </c>
      <c r="G54" s="42">
        <v>2</v>
      </c>
      <c r="H54" s="42" t="s">
        <v>79</v>
      </c>
      <c r="I54" s="17" t="s">
        <v>132</v>
      </c>
      <c r="J54" s="17">
        <f t="shared" si="0"/>
        <v>10</v>
      </c>
      <c r="K54" s="2"/>
      <c r="L54" s="47"/>
      <c r="M54" s="1"/>
    </row>
    <row r="55" spans="1:13" ht="18" customHeight="1" x14ac:dyDescent="0.3">
      <c r="A55" s="37">
        <v>50</v>
      </c>
      <c r="B55" s="2"/>
      <c r="C55" s="38"/>
      <c r="D55" s="42"/>
      <c r="E55" s="42"/>
      <c r="F55" s="42"/>
      <c r="G55" s="42"/>
      <c r="H55" s="42"/>
      <c r="I55" s="17"/>
      <c r="J55" s="17"/>
      <c r="K55" s="2"/>
      <c r="L55" s="46"/>
      <c r="M55" s="1"/>
    </row>
    <row r="56" spans="1:13" ht="18" customHeight="1" x14ac:dyDescent="0.3">
      <c r="A56" s="37">
        <v>51</v>
      </c>
      <c r="B56" s="2"/>
      <c r="C56" s="38"/>
      <c r="D56" s="42" t="s">
        <v>112</v>
      </c>
      <c r="E56" s="42" t="s">
        <v>113</v>
      </c>
      <c r="F56" s="42" t="s">
        <v>114</v>
      </c>
      <c r="G56" s="42">
        <v>3</v>
      </c>
      <c r="H56" s="42" t="s">
        <v>78</v>
      </c>
      <c r="I56" s="17" t="s">
        <v>132</v>
      </c>
      <c r="J56" s="17">
        <f t="shared" si="0"/>
        <v>15</v>
      </c>
      <c r="K56" s="2"/>
      <c r="L56" s="46"/>
      <c r="M56" s="1"/>
    </row>
    <row r="57" spans="1:13" ht="18" customHeight="1" x14ac:dyDescent="0.3">
      <c r="A57" s="37">
        <v>52</v>
      </c>
      <c r="B57" s="2"/>
      <c r="C57" s="38"/>
      <c r="D57" s="42" t="s">
        <v>115</v>
      </c>
      <c r="E57" s="42" t="s">
        <v>116</v>
      </c>
      <c r="F57" s="42" t="s">
        <v>120</v>
      </c>
      <c r="G57" s="42">
        <v>1</v>
      </c>
      <c r="H57" s="42" t="s">
        <v>95</v>
      </c>
      <c r="I57" s="17" t="s">
        <v>117</v>
      </c>
      <c r="J57" s="17">
        <f t="shared" si="0"/>
        <v>5</v>
      </c>
      <c r="K57" s="2"/>
      <c r="L57" s="46"/>
      <c r="M57" s="1"/>
    </row>
    <row r="58" spans="1:13" ht="18" customHeight="1" x14ac:dyDescent="0.3">
      <c r="A58" s="37">
        <v>53</v>
      </c>
      <c r="B58" s="2"/>
      <c r="C58" s="38"/>
      <c r="D58" s="42" t="s">
        <v>155</v>
      </c>
      <c r="E58" s="42" t="s">
        <v>156</v>
      </c>
      <c r="F58" s="42" t="s">
        <v>120</v>
      </c>
      <c r="G58" s="42">
        <v>1</v>
      </c>
      <c r="H58" s="42" t="s">
        <v>94</v>
      </c>
      <c r="I58" s="17" t="s">
        <v>117</v>
      </c>
      <c r="J58" s="17">
        <f t="shared" si="0"/>
        <v>5</v>
      </c>
      <c r="K58" s="2"/>
      <c r="L58" s="46"/>
      <c r="M58" s="1"/>
    </row>
    <row r="59" spans="1:13" ht="18" customHeight="1" x14ac:dyDescent="0.3">
      <c r="A59" s="37">
        <v>54</v>
      </c>
      <c r="B59" s="2"/>
      <c r="C59" s="38"/>
      <c r="D59" s="42" t="s">
        <v>93</v>
      </c>
      <c r="E59" s="42" t="s">
        <v>129</v>
      </c>
      <c r="F59" s="42" t="s">
        <v>122</v>
      </c>
      <c r="G59" s="42">
        <v>1</v>
      </c>
      <c r="H59" s="42" t="s">
        <v>92</v>
      </c>
      <c r="I59" s="17" t="s">
        <v>132</v>
      </c>
      <c r="J59" s="17">
        <f t="shared" si="0"/>
        <v>5</v>
      </c>
      <c r="K59" s="2"/>
      <c r="L59" s="46"/>
      <c r="M59" s="1"/>
    </row>
    <row r="60" spans="1:13" ht="18" customHeight="1" x14ac:dyDescent="0.3">
      <c r="A60" s="37">
        <v>55</v>
      </c>
      <c r="B60" s="2"/>
      <c r="C60" s="38"/>
      <c r="D60" s="55" t="s">
        <v>130</v>
      </c>
      <c r="E60" s="55" t="s">
        <v>131</v>
      </c>
      <c r="F60" s="55" t="s">
        <v>120</v>
      </c>
      <c r="G60" s="55">
        <v>1</v>
      </c>
      <c r="H60" s="55" t="s">
        <v>91</v>
      </c>
      <c r="I60" s="17" t="s">
        <v>117</v>
      </c>
      <c r="J60" s="17">
        <f t="shared" si="0"/>
        <v>5</v>
      </c>
      <c r="K60" s="2"/>
      <c r="L60" s="46"/>
      <c r="M60" s="1"/>
    </row>
    <row r="61" spans="1:13" ht="18" customHeight="1" x14ac:dyDescent="0.3">
      <c r="A61" s="37">
        <v>56</v>
      </c>
      <c r="B61" s="2"/>
      <c r="C61" s="38"/>
      <c r="D61" s="42" t="s">
        <v>209</v>
      </c>
      <c r="E61" s="42" t="s">
        <v>210</v>
      </c>
      <c r="F61" s="42" t="s">
        <v>208</v>
      </c>
      <c r="G61" s="42">
        <v>1</v>
      </c>
      <c r="H61" s="42" t="s">
        <v>90</v>
      </c>
      <c r="I61" s="17" t="s">
        <v>132</v>
      </c>
      <c r="J61" s="17">
        <f t="shared" si="0"/>
        <v>5</v>
      </c>
      <c r="K61" s="2"/>
      <c r="L61" s="47"/>
      <c r="M61" s="1"/>
    </row>
    <row r="62" spans="1:13" ht="18" customHeight="1" x14ac:dyDescent="0.3">
      <c r="A62" s="37">
        <v>57</v>
      </c>
      <c r="B62" s="2"/>
      <c r="C62" s="38"/>
      <c r="D62" s="42" t="s">
        <v>118</v>
      </c>
      <c r="E62" s="42" t="s">
        <v>119</v>
      </c>
      <c r="F62" s="42" t="s">
        <v>120</v>
      </c>
      <c r="G62" s="42">
        <v>1</v>
      </c>
      <c r="H62" s="42" t="s">
        <v>89</v>
      </c>
      <c r="I62" s="17" t="s">
        <v>117</v>
      </c>
      <c r="J62" s="17">
        <f t="shared" si="0"/>
        <v>5</v>
      </c>
      <c r="K62" s="2"/>
      <c r="L62" s="46"/>
      <c r="M62" s="1"/>
    </row>
    <row r="63" spans="1:13" ht="18" customHeight="1" x14ac:dyDescent="0.3">
      <c r="A63" s="37">
        <v>58</v>
      </c>
      <c r="B63" s="2"/>
      <c r="C63" s="38"/>
      <c r="D63" s="42" t="s">
        <v>88</v>
      </c>
      <c r="E63" s="42" t="s">
        <v>121</v>
      </c>
      <c r="F63" s="42" t="s">
        <v>120</v>
      </c>
      <c r="G63" s="42">
        <v>2</v>
      </c>
      <c r="H63" s="42" t="s">
        <v>87</v>
      </c>
      <c r="I63" s="17" t="s">
        <v>117</v>
      </c>
      <c r="J63" s="17">
        <f t="shared" ref="J63:J68" si="1">$J$4*G63</f>
        <v>10</v>
      </c>
      <c r="K63" s="2"/>
      <c r="L63" s="46"/>
      <c r="M63" s="1"/>
    </row>
    <row r="64" spans="1:13" ht="18" customHeight="1" x14ac:dyDescent="0.3">
      <c r="A64" s="37">
        <v>59</v>
      </c>
      <c r="B64" s="2"/>
      <c r="C64" s="38"/>
      <c r="D64" s="42" t="s">
        <v>86</v>
      </c>
      <c r="E64" s="42" t="s">
        <v>124</v>
      </c>
      <c r="F64" s="42" t="s">
        <v>123</v>
      </c>
      <c r="G64" s="42">
        <v>1</v>
      </c>
      <c r="H64" s="42" t="s">
        <v>85</v>
      </c>
      <c r="I64" s="17" t="s">
        <v>220</v>
      </c>
      <c r="J64" s="17">
        <f t="shared" si="1"/>
        <v>5</v>
      </c>
      <c r="K64" s="2"/>
      <c r="L64" s="46"/>
      <c r="M64" s="1"/>
    </row>
    <row r="65" spans="1:13" ht="18" customHeight="1" x14ac:dyDescent="0.3">
      <c r="A65" s="37">
        <v>60</v>
      </c>
      <c r="B65" s="2"/>
      <c r="C65" s="38"/>
      <c r="D65" s="42" t="s">
        <v>162</v>
      </c>
      <c r="E65" s="42" t="s">
        <v>160</v>
      </c>
      <c r="F65" s="42" t="s">
        <v>120</v>
      </c>
      <c r="G65" s="42">
        <v>1</v>
      </c>
      <c r="H65" s="42" t="s">
        <v>84</v>
      </c>
      <c r="I65" s="17" t="s">
        <v>161</v>
      </c>
      <c r="J65" s="17">
        <f t="shared" si="1"/>
        <v>5</v>
      </c>
      <c r="K65" s="2"/>
      <c r="L65" s="46"/>
      <c r="M65" s="1"/>
    </row>
    <row r="66" spans="1:13" ht="18" customHeight="1" x14ac:dyDescent="0.3">
      <c r="A66" s="37">
        <v>61</v>
      </c>
      <c r="B66" s="2"/>
      <c r="C66" s="38"/>
      <c r="D66" s="42" t="s">
        <v>34</v>
      </c>
      <c r="E66" s="42" t="s">
        <v>127</v>
      </c>
      <c r="F66" s="42" t="s">
        <v>128</v>
      </c>
      <c r="G66" s="42">
        <v>1</v>
      </c>
      <c r="H66" s="42" t="s">
        <v>35</v>
      </c>
      <c r="I66" s="17" t="s">
        <v>132</v>
      </c>
      <c r="J66" s="17">
        <f t="shared" si="1"/>
        <v>5</v>
      </c>
      <c r="K66" s="2"/>
      <c r="L66" s="46"/>
      <c r="M66" s="1"/>
    </row>
    <row r="67" spans="1:13" ht="18" customHeight="1" x14ac:dyDescent="0.3">
      <c r="A67" s="37">
        <v>62</v>
      </c>
      <c r="B67" s="2"/>
      <c r="C67" s="38"/>
      <c r="D67" s="42" t="s">
        <v>224</v>
      </c>
      <c r="E67" s="42" t="s">
        <v>126</v>
      </c>
      <c r="F67" s="42" t="s">
        <v>221</v>
      </c>
      <c r="G67" s="42">
        <v>1</v>
      </c>
      <c r="H67" s="42" t="s">
        <v>97</v>
      </c>
      <c r="I67" s="17" t="s">
        <v>132</v>
      </c>
      <c r="J67" s="17">
        <f t="shared" si="1"/>
        <v>5</v>
      </c>
      <c r="K67" s="2"/>
      <c r="L67" s="46"/>
      <c r="M67" s="1"/>
    </row>
    <row r="68" spans="1:13" ht="18" customHeight="1" x14ac:dyDescent="0.3">
      <c r="A68" s="37">
        <v>63</v>
      </c>
      <c r="B68" s="2"/>
      <c r="C68" s="38"/>
      <c r="D68" s="42" t="s">
        <v>222</v>
      </c>
      <c r="E68" s="42" t="s">
        <v>125</v>
      </c>
      <c r="F68" s="42" t="s">
        <v>223</v>
      </c>
      <c r="G68" s="42">
        <v>1</v>
      </c>
      <c r="H68" s="42" t="s">
        <v>96</v>
      </c>
      <c r="I68" s="17" t="s">
        <v>132</v>
      </c>
      <c r="J68" s="17">
        <f t="shared" si="1"/>
        <v>5</v>
      </c>
      <c r="K68" s="2"/>
      <c r="L68" s="46"/>
      <c r="M68" s="1"/>
    </row>
    <row r="69" spans="1:13" ht="18" customHeight="1" x14ac:dyDescent="0.3">
      <c r="A69" s="37">
        <v>64</v>
      </c>
      <c r="B69" s="2"/>
      <c r="C69" s="38"/>
      <c r="D69" s="42" t="s">
        <v>240</v>
      </c>
      <c r="E69" s="42" t="s">
        <v>243</v>
      </c>
      <c r="F69" s="42" t="s">
        <v>241</v>
      </c>
      <c r="G69" s="42">
        <v>1</v>
      </c>
      <c r="H69" s="42" t="s">
        <v>242</v>
      </c>
      <c r="I69" s="17" t="s">
        <v>132</v>
      </c>
      <c r="J69" s="17">
        <f t="shared" ref="J69" si="2">$J$4*G69</f>
        <v>5</v>
      </c>
      <c r="K69" s="2"/>
      <c r="L69" s="46"/>
      <c r="M69" s="1"/>
    </row>
  </sheetData>
  <mergeCells count="3">
    <mergeCell ref="A1:H2"/>
    <mergeCell ref="A3:C3"/>
    <mergeCell ref="A4:C4"/>
  </mergeCells>
  <phoneticPr fontId="18" type="noConversion"/>
  <pageMargins left="0.7" right="0.7" top="0.75" bottom="0.75" header="0.3" footer="0.3"/>
  <pageSetup paperSize="8" scale="57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AutoBVT</cp:lastModifiedBy>
  <cp:lastPrinted>2016-08-30T06:55:20Z</cp:lastPrinted>
  <dcterms:created xsi:type="dcterms:W3CDTF">2015-03-13T01:06:22Z</dcterms:created>
  <dcterms:modified xsi:type="dcterms:W3CDTF">2016-09-22T01:20:15Z</dcterms:modified>
</cp:coreProperties>
</file>