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Дипломы\"/>
    </mc:Choice>
  </mc:AlternateContent>
  <xr:revisionPtr revIDLastSave="0" documentId="13_ncr:1_{C85869AF-B059-4F7D-A5E8-7A286B3C11E1}" xr6:coauthVersionLast="45" xr6:coauthVersionMax="45" xr10:uidLastSave="{00000000-0000-0000-0000-000000000000}"/>
  <bookViews>
    <workbookView xWindow="21480" yWindow="-120" windowWidth="24240" windowHeight="13140" xr2:uid="{00000000-000D-0000-FFFF-FFFF00000000}"/>
  </bookViews>
  <sheets>
    <sheet name="4 ИС 9-2" sheetId="1" r:id="rId1"/>
    <sheet name="4 ЗИО 9-5вб" sheetId="2" r:id="rId2"/>
    <sheet name="3 ЗИО 9-6 вб " sheetId="4" r:id="rId3"/>
    <sheet name="3 ПС 9-4 " sheetId="5" r:id="rId4"/>
    <sheet name="3 ОТЗ 11-5 " sheetId="6" r:id="rId5"/>
    <sheet name="1 ОНП 11-5 ВБ" sheetId="7" r:id="rId6"/>
    <sheet name="3 ЭКБ 11-3-З ВБ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9" l="1"/>
  <c r="AJ6" i="9"/>
  <c r="AJ7" i="9"/>
  <c r="AJ9" i="9"/>
  <c r="AJ10" i="9"/>
  <c r="AJ11" i="9"/>
  <c r="AJ12" i="9"/>
  <c r="AJ13" i="9"/>
  <c r="AJ14" i="9"/>
  <c r="AJ15" i="9"/>
  <c r="AJ16" i="9"/>
  <c r="AJ17" i="9"/>
  <c r="AJ18" i="9"/>
  <c r="Q19" i="7" l="1"/>
  <c r="Q18" i="7"/>
  <c r="Q17" i="7"/>
  <c r="Q16" i="7"/>
  <c r="Q15" i="7"/>
  <c r="Q14" i="7"/>
  <c r="Q13" i="7"/>
  <c r="Q12" i="7"/>
  <c r="Q11" i="7"/>
  <c r="Q10" i="7"/>
  <c r="Q9" i="7"/>
  <c r="Q7" i="7"/>
  <c r="Q6" i="7"/>
  <c r="Q5" i="7"/>
  <c r="AO22" i="6" l="1"/>
  <c r="AO20" i="6"/>
  <c r="AO19" i="6"/>
  <c r="AO18" i="6" l="1"/>
  <c r="AO6" i="6" l="1"/>
  <c r="AO7" i="6"/>
  <c r="AO9" i="6"/>
  <c r="AO10" i="6"/>
  <c r="AO11" i="6"/>
  <c r="AO12" i="6"/>
  <c r="AO13" i="6"/>
  <c r="AO14" i="6"/>
  <c r="AO15" i="6"/>
  <c r="AO16" i="6"/>
  <c r="AO17" i="6"/>
  <c r="AO21" i="6"/>
  <c r="AO23" i="6"/>
  <c r="AO24" i="6"/>
  <c r="AO25" i="6"/>
  <c r="AO5" i="6"/>
  <c r="AS9" i="5" l="1"/>
  <c r="AS14" i="5"/>
  <c r="AS15" i="5"/>
  <c r="AS21" i="5"/>
  <c r="AS24" i="5"/>
  <c r="AS25" i="5"/>
  <c r="AS26" i="5"/>
  <c r="AS5" i="5"/>
  <c r="AS6" i="4"/>
  <c r="AS12" i="4"/>
  <c r="AS13" i="4"/>
  <c r="AS19" i="4"/>
  <c r="AS20" i="4"/>
  <c r="AS22" i="4"/>
  <c r="AS5" i="4"/>
</calcChain>
</file>

<file path=xl/sharedStrings.xml><?xml version="1.0" encoding="utf-8"?>
<sst xmlns="http://schemas.openxmlformats.org/spreadsheetml/2006/main" count="520" uniqueCount="298">
  <si>
    <t>№ п/п</t>
  </si>
  <si>
    <t>Фамилия, имя, отчество</t>
  </si>
  <si>
    <t>Русский язык</t>
  </si>
  <si>
    <t>Литература</t>
  </si>
  <si>
    <t xml:space="preserve">Иностранный язык </t>
  </si>
  <si>
    <t>История</t>
  </si>
  <si>
    <t>Обществознание</t>
  </si>
  <si>
    <t>Физическая культура</t>
  </si>
  <si>
    <t>Основы безопасности жизнедеятельности</t>
  </si>
  <si>
    <t>Математика: алгебра и начала математического анализа</t>
  </si>
  <si>
    <t>Математика: геометрия</t>
  </si>
  <si>
    <t>Физика</t>
  </si>
  <si>
    <t>Информатика и ИКТ</t>
  </si>
  <si>
    <t>Индивидуальный проект</t>
  </si>
  <si>
    <t>Баккасов Руслан Ильсурович</t>
  </si>
  <si>
    <t>Беляев Дмитрий Кириллович</t>
  </si>
  <si>
    <t>Беляева Елизавета Игоревна</t>
  </si>
  <si>
    <t>Билей Тарас Владимирович</t>
  </si>
  <si>
    <t>Гусейнов Мирзали Ази оглы</t>
  </si>
  <si>
    <t>Дрога Владимир Павлович</t>
  </si>
  <si>
    <t>Зайцев Алексей Сергеевич</t>
  </si>
  <si>
    <t>Канарик Илья Геннадьевия</t>
  </si>
  <si>
    <t>Кисин Максим Олегович</t>
  </si>
  <si>
    <t>Колесников Иван Андреевич</t>
  </si>
  <si>
    <t>Костометов Данил Дмитриевич</t>
  </si>
  <si>
    <t>Кузьмичев Артем Сергеевич</t>
  </si>
  <si>
    <t>Куликов Сергей Александрович</t>
  </si>
  <si>
    <t>Кулюкин Максим Витальевич</t>
  </si>
  <si>
    <t>Курилкин Антон Михайлович</t>
  </si>
  <si>
    <t>Макаров Клим Сергеевич</t>
  </si>
  <si>
    <t>Манучарян Гор Артурович</t>
  </si>
  <si>
    <t>Мартынюк Владимир Андреевич</t>
  </si>
  <si>
    <t>Набатян Борис Левонович</t>
  </si>
  <si>
    <t>Невеселый Владимир Владимирович</t>
  </si>
  <si>
    <t>Незнайкин Сергей Владимирович</t>
  </si>
  <si>
    <t>Осипов Никита Андреевич</t>
  </si>
  <si>
    <t>Панова Мария Евгеньевна</t>
  </si>
  <si>
    <t>Плугарь Ярослав Борисович</t>
  </si>
  <si>
    <t>Полозов Дмитрий Геннадьевич</t>
  </si>
  <si>
    <t>Рудзинский Роман Владимирович</t>
  </si>
  <si>
    <t>Фатеев Виталий Максимович</t>
  </si>
  <si>
    <t>Червяков Иван Сергеевич</t>
  </si>
  <si>
    <t>Основы философии</t>
  </si>
  <si>
    <t>Иностранный язык</t>
  </si>
  <si>
    <t>История Москвы</t>
  </si>
  <si>
    <t>Экономическая теория</t>
  </si>
  <si>
    <t>Русский язык и культура речи</t>
  </si>
  <si>
    <t>Экономика предприятия</t>
  </si>
  <si>
    <t>Элементы высшей математики</t>
  </si>
  <si>
    <t>Элементы математической логики</t>
  </si>
  <si>
    <t>Теория вероятностей и математическая статистика</t>
  </si>
  <si>
    <t>Дискретная математика</t>
  </si>
  <si>
    <t xml:space="preserve">Экология Москвы </t>
  </si>
  <si>
    <t>Основы архитектуры,устройство и функционирование вычислительных систем</t>
  </si>
  <si>
    <t>Операционные системы</t>
  </si>
  <si>
    <t>Компьютерные сети</t>
  </si>
  <si>
    <t>Метрология, стандартизация, сертификация и техническое документоведение</t>
  </si>
  <si>
    <t>Устройство и функционирование информационной системы</t>
  </si>
  <si>
    <t>Основы алгоритмизации и программирования</t>
  </si>
  <si>
    <t>Основы проектирования баз данных</t>
  </si>
  <si>
    <t>Технические средства информатизации</t>
  </si>
  <si>
    <t>Правовое обеспечение профессиональной деятельности</t>
  </si>
  <si>
    <t>Безопасность жизнедеятельности</t>
  </si>
  <si>
    <t>Практикум на ЭВМ</t>
  </si>
  <si>
    <t>Информационная безопасность</t>
  </si>
  <si>
    <t>Информационные технологии</t>
  </si>
  <si>
    <t>Системный анализ</t>
  </si>
  <si>
    <t xml:space="preserve">Английский язык в профессиональной деятельности </t>
  </si>
  <si>
    <t>Эксплуатация и модификация информационных систем</t>
  </si>
  <si>
    <t>Участие в разработке информационных систем</t>
  </si>
  <si>
    <t>Выполнение работ по  профессии "Оператор электронно-вычислительных  и вычислительных машин"</t>
  </si>
  <si>
    <t>Учебная практика: "Знакомство с информационными системами"</t>
  </si>
  <si>
    <t>Производственная практика (по профилю специальности). Часть 1: "Эксплуатация и модификация информационных систем"</t>
  </si>
  <si>
    <t>Производственная практика (по профилю специальности). Часть 2: "Разработка информационных систем"</t>
  </si>
  <si>
    <t>Химия</t>
  </si>
  <si>
    <t>Экология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</si>
  <si>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6"/>
        <color theme="1"/>
        <rFont val="Times New Roman"/>
        <family val="1"/>
        <charset val="204"/>
      </rPr>
      <t>ИТОГОВАЯ ВЕДОМОСТЬ ОЦЕНОК СТУДЕНТОВ</t>
    </r>
  </si>
  <si>
    <t xml:space="preserve">                                                                                                                                                                                                           Специальность     09.02.04 Информационные системы (по отраслям)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</si>
  <si>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Группа    4 ИС 9-2</t>
  </si>
  <si>
    <t>зачет</t>
  </si>
  <si>
    <t>Математика</t>
  </si>
  <si>
    <t>Биология</t>
  </si>
  <si>
    <t>Психология общения</t>
  </si>
  <si>
    <t xml:space="preserve">История </t>
  </si>
  <si>
    <t>Основы права</t>
  </si>
  <si>
    <t>Информационные технологии в профессиональной деятельности</t>
  </si>
  <si>
    <t>Основы экономической теории</t>
  </si>
  <si>
    <t>Экономика организации</t>
  </si>
  <si>
    <t>Статистика</t>
  </si>
  <si>
    <t>Основы менеджмента и маркетинга</t>
  </si>
  <si>
    <t>Документационное обеспечение управления</t>
  </si>
  <si>
    <t>Бухгалтерский учет и налогообложение</t>
  </si>
  <si>
    <t>Финансы, денежное обращение и кредит</t>
  </si>
  <si>
    <t>Судебная защита земельно-имущественных прав</t>
  </si>
  <si>
    <t>Страховое дело</t>
  </si>
  <si>
    <t>Экономический анализ</t>
  </si>
  <si>
    <t xml:space="preserve">Технология трудоустройства и построение профессиональной карьеры </t>
  </si>
  <si>
    <t>Геоинформационные системы</t>
  </si>
  <si>
    <t>Маркетинговые исследования рынка недвижимости</t>
  </si>
  <si>
    <t xml:space="preserve">Инженерная графика </t>
  </si>
  <si>
    <t>Осуществление кадастровых отношений</t>
  </si>
  <si>
    <t>Картографо-геодезическое сопровождение земельно-имущественных отношений</t>
  </si>
  <si>
    <t>Определение стоимости недвижимого имущества</t>
  </si>
  <si>
    <t>Организация и управление предпринимательской деятельностью в сфере земельно-имущественных отношений</t>
  </si>
  <si>
    <t>Производственная практика</t>
  </si>
  <si>
    <t>Учебная практика</t>
  </si>
  <si>
    <t>Барабаш Владимир Александрович</t>
  </si>
  <si>
    <t>Бочкарева Вероника Олеговна</t>
  </si>
  <si>
    <t>Горбунов Николай Геннадьевич</t>
  </si>
  <si>
    <t>Гореликова Ирина Игоревна</t>
  </si>
  <si>
    <t>Ижунцова Яна Андреевна</t>
  </si>
  <si>
    <t>Кулагин Дмитрий Александрович</t>
  </si>
  <si>
    <t>Мызникова Екатерина Ильинична</t>
  </si>
  <si>
    <t>Плотников Станислав Павлович</t>
  </si>
  <si>
    <t>Филатов Данила Александрович</t>
  </si>
  <si>
    <t>Шульга Александр Сергеевич</t>
  </si>
  <si>
    <t xml:space="preserve">Физика </t>
  </si>
  <si>
    <t>Экономика организации (курсовая работа)</t>
  </si>
  <si>
    <t>Эксплуатация и модификация информационных систем (курсовой проект)</t>
  </si>
  <si>
    <t>Участие в разработке информационных систем (курсовой проект)</t>
  </si>
  <si>
    <t>Математика: алгебра  и начала математического анализа</t>
  </si>
  <si>
    <t>Управление земельно-имущественным комплексом</t>
  </si>
  <si>
    <t>Определение стоимости недвижимого имущества (курсовая работа)</t>
  </si>
  <si>
    <t>Математика: алгебра  и начала математического анализа, геометрия</t>
  </si>
  <si>
    <t>Астрономия</t>
  </si>
  <si>
    <t>Культура профессиональной речи</t>
  </si>
  <si>
    <t>Экологические основы природопользования</t>
  </si>
  <si>
    <t>Осуществление кадастровых отношений (курсовая работа)</t>
  </si>
  <si>
    <t>Богатов Денис Александрович</t>
  </si>
  <si>
    <t>Будников Максим Сергеевич</t>
  </si>
  <si>
    <t>Донцов Михаил Андреевич</t>
  </si>
  <si>
    <t>Землянко Владислав Павлович</t>
  </si>
  <si>
    <t>Козунов Александр Романович</t>
  </si>
  <si>
    <t>Колчаев Дмитрий Викторович</t>
  </si>
  <si>
    <t>Котляр Дмитрий Алексеевич</t>
  </si>
  <si>
    <t>Куруткин Никита Иванович</t>
  </si>
  <si>
    <t>Ласточкина Лариса Александровна</t>
  </si>
  <si>
    <t>Любас Владислав Валерьевич</t>
  </si>
  <si>
    <t>Маклахов Алексей Петрович</t>
  </si>
  <si>
    <t>Маркарьян Даниэл Хачатурович</t>
  </si>
  <si>
    <t>Петров Игорь Сергеевич</t>
  </si>
  <si>
    <t>Свищева Анна Валерьевна</t>
  </si>
  <si>
    <t>Соловьева Мария Ивановна</t>
  </si>
  <si>
    <t>Хаснуллин Руслан Дамирович</t>
  </si>
  <si>
    <t>Цеполян Константин Виорелович</t>
  </si>
  <si>
    <t>Черныш Глеб Сергеевич</t>
  </si>
  <si>
    <t>Шитиков Константин Григорьевич</t>
  </si>
  <si>
    <t>ИТОГОВАЯ ВЕДОМОСТЬ ОЦЕНОК СТУДЕНТОВ</t>
  </si>
  <si>
    <t>Специальность     21.02.05 Земельно-имущественные отношения</t>
  </si>
  <si>
    <t>Группа    4 ЗИ0 9-5 ВБ</t>
  </si>
  <si>
    <t>Группа    3 ЗИ0 9-6 ВБ</t>
  </si>
  <si>
    <t>Аристархова Виктория Евгеньевна</t>
  </si>
  <si>
    <t>Джикия Анна Тамазиевна</t>
  </si>
  <si>
    <t>Дмитриева Виктория Денисовна</t>
  </si>
  <si>
    <t>Жбанова Юлия Дмитриевна</t>
  </si>
  <si>
    <t>Иванова Алена Евгеньевна</t>
  </si>
  <si>
    <t>Карханин Егор Александрович</t>
  </si>
  <si>
    <t>Клементьев Евгений Геннадьевич</t>
  </si>
  <si>
    <t>Козлова Виктория Сергеевна</t>
  </si>
  <si>
    <t>Ларионова Екатерина Александровна</t>
  </si>
  <si>
    <t>Леваков Александр Сергеевич</t>
  </si>
  <si>
    <t>Лещик Макар Егорович</t>
  </si>
  <si>
    <t>Маронова Елена Викторовна</t>
  </si>
  <si>
    <t>Мельник Виктория Сергеевна</t>
  </si>
  <si>
    <t>Миронова София Романовна</t>
  </si>
  <si>
    <t>Мыльникова Полина Александровна</t>
  </si>
  <si>
    <t>Охотников Владислав Михайлович</t>
  </si>
  <si>
    <t>Парфёнова Лидия Михайловна</t>
  </si>
  <si>
    <t>Семина Дарья Геннадьевна</t>
  </si>
  <si>
    <t>Сергеев Валентин Сергеевич</t>
  </si>
  <si>
    <t>Скворцов Дмитрий Павлович</t>
  </si>
  <si>
    <t>Тиванова Дарья Владимировна</t>
  </si>
  <si>
    <t>Хромова Анна Дмитриевна</t>
  </si>
  <si>
    <t>Специальность     11.02.12 Почтовая связь</t>
  </si>
  <si>
    <t xml:space="preserve">Группа    4 ПС 9-5 </t>
  </si>
  <si>
    <t>Компьютерные технологии</t>
  </si>
  <si>
    <t>Информационно-телекомуникационные технологии в профессиональной деятельности</t>
  </si>
  <si>
    <t>Менеджмент</t>
  </si>
  <si>
    <t>Маркетинг</t>
  </si>
  <si>
    <t>Культура делового общения</t>
  </si>
  <si>
    <t>Управленческая психология и  управление персоналом</t>
  </si>
  <si>
    <t>Документационное обеспечение профессиональной деятельности</t>
  </si>
  <si>
    <t>Основы планирования и организации логистического процесса в организациях</t>
  </si>
  <si>
    <t xml:space="preserve">Контроль производственной деятельности на предприятиях почтовой связи </t>
  </si>
  <si>
    <t>Организация работ по предоставлению услуг почтовой связи</t>
  </si>
  <si>
    <t>Техническая эксплуатация средств почтовой связи</t>
  </si>
  <si>
    <t>Техническая эксплуатация сетей почтовой связи</t>
  </si>
  <si>
    <t>Выполнение работ по профессии "Оператор связи"</t>
  </si>
  <si>
    <t>Организация работ по предоставлению услуг почтовой связи (курсовая работа)</t>
  </si>
  <si>
    <t>Специальность     10.02.01 Организация и технология защиты информации</t>
  </si>
  <si>
    <t>Группа    3 ОТЗ 11-5</t>
  </si>
  <si>
    <t>Амирханов Руслан Арифович</t>
  </si>
  <si>
    <t>Арефьев Владислав Юрьевич</t>
  </si>
  <si>
    <t>Большаков Артем Андреевич</t>
  </si>
  <si>
    <t>Борисов Александр Ильич</t>
  </si>
  <si>
    <t>Васильева Полина Александровна</t>
  </si>
  <si>
    <t>Головин Сергей Алексеевич</t>
  </si>
  <si>
    <t>Гонцов Олег Владимирович</t>
  </si>
  <si>
    <t>Дубиков Никита Юрьевич</t>
  </si>
  <si>
    <t>Искам Дмитрий Вадимович</t>
  </si>
  <si>
    <t>Карпов Виктор Михайлович</t>
  </si>
  <si>
    <t>Корецкая Анна Сергеевна</t>
  </si>
  <si>
    <t>Кучмаев Максим Андреевич</t>
  </si>
  <si>
    <t>Машенкин Алексей Михайлович</t>
  </si>
  <si>
    <t>Муратова Кристина Игоревна</t>
  </si>
  <si>
    <t>Мухортов Вадим Петрович</t>
  </si>
  <si>
    <t>Сысоев Николай Николаевич</t>
  </si>
  <si>
    <t>Томчук Валерия Александровна</t>
  </si>
  <si>
    <t>Филипьев Вячеслав Олегович</t>
  </si>
  <si>
    <t>Шивцова Алена Денисовна</t>
  </si>
  <si>
    <t>Ширяев Михаил Владиславович</t>
  </si>
  <si>
    <t>Шугаев Владислав Алексеевич</t>
  </si>
  <si>
    <t>Религиоведение</t>
  </si>
  <si>
    <t>Технический английский язык</t>
  </si>
  <si>
    <t>Информатика</t>
  </si>
  <si>
    <t>Документоведение</t>
  </si>
  <si>
    <t>Архивоведение</t>
  </si>
  <si>
    <t>Базы данных</t>
  </si>
  <si>
    <t>Основы информационной безопасности</t>
  </si>
  <si>
    <t>Организационные основы деятельности организации</t>
  </si>
  <si>
    <t>Основы программирования</t>
  </si>
  <si>
    <t>Методы восстановления данных</t>
  </si>
  <si>
    <t>Архитектура ЭВМ</t>
  </si>
  <si>
    <t>Встроенные системы защиты в операционных системах</t>
  </si>
  <si>
    <t>Деловая этика и эффективное поведение на рынке труда</t>
  </si>
  <si>
    <t>Участие в планировании и организации работ по обеспечению защиты объекта</t>
  </si>
  <si>
    <t>Организация и технология работы с конфиденциальными документами</t>
  </si>
  <si>
    <t>Применение программно-аппаратных и технических средств защиты информации</t>
  </si>
  <si>
    <t>Выполнение работ по одной или нескольким профессиям рабочих, должностям служащих</t>
  </si>
  <si>
    <t>Участие в планировании и организации работ по обеспечению защиты объекта (курсовая работа)</t>
  </si>
  <si>
    <t>Учебная практика по выполнению работ по профессии «Делопроизводитель»</t>
  </si>
  <si>
    <t>Учебная практика по выполнению работ по профессии «Оператор электронно-вычислительных и вычислительных машин»</t>
  </si>
  <si>
    <t>Правовая защита информации (курсовая работа)</t>
  </si>
  <si>
    <t>Организация и сопровождение электронного документооборота (курсовая работа)</t>
  </si>
  <si>
    <t>Ванин Андрей Сергеевич</t>
  </si>
  <si>
    <t>Гущин Сергей Михайлович</t>
  </si>
  <si>
    <t>Добронравов Александр Сергеевич</t>
  </si>
  <si>
    <t>Истомин Владимир Леонидович</t>
  </si>
  <si>
    <t>Ковшов Илья Александрович</t>
  </si>
  <si>
    <t>Кравцов Виталий Юрьевич</t>
  </si>
  <si>
    <t>Кривцов Александр Александрович</t>
  </si>
  <si>
    <t>Латыпов Вячеслав Рашитович</t>
  </si>
  <si>
    <t>Муратов Егор Андреевич</t>
  </si>
  <si>
    <t>Смолин Илья Романович</t>
  </si>
  <si>
    <t>Тимофеев Константин Александрович</t>
  </si>
  <si>
    <t>Чернышов Иван Александрович</t>
  </si>
  <si>
    <t>Шибенков Алексей Алексеевич</t>
  </si>
  <si>
    <t>Ширяевский Дмитрий Александрович</t>
  </si>
  <si>
    <t>Шмаев Артем Альбертович</t>
  </si>
  <si>
    <t>Электротехника</t>
  </si>
  <si>
    <t>Основы стандартизации и технические измерения</t>
  </si>
  <si>
    <t>Охрана труда и техника безопасности</t>
  </si>
  <si>
    <t>Основы технической механики</t>
  </si>
  <si>
    <t>Основы материаловедения и технология общеслесарных работ</t>
  </si>
  <si>
    <t>Промышленная экология</t>
  </si>
  <si>
    <t>Ведение технологического процесса на установках III категории</t>
  </si>
  <si>
    <t>Обслуживание и настройка средств контроля и автоматического регулирования</t>
  </si>
  <si>
    <t>Проведение ремонта технологических установок</t>
  </si>
  <si>
    <t xml:space="preserve">                                  ИТОГОВАЯ ВЕДОМОСТЬ ОЦЕНОК СТУДЕНТОВ</t>
  </si>
  <si>
    <t xml:space="preserve">                                  Специальность     18.01.28   Оператор нефтепереработки </t>
  </si>
  <si>
    <t xml:space="preserve">                                                            Группа    1 ОНП 11-5 ВБ</t>
  </si>
  <si>
    <t>Природопользование и охрана окружающей среды</t>
  </si>
  <si>
    <t>зач</t>
  </si>
  <si>
    <t xml:space="preserve">                                  Специальность     38.02.01   Экономика и бухгалтерский учет (по отраслям)</t>
  </si>
  <si>
    <t xml:space="preserve">                                                            Группа    3 ЭКБ 11-3-З ВБ</t>
  </si>
  <si>
    <t>Антонова Виктория Сергеевна</t>
  </si>
  <si>
    <t>Аптуллина Мария Андреевна</t>
  </si>
  <si>
    <t>Болохова Елена Сергеевна</t>
  </si>
  <si>
    <t>Григорьева Анастасия Александровна</t>
  </si>
  <si>
    <t>Гущенко Валерия Игоревна</t>
  </si>
  <si>
    <t>Камышев Даниил Русланович</t>
  </si>
  <si>
    <t>Клочкова Мария Сергеевна</t>
  </si>
  <si>
    <t>Короткова Анна-Василиса Алексеевна</t>
  </si>
  <si>
    <t>Марков Вячеслав Юрьевич</t>
  </si>
  <si>
    <t>Мелека Татьяна Евгеньевна</t>
  </si>
  <si>
    <t>Пятахина Елена Михайловна</t>
  </si>
  <si>
    <t>Сергеева Юлия Александровна</t>
  </si>
  <si>
    <t>Черникова Анастасия Александровна</t>
  </si>
  <si>
    <t>Шевченко Надежда Васильевна</t>
  </si>
  <si>
    <t xml:space="preserve">Русский язык и культура речи </t>
  </si>
  <si>
    <t xml:space="preserve">Основы исследовательской деятельности </t>
  </si>
  <si>
    <t xml:space="preserve">Информационные технологии в профессиональной деятельности </t>
  </si>
  <si>
    <t>Налоги и налогообложение</t>
  </si>
  <si>
    <t>Основы бухгалтерского учета</t>
  </si>
  <si>
    <t>Аудит</t>
  </si>
  <si>
    <t>Документирование хозяйственных операций и ведение бухгалтерского учета имущества организации</t>
  </si>
  <si>
    <t>Ведение бухгалтерского учета источников формирования имущества, выполнение работ по инвентаризации имущества и финансовых обязательств организации</t>
  </si>
  <si>
    <t>Проведение расчетов с бюджетом и внебюджетными фондами</t>
  </si>
  <si>
    <t>Составление и использование бухгалтерской отчетности</t>
  </si>
  <si>
    <t>Ведение работ по одной или нескольким профессиям рабочих, должностям служащих (кассир)</t>
  </si>
  <si>
    <t>Ведение работ по одной или нескольким профессиям рабочих, должностям служащих (кассир) (курсовая работа)</t>
  </si>
  <si>
    <t xml:space="preserve">Экономическая теория </t>
  </si>
  <si>
    <t xml:space="preserve">Казначейская система исполнения бюджетов </t>
  </si>
  <si>
    <t xml:space="preserve">Бюджетная система Российской Федерации </t>
  </si>
  <si>
    <t xml:space="preserve">Бюджетный учет и отчетность </t>
  </si>
  <si>
    <t>Основы предпринимательской деятельности и управление малым бизнесом</t>
  </si>
  <si>
    <t xml:space="preserve">Бухгалтерский учет на малых предприятиях </t>
  </si>
  <si>
    <t xml:space="preserve">Основы банковского дела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</si>
</sst>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8"/>
      <color indexed="8"/>
      <name val="Tahoma"/>
      <family val="2"/>
      <charset val="204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1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textRotation="90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2" fontId="0" fillId="0" borderId="0" xfId="0" applyNumberFormat="1"/>
    <xf numFmtId="2" fontId="4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2" borderId="1" xfId="0" applyFont="1" applyFill="1" applyBorder="1"/>
    <xf numFmtId="0" fontId="0" fillId="0" borderId="0" xfId="0" applyBorder="1"/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/>
    <xf numFmtId="0" fontId="0" fillId="4" borderId="1" xfId="0" applyFill="1" applyBorder="1"/>
    <xf numFmtId="2" fontId="4" fillId="4" borderId="0" xfId="0" applyNumberFormat="1" applyFont="1" applyFill="1"/>
    <xf numFmtId="0" fontId="0" fillId="2" borderId="1" xfId="0" applyFill="1" applyBorder="1"/>
    <xf numFmtId="0" fontId="5" fillId="3" borderId="4" xfId="0" applyFont="1" applyFill="1" applyBorder="1"/>
    <xf numFmtId="0" fontId="5" fillId="0" borderId="4" xfId="0" applyFont="1" applyBorder="1"/>
    <xf numFmtId="0" fontId="1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5" fillId="2" borderId="4" xfId="0" applyFont="1" applyFill="1" applyBorder="1"/>
    <xf numFmtId="0" fontId="0" fillId="2" borderId="0" xfId="0" applyFill="1"/>
    <xf numFmtId="2" fontId="5" fillId="3" borderId="0" xfId="0" applyNumberFormat="1" applyFont="1" applyFill="1"/>
    <xf numFmtId="2" fontId="5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1" fillId="0" borderId="2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Обычный" xfId="0" builtinId="0"/>
    <cellStyle name="Обычный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2"/>
  <sheetViews>
    <sheetView tabSelected="1" workbookViewId="0">
      <selection activeCell="BA4" sqref="BA4:BA33"/>
    </sheetView>
  </sheetViews>
  <sheetFormatPr defaultRowHeight="15" x14ac:dyDescent="0.25"/>
  <cols>
    <col min="1" max="1" width="5.5703125" customWidth="1"/>
    <col min="2" max="2" width="37.5703125" customWidth="1"/>
    <col min="3" max="4" width="4.7109375" customWidth="1"/>
    <col min="5" max="5" width="4.5703125" customWidth="1"/>
    <col min="6" max="6" width="4.85546875" customWidth="1"/>
    <col min="7" max="8" width="4.42578125" customWidth="1"/>
    <col min="9" max="9" width="5.5703125" customWidth="1"/>
    <col min="10" max="10" width="6.140625" customWidth="1"/>
    <col min="11" max="11" width="4.5703125" customWidth="1"/>
    <col min="12" max="12" width="4.28515625" customWidth="1"/>
    <col min="13" max="13" width="4.42578125" customWidth="1"/>
    <col min="14" max="16" width="4.28515625" customWidth="1"/>
    <col min="17" max="17" width="5.140625" customWidth="1"/>
    <col min="18" max="18" width="4.85546875" customWidth="1"/>
    <col min="19" max="19" width="5.42578125" customWidth="1"/>
    <col min="20" max="20" width="4.28515625" customWidth="1"/>
    <col min="21" max="22" width="4" customWidth="1"/>
    <col min="23" max="23" width="5" customWidth="1"/>
    <col min="24" max="24" width="4.7109375" customWidth="1"/>
    <col min="25" max="25" width="5" customWidth="1"/>
    <col min="26" max="26" width="5.140625" customWidth="1"/>
    <col min="27" max="27" width="5.5703125" customWidth="1"/>
    <col min="28" max="28" width="4.7109375" customWidth="1"/>
    <col min="29" max="29" width="5.28515625" customWidth="1"/>
    <col min="30" max="30" width="10.140625" customWidth="1"/>
    <col min="31" max="31" width="4.28515625" customWidth="1"/>
    <col min="32" max="32" width="5" customWidth="1"/>
    <col min="33" max="33" width="7.5703125" customWidth="1"/>
    <col min="34" max="34" width="8.28515625" customWidth="1"/>
    <col min="35" max="35" width="6.28515625" customWidth="1"/>
    <col min="36" max="36" width="5.140625" customWidth="1"/>
    <col min="37" max="37" width="6.5703125" customWidth="1"/>
    <col min="38" max="38" width="7" customWidth="1"/>
    <col min="39" max="39" width="5.7109375" customWidth="1"/>
    <col min="40" max="41" width="4.28515625" customWidth="1"/>
    <col min="42" max="42" width="5.28515625" customWidth="1"/>
    <col min="43" max="43" width="4.42578125" customWidth="1"/>
    <col min="44" max="44" width="8.28515625" customWidth="1"/>
    <col min="45" max="45" width="7.42578125" customWidth="1"/>
    <col min="46" max="46" width="6" customWidth="1"/>
    <col min="47" max="47" width="11.42578125" customWidth="1"/>
    <col min="48" max="48" width="10.5703125" customWidth="1"/>
    <col min="49" max="49" width="15.42578125" customWidth="1"/>
    <col min="50" max="50" width="12.5703125" customWidth="1"/>
    <col min="51" max="51" width="8.5703125" customWidth="1"/>
    <col min="52" max="52" width="8.85546875" customWidth="1"/>
  </cols>
  <sheetData>
    <row r="1" spans="1:53" s="46" customFormat="1" ht="20.25" x14ac:dyDescent="0.3">
      <c r="A1" s="46" t="s">
        <v>76</v>
      </c>
    </row>
    <row r="2" spans="1:53" s="48" customFormat="1" ht="18.75" x14ac:dyDescent="0.3">
      <c r="A2" s="47" t="s">
        <v>77</v>
      </c>
    </row>
    <row r="3" spans="1:53" s="48" customFormat="1" ht="18.75" x14ac:dyDescent="0.3">
      <c r="A3" s="47" t="s">
        <v>78</v>
      </c>
    </row>
    <row r="4" spans="1:53" ht="168.75" customHeight="1" x14ac:dyDescent="0.2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74</v>
      </c>
      <c r="P4" s="3" t="s">
        <v>75</v>
      </c>
      <c r="Q4" s="3" t="s">
        <v>42</v>
      </c>
      <c r="R4" s="3" t="s">
        <v>5</v>
      </c>
      <c r="S4" s="3" t="s">
        <v>43</v>
      </c>
      <c r="T4" s="3" t="s">
        <v>7</v>
      </c>
      <c r="U4" s="3" t="s">
        <v>44</v>
      </c>
      <c r="V4" s="3" t="s">
        <v>45</v>
      </c>
      <c r="W4" s="3" t="s">
        <v>46</v>
      </c>
      <c r="X4" s="3" t="s">
        <v>47</v>
      </c>
      <c r="Y4" s="3" t="s">
        <v>48</v>
      </c>
      <c r="Z4" s="3" t="s">
        <v>49</v>
      </c>
      <c r="AA4" s="3" t="s">
        <v>50</v>
      </c>
      <c r="AB4" s="3" t="s">
        <v>51</v>
      </c>
      <c r="AC4" s="3" t="s">
        <v>52</v>
      </c>
      <c r="AD4" s="3" t="s">
        <v>53</v>
      </c>
      <c r="AE4" s="3" t="s">
        <v>54</v>
      </c>
      <c r="AF4" s="3" t="s">
        <v>55</v>
      </c>
      <c r="AG4" s="3" t="s">
        <v>56</v>
      </c>
      <c r="AH4" s="3" t="s">
        <v>57</v>
      </c>
      <c r="AI4" s="3" t="s">
        <v>58</v>
      </c>
      <c r="AJ4" s="3" t="s">
        <v>59</v>
      </c>
      <c r="AK4" s="3" t="s">
        <v>60</v>
      </c>
      <c r="AL4" s="3" t="s">
        <v>61</v>
      </c>
      <c r="AM4" s="3" t="s">
        <v>62</v>
      </c>
      <c r="AN4" s="3" t="s">
        <v>63</v>
      </c>
      <c r="AO4" s="3" t="s">
        <v>64</v>
      </c>
      <c r="AP4" s="3" t="s">
        <v>65</v>
      </c>
      <c r="AQ4" s="3" t="s">
        <v>66</v>
      </c>
      <c r="AR4" s="3" t="s">
        <v>67</v>
      </c>
      <c r="AS4" s="3" t="s">
        <v>68</v>
      </c>
      <c r="AT4" s="3" t="s">
        <v>69</v>
      </c>
      <c r="AU4" s="3" t="s">
        <v>70</v>
      </c>
      <c r="AV4" s="3" t="s">
        <v>71</v>
      </c>
      <c r="AW4" s="3" t="s">
        <v>72</v>
      </c>
      <c r="AX4" s="3" t="s">
        <v>73</v>
      </c>
      <c r="AY4" s="3" t="s">
        <v>118</v>
      </c>
      <c r="AZ4" s="3" t="s">
        <v>119</v>
      </c>
    </row>
    <row r="5" spans="1:53" ht="15.75" x14ac:dyDescent="0.25">
      <c r="A5" s="9">
        <v>1</v>
      </c>
      <c r="B5" s="5" t="s">
        <v>14</v>
      </c>
      <c r="C5" s="8">
        <v>4</v>
      </c>
      <c r="D5" s="8">
        <v>5</v>
      </c>
      <c r="E5" s="8">
        <v>4</v>
      </c>
      <c r="F5" s="8">
        <v>4</v>
      </c>
      <c r="G5" s="8">
        <v>4</v>
      </c>
      <c r="H5" s="8">
        <v>5</v>
      </c>
      <c r="I5" s="8">
        <v>4</v>
      </c>
      <c r="J5" s="8">
        <v>4</v>
      </c>
      <c r="K5" s="8">
        <v>4</v>
      </c>
      <c r="L5" s="8">
        <v>4</v>
      </c>
      <c r="M5" s="8">
        <v>5</v>
      </c>
      <c r="N5" s="8">
        <v>5</v>
      </c>
      <c r="O5" s="8">
        <v>4</v>
      </c>
      <c r="P5" s="8">
        <v>5</v>
      </c>
      <c r="Q5" s="8">
        <v>5</v>
      </c>
      <c r="R5" s="8">
        <v>5</v>
      </c>
      <c r="S5" s="8">
        <v>4</v>
      </c>
      <c r="T5" s="8">
        <v>4</v>
      </c>
      <c r="U5" s="8">
        <v>5</v>
      </c>
      <c r="V5" s="8">
        <v>5</v>
      </c>
      <c r="W5" s="8">
        <v>5</v>
      </c>
      <c r="X5" s="8">
        <v>5</v>
      </c>
      <c r="Y5" s="8">
        <v>5</v>
      </c>
      <c r="Z5" s="8">
        <v>4</v>
      </c>
      <c r="AA5" s="8">
        <v>5</v>
      </c>
      <c r="AB5" s="8">
        <v>5</v>
      </c>
      <c r="AC5" s="8">
        <v>5</v>
      </c>
      <c r="AD5" s="8">
        <v>5</v>
      </c>
      <c r="AE5" s="8">
        <v>4</v>
      </c>
      <c r="AF5" s="8">
        <v>5</v>
      </c>
      <c r="AG5" s="9" t="s">
        <v>79</v>
      </c>
      <c r="AH5" s="8">
        <v>5</v>
      </c>
      <c r="AI5" s="8">
        <v>4</v>
      </c>
      <c r="AJ5" s="8">
        <v>4</v>
      </c>
      <c r="AK5" s="8">
        <v>4</v>
      </c>
      <c r="AL5" s="8">
        <v>5</v>
      </c>
      <c r="AM5" s="9" t="s">
        <v>79</v>
      </c>
      <c r="AN5" s="8">
        <v>4</v>
      </c>
      <c r="AO5" s="8">
        <v>5</v>
      </c>
      <c r="AP5" s="8">
        <v>4</v>
      </c>
      <c r="AQ5" s="8">
        <v>4</v>
      </c>
      <c r="AR5" s="8">
        <v>4</v>
      </c>
      <c r="AS5" s="8">
        <v>4</v>
      </c>
      <c r="AT5" s="8"/>
      <c r="AU5" s="8">
        <v>5</v>
      </c>
      <c r="AV5" s="8">
        <v>5</v>
      </c>
      <c r="AW5" s="8">
        <v>5</v>
      </c>
      <c r="AX5" s="8"/>
      <c r="AY5" s="4">
        <v>5</v>
      </c>
      <c r="AZ5" s="4">
        <v>5</v>
      </c>
      <c r="BA5" s="6"/>
    </row>
    <row r="6" spans="1:53" ht="15.75" x14ac:dyDescent="0.25">
      <c r="A6" s="9">
        <v>2</v>
      </c>
      <c r="B6" s="5" t="s">
        <v>15</v>
      </c>
      <c r="C6" s="8">
        <v>4</v>
      </c>
      <c r="D6" s="8">
        <v>4</v>
      </c>
      <c r="E6" s="8">
        <v>5</v>
      </c>
      <c r="F6" s="8">
        <v>4</v>
      </c>
      <c r="G6" s="8">
        <v>4</v>
      </c>
      <c r="H6" s="8">
        <v>5</v>
      </c>
      <c r="I6" s="8">
        <v>4</v>
      </c>
      <c r="J6" s="8">
        <v>4</v>
      </c>
      <c r="K6" s="8">
        <v>4</v>
      </c>
      <c r="L6" s="8">
        <v>4</v>
      </c>
      <c r="M6" s="8">
        <v>4</v>
      </c>
      <c r="N6" s="8">
        <v>4</v>
      </c>
      <c r="O6" s="8">
        <v>4</v>
      </c>
      <c r="P6" s="8">
        <v>5</v>
      </c>
      <c r="Q6" s="8">
        <v>4</v>
      </c>
      <c r="R6" s="8">
        <v>5</v>
      </c>
      <c r="S6" s="8">
        <v>5</v>
      </c>
      <c r="T6" s="8">
        <v>5</v>
      </c>
      <c r="U6" s="8">
        <v>5</v>
      </c>
      <c r="V6" s="8">
        <v>4</v>
      </c>
      <c r="W6" s="8">
        <v>4</v>
      </c>
      <c r="X6" s="8">
        <v>4</v>
      </c>
      <c r="Y6" s="8">
        <v>4</v>
      </c>
      <c r="Z6" s="8">
        <v>4</v>
      </c>
      <c r="AA6" s="8">
        <v>5</v>
      </c>
      <c r="AB6" s="8">
        <v>4</v>
      </c>
      <c r="AC6" s="8">
        <v>5</v>
      </c>
      <c r="AD6" s="8">
        <v>5</v>
      </c>
      <c r="AE6" s="8">
        <v>4</v>
      </c>
      <c r="AF6" s="8">
        <v>4</v>
      </c>
      <c r="AG6" s="9" t="s">
        <v>79</v>
      </c>
      <c r="AH6" s="8">
        <v>5</v>
      </c>
      <c r="AI6" s="8">
        <v>5</v>
      </c>
      <c r="AJ6" s="8">
        <v>5</v>
      </c>
      <c r="AK6" s="8">
        <v>5</v>
      </c>
      <c r="AL6" s="8">
        <v>5</v>
      </c>
      <c r="AM6" s="9" t="s">
        <v>79</v>
      </c>
      <c r="AN6" s="8">
        <v>5</v>
      </c>
      <c r="AO6" s="8">
        <v>4</v>
      </c>
      <c r="AP6" s="8">
        <v>5</v>
      </c>
      <c r="AQ6" s="8">
        <v>5</v>
      </c>
      <c r="AR6" s="8">
        <v>5</v>
      </c>
      <c r="AS6" s="8">
        <v>4</v>
      </c>
      <c r="AT6" s="8"/>
      <c r="AU6" s="8">
        <v>4</v>
      </c>
      <c r="AV6" s="8">
        <v>5</v>
      </c>
      <c r="AW6" s="8">
        <v>4</v>
      </c>
      <c r="AX6" s="8"/>
      <c r="AY6" s="4">
        <v>4</v>
      </c>
      <c r="AZ6" s="4">
        <v>3</v>
      </c>
      <c r="BA6" s="6"/>
    </row>
    <row r="7" spans="1:53" ht="15.75" x14ac:dyDescent="0.25">
      <c r="A7" s="9">
        <v>3</v>
      </c>
      <c r="B7" s="5" t="s">
        <v>16</v>
      </c>
      <c r="C7" s="8">
        <v>4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v>4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4</v>
      </c>
      <c r="P7" s="8">
        <v>4</v>
      </c>
      <c r="Q7" s="8">
        <v>5</v>
      </c>
      <c r="R7" s="8">
        <v>4</v>
      </c>
      <c r="S7" s="8">
        <v>4</v>
      </c>
      <c r="T7" s="8">
        <v>4</v>
      </c>
      <c r="U7" s="8">
        <v>4</v>
      </c>
      <c r="V7" s="8">
        <v>4</v>
      </c>
      <c r="W7" s="8">
        <v>4</v>
      </c>
      <c r="X7" s="8">
        <v>4</v>
      </c>
      <c r="Y7" s="8">
        <v>3</v>
      </c>
      <c r="Z7" s="8">
        <v>4</v>
      </c>
      <c r="AA7" s="8">
        <v>3</v>
      </c>
      <c r="AB7" s="8">
        <v>3</v>
      </c>
      <c r="AC7" s="10">
        <v>3</v>
      </c>
      <c r="AD7" s="8">
        <v>4</v>
      </c>
      <c r="AE7" s="10">
        <v>4</v>
      </c>
      <c r="AF7" s="8">
        <v>4</v>
      </c>
      <c r="AG7" s="9" t="s">
        <v>79</v>
      </c>
      <c r="AH7" s="8">
        <v>4</v>
      </c>
      <c r="AI7" s="10">
        <v>3</v>
      </c>
      <c r="AJ7" s="10">
        <v>4</v>
      </c>
      <c r="AK7" s="10">
        <v>4</v>
      </c>
      <c r="AL7" s="10">
        <v>4</v>
      </c>
      <c r="AM7" s="9" t="s">
        <v>79</v>
      </c>
      <c r="AN7" s="10">
        <v>4</v>
      </c>
      <c r="AO7" s="8">
        <v>3</v>
      </c>
      <c r="AP7" s="10">
        <v>4</v>
      </c>
      <c r="AQ7" s="8">
        <v>4</v>
      </c>
      <c r="AR7" s="8">
        <v>4</v>
      </c>
      <c r="AS7" s="8">
        <v>4</v>
      </c>
      <c r="AT7" s="8"/>
      <c r="AU7" s="8">
        <v>4</v>
      </c>
      <c r="AV7" s="8">
        <v>4</v>
      </c>
      <c r="AW7" s="8">
        <v>5</v>
      </c>
      <c r="AX7" s="8"/>
      <c r="AY7" s="4">
        <v>4</v>
      </c>
      <c r="AZ7" s="4">
        <v>4</v>
      </c>
      <c r="BA7" s="6"/>
    </row>
    <row r="8" spans="1:53" ht="15.75" x14ac:dyDescent="0.25">
      <c r="A8" s="9">
        <v>4</v>
      </c>
      <c r="B8" s="5" t="s">
        <v>17</v>
      </c>
      <c r="C8" s="8">
        <v>4</v>
      </c>
      <c r="D8" s="8">
        <v>4</v>
      </c>
      <c r="E8" s="8">
        <v>4</v>
      </c>
      <c r="F8" s="8">
        <v>4</v>
      </c>
      <c r="G8" s="8">
        <v>4</v>
      </c>
      <c r="H8" s="8">
        <v>5</v>
      </c>
      <c r="I8" s="8">
        <v>4</v>
      </c>
      <c r="J8" s="8">
        <v>4</v>
      </c>
      <c r="K8" s="8">
        <v>4</v>
      </c>
      <c r="L8" s="8">
        <v>4</v>
      </c>
      <c r="M8" s="8">
        <v>4</v>
      </c>
      <c r="N8" s="8">
        <v>5</v>
      </c>
      <c r="O8" s="8">
        <v>4</v>
      </c>
      <c r="P8" s="8">
        <v>4</v>
      </c>
      <c r="Q8" s="8">
        <v>4</v>
      </c>
      <c r="R8" s="8">
        <v>4</v>
      </c>
      <c r="S8" s="8">
        <v>4</v>
      </c>
      <c r="T8" s="8">
        <v>5</v>
      </c>
      <c r="U8" s="8">
        <v>5</v>
      </c>
      <c r="V8" s="8">
        <v>5</v>
      </c>
      <c r="W8" s="8">
        <v>4</v>
      </c>
      <c r="X8" s="8">
        <v>4</v>
      </c>
      <c r="Y8" s="8">
        <v>4</v>
      </c>
      <c r="Z8" s="8">
        <v>4</v>
      </c>
      <c r="AA8" s="8">
        <v>4</v>
      </c>
      <c r="AB8" s="8">
        <v>4</v>
      </c>
      <c r="AC8" s="8">
        <v>4</v>
      </c>
      <c r="AD8" s="8">
        <v>4</v>
      </c>
      <c r="AE8" s="8">
        <v>4</v>
      </c>
      <c r="AF8" s="8">
        <v>4</v>
      </c>
      <c r="AG8" s="9" t="s">
        <v>79</v>
      </c>
      <c r="AH8" s="8">
        <v>4</v>
      </c>
      <c r="AI8" s="8">
        <v>5</v>
      </c>
      <c r="AJ8" s="8">
        <v>5</v>
      </c>
      <c r="AK8" s="8">
        <v>4</v>
      </c>
      <c r="AL8" s="8">
        <v>5</v>
      </c>
      <c r="AM8" s="9" t="s">
        <v>79</v>
      </c>
      <c r="AN8" s="8">
        <v>4</v>
      </c>
      <c r="AO8" s="8">
        <v>4</v>
      </c>
      <c r="AP8" s="8">
        <v>5</v>
      </c>
      <c r="AQ8" s="8">
        <v>4</v>
      </c>
      <c r="AR8" s="8">
        <v>4</v>
      </c>
      <c r="AS8" s="8">
        <v>4</v>
      </c>
      <c r="AT8" s="8"/>
      <c r="AU8" s="8">
        <v>4</v>
      </c>
      <c r="AV8" s="8">
        <v>5</v>
      </c>
      <c r="AW8" s="8">
        <v>5</v>
      </c>
      <c r="AX8" s="8"/>
      <c r="AY8" s="4">
        <v>5</v>
      </c>
      <c r="AZ8" s="4">
        <v>4</v>
      </c>
      <c r="BA8" s="6"/>
    </row>
    <row r="9" spans="1:53" ht="15.75" x14ac:dyDescent="0.25">
      <c r="A9" s="9">
        <v>5</v>
      </c>
      <c r="B9" s="5" t="s">
        <v>18</v>
      </c>
      <c r="C9" s="8">
        <v>4</v>
      </c>
      <c r="D9" s="8">
        <v>5</v>
      </c>
      <c r="E9" s="8">
        <v>4</v>
      </c>
      <c r="F9" s="8">
        <v>4</v>
      </c>
      <c r="G9" s="8">
        <v>4</v>
      </c>
      <c r="H9" s="8">
        <v>5</v>
      </c>
      <c r="I9" s="8">
        <v>4</v>
      </c>
      <c r="J9" s="8">
        <v>4</v>
      </c>
      <c r="K9" s="8">
        <v>4</v>
      </c>
      <c r="L9" s="8">
        <v>4</v>
      </c>
      <c r="M9" s="8">
        <v>4</v>
      </c>
      <c r="N9" s="8">
        <v>4</v>
      </c>
      <c r="O9" s="8">
        <v>4</v>
      </c>
      <c r="P9" s="8">
        <v>4</v>
      </c>
      <c r="Q9" s="8">
        <v>3</v>
      </c>
      <c r="R9" s="8">
        <v>4</v>
      </c>
      <c r="S9" s="8">
        <v>3</v>
      </c>
      <c r="T9" s="8">
        <v>5</v>
      </c>
      <c r="U9" s="8">
        <v>4</v>
      </c>
      <c r="V9" s="8">
        <v>4</v>
      </c>
      <c r="W9" s="8">
        <v>3</v>
      </c>
      <c r="X9" s="8">
        <v>4</v>
      </c>
      <c r="Y9" s="8">
        <v>3</v>
      </c>
      <c r="Z9" s="8">
        <v>3</v>
      </c>
      <c r="AA9" s="8">
        <v>3</v>
      </c>
      <c r="AB9" s="8">
        <v>3</v>
      </c>
      <c r="AC9" s="8">
        <v>3</v>
      </c>
      <c r="AD9" s="8">
        <v>4</v>
      </c>
      <c r="AE9" s="8">
        <v>3</v>
      </c>
      <c r="AF9" s="8">
        <v>4</v>
      </c>
      <c r="AG9" s="9" t="s">
        <v>79</v>
      </c>
      <c r="AH9" s="8">
        <v>4</v>
      </c>
      <c r="AI9" s="8">
        <v>3</v>
      </c>
      <c r="AJ9" s="8">
        <v>3</v>
      </c>
      <c r="AK9" s="8">
        <v>3</v>
      </c>
      <c r="AL9" s="8">
        <v>4</v>
      </c>
      <c r="AM9" s="9" t="s">
        <v>79</v>
      </c>
      <c r="AN9" s="8">
        <v>3</v>
      </c>
      <c r="AO9" s="8">
        <v>4</v>
      </c>
      <c r="AP9" s="8">
        <v>3</v>
      </c>
      <c r="AQ9" s="8">
        <v>3</v>
      </c>
      <c r="AR9" s="8">
        <v>3</v>
      </c>
      <c r="AS9" s="8">
        <v>3</v>
      </c>
      <c r="AT9" s="8"/>
      <c r="AU9" s="8">
        <v>4</v>
      </c>
      <c r="AV9" s="8">
        <v>4</v>
      </c>
      <c r="AW9" s="8">
        <v>3</v>
      </c>
      <c r="AX9" s="8"/>
      <c r="AY9" s="4">
        <v>4</v>
      </c>
      <c r="AZ9" s="4">
        <v>4</v>
      </c>
      <c r="BA9" s="6"/>
    </row>
    <row r="10" spans="1:53" s="17" customFormat="1" ht="15.75" x14ac:dyDescent="0.25">
      <c r="A10" s="15">
        <v>6</v>
      </c>
      <c r="B10" s="13" t="s">
        <v>19</v>
      </c>
      <c r="C10" s="14">
        <v>5</v>
      </c>
      <c r="D10" s="14">
        <v>5</v>
      </c>
      <c r="E10" s="14">
        <v>4</v>
      </c>
      <c r="F10" s="14">
        <v>4</v>
      </c>
      <c r="G10" s="14">
        <v>4</v>
      </c>
      <c r="H10" s="14">
        <v>5</v>
      </c>
      <c r="I10" s="14">
        <v>5</v>
      </c>
      <c r="J10" s="14">
        <v>4</v>
      </c>
      <c r="K10" s="14">
        <v>4</v>
      </c>
      <c r="L10" s="14">
        <v>5</v>
      </c>
      <c r="M10" s="14">
        <v>4</v>
      </c>
      <c r="N10" s="14">
        <v>5</v>
      </c>
      <c r="O10" s="14">
        <v>4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5</v>
      </c>
      <c r="Y10" s="14">
        <v>5</v>
      </c>
      <c r="Z10" s="14">
        <v>5</v>
      </c>
      <c r="AA10" s="14">
        <v>5</v>
      </c>
      <c r="AB10" s="14">
        <v>5</v>
      </c>
      <c r="AC10" s="14">
        <v>5</v>
      </c>
      <c r="AD10" s="14">
        <v>5</v>
      </c>
      <c r="AE10" s="14">
        <v>5</v>
      </c>
      <c r="AF10" s="14">
        <v>5</v>
      </c>
      <c r="AG10" s="15" t="s">
        <v>79</v>
      </c>
      <c r="AH10" s="14">
        <v>5</v>
      </c>
      <c r="AI10" s="14">
        <v>5</v>
      </c>
      <c r="AJ10" s="14">
        <v>5</v>
      </c>
      <c r="AK10" s="14">
        <v>5</v>
      </c>
      <c r="AL10" s="14">
        <v>5</v>
      </c>
      <c r="AM10" s="15" t="s">
        <v>79</v>
      </c>
      <c r="AN10" s="14">
        <v>5</v>
      </c>
      <c r="AO10" s="14">
        <v>5</v>
      </c>
      <c r="AP10" s="14">
        <v>5</v>
      </c>
      <c r="AQ10" s="14">
        <v>5</v>
      </c>
      <c r="AR10" s="14">
        <v>5</v>
      </c>
      <c r="AS10" s="14">
        <v>5</v>
      </c>
      <c r="AT10" s="14"/>
      <c r="AU10" s="14">
        <v>5</v>
      </c>
      <c r="AV10" s="14">
        <v>5</v>
      </c>
      <c r="AW10" s="14">
        <v>5</v>
      </c>
      <c r="AX10" s="14"/>
      <c r="AY10" s="18">
        <v>5</v>
      </c>
      <c r="AZ10" s="18">
        <v>5</v>
      </c>
      <c r="BA10" s="19"/>
    </row>
    <row r="11" spans="1:53" ht="15.75" x14ac:dyDescent="0.25">
      <c r="A11" s="9">
        <v>7</v>
      </c>
      <c r="B11" s="5" t="s">
        <v>20</v>
      </c>
      <c r="C11" s="8">
        <v>4</v>
      </c>
      <c r="D11" s="8">
        <v>5</v>
      </c>
      <c r="E11" s="8">
        <v>5</v>
      </c>
      <c r="F11" s="8">
        <v>4</v>
      </c>
      <c r="G11" s="8">
        <v>4</v>
      </c>
      <c r="H11" s="8">
        <v>4</v>
      </c>
      <c r="I11" s="8">
        <v>4</v>
      </c>
      <c r="J11" s="8">
        <v>4</v>
      </c>
      <c r="K11" s="8">
        <v>4</v>
      </c>
      <c r="L11" s="8">
        <v>5</v>
      </c>
      <c r="M11" s="8">
        <v>5</v>
      </c>
      <c r="N11" s="8">
        <v>4</v>
      </c>
      <c r="O11" s="8">
        <v>4</v>
      </c>
      <c r="P11" s="8">
        <v>4</v>
      </c>
      <c r="Q11" s="8">
        <v>4</v>
      </c>
      <c r="R11" s="8">
        <v>5</v>
      </c>
      <c r="S11" s="8">
        <v>5</v>
      </c>
      <c r="T11" s="8">
        <v>4</v>
      </c>
      <c r="U11" s="8">
        <v>5</v>
      </c>
      <c r="V11" s="8">
        <v>4</v>
      </c>
      <c r="W11" s="8">
        <v>4</v>
      </c>
      <c r="X11" s="8">
        <v>4</v>
      </c>
      <c r="Y11" s="8">
        <v>4</v>
      </c>
      <c r="Z11" s="8">
        <v>4</v>
      </c>
      <c r="AA11" s="10">
        <v>4</v>
      </c>
      <c r="AB11" s="8">
        <v>4</v>
      </c>
      <c r="AC11" s="8">
        <v>4</v>
      </c>
      <c r="AD11" s="8">
        <v>4</v>
      </c>
      <c r="AE11" s="8">
        <v>4</v>
      </c>
      <c r="AF11" s="8">
        <v>5</v>
      </c>
      <c r="AG11" s="9" t="s">
        <v>79</v>
      </c>
      <c r="AH11" s="8">
        <v>5</v>
      </c>
      <c r="AI11" s="8">
        <v>4</v>
      </c>
      <c r="AJ11" s="8">
        <v>4</v>
      </c>
      <c r="AK11" s="8">
        <v>4</v>
      </c>
      <c r="AL11" s="8">
        <v>4</v>
      </c>
      <c r="AM11" s="9" t="s">
        <v>79</v>
      </c>
      <c r="AN11" s="8">
        <v>4</v>
      </c>
      <c r="AO11" s="8">
        <v>4</v>
      </c>
      <c r="AP11" s="8">
        <v>4</v>
      </c>
      <c r="AQ11" s="8">
        <v>4</v>
      </c>
      <c r="AR11" s="8">
        <v>5</v>
      </c>
      <c r="AS11" s="8">
        <v>4</v>
      </c>
      <c r="AT11" s="8"/>
      <c r="AU11" s="8">
        <v>4</v>
      </c>
      <c r="AV11" s="8">
        <v>5</v>
      </c>
      <c r="AW11" s="8">
        <v>5</v>
      </c>
      <c r="AX11" s="8"/>
      <c r="AY11" s="4">
        <v>5</v>
      </c>
      <c r="AZ11" s="4">
        <v>4</v>
      </c>
      <c r="BA11" s="6"/>
    </row>
    <row r="12" spans="1:53" ht="15.75" x14ac:dyDescent="0.25">
      <c r="A12" s="9">
        <v>8</v>
      </c>
      <c r="B12" s="5" t="s">
        <v>21</v>
      </c>
      <c r="C12" s="8">
        <v>3</v>
      </c>
      <c r="D12" s="8">
        <v>5</v>
      </c>
      <c r="E12" s="8">
        <v>4</v>
      </c>
      <c r="F12" s="8">
        <v>4</v>
      </c>
      <c r="G12" s="8">
        <v>4</v>
      </c>
      <c r="H12" s="8">
        <v>5</v>
      </c>
      <c r="I12" s="8">
        <v>4</v>
      </c>
      <c r="J12" s="8">
        <v>3</v>
      </c>
      <c r="K12" s="8">
        <v>3</v>
      </c>
      <c r="L12" s="8">
        <v>4</v>
      </c>
      <c r="M12" s="8">
        <v>3</v>
      </c>
      <c r="N12" s="8">
        <v>4</v>
      </c>
      <c r="O12" s="8">
        <v>3</v>
      </c>
      <c r="P12" s="8">
        <v>3</v>
      </c>
      <c r="Q12" s="8">
        <v>4</v>
      </c>
      <c r="R12" s="8">
        <v>3</v>
      </c>
      <c r="S12" s="8">
        <v>3</v>
      </c>
      <c r="T12" s="8">
        <v>4</v>
      </c>
      <c r="U12" s="8">
        <v>4</v>
      </c>
      <c r="V12" s="8">
        <v>3</v>
      </c>
      <c r="W12" s="8">
        <v>3</v>
      </c>
      <c r="X12" s="8">
        <v>4</v>
      </c>
      <c r="Y12" s="8">
        <v>3</v>
      </c>
      <c r="Z12" s="8">
        <v>3</v>
      </c>
      <c r="AA12" s="8">
        <v>3</v>
      </c>
      <c r="AB12" s="8">
        <v>3</v>
      </c>
      <c r="AC12" s="8">
        <v>3</v>
      </c>
      <c r="AD12" s="8">
        <v>4</v>
      </c>
      <c r="AE12" s="8">
        <v>3</v>
      </c>
      <c r="AF12" s="8">
        <v>4</v>
      </c>
      <c r="AG12" s="9" t="s">
        <v>79</v>
      </c>
      <c r="AH12" s="8">
        <v>4</v>
      </c>
      <c r="AI12" s="8">
        <v>3</v>
      </c>
      <c r="AJ12" s="8">
        <v>3</v>
      </c>
      <c r="AK12" s="8">
        <v>3</v>
      </c>
      <c r="AL12" s="8">
        <v>3</v>
      </c>
      <c r="AM12" s="9" t="s">
        <v>79</v>
      </c>
      <c r="AN12" s="8">
        <v>3</v>
      </c>
      <c r="AO12" s="8">
        <v>3</v>
      </c>
      <c r="AP12" s="8">
        <v>3</v>
      </c>
      <c r="AQ12" s="8">
        <v>3</v>
      </c>
      <c r="AR12" s="8">
        <v>3</v>
      </c>
      <c r="AS12" s="8">
        <v>3</v>
      </c>
      <c r="AT12" s="8"/>
      <c r="AU12" s="8">
        <v>4</v>
      </c>
      <c r="AV12" s="8">
        <v>4</v>
      </c>
      <c r="AW12" s="8">
        <v>3</v>
      </c>
      <c r="AX12" s="8"/>
      <c r="AY12" s="4">
        <v>4</v>
      </c>
      <c r="AZ12" s="4">
        <v>3</v>
      </c>
      <c r="BA12" s="6"/>
    </row>
    <row r="13" spans="1:53" s="17" customFormat="1" ht="15.75" x14ac:dyDescent="0.25">
      <c r="A13" s="15">
        <v>9</v>
      </c>
      <c r="B13" s="13" t="s">
        <v>22</v>
      </c>
      <c r="C13" s="14">
        <v>5</v>
      </c>
      <c r="D13" s="14">
        <v>5</v>
      </c>
      <c r="E13" s="14">
        <v>5</v>
      </c>
      <c r="F13" s="14">
        <v>5</v>
      </c>
      <c r="G13" s="14">
        <v>5</v>
      </c>
      <c r="H13" s="14">
        <v>5</v>
      </c>
      <c r="I13" s="14">
        <v>5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O13" s="14">
        <v>5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</v>
      </c>
      <c r="AC13" s="14">
        <v>5</v>
      </c>
      <c r="AD13" s="14">
        <v>5</v>
      </c>
      <c r="AE13" s="14">
        <v>5</v>
      </c>
      <c r="AF13" s="14">
        <v>5</v>
      </c>
      <c r="AG13" s="15" t="s">
        <v>79</v>
      </c>
      <c r="AH13" s="14">
        <v>5</v>
      </c>
      <c r="AI13" s="14">
        <v>5</v>
      </c>
      <c r="AJ13" s="14">
        <v>5</v>
      </c>
      <c r="AK13" s="14">
        <v>5</v>
      </c>
      <c r="AL13" s="14">
        <v>5</v>
      </c>
      <c r="AM13" s="15" t="s">
        <v>79</v>
      </c>
      <c r="AN13" s="14">
        <v>5</v>
      </c>
      <c r="AO13" s="14">
        <v>5</v>
      </c>
      <c r="AP13" s="14">
        <v>5</v>
      </c>
      <c r="AQ13" s="14">
        <v>5</v>
      </c>
      <c r="AR13" s="14">
        <v>5</v>
      </c>
      <c r="AS13" s="14">
        <v>5</v>
      </c>
      <c r="AT13" s="14">
        <v>5</v>
      </c>
      <c r="AU13" s="14">
        <v>5</v>
      </c>
      <c r="AV13" s="14">
        <v>5</v>
      </c>
      <c r="AW13" s="14">
        <v>5</v>
      </c>
      <c r="AX13" s="14"/>
      <c r="AY13" s="18">
        <v>5</v>
      </c>
      <c r="AZ13" s="18">
        <v>5</v>
      </c>
      <c r="BA13" s="19"/>
    </row>
    <row r="14" spans="1:53" ht="15.75" x14ac:dyDescent="0.25">
      <c r="A14" s="9">
        <v>10</v>
      </c>
      <c r="B14" s="5" t="s">
        <v>23</v>
      </c>
      <c r="C14" s="8">
        <v>4</v>
      </c>
      <c r="D14" s="8">
        <v>5</v>
      </c>
      <c r="E14" s="8">
        <v>4</v>
      </c>
      <c r="F14" s="8">
        <v>4</v>
      </c>
      <c r="G14" s="8">
        <v>4</v>
      </c>
      <c r="H14" s="8">
        <v>4</v>
      </c>
      <c r="I14" s="8">
        <v>4</v>
      </c>
      <c r="J14" s="10">
        <v>4</v>
      </c>
      <c r="K14" s="8">
        <v>4</v>
      </c>
      <c r="L14" s="8">
        <v>4</v>
      </c>
      <c r="M14" s="8">
        <v>4</v>
      </c>
      <c r="N14" s="8">
        <v>5</v>
      </c>
      <c r="O14" s="8">
        <v>4</v>
      </c>
      <c r="P14" s="8">
        <v>4</v>
      </c>
      <c r="Q14" s="8">
        <v>5</v>
      </c>
      <c r="R14" s="8">
        <v>4</v>
      </c>
      <c r="S14" s="8">
        <v>5</v>
      </c>
      <c r="T14" s="8">
        <v>5</v>
      </c>
      <c r="U14" s="8">
        <v>5</v>
      </c>
      <c r="V14" s="8">
        <v>5</v>
      </c>
      <c r="W14" s="8">
        <v>4</v>
      </c>
      <c r="X14" s="8">
        <v>5</v>
      </c>
      <c r="Y14" s="8">
        <v>4</v>
      </c>
      <c r="Z14" s="8">
        <v>4</v>
      </c>
      <c r="AA14" s="8">
        <v>5</v>
      </c>
      <c r="AB14" s="8">
        <v>5</v>
      </c>
      <c r="AC14" s="8">
        <v>4</v>
      </c>
      <c r="AD14" s="8">
        <v>4</v>
      </c>
      <c r="AE14" s="8">
        <v>5</v>
      </c>
      <c r="AF14" s="8">
        <v>5</v>
      </c>
      <c r="AG14" s="9" t="s">
        <v>79</v>
      </c>
      <c r="AH14" s="8">
        <v>5</v>
      </c>
      <c r="AI14" s="8">
        <v>5</v>
      </c>
      <c r="AJ14" s="8">
        <v>5</v>
      </c>
      <c r="AK14" s="8">
        <v>4</v>
      </c>
      <c r="AL14" s="8">
        <v>5</v>
      </c>
      <c r="AM14" s="9" t="s">
        <v>79</v>
      </c>
      <c r="AN14" s="8">
        <v>5</v>
      </c>
      <c r="AO14" s="8">
        <v>5</v>
      </c>
      <c r="AP14" s="8">
        <v>4</v>
      </c>
      <c r="AQ14" s="8">
        <v>5</v>
      </c>
      <c r="AR14" s="8">
        <v>5</v>
      </c>
      <c r="AS14" s="8">
        <v>5</v>
      </c>
      <c r="AT14" s="8"/>
      <c r="AU14" s="8">
        <v>5</v>
      </c>
      <c r="AV14" s="8">
        <v>5</v>
      </c>
      <c r="AW14" s="8">
        <v>5</v>
      </c>
      <c r="AX14" s="8"/>
      <c r="AY14" s="4">
        <v>5</v>
      </c>
      <c r="AZ14" s="4">
        <v>5</v>
      </c>
      <c r="BA14" s="7"/>
    </row>
    <row r="15" spans="1:53" ht="18.75" customHeight="1" x14ac:dyDescent="0.25">
      <c r="A15" s="9">
        <v>11</v>
      </c>
      <c r="B15" s="5" t="s">
        <v>24</v>
      </c>
      <c r="C15" s="8">
        <v>4</v>
      </c>
      <c r="D15" s="8">
        <v>5</v>
      </c>
      <c r="E15" s="8">
        <v>4</v>
      </c>
      <c r="F15" s="8">
        <v>4</v>
      </c>
      <c r="G15" s="8">
        <v>4</v>
      </c>
      <c r="H15" s="8">
        <v>5</v>
      </c>
      <c r="I15" s="8">
        <v>4</v>
      </c>
      <c r="J15" s="8">
        <v>4</v>
      </c>
      <c r="K15" s="8">
        <v>4</v>
      </c>
      <c r="L15" s="8">
        <v>4</v>
      </c>
      <c r="M15" s="8">
        <v>4</v>
      </c>
      <c r="N15" s="8">
        <v>5</v>
      </c>
      <c r="O15" s="8">
        <v>4</v>
      </c>
      <c r="P15" s="8">
        <v>5</v>
      </c>
      <c r="Q15" s="8">
        <v>4</v>
      </c>
      <c r="R15" s="8">
        <v>5</v>
      </c>
      <c r="S15" s="8">
        <v>4</v>
      </c>
      <c r="T15" s="8">
        <v>5</v>
      </c>
      <c r="U15" s="8">
        <v>5</v>
      </c>
      <c r="V15" s="8">
        <v>4</v>
      </c>
      <c r="W15" s="8">
        <v>4</v>
      </c>
      <c r="X15" s="8">
        <v>4</v>
      </c>
      <c r="Y15" s="8">
        <v>4</v>
      </c>
      <c r="Z15" s="8">
        <v>4</v>
      </c>
      <c r="AA15" s="8">
        <v>4</v>
      </c>
      <c r="AB15" s="8">
        <v>4</v>
      </c>
      <c r="AC15" s="8">
        <v>4</v>
      </c>
      <c r="AD15" s="8">
        <v>4</v>
      </c>
      <c r="AE15" s="8">
        <v>4</v>
      </c>
      <c r="AF15" s="8">
        <v>4</v>
      </c>
      <c r="AG15" s="9" t="s">
        <v>79</v>
      </c>
      <c r="AH15" s="8">
        <v>4</v>
      </c>
      <c r="AI15" s="8">
        <v>4</v>
      </c>
      <c r="AJ15" s="8">
        <v>4</v>
      </c>
      <c r="AK15" s="8">
        <v>4</v>
      </c>
      <c r="AL15" s="8">
        <v>5</v>
      </c>
      <c r="AM15" s="9" t="s">
        <v>79</v>
      </c>
      <c r="AN15" s="8">
        <v>4</v>
      </c>
      <c r="AO15" s="8">
        <v>4</v>
      </c>
      <c r="AP15" s="8">
        <v>4</v>
      </c>
      <c r="AQ15" s="8">
        <v>4</v>
      </c>
      <c r="AR15" s="8">
        <v>4</v>
      </c>
      <c r="AS15" s="8">
        <v>4</v>
      </c>
      <c r="AT15" s="8"/>
      <c r="AU15" s="8">
        <v>4</v>
      </c>
      <c r="AV15" s="8">
        <v>5</v>
      </c>
      <c r="AW15" s="8">
        <v>4</v>
      </c>
      <c r="AX15" s="8"/>
      <c r="AY15" s="4">
        <v>4</v>
      </c>
      <c r="AZ15" s="4">
        <v>4</v>
      </c>
      <c r="BA15" s="6"/>
    </row>
    <row r="16" spans="1:53" ht="15.75" x14ac:dyDescent="0.25">
      <c r="A16" s="9">
        <v>12</v>
      </c>
      <c r="B16" s="5" t="s">
        <v>25</v>
      </c>
      <c r="C16" s="8">
        <v>4</v>
      </c>
      <c r="D16" s="8">
        <v>4</v>
      </c>
      <c r="E16" s="8">
        <v>3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3</v>
      </c>
      <c r="M16" s="8">
        <v>4</v>
      </c>
      <c r="N16" s="8">
        <v>4</v>
      </c>
      <c r="O16" s="8">
        <v>4</v>
      </c>
      <c r="P16" s="8">
        <v>4</v>
      </c>
      <c r="Q16" s="8">
        <v>5</v>
      </c>
      <c r="R16" s="8">
        <v>4</v>
      </c>
      <c r="S16" s="8">
        <v>5</v>
      </c>
      <c r="T16" s="8">
        <v>4</v>
      </c>
      <c r="U16" s="8">
        <v>5</v>
      </c>
      <c r="V16" s="8">
        <v>4</v>
      </c>
      <c r="W16" s="8">
        <v>4</v>
      </c>
      <c r="X16" s="8">
        <v>5</v>
      </c>
      <c r="Y16" s="8">
        <v>5</v>
      </c>
      <c r="Z16" s="8">
        <v>4</v>
      </c>
      <c r="AA16" s="8">
        <v>4</v>
      </c>
      <c r="AB16" s="8">
        <v>5</v>
      </c>
      <c r="AC16" s="8">
        <v>5</v>
      </c>
      <c r="AD16" s="8">
        <v>5</v>
      </c>
      <c r="AE16" s="8">
        <v>5</v>
      </c>
      <c r="AF16" s="8">
        <v>5</v>
      </c>
      <c r="AG16" s="9" t="s">
        <v>79</v>
      </c>
      <c r="AH16" s="8">
        <v>5</v>
      </c>
      <c r="AI16" s="8">
        <v>5</v>
      </c>
      <c r="AJ16" s="8">
        <v>5</v>
      </c>
      <c r="AK16" s="8">
        <v>5</v>
      </c>
      <c r="AL16" s="8">
        <v>5</v>
      </c>
      <c r="AM16" s="9" t="s">
        <v>79</v>
      </c>
      <c r="AN16" s="8">
        <v>5</v>
      </c>
      <c r="AO16" s="8">
        <v>4</v>
      </c>
      <c r="AP16" s="8">
        <v>5</v>
      </c>
      <c r="AQ16" s="8">
        <v>5</v>
      </c>
      <c r="AR16" s="8">
        <v>5</v>
      </c>
      <c r="AS16" s="8">
        <v>4</v>
      </c>
      <c r="AT16" s="8"/>
      <c r="AU16" s="8">
        <v>5</v>
      </c>
      <c r="AV16" s="8">
        <v>5</v>
      </c>
      <c r="AW16" s="8">
        <v>4</v>
      </c>
      <c r="AX16" s="8"/>
      <c r="AY16" s="4">
        <v>4</v>
      </c>
      <c r="AZ16" s="4">
        <v>5</v>
      </c>
      <c r="BA16" s="6"/>
    </row>
    <row r="17" spans="1:53" ht="18" customHeight="1" x14ac:dyDescent="0.25">
      <c r="A17" s="9">
        <v>13</v>
      </c>
      <c r="B17" s="5" t="s">
        <v>26</v>
      </c>
      <c r="C17" s="8">
        <v>4</v>
      </c>
      <c r="D17" s="8">
        <v>5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8">
        <v>4</v>
      </c>
      <c r="N17" s="8">
        <v>5</v>
      </c>
      <c r="O17" s="8">
        <v>4</v>
      </c>
      <c r="P17" s="8">
        <v>4</v>
      </c>
      <c r="Q17" s="8">
        <v>5</v>
      </c>
      <c r="R17" s="8">
        <v>4</v>
      </c>
      <c r="S17" s="8">
        <v>3</v>
      </c>
      <c r="T17" s="8">
        <v>4</v>
      </c>
      <c r="U17" s="8">
        <v>4</v>
      </c>
      <c r="V17" s="8">
        <v>4</v>
      </c>
      <c r="W17" s="8">
        <v>4</v>
      </c>
      <c r="X17" s="8">
        <v>3</v>
      </c>
      <c r="Y17" s="8">
        <v>3</v>
      </c>
      <c r="Z17" s="8">
        <v>3</v>
      </c>
      <c r="AA17" s="8">
        <v>3</v>
      </c>
      <c r="AB17" s="8">
        <v>3</v>
      </c>
      <c r="AC17" s="8">
        <v>4</v>
      </c>
      <c r="AD17" s="8">
        <v>4</v>
      </c>
      <c r="AE17" s="8">
        <v>3</v>
      </c>
      <c r="AF17" s="8">
        <v>4</v>
      </c>
      <c r="AG17" s="9" t="s">
        <v>79</v>
      </c>
      <c r="AH17" s="8">
        <v>4</v>
      </c>
      <c r="AI17" s="8">
        <v>3</v>
      </c>
      <c r="AJ17" s="8">
        <v>3</v>
      </c>
      <c r="AK17" s="8">
        <v>3</v>
      </c>
      <c r="AL17" s="8">
        <v>4</v>
      </c>
      <c r="AM17" s="9" t="s">
        <v>79</v>
      </c>
      <c r="AN17" s="8">
        <v>3</v>
      </c>
      <c r="AO17" s="8">
        <v>3</v>
      </c>
      <c r="AP17" s="8">
        <v>3</v>
      </c>
      <c r="AQ17" s="8">
        <v>3</v>
      </c>
      <c r="AR17" s="8">
        <v>3</v>
      </c>
      <c r="AS17" s="8">
        <v>3</v>
      </c>
      <c r="AT17" s="8"/>
      <c r="AU17" s="8">
        <v>3</v>
      </c>
      <c r="AV17" s="8">
        <v>5</v>
      </c>
      <c r="AW17" s="8">
        <v>4</v>
      </c>
      <c r="AX17" s="8"/>
      <c r="AY17" s="4">
        <v>3</v>
      </c>
      <c r="AZ17" s="4">
        <v>3</v>
      </c>
      <c r="BA17" s="6"/>
    </row>
    <row r="18" spans="1:53" ht="15.75" x14ac:dyDescent="0.25">
      <c r="A18" s="9">
        <v>14</v>
      </c>
      <c r="B18" s="5" t="s">
        <v>27</v>
      </c>
      <c r="C18" s="8">
        <v>4</v>
      </c>
      <c r="D18" s="8">
        <v>5</v>
      </c>
      <c r="E18" s="8">
        <v>4</v>
      </c>
      <c r="F18" s="8">
        <v>4</v>
      </c>
      <c r="G18" s="8">
        <v>4</v>
      </c>
      <c r="H18" s="8">
        <v>4</v>
      </c>
      <c r="I18" s="8">
        <v>4</v>
      </c>
      <c r="J18" s="10">
        <v>3</v>
      </c>
      <c r="K18" s="8">
        <v>4</v>
      </c>
      <c r="L18" s="8">
        <v>4</v>
      </c>
      <c r="M18" s="8">
        <v>5</v>
      </c>
      <c r="N18" s="8">
        <v>4</v>
      </c>
      <c r="O18" s="8">
        <v>4</v>
      </c>
      <c r="P18" s="8">
        <v>5</v>
      </c>
      <c r="Q18" s="8">
        <v>4</v>
      </c>
      <c r="R18" s="8">
        <v>5</v>
      </c>
      <c r="S18" s="8">
        <v>4</v>
      </c>
      <c r="T18" s="8">
        <v>5</v>
      </c>
      <c r="U18" s="8">
        <v>5</v>
      </c>
      <c r="V18" s="8">
        <v>4</v>
      </c>
      <c r="W18" s="8">
        <v>4</v>
      </c>
      <c r="X18" s="8">
        <v>4</v>
      </c>
      <c r="Y18" s="8">
        <v>4</v>
      </c>
      <c r="Z18" s="8">
        <v>4</v>
      </c>
      <c r="AA18" s="8">
        <v>4</v>
      </c>
      <c r="AB18" s="8">
        <v>4</v>
      </c>
      <c r="AC18" s="8">
        <v>3</v>
      </c>
      <c r="AD18" s="8">
        <v>4</v>
      </c>
      <c r="AE18" s="8">
        <v>4</v>
      </c>
      <c r="AF18" s="8">
        <v>4</v>
      </c>
      <c r="AG18" s="9" t="s">
        <v>79</v>
      </c>
      <c r="AH18" s="8">
        <v>4</v>
      </c>
      <c r="AI18" s="8">
        <v>3</v>
      </c>
      <c r="AJ18" s="8">
        <v>3</v>
      </c>
      <c r="AK18" s="8">
        <v>4</v>
      </c>
      <c r="AL18" s="8">
        <v>4</v>
      </c>
      <c r="AM18" s="9" t="s">
        <v>79</v>
      </c>
      <c r="AN18" s="8">
        <v>4</v>
      </c>
      <c r="AO18" s="8">
        <v>4</v>
      </c>
      <c r="AP18" s="8">
        <v>4</v>
      </c>
      <c r="AQ18" s="8">
        <v>4</v>
      </c>
      <c r="AR18" s="8">
        <v>4</v>
      </c>
      <c r="AS18" s="8">
        <v>4</v>
      </c>
      <c r="AT18" s="8"/>
      <c r="AU18" s="8">
        <v>4</v>
      </c>
      <c r="AV18" s="8">
        <v>5</v>
      </c>
      <c r="AW18" s="8">
        <v>5</v>
      </c>
      <c r="AX18" s="8"/>
      <c r="AY18" s="4">
        <v>4</v>
      </c>
      <c r="AZ18" s="4">
        <v>4</v>
      </c>
      <c r="BA18" s="6"/>
    </row>
    <row r="19" spans="1:53" ht="15.75" x14ac:dyDescent="0.25">
      <c r="A19" s="9">
        <v>15</v>
      </c>
      <c r="B19" s="5" t="s">
        <v>28</v>
      </c>
      <c r="C19" s="8">
        <v>4</v>
      </c>
      <c r="D19" s="8">
        <v>4</v>
      </c>
      <c r="E19" s="8">
        <v>4</v>
      </c>
      <c r="F19" s="8">
        <v>4</v>
      </c>
      <c r="G19" s="8">
        <v>4</v>
      </c>
      <c r="H19" s="8">
        <v>4</v>
      </c>
      <c r="I19" s="8">
        <v>4</v>
      </c>
      <c r="J19" s="8">
        <v>3</v>
      </c>
      <c r="K19" s="8">
        <v>3</v>
      </c>
      <c r="L19" s="8">
        <v>4</v>
      </c>
      <c r="M19" s="8">
        <v>4</v>
      </c>
      <c r="N19" s="8">
        <v>5</v>
      </c>
      <c r="O19" s="8">
        <v>4</v>
      </c>
      <c r="P19" s="8">
        <v>4</v>
      </c>
      <c r="Q19" s="8">
        <v>4</v>
      </c>
      <c r="R19" s="8">
        <v>4</v>
      </c>
      <c r="S19" s="8">
        <v>4</v>
      </c>
      <c r="T19" s="8">
        <v>5</v>
      </c>
      <c r="U19" s="8">
        <v>5</v>
      </c>
      <c r="V19" s="8">
        <v>4</v>
      </c>
      <c r="W19" s="8">
        <v>4</v>
      </c>
      <c r="X19" s="8">
        <v>4</v>
      </c>
      <c r="Y19" s="8">
        <v>4</v>
      </c>
      <c r="Z19" s="8">
        <v>4</v>
      </c>
      <c r="AA19" s="8">
        <v>4</v>
      </c>
      <c r="AB19" s="8">
        <v>4</v>
      </c>
      <c r="AC19" s="8">
        <v>3</v>
      </c>
      <c r="AD19" s="8">
        <v>4</v>
      </c>
      <c r="AE19" s="8">
        <v>3</v>
      </c>
      <c r="AF19" s="8">
        <v>4</v>
      </c>
      <c r="AG19" s="9" t="s">
        <v>79</v>
      </c>
      <c r="AH19" s="8">
        <v>4</v>
      </c>
      <c r="AI19" s="8">
        <v>4</v>
      </c>
      <c r="AJ19" s="8">
        <v>4</v>
      </c>
      <c r="AK19" s="8">
        <v>3</v>
      </c>
      <c r="AL19" s="8">
        <v>5</v>
      </c>
      <c r="AM19" s="9" t="s">
        <v>79</v>
      </c>
      <c r="AN19" s="8">
        <v>3</v>
      </c>
      <c r="AO19" s="8">
        <v>4</v>
      </c>
      <c r="AP19" s="8">
        <v>3</v>
      </c>
      <c r="AQ19" s="8">
        <v>4</v>
      </c>
      <c r="AR19" s="8">
        <v>4</v>
      </c>
      <c r="AS19" s="8">
        <v>4</v>
      </c>
      <c r="AT19" s="8"/>
      <c r="AU19" s="8">
        <v>4</v>
      </c>
      <c r="AV19" s="8">
        <v>5</v>
      </c>
      <c r="AW19" s="8">
        <v>4</v>
      </c>
      <c r="AX19" s="8"/>
      <c r="AY19" s="4">
        <v>4</v>
      </c>
      <c r="AZ19" s="4">
        <v>4</v>
      </c>
      <c r="BA19" s="6"/>
    </row>
    <row r="20" spans="1:53" ht="15.75" x14ac:dyDescent="0.25">
      <c r="A20" s="9">
        <v>16</v>
      </c>
      <c r="B20" s="5" t="s">
        <v>29</v>
      </c>
      <c r="C20" s="8">
        <v>5</v>
      </c>
      <c r="D20" s="8">
        <v>5</v>
      </c>
      <c r="E20" s="8">
        <v>5</v>
      </c>
      <c r="F20" s="8">
        <v>4</v>
      </c>
      <c r="G20" s="8">
        <v>4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5</v>
      </c>
      <c r="N20" s="8">
        <v>4</v>
      </c>
      <c r="O20" s="8">
        <v>4</v>
      </c>
      <c r="P20" s="8">
        <v>5</v>
      </c>
      <c r="Q20" s="8">
        <v>5</v>
      </c>
      <c r="R20" s="8">
        <v>4</v>
      </c>
      <c r="S20" s="8">
        <v>5</v>
      </c>
      <c r="T20" s="10">
        <v>4</v>
      </c>
      <c r="U20" s="8">
        <v>5</v>
      </c>
      <c r="V20" s="10">
        <v>4</v>
      </c>
      <c r="W20" s="8">
        <v>4</v>
      </c>
      <c r="X20" s="8">
        <v>5</v>
      </c>
      <c r="Y20" s="8">
        <v>4</v>
      </c>
      <c r="Z20" s="8">
        <v>4</v>
      </c>
      <c r="AA20" s="8">
        <v>5</v>
      </c>
      <c r="AB20" s="8">
        <v>5</v>
      </c>
      <c r="AC20" s="8">
        <v>5</v>
      </c>
      <c r="AD20" s="8">
        <v>5</v>
      </c>
      <c r="AE20" s="8">
        <v>4</v>
      </c>
      <c r="AF20" s="8">
        <v>5</v>
      </c>
      <c r="AG20" s="9" t="s">
        <v>79</v>
      </c>
      <c r="AH20" s="8">
        <v>5</v>
      </c>
      <c r="AI20" s="8">
        <v>4</v>
      </c>
      <c r="AJ20" s="8">
        <v>4</v>
      </c>
      <c r="AK20" s="8">
        <v>4</v>
      </c>
      <c r="AL20" s="8">
        <v>5</v>
      </c>
      <c r="AM20" s="9" t="s">
        <v>79</v>
      </c>
      <c r="AN20" s="8">
        <v>5</v>
      </c>
      <c r="AO20" s="8">
        <v>5</v>
      </c>
      <c r="AP20" s="8">
        <v>5</v>
      </c>
      <c r="AQ20" s="8">
        <v>4</v>
      </c>
      <c r="AR20" s="8">
        <v>5</v>
      </c>
      <c r="AS20" s="8">
        <v>5</v>
      </c>
      <c r="AT20" s="8"/>
      <c r="AU20" s="8">
        <v>5</v>
      </c>
      <c r="AV20" s="8">
        <v>5</v>
      </c>
      <c r="AW20" s="8">
        <v>5</v>
      </c>
      <c r="AX20" s="8"/>
      <c r="AY20" s="4">
        <v>5</v>
      </c>
      <c r="AZ20" s="4">
        <v>4</v>
      </c>
      <c r="BA20" s="7"/>
    </row>
    <row r="21" spans="1:53" ht="15.75" x14ac:dyDescent="0.25">
      <c r="A21" s="9">
        <v>17</v>
      </c>
      <c r="B21" s="5" t="s">
        <v>30</v>
      </c>
      <c r="C21" s="8">
        <v>3</v>
      </c>
      <c r="D21" s="8">
        <v>4</v>
      </c>
      <c r="E21" s="8">
        <v>4</v>
      </c>
      <c r="F21" s="8">
        <v>3</v>
      </c>
      <c r="G21" s="8">
        <v>3</v>
      </c>
      <c r="H21" s="8">
        <v>5</v>
      </c>
      <c r="I21" s="8">
        <v>3</v>
      </c>
      <c r="J21" s="8">
        <v>3</v>
      </c>
      <c r="K21" s="8">
        <v>3</v>
      </c>
      <c r="L21" s="8">
        <v>3</v>
      </c>
      <c r="M21" s="8">
        <v>3</v>
      </c>
      <c r="N21" s="8">
        <v>4</v>
      </c>
      <c r="O21" s="8">
        <v>3</v>
      </c>
      <c r="P21" s="8">
        <v>4</v>
      </c>
      <c r="Q21" s="8">
        <v>3</v>
      </c>
      <c r="R21" s="8">
        <v>4</v>
      </c>
      <c r="S21" s="8">
        <v>3</v>
      </c>
      <c r="T21" s="8">
        <v>3</v>
      </c>
      <c r="U21" s="8">
        <v>5</v>
      </c>
      <c r="V21" s="8">
        <v>4</v>
      </c>
      <c r="W21" s="8">
        <v>3</v>
      </c>
      <c r="X21" s="8">
        <v>4</v>
      </c>
      <c r="Y21" s="8">
        <v>3</v>
      </c>
      <c r="Z21" s="8">
        <v>3</v>
      </c>
      <c r="AA21" s="8">
        <v>3</v>
      </c>
      <c r="AB21" s="8">
        <v>3</v>
      </c>
      <c r="AC21" s="8">
        <v>3</v>
      </c>
      <c r="AD21" s="8">
        <v>4</v>
      </c>
      <c r="AE21" s="8">
        <v>3</v>
      </c>
      <c r="AF21" s="8">
        <v>4</v>
      </c>
      <c r="AG21" s="9" t="s">
        <v>79</v>
      </c>
      <c r="AH21" s="8">
        <v>4</v>
      </c>
      <c r="AI21" s="8">
        <v>3</v>
      </c>
      <c r="AJ21" s="8">
        <v>3</v>
      </c>
      <c r="AK21" s="8">
        <v>3</v>
      </c>
      <c r="AL21" s="8">
        <v>3</v>
      </c>
      <c r="AM21" s="9" t="s">
        <v>79</v>
      </c>
      <c r="AN21" s="8">
        <v>3</v>
      </c>
      <c r="AO21" s="8">
        <v>5</v>
      </c>
      <c r="AP21" s="8">
        <v>3</v>
      </c>
      <c r="AQ21" s="8">
        <v>3</v>
      </c>
      <c r="AR21" s="8">
        <v>3</v>
      </c>
      <c r="AS21" s="8">
        <v>3</v>
      </c>
      <c r="AT21" s="8"/>
      <c r="AU21" s="8">
        <v>3</v>
      </c>
      <c r="AV21" s="8">
        <v>4</v>
      </c>
      <c r="AW21" s="8">
        <v>3</v>
      </c>
      <c r="AX21" s="8"/>
      <c r="AY21" s="4">
        <v>3</v>
      </c>
      <c r="AZ21" s="4">
        <v>3</v>
      </c>
      <c r="BA21" s="6"/>
    </row>
    <row r="22" spans="1:53" ht="20.25" customHeight="1" x14ac:dyDescent="0.25">
      <c r="A22" s="9">
        <v>18</v>
      </c>
      <c r="B22" s="5" t="s">
        <v>31</v>
      </c>
      <c r="C22" s="8">
        <v>4</v>
      </c>
      <c r="D22" s="8">
        <v>4</v>
      </c>
      <c r="E22" s="8">
        <v>4</v>
      </c>
      <c r="F22" s="8">
        <v>4</v>
      </c>
      <c r="G22" s="8">
        <v>4</v>
      </c>
      <c r="H22" s="8">
        <v>4</v>
      </c>
      <c r="I22" s="8">
        <v>4</v>
      </c>
      <c r="J22" s="8">
        <v>4</v>
      </c>
      <c r="K22" s="8">
        <v>4</v>
      </c>
      <c r="L22" s="8">
        <v>3</v>
      </c>
      <c r="M22" s="8">
        <v>3</v>
      </c>
      <c r="N22" s="8">
        <v>3</v>
      </c>
      <c r="O22" s="8">
        <v>3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5</v>
      </c>
      <c r="V22" s="8">
        <v>4</v>
      </c>
      <c r="W22" s="8">
        <v>4</v>
      </c>
      <c r="X22" s="8">
        <v>4</v>
      </c>
      <c r="Y22" s="8">
        <v>4</v>
      </c>
      <c r="Z22" s="8">
        <v>4</v>
      </c>
      <c r="AA22" s="8">
        <v>4</v>
      </c>
      <c r="AB22" s="8">
        <v>4</v>
      </c>
      <c r="AC22" s="8">
        <v>4</v>
      </c>
      <c r="AD22" s="8">
        <v>4</v>
      </c>
      <c r="AE22" s="8">
        <v>4</v>
      </c>
      <c r="AF22" s="8">
        <v>5</v>
      </c>
      <c r="AG22" s="9" t="s">
        <v>79</v>
      </c>
      <c r="AH22" s="8">
        <v>5</v>
      </c>
      <c r="AI22" s="8">
        <v>4</v>
      </c>
      <c r="AJ22" s="8">
        <v>4</v>
      </c>
      <c r="AK22" s="8">
        <v>4</v>
      </c>
      <c r="AL22" s="8">
        <v>4</v>
      </c>
      <c r="AM22" s="9" t="s">
        <v>79</v>
      </c>
      <c r="AN22" s="8">
        <v>4</v>
      </c>
      <c r="AO22" s="8">
        <v>5</v>
      </c>
      <c r="AP22" s="8">
        <v>4</v>
      </c>
      <c r="AQ22" s="8">
        <v>4</v>
      </c>
      <c r="AR22" s="8">
        <v>4</v>
      </c>
      <c r="AS22" s="8">
        <v>4</v>
      </c>
      <c r="AT22" s="8"/>
      <c r="AU22" s="8">
        <v>4</v>
      </c>
      <c r="AV22" s="8">
        <v>5</v>
      </c>
      <c r="AW22" s="8">
        <v>5</v>
      </c>
      <c r="AX22" s="8"/>
      <c r="AY22" s="4">
        <v>4</v>
      </c>
      <c r="AZ22" s="4">
        <v>3</v>
      </c>
      <c r="BA22" s="6"/>
    </row>
    <row r="23" spans="1:53" ht="15.75" x14ac:dyDescent="0.25">
      <c r="A23" s="9">
        <v>19</v>
      </c>
      <c r="B23" s="5" t="s">
        <v>32</v>
      </c>
      <c r="C23" s="8">
        <v>4</v>
      </c>
      <c r="D23" s="8">
        <v>4</v>
      </c>
      <c r="E23" s="8">
        <v>5</v>
      </c>
      <c r="F23" s="8">
        <v>3</v>
      </c>
      <c r="G23" s="8">
        <v>3</v>
      </c>
      <c r="H23" s="8">
        <v>5</v>
      </c>
      <c r="I23" s="8">
        <v>4</v>
      </c>
      <c r="J23" s="8">
        <v>4</v>
      </c>
      <c r="K23" s="8">
        <v>4</v>
      </c>
      <c r="L23" s="8">
        <v>3</v>
      </c>
      <c r="M23" s="8">
        <v>3</v>
      </c>
      <c r="N23" s="8">
        <v>4</v>
      </c>
      <c r="O23" s="8">
        <v>4</v>
      </c>
      <c r="P23" s="8">
        <v>4</v>
      </c>
      <c r="Q23" s="8">
        <v>5</v>
      </c>
      <c r="R23" s="8">
        <v>4</v>
      </c>
      <c r="S23" s="8">
        <v>5</v>
      </c>
      <c r="T23" s="8">
        <v>5</v>
      </c>
      <c r="U23" s="8">
        <v>5</v>
      </c>
      <c r="V23" s="8">
        <v>4</v>
      </c>
      <c r="W23" s="8">
        <v>4</v>
      </c>
      <c r="X23" s="8">
        <v>5</v>
      </c>
      <c r="Y23" s="8">
        <v>5</v>
      </c>
      <c r="Z23" s="8">
        <v>4</v>
      </c>
      <c r="AA23" s="8">
        <v>5</v>
      </c>
      <c r="AB23" s="8">
        <v>5</v>
      </c>
      <c r="AC23" s="8">
        <v>5</v>
      </c>
      <c r="AD23" s="8">
        <v>4</v>
      </c>
      <c r="AE23" s="8">
        <v>4</v>
      </c>
      <c r="AF23" s="8"/>
      <c r="AG23" s="9" t="s">
        <v>79</v>
      </c>
      <c r="AH23" s="8">
        <v>5</v>
      </c>
      <c r="AI23" s="8">
        <v>5</v>
      </c>
      <c r="AJ23" s="8">
        <v>5</v>
      </c>
      <c r="AK23" s="8">
        <v>4</v>
      </c>
      <c r="AL23" s="8">
        <v>5</v>
      </c>
      <c r="AM23" s="9" t="s">
        <v>79</v>
      </c>
      <c r="AN23" s="8">
        <v>4</v>
      </c>
      <c r="AO23" s="8">
        <v>4</v>
      </c>
      <c r="AP23" s="8">
        <v>5</v>
      </c>
      <c r="AQ23" s="8">
        <v>5</v>
      </c>
      <c r="AR23" s="8">
        <v>5</v>
      </c>
      <c r="AS23" s="8">
        <v>4</v>
      </c>
      <c r="AT23" s="8"/>
      <c r="AU23" s="8">
        <v>5</v>
      </c>
      <c r="AV23" s="8">
        <v>5</v>
      </c>
      <c r="AW23" s="8">
        <v>5</v>
      </c>
      <c r="AX23" s="8"/>
      <c r="AY23" s="4">
        <v>4</v>
      </c>
      <c r="AZ23" s="4">
        <v>4</v>
      </c>
      <c r="BA23" s="6"/>
    </row>
    <row r="24" spans="1:53" ht="21" customHeight="1" x14ac:dyDescent="0.25">
      <c r="A24" s="9">
        <v>20</v>
      </c>
      <c r="B24" s="5" t="s">
        <v>33</v>
      </c>
      <c r="C24" s="8">
        <v>4</v>
      </c>
      <c r="D24" s="8">
        <v>5</v>
      </c>
      <c r="E24" s="8">
        <v>4</v>
      </c>
      <c r="F24" s="8">
        <v>4</v>
      </c>
      <c r="G24" s="8">
        <v>4</v>
      </c>
      <c r="H24" s="8">
        <v>5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5</v>
      </c>
      <c r="O24" s="8">
        <v>4</v>
      </c>
      <c r="P24" s="8">
        <v>5</v>
      </c>
      <c r="Q24" s="8">
        <v>5</v>
      </c>
      <c r="R24" s="8">
        <v>4</v>
      </c>
      <c r="S24" s="8">
        <v>5</v>
      </c>
      <c r="T24" s="8">
        <v>5</v>
      </c>
      <c r="U24" s="8">
        <v>4</v>
      </c>
      <c r="V24" s="8">
        <v>4</v>
      </c>
      <c r="W24" s="8">
        <v>4</v>
      </c>
      <c r="X24" s="8">
        <v>5</v>
      </c>
      <c r="Y24" s="8">
        <v>4</v>
      </c>
      <c r="Z24" s="8">
        <v>4</v>
      </c>
      <c r="AA24" s="8">
        <v>4</v>
      </c>
      <c r="AB24" s="8">
        <v>5</v>
      </c>
      <c r="AC24" s="8">
        <v>5</v>
      </c>
      <c r="AD24" s="8">
        <v>4</v>
      </c>
      <c r="AE24" s="8">
        <v>4</v>
      </c>
      <c r="AF24" s="8">
        <v>5</v>
      </c>
      <c r="AG24" s="9" t="s">
        <v>79</v>
      </c>
      <c r="AH24" s="8">
        <v>5</v>
      </c>
      <c r="AI24" s="8">
        <v>5</v>
      </c>
      <c r="AJ24" s="8">
        <v>5</v>
      </c>
      <c r="AK24" s="8">
        <v>4</v>
      </c>
      <c r="AL24" s="8">
        <v>5</v>
      </c>
      <c r="AM24" s="9" t="s">
        <v>79</v>
      </c>
      <c r="AN24" s="8">
        <v>4</v>
      </c>
      <c r="AO24" s="8">
        <v>5</v>
      </c>
      <c r="AP24" s="8">
        <v>4</v>
      </c>
      <c r="AQ24" s="8">
        <v>4</v>
      </c>
      <c r="AR24" s="8">
        <v>5</v>
      </c>
      <c r="AS24" s="8">
        <v>5</v>
      </c>
      <c r="AT24" s="8"/>
      <c r="AU24" s="8">
        <v>5</v>
      </c>
      <c r="AV24" s="8">
        <v>5</v>
      </c>
      <c r="AW24" s="8">
        <v>5</v>
      </c>
      <c r="AX24" s="8"/>
      <c r="AY24" s="4">
        <v>5</v>
      </c>
      <c r="AZ24" s="4">
        <v>4</v>
      </c>
      <c r="BA24" s="6"/>
    </row>
    <row r="25" spans="1:53" ht="19.5" customHeight="1" x14ac:dyDescent="0.25">
      <c r="A25" s="9">
        <v>21</v>
      </c>
      <c r="B25" s="5" t="s">
        <v>34</v>
      </c>
      <c r="C25" s="8">
        <v>5</v>
      </c>
      <c r="D25" s="8">
        <v>5</v>
      </c>
      <c r="E25" s="8">
        <v>4</v>
      </c>
      <c r="F25" s="8">
        <v>4</v>
      </c>
      <c r="G25" s="8">
        <v>4</v>
      </c>
      <c r="H25" s="8">
        <v>5</v>
      </c>
      <c r="I25" s="8">
        <v>4</v>
      </c>
      <c r="J25" s="8">
        <v>4</v>
      </c>
      <c r="K25" s="8">
        <v>5</v>
      </c>
      <c r="L25" s="8">
        <v>4</v>
      </c>
      <c r="M25" s="8">
        <v>5</v>
      </c>
      <c r="N25" s="8">
        <v>5</v>
      </c>
      <c r="O25" s="8">
        <v>4</v>
      </c>
      <c r="P25" s="8">
        <v>5</v>
      </c>
      <c r="Q25" s="8">
        <v>4</v>
      </c>
      <c r="R25" s="8">
        <v>5</v>
      </c>
      <c r="S25" s="8">
        <v>5</v>
      </c>
      <c r="T25" s="8">
        <v>5</v>
      </c>
      <c r="U25" s="8">
        <v>5</v>
      </c>
      <c r="V25" s="8">
        <v>5</v>
      </c>
      <c r="W25" s="8">
        <v>4</v>
      </c>
      <c r="X25" s="8">
        <v>4</v>
      </c>
      <c r="Y25" s="8">
        <v>4</v>
      </c>
      <c r="Z25" s="8">
        <v>4</v>
      </c>
      <c r="AA25" s="8">
        <v>5</v>
      </c>
      <c r="AB25" s="8">
        <v>5</v>
      </c>
      <c r="AC25" s="8">
        <v>5</v>
      </c>
      <c r="AD25" s="8">
        <v>5</v>
      </c>
      <c r="AE25" s="8">
        <v>4</v>
      </c>
      <c r="AF25" s="8">
        <v>5</v>
      </c>
      <c r="AG25" s="9" t="s">
        <v>79</v>
      </c>
      <c r="AH25" s="8">
        <v>5</v>
      </c>
      <c r="AI25" s="8">
        <v>4</v>
      </c>
      <c r="AJ25" s="8">
        <v>4</v>
      </c>
      <c r="AK25" s="8">
        <v>4</v>
      </c>
      <c r="AL25" s="8">
        <v>5</v>
      </c>
      <c r="AM25" s="9" t="s">
        <v>79</v>
      </c>
      <c r="AN25" s="8">
        <v>5</v>
      </c>
      <c r="AO25" s="8">
        <v>4</v>
      </c>
      <c r="AP25" s="8">
        <v>5</v>
      </c>
      <c r="AQ25" s="8">
        <v>4</v>
      </c>
      <c r="AR25" s="8">
        <v>5</v>
      </c>
      <c r="AS25" s="8">
        <v>4</v>
      </c>
      <c r="AT25" s="8"/>
      <c r="AU25" s="8">
        <v>4</v>
      </c>
      <c r="AV25" s="8">
        <v>5</v>
      </c>
      <c r="AW25" s="8">
        <v>4</v>
      </c>
      <c r="AX25" s="8"/>
      <c r="AY25" s="4">
        <v>4</v>
      </c>
      <c r="AZ25" s="4">
        <v>4</v>
      </c>
      <c r="BA25" s="6"/>
    </row>
    <row r="26" spans="1:53" ht="15.75" x14ac:dyDescent="0.25">
      <c r="A26" s="9">
        <v>22</v>
      </c>
      <c r="B26" s="5" t="s">
        <v>35</v>
      </c>
      <c r="C26" s="8">
        <v>3</v>
      </c>
      <c r="D26" s="8">
        <v>4</v>
      </c>
      <c r="E26" s="8">
        <v>4</v>
      </c>
      <c r="F26" s="8">
        <v>3</v>
      </c>
      <c r="G26" s="8">
        <v>3</v>
      </c>
      <c r="H26" s="8">
        <v>4</v>
      </c>
      <c r="I26" s="8">
        <v>3</v>
      </c>
      <c r="J26" s="8">
        <v>3</v>
      </c>
      <c r="K26" s="8">
        <v>4</v>
      </c>
      <c r="L26" s="8">
        <v>3</v>
      </c>
      <c r="M26" s="8">
        <v>3</v>
      </c>
      <c r="N26" s="8">
        <v>3</v>
      </c>
      <c r="O26" s="8">
        <v>3</v>
      </c>
      <c r="P26" s="8">
        <v>4</v>
      </c>
      <c r="Q26" s="8">
        <v>3</v>
      </c>
      <c r="R26" s="8">
        <v>3</v>
      </c>
      <c r="S26" s="8">
        <v>3</v>
      </c>
      <c r="T26" s="8">
        <v>4</v>
      </c>
      <c r="U26" s="8">
        <v>4</v>
      </c>
      <c r="V26" s="8">
        <v>3</v>
      </c>
      <c r="W26" s="8">
        <v>3</v>
      </c>
      <c r="X26" s="8">
        <v>4</v>
      </c>
      <c r="Y26" s="8">
        <v>3</v>
      </c>
      <c r="Z26" s="8">
        <v>3</v>
      </c>
      <c r="AA26" s="8">
        <v>3</v>
      </c>
      <c r="AB26" s="8">
        <v>3</v>
      </c>
      <c r="AC26" s="8">
        <v>3</v>
      </c>
      <c r="AD26" s="8">
        <v>4</v>
      </c>
      <c r="AE26" s="8">
        <v>3</v>
      </c>
      <c r="AF26" s="8">
        <v>4</v>
      </c>
      <c r="AG26" s="9" t="s">
        <v>79</v>
      </c>
      <c r="AH26" s="8">
        <v>4</v>
      </c>
      <c r="AI26" s="8">
        <v>3</v>
      </c>
      <c r="AJ26" s="8">
        <v>3</v>
      </c>
      <c r="AK26" s="8">
        <v>3</v>
      </c>
      <c r="AL26" s="8">
        <v>4</v>
      </c>
      <c r="AM26" s="9" t="s">
        <v>79</v>
      </c>
      <c r="AN26" s="8">
        <v>3</v>
      </c>
      <c r="AO26" s="8">
        <v>3</v>
      </c>
      <c r="AP26" s="8">
        <v>3</v>
      </c>
      <c r="AQ26" s="8">
        <v>3</v>
      </c>
      <c r="AR26" s="8">
        <v>3</v>
      </c>
      <c r="AS26" s="8">
        <v>3</v>
      </c>
      <c r="AT26" s="8"/>
      <c r="AU26" s="8">
        <v>3</v>
      </c>
      <c r="AV26" s="8">
        <v>3</v>
      </c>
      <c r="AW26" s="8">
        <v>3</v>
      </c>
      <c r="AX26" s="8"/>
      <c r="AY26" s="4">
        <v>3</v>
      </c>
      <c r="AZ26" s="4">
        <v>3</v>
      </c>
      <c r="BA26" s="6"/>
    </row>
    <row r="27" spans="1:53" ht="15.75" x14ac:dyDescent="0.25">
      <c r="A27" s="9">
        <v>23</v>
      </c>
      <c r="B27" s="5" t="s">
        <v>36</v>
      </c>
      <c r="C27" s="8">
        <v>5</v>
      </c>
      <c r="D27" s="8">
        <v>5</v>
      </c>
      <c r="E27" s="8">
        <v>4</v>
      </c>
      <c r="F27" s="8">
        <v>4</v>
      </c>
      <c r="G27" s="8">
        <v>4</v>
      </c>
      <c r="H27" s="8">
        <v>5</v>
      </c>
      <c r="I27" s="8">
        <v>5</v>
      </c>
      <c r="J27" s="8">
        <v>4</v>
      </c>
      <c r="K27" s="8">
        <v>4</v>
      </c>
      <c r="L27" s="8">
        <v>4</v>
      </c>
      <c r="M27" s="8">
        <v>4</v>
      </c>
      <c r="N27" s="8">
        <v>4</v>
      </c>
      <c r="O27" s="8">
        <v>4</v>
      </c>
      <c r="P27" s="8">
        <v>5</v>
      </c>
      <c r="Q27" s="8">
        <v>5</v>
      </c>
      <c r="R27" s="8">
        <v>4</v>
      </c>
      <c r="S27" s="8">
        <v>5</v>
      </c>
      <c r="T27" s="8">
        <v>5</v>
      </c>
      <c r="U27" s="8">
        <v>4</v>
      </c>
      <c r="V27" s="8">
        <v>4</v>
      </c>
      <c r="W27" s="8">
        <v>4</v>
      </c>
      <c r="X27" s="8">
        <v>5</v>
      </c>
      <c r="Y27" s="8">
        <v>4</v>
      </c>
      <c r="Z27" s="8">
        <v>4</v>
      </c>
      <c r="AA27" s="8">
        <v>4</v>
      </c>
      <c r="AB27" s="8">
        <v>4</v>
      </c>
      <c r="AC27" s="8">
        <v>4</v>
      </c>
      <c r="AD27" s="8">
        <v>4</v>
      </c>
      <c r="AE27" s="8">
        <v>4</v>
      </c>
      <c r="AF27" s="8">
        <v>4</v>
      </c>
      <c r="AG27" s="9" t="s">
        <v>79</v>
      </c>
      <c r="AH27" s="8">
        <v>5</v>
      </c>
      <c r="AI27" s="8">
        <v>4</v>
      </c>
      <c r="AJ27" s="8">
        <v>4</v>
      </c>
      <c r="AK27" s="8">
        <v>5</v>
      </c>
      <c r="AL27" s="8">
        <v>4</v>
      </c>
      <c r="AM27" s="9" t="s">
        <v>79</v>
      </c>
      <c r="AN27" s="8">
        <v>4</v>
      </c>
      <c r="AO27" s="10">
        <v>4</v>
      </c>
      <c r="AP27" s="8">
        <v>4</v>
      </c>
      <c r="AQ27" s="8">
        <v>4</v>
      </c>
      <c r="AR27" s="8">
        <v>5</v>
      </c>
      <c r="AS27" s="8">
        <v>4</v>
      </c>
      <c r="AT27" s="8"/>
      <c r="AU27" s="8">
        <v>4</v>
      </c>
      <c r="AV27" s="8">
        <v>5</v>
      </c>
      <c r="AW27" s="8">
        <v>4</v>
      </c>
      <c r="AX27" s="8"/>
      <c r="AY27" s="4">
        <v>4</v>
      </c>
      <c r="AZ27" s="4">
        <v>4</v>
      </c>
      <c r="BA27" s="6"/>
    </row>
    <row r="28" spans="1:53" s="17" customFormat="1" ht="15.75" x14ac:dyDescent="0.25">
      <c r="A28" s="15">
        <v>24</v>
      </c>
      <c r="B28" s="13" t="s">
        <v>37</v>
      </c>
      <c r="C28" s="14">
        <v>5</v>
      </c>
      <c r="D28" s="14">
        <v>4</v>
      </c>
      <c r="E28" s="14">
        <v>5</v>
      </c>
      <c r="F28" s="14">
        <v>4</v>
      </c>
      <c r="G28" s="14">
        <v>4</v>
      </c>
      <c r="H28" s="14">
        <v>4</v>
      </c>
      <c r="I28" s="14">
        <v>4</v>
      </c>
      <c r="J28" s="14">
        <v>4</v>
      </c>
      <c r="K28" s="14">
        <v>4</v>
      </c>
      <c r="L28" s="14">
        <v>5</v>
      </c>
      <c r="M28" s="14">
        <v>4</v>
      </c>
      <c r="N28" s="14">
        <v>5</v>
      </c>
      <c r="O28" s="14">
        <v>4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</v>
      </c>
      <c r="AC28" s="14">
        <v>5</v>
      </c>
      <c r="AD28" s="14">
        <v>5</v>
      </c>
      <c r="AE28" s="14">
        <v>5</v>
      </c>
      <c r="AF28" s="14">
        <v>5</v>
      </c>
      <c r="AG28" s="15" t="s">
        <v>79</v>
      </c>
      <c r="AH28" s="14">
        <v>5</v>
      </c>
      <c r="AI28" s="14">
        <v>5</v>
      </c>
      <c r="AJ28" s="14">
        <v>5</v>
      </c>
      <c r="AK28" s="14">
        <v>5</v>
      </c>
      <c r="AL28" s="14">
        <v>5</v>
      </c>
      <c r="AM28" s="15" t="s">
        <v>79</v>
      </c>
      <c r="AN28" s="14">
        <v>5</v>
      </c>
      <c r="AO28" s="14">
        <v>5</v>
      </c>
      <c r="AP28" s="14">
        <v>5</v>
      </c>
      <c r="AQ28" s="14">
        <v>5</v>
      </c>
      <c r="AR28" s="14">
        <v>5</v>
      </c>
      <c r="AS28" s="14">
        <v>5</v>
      </c>
      <c r="AT28" s="14"/>
      <c r="AU28" s="14">
        <v>5</v>
      </c>
      <c r="AV28" s="14">
        <v>5</v>
      </c>
      <c r="AW28" s="14">
        <v>5</v>
      </c>
      <c r="AX28" s="14"/>
      <c r="AY28" s="18">
        <v>5</v>
      </c>
      <c r="AZ28" s="18">
        <v>5</v>
      </c>
      <c r="BA28" s="19"/>
    </row>
    <row r="29" spans="1:53" ht="18.75" customHeight="1" x14ac:dyDescent="0.25">
      <c r="A29" s="9">
        <v>25</v>
      </c>
      <c r="B29" s="5" t="s">
        <v>38</v>
      </c>
      <c r="C29" s="8">
        <v>4</v>
      </c>
      <c r="D29" s="8">
        <v>4</v>
      </c>
      <c r="E29" s="8">
        <v>3</v>
      </c>
      <c r="F29" s="8">
        <v>3</v>
      </c>
      <c r="G29" s="8">
        <v>4</v>
      </c>
      <c r="H29" s="8">
        <v>4</v>
      </c>
      <c r="I29" s="8">
        <v>4</v>
      </c>
      <c r="J29" s="8">
        <v>4</v>
      </c>
      <c r="K29" s="8">
        <v>4</v>
      </c>
      <c r="L29" s="8">
        <v>3</v>
      </c>
      <c r="M29" s="8">
        <v>3</v>
      </c>
      <c r="N29" s="8">
        <v>4</v>
      </c>
      <c r="O29" s="8">
        <v>4</v>
      </c>
      <c r="P29" s="8">
        <v>5</v>
      </c>
      <c r="Q29" s="8">
        <v>4</v>
      </c>
      <c r="R29" s="8">
        <v>4</v>
      </c>
      <c r="S29" s="8">
        <v>4</v>
      </c>
      <c r="T29" s="8">
        <v>5</v>
      </c>
      <c r="U29" s="8">
        <v>5</v>
      </c>
      <c r="V29" s="8">
        <v>5</v>
      </c>
      <c r="W29" s="8">
        <v>4</v>
      </c>
      <c r="X29" s="8">
        <v>5</v>
      </c>
      <c r="Y29" s="8">
        <v>4</v>
      </c>
      <c r="Z29" s="8">
        <v>3</v>
      </c>
      <c r="AA29" s="8">
        <v>4</v>
      </c>
      <c r="AB29" s="8">
        <v>4</v>
      </c>
      <c r="AC29" s="8">
        <v>4</v>
      </c>
      <c r="AD29" s="8">
        <v>4</v>
      </c>
      <c r="AE29" s="8">
        <v>4</v>
      </c>
      <c r="AF29" s="8">
        <v>4</v>
      </c>
      <c r="AG29" s="9" t="s">
        <v>79</v>
      </c>
      <c r="AH29" s="8">
        <v>5</v>
      </c>
      <c r="AI29" s="8">
        <v>4</v>
      </c>
      <c r="AJ29" s="8">
        <v>4</v>
      </c>
      <c r="AK29" s="8">
        <v>4</v>
      </c>
      <c r="AL29" s="8">
        <v>5</v>
      </c>
      <c r="AM29" s="9" t="s">
        <v>79</v>
      </c>
      <c r="AN29" s="8">
        <v>4</v>
      </c>
      <c r="AO29" s="8">
        <v>4</v>
      </c>
      <c r="AP29" s="8">
        <v>5</v>
      </c>
      <c r="AQ29" s="8">
        <v>4</v>
      </c>
      <c r="AR29" s="8">
        <v>4</v>
      </c>
      <c r="AS29" s="8">
        <v>4</v>
      </c>
      <c r="AT29" s="8"/>
      <c r="AU29" s="8">
        <v>4</v>
      </c>
      <c r="AV29" s="8">
        <v>5</v>
      </c>
      <c r="AW29" s="8">
        <v>4</v>
      </c>
      <c r="AX29" s="8"/>
      <c r="AY29" s="4">
        <v>4</v>
      </c>
      <c r="AZ29" s="4">
        <v>4</v>
      </c>
      <c r="BA29" s="6"/>
    </row>
    <row r="30" spans="1:53" ht="18.75" customHeight="1" x14ac:dyDescent="0.25">
      <c r="A30" s="9">
        <v>26</v>
      </c>
      <c r="B30" s="5" t="s">
        <v>39</v>
      </c>
      <c r="C30" s="8">
        <v>3</v>
      </c>
      <c r="D30" s="8">
        <v>3</v>
      </c>
      <c r="E30" s="8">
        <v>4</v>
      </c>
      <c r="F30" s="8">
        <v>4</v>
      </c>
      <c r="G30" s="8">
        <v>4</v>
      </c>
      <c r="H30" s="8">
        <v>5</v>
      </c>
      <c r="I30" s="8">
        <v>4</v>
      </c>
      <c r="J30" s="8">
        <v>4</v>
      </c>
      <c r="K30" s="8">
        <v>4</v>
      </c>
      <c r="L30" s="8">
        <v>4</v>
      </c>
      <c r="M30" s="8">
        <v>5</v>
      </c>
      <c r="N30" s="8">
        <v>4</v>
      </c>
      <c r="O30" s="8">
        <v>3</v>
      </c>
      <c r="P30" s="8">
        <v>4</v>
      </c>
      <c r="Q30" s="8">
        <v>5</v>
      </c>
      <c r="R30" s="8">
        <v>4</v>
      </c>
      <c r="S30" s="8">
        <v>4</v>
      </c>
      <c r="T30" s="8">
        <v>5</v>
      </c>
      <c r="U30" s="10"/>
      <c r="V30" s="10">
        <v>4</v>
      </c>
      <c r="W30" s="8">
        <v>4</v>
      </c>
      <c r="X30" s="8">
        <v>4</v>
      </c>
      <c r="Y30" s="8">
        <v>3</v>
      </c>
      <c r="Z30" s="8">
        <v>4</v>
      </c>
      <c r="AA30" s="8">
        <v>3</v>
      </c>
      <c r="AB30" s="8">
        <v>4</v>
      </c>
      <c r="AC30" s="10">
        <v>4</v>
      </c>
      <c r="AD30" s="8">
        <v>4</v>
      </c>
      <c r="AE30" s="8">
        <v>4</v>
      </c>
      <c r="AF30" s="8">
        <v>4</v>
      </c>
      <c r="AG30" s="9" t="s">
        <v>79</v>
      </c>
      <c r="AH30" s="8">
        <v>4</v>
      </c>
      <c r="AI30" s="8">
        <v>4</v>
      </c>
      <c r="AJ30" s="8">
        <v>4</v>
      </c>
      <c r="AK30" s="10">
        <v>4</v>
      </c>
      <c r="AL30" s="10">
        <v>4</v>
      </c>
      <c r="AM30" s="9" t="s">
        <v>79</v>
      </c>
      <c r="AN30" s="10">
        <v>4</v>
      </c>
      <c r="AO30" s="8">
        <v>4</v>
      </c>
      <c r="AP30" s="8">
        <v>4</v>
      </c>
      <c r="AQ30" s="8">
        <v>4</v>
      </c>
      <c r="AR30" s="8">
        <v>4</v>
      </c>
      <c r="AS30" s="8">
        <v>3</v>
      </c>
      <c r="AT30" s="8"/>
      <c r="AU30" s="8">
        <v>4</v>
      </c>
      <c r="AV30" s="8">
        <v>5</v>
      </c>
      <c r="AW30" s="8">
        <v>4</v>
      </c>
      <c r="AX30" s="8"/>
      <c r="AY30" s="4">
        <v>3</v>
      </c>
      <c r="AZ30" s="4">
        <v>4</v>
      </c>
      <c r="BA30" s="6"/>
    </row>
    <row r="31" spans="1:53" s="17" customFormat="1" ht="15.75" x14ac:dyDescent="0.25">
      <c r="A31" s="15">
        <v>27</v>
      </c>
      <c r="B31" s="13" t="s">
        <v>40</v>
      </c>
      <c r="C31" s="14">
        <v>4</v>
      </c>
      <c r="D31" s="14">
        <v>5</v>
      </c>
      <c r="E31" s="14">
        <v>4</v>
      </c>
      <c r="F31" s="14">
        <v>4</v>
      </c>
      <c r="G31" s="14">
        <v>4</v>
      </c>
      <c r="H31" s="14">
        <v>4</v>
      </c>
      <c r="I31" s="14">
        <v>4</v>
      </c>
      <c r="J31" s="14">
        <v>4</v>
      </c>
      <c r="K31" s="14">
        <v>4</v>
      </c>
      <c r="L31" s="14">
        <v>4</v>
      </c>
      <c r="M31" s="14">
        <v>5</v>
      </c>
      <c r="N31" s="14">
        <v>5</v>
      </c>
      <c r="O31" s="14">
        <v>4</v>
      </c>
      <c r="P31" s="14">
        <v>4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</v>
      </c>
      <c r="AC31" s="14">
        <v>5</v>
      </c>
      <c r="AD31" s="14">
        <v>5</v>
      </c>
      <c r="AE31" s="14">
        <v>5</v>
      </c>
      <c r="AF31" s="14">
        <v>5</v>
      </c>
      <c r="AG31" s="15" t="s">
        <v>79</v>
      </c>
      <c r="AH31" s="14">
        <v>5</v>
      </c>
      <c r="AI31" s="14">
        <v>5</v>
      </c>
      <c r="AJ31" s="14">
        <v>5</v>
      </c>
      <c r="AK31" s="14">
        <v>5</v>
      </c>
      <c r="AL31" s="14">
        <v>5</v>
      </c>
      <c r="AM31" s="15" t="s">
        <v>79</v>
      </c>
      <c r="AN31" s="14">
        <v>5</v>
      </c>
      <c r="AO31" s="14">
        <v>5</v>
      </c>
      <c r="AP31" s="14">
        <v>5</v>
      </c>
      <c r="AQ31" s="14">
        <v>5</v>
      </c>
      <c r="AR31" s="14">
        <v>5</v>
      </c>
      <c r="AS31" s="14">
        <v>5</v>
      </c>
      <c r="AT31" s="14"/>
      <c r="AU31" s="14">
        <v>5</v>
      </c>
      <c r="AV31" s="14">
        <v>5</v>
      </c>
      <c r="AW31" s="14">
        <v>5</v>
      </c>
      <c r="AX31" s="14"/>
      <c r="AY31" s="18">
        <v>5</v>
      </c>
      <c r="AZ31" s="18">
        <v>5</v>
      </c>
      <c r="BA31" s="19"/>
    </row>
    <row r="32" spans="1:53" s="17" customFormat="1" ht="15.75" x14ac:dyDescent="0.25">
      <c r="A32" s="15">
        <v>28</v>
      </c>
      <c r="B32" s="13" t="s">
        <v>41</v>
      </c>
      <c r="C32" s="14">
        <v>4</v>
      </c>
      <c r="D32" s="14">
        <v>5</v>
      </c>
      <c r="E32" s="14">
        <v>4</v>
      </c>
      <c r="F32" s="14">
        <v>4</v>
      </c>
      <c r="G32" s="14">
        <v>4</v>
      </c>
      <c r="H32" s="14">
        <v>5</v>
      </c>
      <c r="I32" s="14">
        <v>4</v>
      </c>
      <c r="J32" s="14">
        <v>4</v>
      </c>
      <c r="K32" s="14">
        <v>4</v>
      </c>
      <c r="L32" s="14">
        <v>4</v>
      </c>
      <c r="M32" s="14">
        <v>5</v>
      </c>
      <c r="N32" s="14">
        <v>5</v>
      </c>
      <c r="O32" s="14">
        <v>4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5</v>
      </c>
      <c r="AC32" s="14">
        <v>5</v>
      </c>
      <c r="AD32" s="14">
        <v>5</v>
      </c>
      <c r="AE32" s="14">
        <v>5</v>
      </c>
      <c r="AF32" s="14">
        <v>5</v>
      </c>
      <c r="AG32" s="15" t="s">
        <v>79</v>
      </c>
      <c r="AH32" s="14">
        <v>5</v>
      </c>
      <c r="AI32" s="14">
        <v>5</v>
      </c>
      <c r="AJ32" s="14">
        <v>5</v>
      </c>
      <c r="AK32" s="14">
        <v>5</v>
      </c>
      <c r="AL32" s="14">
        <v>5</v>
      </c>
      <c r="AM32" s="15" t="s">
        <v>79</v>
      </c>
      <c r="AN32" s="14">
        <v>5</v>
      </c>
      <c r="AO32" s="14">
        <v>5</v>
      </c>
      <c r="AP32" s="14">
        <v>5</v>
      </c>
      <c r="AQ32" s="14">
        <v>5</v>
      </c>
      <c r="AR32" s="14">
        <v>5</v>
      </c>
      <c r="AS32" s="14">
        <v>5</v>
      </c>
      <c r="AT32" s="14"/>
      <c r="AU32" s="14">
        <v>5</v>
      </c>
      <c r="AV32" s="14">
        <v>5</v>
      </c>
      <c r="AW32" s="14">
        <v>5</v>
      </c>
      <c r="AX32" s="14"/>
      <c r="AY32" s="18">
        <v>5</v>
      </c>
      <c r="AZ32" s="18">
        <v>5</v>
      </c>
      <c r="BA32" s="19"/>
    </row>
  </sheetData>
  <mergeCells count="3">
    <mergeCell ref="A1:XFD1"/>
    <mergeCell ref="A2:XFD2"/>
    <mergeCell ref="A3:XFD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"/>
  <sheetViews>
    <sheetView workbookViewId="0">
      <selection activeCell="A5" sqref="A5:A14"/>
    </sheetView>
  </sheetViews>
  <sheetFormatPr defaultRowHeight="15" x14ac:dyDescent="0.25"/>
  <cols>
    <col min="1" max="1" width="5.5703125" customWidth="1"/>
    <col min="2" max="2" width="37.5703125" customWidth="1"/>
    <col min="3" max="4" width="4.7109375" customWidth="1"/>
    <col min="5" max="5" width="4.5703125" customWidth="1"/>
    <col min="6" max="6" width="3.85546875" customWidth="1"/>
    <col min="7" max="7" width="4.28515625" customWidth="1"/>
    <col min="8" max="8" width="4.42578125" customWidth="1"/>
    <col min="9" max="9" width="4.7109375" customWidth="1"/>
    <col min="10" max="10" width="3.7109375" customWidth="1"/>
    <col min="11" max="11" width="4.28515625" customWidth="1"/>
    <col min="12" max="13" width="4.42578125" customWidth="1"/>
    <col min="14" max="16" width="4.28515625" customWidth="1"/>
    <col min="17" max="17" width="5.140625" customWidth="1"/>
    <col min="18" max="18" width="4.85546875" customWidth="1"/>
    <col min="19" max="19" width="5.42578125" customWidth="1"/>
    <col min="20" max="20" width="4.28515625" customWidth="1"/>
    <col min="21" max="22" width="4" customWidth="1"/>
    <col min="23" max="23" width="7" customWidth="1"/>
    <col min="24" max="24" width="4.7109375" customWidth="1"/>
    <col min="25" max="25" width="5" customWidth="1"/>
    <col min="26" max="26" width="5.5703125" customWidth="1"/>
    <col min="27" max="28" width="4.7109375" customWidth="1"/>
    <col min="29" max="30" width="5.28515625" customWidth="1"/>
    <col min="31" max="31" width="4.28515625" customWidth="1"/>
    <col min="32" max="32" width="5" customWidth="1"/>
    <col min="33" max="33" width="5.28515625" customWidth="1"/>
    <col min="34" max="34" width="4.7109375" customWidth="1"/>
    <col min="35" max="35" width="5.28515625" customWidth="1"/>
    <col min="36" max="36" width="4.140625" customWidth="1"/>
    <col min="37" max="37" width="4" customWidth="1"/>
    <col min="38" max="38" width="4.5703125" customWidth="1"/>
    <col min="39" max="39" width="5.140625" customWidth="1"/>
    <col min="40" max="41" width="4.28515625" customWidth="1"/>
    <col min="42" max="42" width="4.42578125" customWidth="1"/>
    <col min="43" max="43" width="4.7109375" customWidth="1"/>
    <col min="44" max="44" width="4.85546875" customWidth="1"/>
    <col min="45" max="45" width="5.7109375" customWidth="1"/>
    <col min="46" max="47" width="4.42578125" customWidth="1"/>
    <col min="48" max="49" width="5.5703125" customWidth="1"/>
    <col min="50" max="50" width="6" customWidth="1"/>
    <col min="51" max="51" width="12.5703125" customWidth="1"/>
  </cols>
  <sheetData>
    <row r="1" spans="1:53" ht="20.25" x14ac:dyDescent="0.3">
      <c r="A1" s="49" t="s">
        <v>147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</row>
    <row r="2" spans="1:53" ht="20.25" x14ac:dyDescent="0.3">
      <c r="A2" s="50" t="s">
        <v>148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49"/>
      <c r="AZ2" s="49"/>
      <c r="BA2" s="49"/>
    </row>
    <row r="3" spans="1:53" ht="18.75" x14ac:dyDescent="0.3">
      <c r="A3" s="50" t="s">
        <v>149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</row>
    <row r="4" spans="1:53" ht="269.25" customHeight="1" x14ac:dyDescent="0.2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120</v>
      </c>
      <c r="K4" s="3" t="s">
        <v>10</v>
      </c>
      <c r="L4" s="3" t="s">
        <v>12</v>
      </c>
      <c r="M4" s="3" t="s">
        <v>116</v>
      </c>
      <c r="N4" s="3" t="s">
        <v>74</v>
      </c>
      <c r="O4" s="3" t="s">
        <v>81</v>
      </c>
      <c r="P4" s="3" t="s">
        <v>75</v>
      </c>
      <c r="Q4" s="3" t="s">
        <v>42</v>
      </c>
      <c r="R4" s="3" t="s">
        <v>83</v>
      </c>
      <c r="S4" s="3" t="s">
        <v>82</v>
      </c>
      <c r="T4" s="3" t="s">
        <v>43</v>
      </c>
      <c r="U4" s="3" t="s">
        <v>7</v>
      </c>
      <c r="V4" s="3" t="s">
        <v>46</v>
      </c>
      <c r="W4" s="3" t="s">
        <v>84</v>
      </c>
      <c r="X4" s="3" t="s">
        <v>80</v>
      </c>
      <c r="Y4" s="3" t="s">
        <v>85</v>
      </c>
      <c r="Z4" s="3" t="s">
        <v>86</v>
      </c>
      <c r="AA4" s="3" t="s">
        <v>87</v>
      </c>
      <c r="AB4" s="3" t="s">
        <v>117</v>
      </c>
      <c r="AC4" s="3" t="s">
        <v>88</v>
      </c>
      <c r="AD4" s="3" t="s">
        <v>89</v>
      </c>
      <c r="AE4" s="3" t="s">
        <v>90</v>
      </c>
      <c r="AF4" s="3" t="s">
        <v>61</v>
      </c>
      <c r="AG4" s="3" t="s">
        <v>91</v>
      </c>
      <c r="AH4" s="3" t="s">
        <v>92</v>
      </c>
      <c r="AI4" s="3" t="s">
        <v>93</v>
      </c>
      <c r="AJ4" s="3" t="s">
        <v>94</v>
      </c>
      <c r="AK4" s="3" t="s">
        <v>95</v>
      </c>
      <c r="AL4" s="3" t="s">
        <v>62</v>
      </c>
      <c r="AM4" s="3" t="s">
        <v>96</v>
      </c>
      <c r="AN4" s="3" t="s">
        <v>97</v>
      </c>
      <c r="AO4" s="3" t="s">
        <v>98</v>
      </c>
      <c r="AP4" s="3" t="s">
        <v>99</v>
      </c>
      <c r="AQ4" s="3" t="s">
        <v>121</v>
      </c>
      <c r="AR4" s="3" t="s">
        <v>100</v>
      </c>
      <c r="AS4" s="3" t="s">
        <v>101</v>
      </c>
      <c r="AT4" s="3" t="s">
        <v>102</v>
      </c>
      <c r="AU4" s="3" t="s">
        <v>122</v>
      </c>
      <c r="AV4" s="3" t="s">
        <v>103</v>
      </c>
      <c r="AW4" s="3" t="s">
        <v>105</v>
      </c>
      <c r="AX4" s="3" t="s">
        <v>104</v>
      </c>
      <c r="AY4" s="3"/>
      <c r="AZ4" s="4"/>
      <c r="BA4" s="4"/>
    </row>
    <row r="5" spans="1:53" ht="15.75" x14ac:dyDescent="0.25">
      <c r="A5" s="9">
        <v>1</v>
      </c>
      <c r="B5" s="5" t="s">
        <v>106</v>
      </c>
      <c r="C5" s="8">
        <v>3</v>
      </c>
      <c r="D5" s="8">
        <v>4</v>
      </c>
      <c r="E5" s="8">
        <v>4</v>
      </c>
      <c r="F5" s="8">
        <v>3</v>
      </c>
      <c r="G5" s="8">
        <v>3</v>
      </c>
      <c r="H5" s="8">
        <v>4</v>
      </c>
      <c r="I5" s="8">
        <v>3</v>
      </c>
      <c r="J5" s="8">
        <v>4</v>
      </c>
      <c r="K5" s="8">
        <v>4</v>
      </c>
      <c r="L5" s="8">
        <v>3</v>
      </c>
      <c r="M5" s="8">
        <v>3</v>
      </c>
      <c r="N5" s="8">
        <v>3</v>
      </c>
      <c r="O5" s="8">
        <v>4</v>
      </c>
      <c r="P5" s="8">
        <v>4</v>
      </c>
      <c r="Q5" s="8">
        <v>4</v>
      </c>
      <c r="R5" s="8">
        <v>4</v>
      </c>
      <c r="S5" s="8">
        <v>5</v>
      </c>
      <c r="T5" s="8"/>
      <c r="U5" s="8"/>
      <c r="V5" s="8">
        <v>4</v>
      </c>
      <c r="W5" s="8" t="s">
        <v>79</v>
      </c>
      <c r="X5" s="8">
        <v>4</v>
      </c>
      <c r="Y5" s="8">
        <v>4</v>
      </c>
      <c r="Z5" s="8">
        <v>4</v>
      </c>
      <c r="AA5" s="8">
        <v>4</v>
      </c>
      <c r="AB5" s="8">
        <v>5</v>
      </c>
      <c r="AC5" s="8">
        <v>4</v>
      </c>
      <c r="AD5" s="8">
        <v>4</v>
      </c>
      <c r="AE5" s="8">
        <v>4</v>
      </c>
      <c r="AF5" s="8">
        <v>4</v>
      </c>
      <c r="AG5" s="9">
        <v>4</v>
      </c>
      <c r="AH5" s="8">
        <v>4</v>
      </c>
      <c r="AI5" s="8">
        <v>5</v>
      </c>
      <c r="AJ5" s="8">
        <v>5</v>
      </c>
      <c r="AK5" s="8">
        <v>4</v>
      </c>
      <c r="AL5" s="8">
        <v>4</v>
      </c>
      <c r="AM5" s="9"/>
      <c r="AN5" s="8"/>
      <c r="AO5" s="8"/>
      <c r="AP5" s="8">
        <v>4</v>
      </c>
      <c r="AQ5" s="8">
        <v>5</v>
      </c>
      <c r="AR5" s="8">
        <v>5</v>
      </c>
      <c r="AS5" s="8">
        <v>5</v>
      </c>
      <c r="AT5" s="8">
        <v>5</v>
      </c>
      <c r="AU5" s="8">
        <v>4</v>
      </c>
      <c r="AV5" s="8"/>
      <c r="AW5" s="8"/>
      <c r="AX5" s="8"/>
      <c r="AY5" s="8"/>
      <c r="AZ5" s="8"/>
      <c r="BA5" s="8"/>
    </row>
    <row r="6" spans="1:53" ht="15.75" x14ac:dyDescent="0.25">
      <c r="A6" s="9">
        <v>2</v>
      </c>
      <c r="B6" s="5" t="s">
        <v>107</v>
      </c>
      <c r="C6" s="8">
        <v>4</v>
      </c>
      <c r="D6" s="8">
        <v>4</v>
      </c>
      <c r="E6" s="8">
        <v>3</v>
      </c>
      <c r="F6" s="8">
        <v>3</v>
      </c>
      <c r="G6" s="8">
        <v>4</v>
      </c>
      <c r="H6" s="8">
        <v>5</v>
      </c>
      <c r="I6" s="8">
        <v>3</v>
      </c>
      <c r="J6" s="8">
        <v>3</v>
      </c>
      <c r="K6" s="8">
        <v>4</v>
      </c>
      <c r="L6" s="8">
        <v>4</v>
      </c>
      <c r="M6" s="8">
        <v>3</v>
      </c>
      <c r="N6" s="8">
        <v>4</v>
      </c>
      <c r="O6" s="8">
        <v>4</v>
      </c>
      <c r="P6" s="8">
        <v>4</v>
      </c>
      <c r="Q6" s="8">
        <v>4</v>
      </c>
      <c r="R6" s="8">
        <v>4</v>
      </c>
      <c r="S6" s="8">
        <v>4</v>
      </c>
      <c r="T6" s="8"/>
      <c r="U6" s="8"/>
      <c r="V6" s="8">
        <v>4</v>
      </c>
      <c r="W6" s="8" t="s">
        <v>79</v>
      </c>
      <c r="X6" s="8">
        <v>4</v>
      </c>
      <c r="Y6" s="8">
        <v>4</v>
      </c>
      <c r="Z6" s="8">
        <v>5</v>
      </c>
      <c r="AA6" s="8">
        <v>4</v>
      </c>
      <c r="AB6" s="8">
        <v>4</v>
      </c>
      <c r="AC6" s="8">
        <v>4</v>
      </c>
      <c r="AD6" s="8">
        <v>5</v>
      </c>
      <c r="AE6" s="8">
        <v>5</v>
      </c>
      <c r="AF6" s="8">
        <v>4</v>
      </c>
      <c r="AG6" s="9">
        <v>4</v>
      </c>
      <c r="AH6" s="8">
        <v>4</v>
      </c>
      <c r="AI6" s="8">
        <v>5</v>
      </c>
      <c r="AJ6" s="8">
        <v>4</v>
      </c>
      <c r="AK6" s="8">
        <v>4</v>
      </c>
      <c r="AL6" s="8">
        <v>4</v>
      </c>
      <c r="AM6" s="9"/>
      <c r="AN6" s="8"/>
      <c r="AO6" s="8"/>
      <c r="AP6" s="8">
        <v>4</v>
      </c>
      <c r="AQ6" s="8">
        <v>5</v>
      </c>
      <c r="AR6" s="8">
        <v>4</v>
      </c>
      <c r="AS6" s="8">
        <v>4</v>
      </c>
      <c r="AT6" s="8">
        <v>4</v>
      </c>
      <c r="AU6" s="8">
        <v>4</v>
      </c>
      <c r="AV6" s="8"/>
      <c r="AW6" s="8"/>
      <c r="AX6" s="8"/>
      <c r="AY6" s="8"/>
      <c r="AZ6" s="8"/>
      <c r="BA6" s="8"/>
    </row>
    <row r="7" spans="1:53" ht="15.75" x14ac:dyDescent="0.25">
      <c r="A7" s="9">
        <v>3</v>
      </c>
      <c r="B7" s="5" t="s">
        <v>108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8">
        <v>4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3</v>
      </c>
      <c r="Q7" s="8">
        <v>5</v>
      </c>
      <c r="R7" s="8">
        <v>4</v>
      </c>
      <c r="S7" s="8">
        <v>3</v>
      </c>
      <c r="T7" s="8"/>
      <c r="U7" s="8"/>
      <c r="V7" s="8">
        <v>4</v>
      </c>
      <c r="W7" s="8" t="s">
        <v>79</v>
      </c>
      <c r="X7" s="8">
        <v>3</v>
      </c>
      <c r="Y7" s="8">
        <v>3</v>
      </c>
      <c r="Z7" s="8">
        <v>4</v>
      </c>
      <c r="AA7" s="8">
        <v>3</v>
      </c>
      <c r="AB7" s="8">
        <v>3</v>
      </c>
      <c r="AC7" s="10">
        <v>3</v>
      </c>
      <c r="AD7" s="8">
        <v>4</v>
      </c>
      <c r="AE7" s="10">
        <v>4</v>
      </c>
      <c r="AF7" s="8">
        <v>3</v>
      </c>
      <c r="AG7" s="9">
        <v>3</v>
      </c>
      <c r="AH7" s="8">
        <v>4</v>
      </c>
      <c r="AI7" s="10">
        <v>3</v>
      </c>
      <c r="AJ7" s="10">
        <v>4</v>
      </c>
      <c r="AK7" s="10">
        <v>3</v>
      </c>
      <c r="AL7" s="10">
        <v>3</v>
      </c>
      <c r="AM7" s="9"/>
      <c r="AN7" s="10"/>
      <c r="AO7" s="8"/>
      <c r="AP7" s="10">
        <v>4</v>
      </c>
      <c r="AQ7" s="8">
        <v>4</v>
      </c>
      <c r="AR7" s="8">
        <v>4</v>
      </c>
      <c r="AS7" s="8">
        <v>5</v>
      </c>
      <c r="AT7" s="8">
        <v>4</v>
      </c>
      <c r="AU7" s="8">
        <v>3</v>
      </c>
      <c r="AV7" s="8"/>
      <c r="AW7" s="8"/>
      <c r="AX7" s="8"/>
      <c r="AY7" s="8"/>
      <c r="AZ7" s="8"/>
      <c r="BA7" s="8"/>
    </row>
    <row r="8" spans="1:53" ht="15.75" x14ac:dyDescent="0.25">
      <c r="A8" s="9">
        <v>4</v>
      </c>
      <c r="B8" s="5" t="s">
        <v>109</v>
      </c>
      <c r="C8" s="8">
        <v>3</v>
      </c>
      <c r="D8" s="8">
        <v>4</v>
      </c>
      <c r="E8" s="8">
        <v>3</v>
      </c>
      <c r="F8" s="8">
        <v>3</v>
      </c>
      <c r="G8" s="8">
        <v>4</v>
      </c>
      <c r="H8" s="8">
        <v>4</v>
      </c>
      <c r="I8" s="8">
        <v>3</v>
      </c>
      <c r="J8" s="8">
        <v>4</v>
      </c>
      <c r="K8" s="8">
        <v>4</v>
      </c>
      <c r="L8" s="8">
        <v>4</v>
      </c>
      <c r="M8" s="8">
        <v>3</v>
      </c>
      <c r="N8" s="8">
        <v>4</v>
      </c>
      <c r="O8" s="8">
        <v>4</v>
      </c>
      <c r="P8" s="8">
        <v>4</v>
      </c>
      <c r="Q8" s="8">
        <v>5</v>
      </c>
      <c r="R8" s="8">
        <v>4</v>
      </c>
      <c r="S8" s="8">
        <v>4</v>
      </c>
      <c r="T8" s="8"/>
      <c r="U8" s="8"/>
      <c r="V8" s="8">
        <v>5</v>
      </c>
      <c r="W8" s="8" t="s">
        <v>79</v>
      </c>
      <c r="X8" s="8">
        <v>5</v>
      </c>
      <c r="Y8" s="8">
        <v>5</v>
      </c>
      <c r="Z8" s="8">
        <v>5</v>
      </c>
      <c r="AA8" s="8">
        <v>5</v>
      </c>
      <c r="AB8" s="8">
        <v>5</v>
      </c>
      <c r="AC8" s="8">
        <v>5</v>
      </c>
      <c r="AD8" s="8">
        <v>5</v>
      </c>
      <c r="AE8" s="8">
        <v>5</v>
      </c>
      <c r="AF8" s="8">
        <v>4</v>
      </c>
      <c r="AG8" s="9">
        <v>4</v>
      </c>
      <c r="AH8" s="8">
        <v>5</v>
      </c>
      <c r="AI8" s="8">
        <v>5</v>
      </c>
      <c r="AJ8" s="8">
        <v>5</v>
      </c>
      <c r="AK8" s="8">
        <v>5</v>
      </c>
      <c r="AL8" s="8">
        <v>5</v>
      </c>
      <c r="AM8" s="9"/>
      <c r="AN8" s="8"/>
      <c r="AO8" s="8"/>
      <c r="AP8" s="8">
        <v>5</v>
      </c>
      <c r="AQ8" s="8">
        <v>5</v>
      </c>
      <c r="AR8" s="8">
        <v>5</v>
      </c>
      <c r="AS8" s="8">
        <v>5</v>
      </c>
      <c r="AT8" s="8">
        <v>5</v>
      </c>
      <c r="AU8" s="8">
        <v>4</v>
      </c>
      <c r="AV8" s="8"/>
      <c r="AW8" s="8"/>
      <c r="AX8" s="8"/>
      <c r="AY8" s="8"/>
      <c r="AZ8" s="8"/>
      <c r="BA8" s="8"/>
    </row>
    <row r="9" spans="1:53" ht="15.75" x14ac:dyDescent="0.25">
      <c r="A9" s="9">
        <v>5</v>
      </c>
      <c r="B9" s="5" t="s">
        <v>110</v>
      </c>
      <c r="C9" s="8">
        <v>4</v>
      </c>
      <c r="D9" s="8">
        <v>4</v>
      </c>
      <c r="E9" s="8">
        <v>4</v>
      </c>
      <c r="F9" s="8">
        <v>3</v>
      </c>
      <c r="G9" s="8">
        <v>4</v>
      </c>
      <c r="H9" s="8">
        <v>4</v>
      </c>
      <c r="I9" s="8">
        <v>4</v>
      </c>
      <c r="J9" s="8">
        <v>4</v>
      </c>
      <c r="K9" s="8">
        <v>4</v>
      </c>
      <c r="L9" s="8">
        <v>4</v>
      </c>
      <c r="M9" s="8">
        <v>4</v>
      </c>
      <c r="N9" s="8">
        <v>4</v>
      </c>
      <c r="O9" s="8">
        <v>4</v>
      </c>
      <c r="P9" s="8">
        <v>4</v>
      </c>
      <c r="Q9" s="8">
        <v>5</v>
      </c>
      <c r="R9" s="8">
        <v>5</v>
      </c>
      <c r="S9" s="8">
        <v>5</v>
      </c>
      <c r="T9" s="8"/>
      <c r="U9" s="8"/>
      <c r="V9" s="8">
        <v>5</v>
      </c>
      <c r="W9" s="8" t="s">
        <v>79</v>
      </c>
      <c r="X9" s="8">
        <v>4</v>
      </c>
      <c r="Y9" s="8">
        <v>5</v>
      </c>
      <c r="Z9" s="8">
        <v>5</v>
      </c>
      <c r="AA9" s="8">
        <v>5</v>
      </c>
      <c r="AB9" s="8">
        <v>5</v>
      </c>
      <c r="AC9" s="8">
        <v>5</v>
      </c>
      <c r="AD9" s="8">
        <v>5</v>
      </c>
      <c r="AE9" s="8">
        <v>5</v>
      </c>
      <c r="AF9" s="8">
        <v>5</v>
      </c>
      <c r="AG9" s="9">
        <v>5</v>
      </c>
      <c r="AH9" s="8">
        <v>5</v>
      </c>
      <c r="AI9" s="8">
        <v>5</v>
      </c>
      <c r="AJ9" s="8">
        <v>5</v>
      </c>
      <c r="AK9" s="8">
        <v>5</v>
      </c>
      <c r="AL9" s="8">
        <v>5</v>
      </c>
      <c r="AM9" s="9"/>
      <c r="AN9" s="8"/>
      <c r="AO9" s="8"/>
      <c r="AP9" s="8">
        <v>5</v>
      </c>
      <c r="AQ9" s="8">
        <v>5</v>
      </c>
      <c r="AR9" s="8">
        <v>5</v>
      </c>
      <c r="AS9" s="8">
        <v>4</v>
      </c>
      <c r="AT9" s="8">
        <v>4</v>
      </c>
      <c r="AU9" s="8">
        <v>4</v>
      </c>
      <c r="AV9" s="8"/>
      <c r="AW9" s="8"/>
      <c r="AX9" s="8"/>
      <c r="AY9" s="8"/>
      <c r="AZ9" s="8"/>
      <c r="BA9" s="8"/>
    </row>
    <row r="10" spans="1:53" ht="15.75" x14ac:dyDescent="0.25">
      <c r="A10" s="9">
        <v>6</v>
      </c>
      <c r="B10" s="5" t="s">
        <v>111</v>
      </c>
      <c r="C10" s="8">
        <v>3</v>
      </c>
      <c r="D10" s="8">
        <v>3</v>
      </c>
      <c r="E10" s="8">
        <v>3</v>
      </c>
      <c r="F10" s="8">
        <v>3</v>
      </c>
      <c r="G10" s="8">
        <v>3</v>
      </c>
      <c r="H10" s="8">
        <v>4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3</v>
      </c>
      <c r="P10" s="8">
        <v>4</v>
      </c>
      <c r="Q10" s="8">
        <v>5</v>
      </c>
      <c r="R10" s="8">
        <v>4</v>
      </c>
      <c r="S10" s="8">
        <v>5</v>
      </c>
      <c r="T10" s="8"/>
      <c r="U10" s="8"/>
      <c r="V10" s="8">
        <v>4</v>
      </c>
      <c r="W10" s="8" t="s">
        <v>79</v>
      </c>
      <c r="X10" s="8">
        <v>3</v>
      </c>
      <c r="Y10" s="8">
        <v>5</v>
      </c>
      <c r="Z10" s="8">
        <v>5</v>
      </c>
      <c r="AA10" s="8">
        <v>5</v>
      </c>
      <c r="AB10" s="8">
        <v>5</v>
      </c>
      <c r="AC10" s="8">
        <v>5</v>
      </c>
      <c r="AD10" s="8">
        <v>5</v>
      </c>
      <c r="AE10" s="8">
        <v>5</v>
      </c>
      <c r="AF10" s="8">
        <v>4</v>
      </c>
      <c r="AG10" s="9">
        <v>5</v>
      </c>
      <c r="AH10" s="8">
        <v>5</v>
      </c>
      <c r="AI10" s="8">
        <v>4</v>
      </c>
      <c r="AJ10" s="8">
        <v>5</v>
      </c>
      <c r="AK10" s="8">
        <v>4</v>
      </c>
      <c r="AL10" s="8">
        <v>4</v>
      </c>
      <c r="AM10" s="9"/>
      <c r="AN10" s="8"/>
      <c r="AO10" s="8"/>
      <c r="AP10" s="8">
        <v>4</v>
      </c>
      <c r="AQ10" s="8">
        <v>5</v>
      </c>
      <c r="AR10" s="8">
        <v>4</v>
      </c>
      <c r="AS10" s="8">
        <v>4</v>
      </c>
      <c r="AT10" s="8">
        <v>5</v>
      </c>
      <c r="AU10" s="8">
        <v>4</v>
      </c>
      <c r="AV10" s="8"/>
      <c r="AW10" s="8"/>
      <c r="AX10" s="8"/>
      <c r="AY10" s="8"/>
      <c r="AZ10" s="8"/>
      <c r="BA10" s="8"/>
    </row>
    <row r="11" spans="1:53" ht="15.75" x14ac:dyDescent="0.25">
      <c r="A11" s="9">
        <v>7</v>
      </c>
      <c r="B11" s="5" t="s">
        <v>112</v>
      </c>
      <c r="C11" s="8">
        <v>3</v>
      </c>
      <c r="D11" s="8">
        <v>3</v>
      </c>
      <c r="E11" s="8">
        <v>4</v>
      </c>
      <c r="F11" s="8">
        <v>3</v>
      </c>
      <c r="G11" s="8">
        <v>3</v>
      </c>
      <c r="H11" s="8">
        <v>4</v>
      </c>
      <c r="I11" s="8">
        <v>4</v>
      </c>
      <c r="J11" s="8">
        <v>3</v>
      </c>
      <c r="K11" s="8">
        <v>3</v>
      </c>
      <c r="L11" s="8">
        <v>3</v>
      </c>
      <c r="M11" s="8">
        <v>3</v>
      </c>
      <c r="N11" s="11"/>
      <c r="O11" s="11"/>
      <c r="P11" s="11"/>
      <c r="Q11" s="8">
        <v>3</v>
      </c>
      <c r="R11" s="8">
        <v>4</v>
      </c>
      <c r="S11" s="8">
        <v>3</v>
      </c>
      <c r="T11" s="8"/>
      <c r="U11" s="8"/>
      <c r="V11" s="8">
        <v>4</v>
      </c>
      <c r="W11" s="8" t="s">
        <v>79</v>
      </c>
      <c r="X11" s="8">
        <v>3</v>
      </c>
      <c r="Y11" s="8">
        <v>3</v>
      </c>
      <c r="Z11" s="10">
        <v>3</v>
      </c>
      <c r="AA11" s="8">
        <v>3</v>
      </c>
      <c r="AB11" s="8">
        <v>3</v>
      </c>
      <c r="AC11" s="8">
        <v>3</v>
      </c>
      <c r="AD11" s="8">
        <v>3</v>
      </c>
      <c r="AE11" s="8">
        <v>3</v>
      </c>
      <c r="AF11" s="8">
        <v>3</v>
      </c>
      <c r="AG11" s="9">
        <v>3</v>
      </c>
      <c r="AH11" s="8">
        <v>3</v>
      </c>
      <c r="AI11" s="8">
        <v>3</v>
      </c>
      <c r="AJ11" s="8">
        <v>3</v>
      </c>
      <c r="AK11" s="8">
        <v>3</v>
      </c>
      <c r="AL11" s="8">
        <v>3</v>
      </c>
      <c r="AM11" s="9"/>
      <c r="AN11" s="8"/>
      <c r="AO11" s="8"/>
      <c r="AP11" s="8">
        <v>3</v>
      </c>
      <c r="AQ11" s="8">
        <v>4</v>
      </c>
      <c r="AR11" s="8">
        <v>3</v>
      </c>
      <c r="AS11" s="8">
        <v>3</v>
      </c>
      <c r="AT11" s="8">
        <v>4</v>
      </c>
      <c r="AU11" s="8">
        <v>4</v>
      </c>
      <c r="AV11" s="8"/>
      <c r="AW11" s="8"/>
      <c r="AX11" s="8"/>
      <c r="AY11" s="8"/>
      <c r="AZ11" s="8"/>
      <c r="BA11" s="8"/>
    </row>
    <row r="12" spans="1:53" ht="15.75" x14ac:dyDescent="0.25">
      <c r="A12" s="9">
        <v>8</v>
      </c>
      <c r="B12" s="5" t="s">
        <v>113</v>
      </c>
      <c r="C12" s="8">
        <v>3</v>
      </c>
      <c r="D12" s="8">
        <v>4</v>
      </c>
      <c r="E12" s="8">
        <v>4</v>
      </c>
      <c r="F12" s="8">
        <v>3</v>
      </c>
      <c r="G12" s="8">
        <v>3</v>
      </c>
      <c r="H12" s="8">
        <v>5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3</v>
      </c>
      <c r="O12" s="8">
        <v>3</v>
      </c>
      <c r="P12" s="8">
        <v>3</v>
      </c>
      <c r="Q12" s="8">
        <v>4</v>
      </c>
      <c r="R12" s="8">
        <v>4</v>
      </c>
      <c r="S12" s="8">
        <v>5</v>
      </c>
      <c r="T12" s="8"/>
      <c r="U12" s="8"/>
      <c r="V12" s="8">
        <v>4</v>
      </c>
      <c r="W12" s="8" t="s">
        <v>79</v>
      </c>
      <c r="X12" s="8">
        <v>3</v>
      </c>
      <c r="Y12" s="8">
        <v>5</v>
      </c>
      <c r="Z12" s="8">
        <v>4</v>
      </c>
      <c r="AA12" s="8">
        <v>5</v>
      </c>
      <c r="AB12" s="8">
        <v>5</v>
      </c>
      <c r="AC12" s="8">
        <v>5</v>
      </c>
      <c r="AD12" s="8">
        <v>4</v>
      </c>
      <c r="AE12" s="8">
        <v>4</v>
      </c>
      <c r="AF12" s="8">
        <v>4</v>
      </c>
      <c r="AG12" s="9">
        <v>5</v>
      </c>
      <c r="AH12" s="8">
        <v>4</v>
      </c>
      <c r="AI12" s="8">
        <v>3</v>
      </c>
      <c r="AJ12" s="8">
        <v>4</v>
      </c>
      <c r="AK12" s="8">
        <v>4</v>
      </c>
      <c r="AL12" s="8">
        <v>4</v>
      </c>
      <c r="AM12" s="9"/>
      <c r="AN12" s="8"/>
      <c r="AO12" s="8"/>
      <c r="AP12" s="8">
        <v>4</v>
      </c>
      <c r="AQ12" s="8">
        <v>4</v>
      </c>
      <c r="AR12" s="8">
        <v>5</v>
      </c>
      <c r="AS12" s="8">
        <v>5</v>
      </c>
      <c r="AT12" s="8">
        <v>4</v>
      </c>
      <c r="AU12" s="8">
        <v>4</v>
      </c>
      <c r="AV12" s="8"/>
      <c r="AW12" s="8"/>
      <c r="AX12" s="8"/>
      <c r="AY12" s="8"/>
      <c r="AZ12" s="8"/>
      <c r="BA12" s="8"/>
    </row>
    <row r="13" spans="1:53" ht="15.75" x14ac:dyDescent="0.25">
      <c r="A13" s="9">
        <v>9</v>
      </c>
      <c r="B13" s="5" t="s">
        <v>114</v>
      </c>
      <c r="C13" s="8">
        <v>4</v>
      </c>
      <c r="D13" s="8">
        <v>4</v>
      </c>
      <c r="E13" s="8">
        <v>4</v>
      </c>
      <c r="F13" s="8">
        <v>4</v>
      </c>
      <c r="G13" s="8">
        <v>4</v>
      </c>
      <c r="H13" s="8">
        <v>5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8">
        <v>4</v>
      </c>
      <c r="O13" s="8">
        <v>4</v>
      </c>
      <c r="P13" s="8">
        <v>5</v>
      </c>
      <c r="Q13" s="8">
        <v>4</v>
      </c>
      <c r="R13" s="8">
        <v>5</v>
      </c>
      <c r="S13" s="8">
        <v>5</v>
      </c>
      <c r="T13" s="8"/>
      <c r="U13" s="8"/>
      <c r="V13" s="8">
        <v>5</v>
      </c>
      <c r="W13" s="8" t="s">
        <v>79</v>
      </c>
      <c r="X13" s="8">
        <v>4</v>
      </c>
      <c r="Y13" s="8">
        <v>5</v>
      </c>
      <c r="Z13" s="8">
        <v>5</v>
      </c>
      <c r="AA13" s="8">
        <v>4</v>
      </c>
      <c r="AB13" s="8">
        <v>5</v>
      </c>
      <c r="AC13" s="8">
        <v>4</v>
      </c>
      <c r="AD13" s="8">
        <v>5</v>
      </c>
      <c r="AE13" s="8">
        <v>5</v>
      </c>
      <c r="AF13" s="8">
        <v>4</v>
      </c>
      <c r="AG13" s="9">
        <v>4</v>
      </c>
      <c r="AH13" s="8">
        <v>4</v>
      </c>
      <c r="AI13" s="8">
        <v>5</v>
      </c>
      <c r="AJ13" s="8">
        <v>5</v>
      </c>
      <c r="AK13" s="8">
        <v>4</v>
      </c>
      <c r="AL13" s="8">
        <v>4</v>
      </c>
      <c r="AM13" s="9"/>
      <c r="AN13" s="8"/>
      <c r="AO13" s="8"/>
      <c r="AP13" s="8">
        <v>4</v>
      </c>
      <c r="AQ13" s="8">
        <v>5</v>
      </c>
      <c r="AR13" s="8">
        <v>5</v>
      </c>
      <c r="AS13" s="8">
        <v>5</v>
      </c>
      <c r="AT13" s="8">
        <v>5</v>
      </c>
      <c r="AU13" s="8">
        <v>4</v>
      </c>
      <c r="AV13" s="8"/>
      <c r="AW13" s="8"/>
      <c r="AX13" s="8"/>
      <c r="AY13" s="8"/>
      <c r="AZ13" s="8"/>
      <c r="BA13" s="8"/>
    </row>
    <row r="14" spans="1:53" ht="15.75" x14ac:dyDescent="0.25">
      <c r="A14" s="9">
        <v>10</v>
      </c>
      <c r="B14" s="5" t="s">
        <v>115</v>
      </c>
      <c r="C14" s="8">
        <v>3</v>
      </c>
      <c r="D14" s="8">
        <v>3</v>
      </c>
      <c r="E14" s="8">
        <v>3</v>
      </c>
      <c r="F14" s="8">
        <v>3</v>
      </c>
      <c r="G14" s="8">
        <v>3</v>
      </c>
      <c r="H14" s="8">
        <v>4</v>
      </c>
      <c r="I14" s="8">
        <v>3</v>
      </c>
      <c r="J14" s="10">
        <v>3</v>
      </c>
      <c r="K14" s="8">
        <v>3</v>
      </c>
      <c r="L14" s="8">
        <v>3</v>
      </c>
      <c r="M14" s="8">
        <v>3</v>
      </c>
      <c r="N14" s="8">
        <v>3</v>
      </c>
      <c r="O14" s="8">
        <v>4</v>
      </c>
      <c r="P14" s="8">
        <v>3</v>
      </c>
      <c r="Q14" s="8">
        <v>4</v>
      </c>
      <c r="R14" s="8">
        <v>4</v>
      </c>
      <c r="S14" s="8">
        <v>4</v>
      </c>
      <c r="T14" s="8"/>
      <c r="U14" s="8"/>
      <c r="V14" s="8">
        <v>4</v>
      </c>
      <c r="W14" s="8" t="s">
        <v>79</v>
      </c>
      <c r="X14" s="8">
        <v>3</v>
      </c>
      <c r="Y14" s="8">
        <v>4</v>
      </c>
      <c r="Z14" s="8">
        <v>4</v>
      </c>
      <c r="AA14" s="8">
        <v>4</v>
      </c>
      <c r="AB14" s="8">
        <v>4</v>
      </c>
      <c r="AC14" s="8">
        <v>4</v>
      </c>
      <c r="AD14" s="8">
        <v>4</v>
      </c>
      <c r="AE14" s="8">
        <v>4</v>
      </c>
      <c r="AF14" s="8">
        <v>3</v>
      </c>
      <c r="AG14" s="9">
        <v>4</v>
      </c>
      <c r="AH14" s="8">
        <v>4</v>
      </c>
      <c r="AI14" s="8">
        <v>3</v>
      </c>
      <c r="AJ14" s="8">
        <v>3</v>
      </c>
      <c r="AK14" s="8">
        <v>4</v>
      </c>
      <c r="AL14" s="8">
        <v>4</v>
      </c>
      <c r="AM14" s="9"/>
      <c r="AN14" s="8"/>
      <c r="AO14" s="8"/>
      <c r="AP14" s="8">
        <v>3</v>
      </c>
      <c r="AQ14" s="8">
        <v>3</v>
      </c>
      <c r="AR14" s="8">
        <v>4</v>
      </c>
      <c r="AS14" s="8">
        <v>3</v>
      </c>
      <c r="AT14" s="8">
        <v>3</v>
      </c>
      <c r="AU14" s="8">
        <v>3</v>
      </c>
      <c r="AV14" s="8"/>
      <c r="AW14" s="8"/>
      <c r="AX14" s="8"/>
      <c r="AY14" s="8"/>
      <c r="AZ14" s="8"/>
      <c r="BA14" s="8"/>
    </row>
  </sheetData>
  <mergeCells count="5">
    <mergeCell ref="A1:AX1"/>
    <mergeCell ref="A2:AX2"/>
    <mergeCell ref="AY2:BA2"/>
    <mergeCell ref="A3:AX3"/>
    <mergeCell ref="AY3:BA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4"/>
  <sheetViews>
    <sheetView topLeftCell="C4" workbookViewId="0">
      <selection activeCell="R12" sqref="R12"/>
    </sheetView>
  </sheetViews>
  <sheetFormatPr defaultRowHeight="15" x14ac:dyDescent="0.25"/>
  <cols>
    <col min="1" max="1" width="5.5703125" customWidth="1"/>
    <col min="2" max="2" width="37.5703125" customWidth="1"/>
    <col min="3" max="4" width="4.7109375" customWidth="1"/>
    <col min="5" max="5" width="4.5703125" customWidth="1"/>
    <col min="6" max="6" width="3.85546875" customWidth="1"/>
    <col min="7" max="7" width="4.28515625" customWidth="1"/>
    <col min="8" max="8" width="4.42578125" customWidth="1"/>
    <col min="9" max="9" width="4.7109375" customWidth="1"/>
    <col min="10" max="10" width="5.7109375" customWidth="1"/>
    <col min="11" max="12" width="4.42578125" customWidth="1"/>
    <col min="13" max="16" width="4.28515625" customWidth="1"/>
    <col min="17" max="17" width="5.140625" customWidth="1"/>
    <col min="18" max="18" width="4.85546875" customWidth="1"/>
    <col min="19" max="19" width="5.42578125" customWidth="1"/>
    <col min="20" max="20" width="4.28515625" customWidth="1"/>
    <col min="21" max="21" width="4" customWidth="1"/>
    <col min="22" max="22" width="4.7109375" customWidth="1"/>
    <col min="23" max="24" width="5" customWidth="1"/>
    <col min="25" max="25" width="5.5703125" customWidth="1"/>
    <col min="26" max="26" width="4.7109375" customWidth="1"/>
    <col min="27" max="28" width="5.28515625" customWidth="1"/>
    <col min="29" max="29" width="4.28515625" customWidth="1"/>
    <col min="30" max="30" width="5" customWidth="1"/>
    <col min="31" max="31" width="5.28515625" customWidth="1"/>
    <col min="32" max="32" width="4.7109375" customWidth="1"/>
    <col min="33" max="33" width="4" customWidth="1"/>
    <col min="34" max="34" width="4.5703125" customWidth="1"/>
    <col min="35" max="35" width="4.42578125" customWidth="1"/>
    <col min="36" max="36" width="4.7109375" customWidth="1"/>
    <col min="37" max="38" width="4.85546875" customWidth="1"/>
    <col min="39" max="40" width="5.7109375" customWidth="1"/>
    <col min="41" max="41" width="5.5703125" customWidth="1"/>
    <col min="42" max="42" width="6" customWidth="1"/>
    <col min="43" max="43" width="12.5703125" customWidth="1"/>
  </cols>
  <sheetData>
    <row r="1" spans="1:48" ht="20.25" x14ac:dyDescent="0.3">
      <c r="A1" s="49" t="s">
        <v>147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 ht="18.75" x14ac:dyDescent="0.3">
      <c r="A2" s="50" t="s">
        <v>148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ht="18.75" x14ac:dyDescent="0.3">
      <c r="A3" s="50" t="s">
        <v>150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</row>
    <row r="4" spans="1:48" ht="269.25" customHeight="1" x14ac:dyDescent="0.25">
      <c r="A4" s="1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123</v>
      </c>
      <c r="K4" s="3" t="s">
        <v>12</v>
      </c>
      <c r="L4" s="3" t="s">
        <v>116</v>
      </c>
      <c r="M4" s="3" t="s">
        <v>74</v>
      </c>
      <c r="N4" s="3" t="s">
        <v>81</v>
      </c>
      <c r="O4" s="3" t="s">
        <v>124</v>
      </c>
      <c r="P4" s="3" t="s">
        <v>13</v>
      </c>
      <c r="Q4" s="3" t="s">
        <v>42</v>
      </c>
      <c r="R4" s="3" t="s">
        <v>83</v>
      </c>
      <c r="S4" s="3" t="s">
        <v>125</v>
      </c>
      <c r="T4" s="3" t="s">
        <v>43</v>
      </c>
      <c r="U4" s="3" t="s">
        <v>7</v>
      </c>
      <c r="V4" s="3" t="s">
        <v>80</v>
      </c>
      <c r="W4" s="3" t="s">
        <v>85</v>
      </c>
      <c r="X4" s="3" t="s">
        <v>126</v>
      </c>
      <c r="Y4" s="3" t="s">
        <v>86</v>
      </c>
      <c r="Z4" s="3" t="s">
        <v>87</v>
      </c>
      <c r="AA4" s="3" t="s">
        <v>88</v>
      </c>
      <c r="AB4" s="3" t="s">
        <v>89</v>
      </c>
      <c r="AC4" s="3" t="s">
        <v>90</v>
      </c>
      <c r="AD4" s="3" t="s">
        <v>61</v>
      </c>
      <c r="AE4" s="3" t="s">
        <v>91</v>
      </c>
      <c r="AF4" s="3" t="s">
        <v>92</v>
      </c>
      <c r="AG4" s="3" t="s">
        <v>95</v>
      </c>
      <c r="AH4" s="3" t="s">
        <v>62</v>
      </c>
      <c r="AI4" s="3" t="s">
        <v>99</v>
      </c>
      <c r="AJ4" s="3" t="s">
        <v>121</v>
      </c>
      <c r="AK4" s="3" t="s">
        <v>100</v>
      </c>
      <c r="AL4" s="3" t="s">
        <v>127</v>
      </c>
      <c r="AM4" s="3" t="s">
        <v>101</v>
      </c>
      <c r="AN4" s="3" t="s">
        <v>102</v>
      </c>
      <c r="AO4" s="3" t="s">
        <v>105</v>
      </c>
      <c r="AP4" s="3" t="s">
        <v>104</v>
      </c>
      <c r="AQ4" s="3"/>
      <c r="AR4" s="4"/>
    </row>
    <row r="5" spans="1:48" s="17" customFormat="1" ht="15.75" x14ac:dyDescent="0.25">
      <c r="A5" s="15">
        <v>1</v>
      </c>
      <c r="B5" s="13" t="s">
        <v>128</v>
      </c>
      <c r="C5" s="14">
        <v>5</v>
      </c>
      <c r="D5" s="14">
        <v>5</v>
      </c>
      <c r="E5" s="14">
        <v>5</v>
      </c>
      <c r="F5" s="14">
        <v>4</v>
      </c>
      <c r="G5" s="14">
        <v>4</v>
      </c>
      <c r="H5" s="14">
        <v>5</v>
      </c>
      <c r="I5" s="14">
        <v>5</v>
      </c>
      <c r="J5" s="14">
        <v>4</v>
      </c>
      <c r="K5" s="14">
        <v>5</v>
      </c>
      <c r="L5" s="14">
        <v>4</v>
      </c>
      <c r="M5" s="14">
        <v>4</v>
      </c>
      <c r="N5" s="14">
        <v>4</v>
      </c>
      <c r="O5" s="14">
        <v>5</v>
      </c>
      <c r="P5" s="14">
        <v>5</v>
      </c>
      <c r="Q5" s="14"/>
      <c r="R5" s="14">
        <v>5</v>
      </c>
      <c r="S5" s="14">
        <v>5</v>
      </c>
      <c r="T5" s="14"/>
      <c r="U5" s="14"/>
      <c r="V5" s="14">
        <v>5</v>
      </c>
      <c r="W5" s="14">
        <v>5</v>
      </c>
      <c r="X5" s="14">
        <v>5</v>
      </c>
      <c r="Y5" s="14">
        <v>5</v>
      </c>
      <c r="Z5" s="14">
        <v>5</v>
      </c>
      <c r="AA5" s="14">
        <v>5</v>
      </c>
      <c r="AB5" s="14">
        <v>5</v>
      </c>
      <c r="AC5" s="14">
        <v>5</v>
      </c>
      <c r="AD5" s="14">
        <v>5</v>
      </c>
      <c r="AE5" s="14">
        <v>5</v>
      </c>
      <c r="AF5" s="14">
        <v>5</v>
      </c>
      <c r="AG5" s="14">
        <v>5</v>
      </c>
      <c r="AH5" s="14">
        <v>5</v>
      </c>
      <c r="AI5" s="14"/>
      <c r="AJ5" s="14"/>
      <c r="AK5" s="14">
        <v>5</v>
      </c>
      <c r="AL5" s="14">
        <v>5</v>
      </c>
      <c r="AM5" s="14">
        <v>5</v>
      </c>
      <c r="AN5" s="14"/>
      <c r="AO5" s="14">
        <v>5</v>
      </c>
      <c r="AP5" s="14"/>
      <c r="AQ5" s="14"/>
      <c r="AR5" s="14"/>
      <c r="AS5" s="16">
        <f>((COUNTIF(C5:AP5,"=4"))/41)*100</f>
        <v>14.634146341463413</v>
      </c>
    </row>
    <row r="6" spans="1:48" s="17" customFormat="1" ht="15.75" x14ac:dyDescent="0.25">
      <c r="A6" s="15">
        <v>2</v>
      </c>
      <c r="B6" s="13" t="s">
        <v>129</v>
      </c>
      <c r="C6" s="14">
        <v>5</v>
      </c>
      <c r="D6" s="14">
        <v>5</v>
      </c>
      <c r="E6" s="14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4</v>
      </c>
      <c r="M6" s="14">
        <v>4</v>
      </c>
      <c r="N6" s="14">
        <v>4</v>
      </c>
      <c r="O6" s="14">
        <v>4</v>
      </c>
      <c r="P6" s="14">
        <v>5</v>
      </c>
      <c r="Q6" s="14"/>
      <c r="R6" s="14">
        <v>5</v>
      </c>
      <c r="S6" s="14">
        <v>4</v>
      </c>
      <c r="T6" s="14"/>
      <c r="U6" s="14"/>
      <c r="V6" s="14">
        <v>5</v>
      </c>
      <c r="W6" s="14">
        <v>5</v>
      </c>
      <c r="X6" s="14">
        <v>4</v>
      </c>
      <c r="Y6" s="14">
        <v>5</v>
      </c>
      <c r="Z6" s="14">
        <v>5</v>
      </c>
      <c r="AA6" s="14">
        <v>4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/>
      <c r="AJ6" s="14"/>
      <c r="AK6" s="14">
        <v>5</v>
      </c>
      <c r="AL6" s="14">
        <v>5</v>
      </c>
      <c r="AM6" s="14">
        <v>5</v>
      </c>
      <c r="AN6" s="14"/>
      <c r="AO6" s="14">
        <v>5</v>
      </c>
      <c r="AP6" s="14"/>
      <c r="AQ6" s="14"/>
      <c r="AR6" s="14"/>
      <c r="AS6" s="16">
        <f t="shared" ref="AS6:AS22" si="0">((COUNTIF(C6:AP6,"=4"))/41)*100</f>
        <v>17.073170731707318</v>
      </c>
    </row>
    <row r="7" spans="1:48" ht="15.75" x14ac:dyDescent="0.25">
      <c r="A7" s="9">
        <v>3</v>
      </c>
      <c r="B7" s="5" t="s">
        <v>130</v>
      </c>
      <c r="C7" s="8">
        <v>4</v>
      </c>
      <c r="D7" s="8">
        <v>4</v>
      </c>
      <c r="E7" s="8">
        <v>5</v>
      </c>
      <c r="F7" s="8">
        <v>3</v>
      </c>
      <c r="G7" s="8">
        <v>3</v>
      </c>
      <c r="H7" s="8">
        <v>5</v>
      </c>
      <c r="I7" s="8">
        <v>4</v>
      </c>
      <c r="J7" s="8">
        <v>3</v>
      </c>
      <c r="K7" s="8">
        <v>4</v>
      </c>
      <c r="L7" s="8">
        <v>3</v>
      </c>
      <c r="M7" s="8">
        <v>3</v>
      </c>
      <c r="N7" s="8">
        <v>4</v>
      </c>
      <c r="O7" s="8">
        <v>4</v>
      </c>
      <c r="P7" s="8">
        <v>4</v>
      </c>
      <c r="Q7" s="8"/>
      <c r="R7" s="8">
        <v>5</v>
      </c>
      <c r="S7" s="8">
        <v>4</v>
      </c>
      <c r="T7" s="8"/>
      <c r="U7" s="8"/>
      <c r="V7" s="8">
        <v>5</v>
      </c>
      <c r="W7" s="8">
        <v>5</v>
      </c>
      <c r="X7" s="8">
        <v>4</v>
      </c>
      <c r="Y7" s="8">
        <v>5</v>
      </c>
      <c r="Z7" s="8">
        <v>5</v>
      </c>
      <c r="AA7" s="10">
        <v>5</v>
      </c>
      <c r="AB7" s="8">
        <v>5</v>
      </c>
      <c r="AC7" s="10">
        <v>5</v>
      </c>
      <c r="AD7" s="8">
        <v>5</v>
      </c>
      <c r="AE7" s="4">
        <v>5</v>
      </c>
      <c r="AF7" s="8">
        <v>5</v>
      </c>
      <c r="AG7" s="10">
        <v>5</v>
      </c>
      <c r="AH7" s="10">
        <v>5</v>
      </c>
      <c r="AI7" s="10"/>
      <c r="AJ7" s="8"/>
      <c r="AK7" s="8">
        <v>5</v>
      </c>
      <c r="AL7" s="8">
        <v>5</v>
      </c>
      <c r="AM7" s="8">
        <v>5</v>
      </c>
      <c r="AN7" s="8"/>
      <c r="AO7" s="8">
        <v>5</v>
      </c>
      <c r="AP7" s="8"/>
      <c r="AQ7" s="8"/>
      <c r="AR7" s="8"/>
      <c r="AS7" s="6"/>
    </row>
    <row r="8" spans="1:48" ht="15.75" x14ac:dyDescent="0.25">
      <c r="A8" s="9">
        <v>4</v>
      </c>
      <c r="B8" s="5" t="s">
        <v>131</v>
      </c>
      <c r="C8" s="8">
        <v>3</v>
      </c>
      <c r="D8" s="8">
        <v>3</v>
      </c>
      <c r="E8" s="8">
        <v>4</v>
      </c>
      <c r="F8" s="8">
        <v>3</v>
      </c>
      <c r="G8" s="8">
        <v>4</v>
      </c>
      <c r="H8" s="8">
        <v>5</v>
      </c>
      <c r="I8" s="8">
        <v>3</v>
      </c>
      <c r="J8" s="8">
        <v>3</v>
      </c>
      <c r="K8" s="8">
        <v>4</v>
      </c>
      <c r="L8" s="8">
        <v>4</v>
      </c>
      <c r="M8" s="8">
        <v>4</v>
      </c>
      <c r="N8" s="8">
        <v>3</v>
      </c>
      <c r="O8" s="8">
        <v>4</v>
      </c>
      <c r="P8" s="8">
        <v>4</v>
      </c>
      <c r="Q8" s="8"/>
      <c r="R8" s="8">
        <v>5</v>
      </c>
      <c r="S8" s="8">
        <v>4</v>
      </c>
      <c r="T8" s="8"/>
      <c r="U8" s="8"/>
      <c r="V8" s="8">
        <v>4</v>
      </c>
      <c r="W8" s="8">
        <v>4</v>
      </c>
      <c r="X8" s="8">
        <v>4</v>
      </c>
      <c r="Y8" s="8">
        <v>4</v>
      </c>
      <c r="Z8" s="8">
        <v>4</v>
      </c>
      <c r="AA8" s="8">
        <v>5</v>
      </c>
      <c r="AB8" s="8">
        <v>4</v>
      </c>
      <c r="AC8" s="8">
        <v>4</v>
      </c>
      <c r="AD8" s="8">
        <v>5</v>
      </c>
      <c r="AE8" s="4">
        <v>4</v>
      </c>
      <c r="AF8" s="8">
        <v>4</v>
      </c>
      <c r="AG8" s="8">
        <v>4</v>
      </c>
      <c r="AH8" s="8">
        <v>5</v>
      </c>
      <c r="AI8" s="8"/>
      <c r="AJ8" s="8"/>
      <c r="AK8" s="8">
        <v>4</v>
      </c>
      <c r="AL8" s="8">
        <v>4</v>
      </c>
      <c r="AM8" s="8">
        <v>4</v>
      </c>
      <c r="AN8" s="8"/>
      <c r="AO8" s="8">
        <v>4</v>
      </c>
      <c r="AP8" s="8"/>
      <c r="AQ8" s="8"/>
      <c r="AR8" s="8"/>
      <c r="AS8" s="6"/>
    </row>
    <row r="9" spans="1:48" ht="15.75" x14ac:dyDescent="0.25">
      <c r="A9" s="9">
        <v>5</v>
      </c>
      <c r="B9" s="5" t="s">
        <v>132</v>
      </c>
      <c r="C9" s="8">
        <v>3</v>
      </c>
      <c r="D9" s="8">
        <v>3</v>
      </c>
      <c r="E9" s="8">
        <v>3</v>
      </c>
      <c r="F9" s="8">
        <v>3</v>
      </c>
      <c r="G9" s="8">
        <v>3</v>
      </c>
      <c r="H9" s="8">
        <v>3</v>
      </c>
      <c r="I9" s="8">
        <v>3</v>
      </c>
      <c r="J9" s="8">
        <v>3</v>
      </c>
      <c r="K9" s="8">
        <v>3</v>
      </c>
      <c r="L9" s="8">
        <v>3</v>
      </c>
      <c r="M9" s="8">
        <v>3</v>
      </c>
      <c r="N9" s="8">
        <v>3</v>
      </c>
      <c r="O9" s="8">
        <v>3</v>
      </c>
      <c r="P9" s="8">
        <v>3</v>
      </c>
      <c r="Q9" s="8"/>
      <c r="R9" s="8">
        <v>4</v>
      </c>
      <c r="S9" s="8">
        <v>3</v>
      </c>
      <c r="T9" s="8"/>
      <c r="U9" s="8"/>
      <c r="V9" s="8">
        <v>3</v>
      </c>
      <c r="W9" s="8">
        <v>4</v>
      </c>
      <c r="X9" s="8">
        <v>3</v>
      </c>
      <c r="Y9" s="8">
        <v>3</v>
      </c>
      <c r="Z9" s="8">
        <v>3</v>
      </c>
      <c r="AA9" s="8">
        <v>3</v>
      </c>
      <c r="AB9" s="8">
        <v>3</v>
      </c>
      <c r="AC9" s="8">
        <v>3</v>
      </c>
      <c r="AD9" s="8">
        <v>3</v>
      </c>
      <c r="AE9" s="4">
        <v>3</v>
      </c>
      <c r="AF9" s="8">
        <v>4</v>
      </c>
      <c r="AG9" s="8">
        <v>3</v>
      </c>
      <c r="AH9" s="8">
        <v>3</v>
      </c>
      <c r="AI9" s="8"/>
      <c r="AJ9" s="8"/>
      <c r="AK9" s="8">
        <v>4</v>
      </c>
      <c r="AL9" s="8">
        <v>4</v>
      </c>
      <c r="AM9" s="8">
        <v>3</v>
      </c>
      <c r="AN9" s="8"/>
      <c r="AO9" s="8">
        <v>4</v>
      </c>
      <c r="AP9" s="8"/>
      <c r="AQ9" s="8"/>
      <c r="AR9" s="8"/>
      <c r="AS9" s="6"/>
    </row>
    <row r="10" spans="1:48" ht="15.75" x14ac:dyDescent="0.25">
      <c r="A10" s="9">
        <v>6</v>
      </c>
      <c r="B10" s="5" t="s">
        <v>133</v>
      </c>
      <c r="C10" s="8">
        <v>3</v>
      </c>
      <c r="D10" s="8">
        <v>3</v>
      </c>
      <c r="E10" s="8">
        <v>4</v>
      </c>
      <c r="F10" s="8">
        <v>3</v>
      </c>
      <c r="G10" s="8">
        <v>3</v>
      </c>
      <c r="H10" s="8">
        <v>4</v>
      </c>
      <c r="I10" s="8">
        <v>4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4</v>
      </c>
      <c r="P10" s="8">
        <v>4</v>
      </c>
      <c r="Q10" s="8"/>
      <c r="R10" s="8">
        <v>5</v>
      </c>
      <c r="S10" s="8">
        <v>3</v>
      </c>
      <c r="T10" s="8"/>
      <c r="U10" s="8"/>
      <c r="V10" s="8">
        <v>3</v>
      </c>
      <c r="W10" s="8">
        <v>4</v>
      </c>
      <c r="X10" s="8">
        <v>4</v>
      </c>
      <c r="Y10" s="8">
        <v>5</v>
      </c>
      <c r="Z10" s="8">
        <v>3</v>
      </c>
      <c r="AA10" s="8">
        <v>4</v>
      </c>
      <c r="AB10" s="8">
        <v>5</v>
      </c>
      <c r="AC10" s="8">
        <v>3</v>
      </c>
      <c r="AD10" s="8">
        <v>4</v>
      </c>
      <c r="AE10" s="4">
        <v>4</v>
      </c>
      <c r="AF10" s="8">
        <v>4</v>
      </c>
      <c r="AG10" s="8">
        <v>4</v>
      </c>
      <c r="AH10" s="8">
        <v>4</v>
      </c>
      <c r="AI10" s="8"/>
      <c r="AJ10" s="8"/>
      <c r="AK10" s="8">
        <v>4</v>
      </c>
      <c r="AL10" s="8">
        <v>4</v>
      </c>
      <c r="AM10" s="8">
        <v>5</v>
      </c>
      <c r="AN10" s="8"/>
      <c r="AO10" s="8">
        <v>5</v>
      </c>
      <c r="AP10" s="8"/>
      <c r="AQ10" s="8"/>
      <c r="AR10" s="8"/>
      <c r="AS10" s="6"/>
    </row>
    <row r="11" spans="1:48" ht="15.75" x14ac:dyDescent="0.25">
      <c r="A11" s="9">
        <v>7</v>
      </c>
      <c r="B11" s="5" t="s">
        <v>134</v>
      </c>
      <c r="C11" s="8">
        <v>4</v>
      </c>
      <c r="D11" s="8">
        <v>4</v>
      </c>
      <c r="E11" s="8">
        <v>5</v>
      </c>
      <c r="F11" s="8">
        <v>3</v>
      </c>
      <c r="G11" s="8">
        <v>3</v>
      </c>
      <c r="H11" s="8">
        <v>5</v>
      </c>
      <c r="I11" s="8">
        <v>4</v>
      </c>
      <c r="J11" s="8">
        <v>4</v>
      </c>
      <c r="K11" s="8">
        <v>3</v>
      </c>
      <c r="L11" s="8">
        <v>3</v>
      </c>
      <c r="M11" s="10">
        <v>4</v>
      </c>
      <c r="N11" s="10">
        <v>4</v>
      </c>
      <c r="O11" s="10">
        <v>4</v>
      </c>
      <c r="P11" s="10">
        <v>4</v>
      </c>
      <c r="Q11" s="8"/>
      <c r="R11" s="8">
        <v>4</v>
      </c>
      <c r="S11" s="8">
        <v>4</v>
      </c>
      <c r="T11" s="8"/>
      <c r="U11" s="8"/>
      <c r="V11" s="8">
        <v>3</v>
      </c>
      <c r="W11" s="8">
        <v>4</v>
      </c>
      <c r="X11" s="8">
        <v>3</v>
      </c>
      <c r="Y11" s="10">
        <v>4</v>
      </c>
      <c r="Z11" s="8">
        <v>4</v>
      </c>
      <c r="AA11" s="8">
        <v>3</v>
      </c>
      <c r="AB11" s="8">
        <v>4</v>
      </c>
      <c r="AC11" s="8">
        <v>4</v>
      </c>
      <c r="AD11" s="8">
        <v>4</v>
      </c>
      <c r="AE11" s="4">
        <v>3</v>
      </c>
      <c r="AF11" s="8">
        <v>3</v>
      </c>
      <c r="AG11" s="8">
        <v>3</v>
      </c>
      <c r="AH11" s="8">
        <v>4</v>
      </c>
      <c r="AI11" s="8"/>
      <c r="AJ11" s="8"/>
      <c r="AK11" s="8">
        <v>4</v>
      </c>
      <c r="AL11" s="8">
        <v>4</v>
      </c>
      <c r="AM11" s="8">
        <v>4</v>
      </c>
      <c r="AN11" s="8"/>
      <c r="AO11" s="8">
        <v>4</v>
      </c>
      <c r="AP11" s="8"/>
      <c r="AQ11" s="8"/>
      <c r="AR11" s="8"/>
      <c r="AS11" s="6"/>
    </row>
    <row r="12" spans="1:48" ht="15.75" x14ac:dyDescent="0.25">
      <c r="A12" s="9">
        <v>8</v>
      </c>
      <c r="B12" s="5" t="s">
        <v>135</v>
      </c>
      <c r="C12" s="8">
        <v>3</v>
      </c>
      <c r="D12" s="8">
        <v>4</v>
      </c>
      <c r="E12" s="8">
        <v>3</v>
      </c>
      <c r="F12" s="8">
        <v>3</v>
      </c>
      <c r="G12" s="8">
        <v>3</v>
      </c>
      <c r="H12" s="8">
        <v>5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4</v>
      </c>
      <c r="O12" s="8">
        <v>3</v>
      </c>
      <c r="P12" s="8">
        <v>3</v>
      </c>
      <c r="Q12" s="8">
        <v>5</v>
      </c>
      <c r="R12" s="8">
        <v>4</v>
      </c>
      <c r="S12" s="8">
        <v>4</v>
      </c>
      <c r="T12" s="8"/>
      <c r="U12" s="8"/>
      <c r="V12" s="8">
        <v>3</v>
      </c>
      <c r="W12" s="8">
        <v>4</v>
      </c>
      <c r="X12" s="8">
        <v>4</v>
      </c>
      <c r="Y12" s="8">
        <v>4</v>
      </c>
      <c r="Z12" s="8">
        <v>4</v>
      </c>
      <c r="AA12" s="8">
        <v>4</v>
      </c>
      <c r="AB12" s="8">
        <v>4</v>
      </c>
      <c r="AC12" s="8">
        <v>5</v>
      </c>
      <c r="AD12" s="8">
        <v>3</v>
      </c>
      <c r="AE12" s="4">
        <v>4</v>
      </c>
      <c r="AF12" s="11"/>
      <c r="AG12" s="8">
        <v>4</v>
      </c>
      <c r="AH12" s="8">
        <v>4</v>
      </c>
      <c r="AI12" s="8"/>
      <c r="AJ12" s="8"/>
      <c r="AK12" s="8">
        <v>4</v>
      </c>
      <c r="AL12" s="8">
        <v>4</v>
      </c>
      <c r="AM12" s="8">
        <v>4</v>
      </c>
      <c r="AN12" s="8"/>
      <c r="AO12" s="8">
        <v>4</v>
      </c>
      <c r="AP12" s="8"/>
      <c r="AQ12" s="8"/>
      <c r="AR12" s="8"/>
      <c r="AS12" s="6">
        <f t="shared" si="0"/>
        <v>41.463414634146339</v>
      </c>
    </row>
    <row r="13" spans="1:48" ht="15.75" x14ac:dyDescent="0.25">
      <c r="A13" s="9">
        <v>9</v>
      </c>
      <c r="B13" s="5" t="s">
        <v>136</v>
      </c>
      <c r="C13" s="8">
        <v>4</v>
      </c>
      <c r="D13" s="8">
        <v>4</v>
      </c>
      <c r="E13" s="8">
        <v>5</v>
      </c>
      <c r="F13" s="8">
        <v>4</v>
      </c>
      <c r="G13" s="11">
        <v>3</v>
      </c>
      <c r="H13" s="8">
        <v>4</v>
      </c>
      <c r="I13" s="8">
        <v>4</v>
      </c>
      <c r="J13" s="8">
        <v>4</v>
      </c>
      <c r="K13" s="8">
        <v>4</v>
      </c>
      <c r="L13" s="8">
        <v>4</v>
      </c>
      <c r="M13" s="8">
        <v>4</v>
      </c>
      <c r="N13" s="11">
        <v>3</v>
      </c>
      <c r="O13" s="8">
        <v>4</v>
      </c>
      <c r="P13" s="8">
        <v>4</v>
      </c>
      <c r="Q13" s="8"/>
      <c r="R13" s="8">
        <v>5</v>
      </c>
      <c r="S13" s="8">
        <v>5</v>
      </c>
      <c r="T13" s="8"/>
      <c r="U13" s="8"/>
      <c r="V13" s="8">
        <v>4</v>
      </c>
      <c r="W13" s="8">
        <v>5</v>
      </c>
      <c r="X13" s="8">
        <v>5</v>
      </c>
      <c r="Y13" s="8">
        <v>5</v>
      </c>
      <c r="Z13" s="8">
        <v>5</v>
      </c>
      <c r="AA13" s="8">
        <v>5</v>
      </c>
      <c r="AB13" s="8">
        <v>5</v>
      </c>
      <c r="AC13" s="8">
        <v>5</v>
      </c>
      <c r="AD13" s="8">
        <v>5</v>
      </c>
      <c r="AE13" s="4">
        <v>5</v>
      </c>
      <c r="AF13" s="8">
        <v>5</v>
      </c>
      <c r="AG13" s="8">
        <v>5</v>
      </c>
      <c r="AH13" s="8">
        <v>5</v>
      </c>
      <c r="AI13" s="8"/>
      <c r="AJ13" s="8"/>
      <c r="AK13" s="8">
        <v>5</v>
      </c>
      <c r="AL13" s="8">
        <v>5</v>
      </c>
      <c r="AM13" s="8">
        <v>4</v>
      </c>
      <c r="AN13" s="8"/>
      <c r="AO13" s="8">
        <v>5</v>
      </c>
      <c r="AP13" s="8"/>
      <c r="AQ13" s="8"/>
      <c r="AR13" s="8"/>
      <c r="AS13" s="6">
        <f t="shared" si="0"/>
        <v>31.707317073170731</v>
      </c>
    </row>
    <row r="14" spans="1:48" ht="15.75" x14ac:dyDescent="0.25">
      <c r="A14" s="9">
        <v>10</v>
      </c>
      <c r="B14" s="5" t="s">
        <v>137</v>
      </c>
      <c r="C14" s="8">
        <v>3</v>
      </c>
      <c r="D14" s="8">
        <v>3</v>
      </c>
      <c r="E14" s="8">
        <v>4</v>
      </c>
      <c r="F14" s="8">
        <v>3</v>
      </c>
      <c r="G14" s="8">
        <v>3</v>
      </c>
      <c r="H14" s="8">
        <v>4</v>
      </c>
      <c r="I14" s="8">
        <v>3</v>
      </c>
      <c r="J14" s="10">
        <v>3</v>
      </c>
      <c r="K14" s="8">
        <v>3</v>
      </c>
      <c r="L14" s="8">
        <v>3</v>
      </c>
      <c r="M14" s="8">
        <v>3</v>
      </c>
      <c r="N14" s="8">
        <v>3</v>
      </c>
      <c r="O14" s="8">
        <v>3</v>
      </c>
      <c r="P14" s="8">
        <v>3</v>
      </c>
      <c r="Q14" s="8"/>
      <c r="R14" s="8">
        <v>4</v>
      </c>
      <c r="S14" s="8">
        <v>3</v>
      </c>
      <c r="T14" s="8"/>
      <c r="U14" s="8"/>
      <c r="V14" s="8">
        <v>3</v>
      </c>
      <c r="W14" s="8">
        <v>3</v>
      </c>
      <c r="X14" s="8">
        <v>3</v>
      </c>
      <c r="Y14" s="8">
        <v>3</v>
      </c>
      <c r="Z14" s="8">
        <v>3</v>
      </c>
      <c r="AA14" s="8">
        <v>3</v>
      </c>
      <c r="AB14" s="8">
        <v>3</v>
      </c>
      <c r="AC14" s="8">
        <v>3</v>
      </c>
      <c r="AD14" s="8">
        <v>3</v>
      </c>
      <c r="AE14" s="4">
        <v>3</v>
      </c>
      <c r="AF14" s="8">
        <v>3</v>
      </c>
      <c r="AG14" s="8">
        <v>3</v>
      </c>
      <c r="AH14" s="8">
        <v>3</v>
      </c>
      <c r="AI14" s="8"/>
      <c r="AJ14" s="8"/>
      <c r="AK14" s="8"/>
      <c r="AL14" s="8">
        <v>4</v>
      </c>
      <c r="AM14" s="8"/>
      <c r="AN14" s="8"/>
      <c r="AO14" s="8">
        <v>4</v>
      </c>
      <c r="AP14" s="8"/>
      <c r="AQ14" s="8"/>
      <c r="AR14" s="8"/>
      <c r="AS14" s="6"/>
    </row>
    <row r="15" spans="1:48" ht="15.75" x14ac:dyDescent="0.25">
      <c r="A15" s="27">
        <v>11</v>
      </c>
      <c r="B15" s="5" t="s">
        <v>138</v>
      </c>
      <c r="C15" s="4">
        <v>3</v>
      </c>
      <c r="D15" s="4">
        <v>3</v>
      </c>
      <c r="E15" s="4">
        <v>4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 s="4">
        <v>3</v>
      </c>
      <c r="P15" s="4">
        <v>3</v>
      </c>
      <c r="Q15" s="4"/>
      <c r="R15" s="4">
        <v>4</v>
      </c>
      <c r="S15" s="4">
        <v>4</v>
      </c>
      <c r="T15" s="4"/>
      <c r="U15" s="4"/>
      <c r="V15" s="4">
        <v>3</v>
      </c>
      <c r="W15" s="4">
        <v>4</v>
      </c>
      <c r="X15" s="4">
        <v>3</v>
      </c>
      <c r="Y15" s="4">
        <v>4</v>
      </c>
      <c r="Z15" s="4">
        <v>4</v>
      </c>
      <c r="AA15" s="4">
        <v>3</v>
      </c>
      <c r="AB15" s="4">
        <v>4</v>
      </c>
      <c r="AC15" s="4">
        <v>3</v>
      </c>
      <c r="AD15" s="4">
        <v>3</v>
      </c>
      <c r="AE15" s="4">
        <v>3</v>
      </c>
      <c r="AF15" s="4">
        <v>4</v>
      </c>
      <c r="AG15" s="4">
        <v>3</v>
      </c>
      <c r="AH15" s="4">
        <v>4</v>
      </c>
      <c r="AI15" s="4"/>
      <c r="AJ15" s="4"/>
      <c r="AK15" s="4">
        <v>4</v>
      </c>
      <c r="AL15" s="4">
        <v>5</v>
      </c>
      <c r="AM15" s="4">
        <v>4</v>
      </c>
      <c r="AN15" s="4"/>
      <c r="AO15" s="4">
        <v>5</v>
      </c>
      <c r="AP15" s="4"/>
      <c r="AQ15" s="4"/>
      <c r="AR15" s="4"/>
      <c r="AS15" s="6"/>
    </row>
    <row r="16" spans="1:48" ht="15.75" x14ac:dyDescent="0.25">
      <c r="A16" s="27">
        <v>12</v>
      </c>
      <c r="B16" s="5" t="s">
        <v>139</v>
      </c>
      <c r="C16" s="4">
        <v>3</v>
      </c>
      <c r="D16" s="4">
        <v>3</v>
      </c>
      <c r="E16" s="4">
        <v>4</v>
      </c>
      <c r="F16" s="4">
        <v>3</v>
      </c>
      <c r="G16" s="4">
        <v>3</v>
      </c>
      <c r="H16" s="4">
        <v>5</v>
      </c>
      <c r="I16" s="4">
        <v>3</v>
      </c>
      <c r="J16" s="4">
        <v>3</v>
      </c>
      <c r="K16" s="4">
        <v>3</v>
      </c>
      <c r="L16" s="4">
        <v>3</v>
      </c>
      <c r="M16" s="4">
        <v>3</v>
      </c>
      <c r="N16" s="4">
        <v>3</v>
      </c>
      <c r="O16" s="4">
        <v>3</v>
      </c>
      <c r="P16" s="4">
        <v>3</v>
      </c>
      <c r="Q16" s="4"/>
      <c r="R16" s="4">
        <v>4</v>
      </c>
      <c r="S16" s="4">
        <v>3</v>
      </c>
      <c r="T16" s="4"/>
      <c r="U16" s="4"/>
      <c r="V16" s="4">
        <v>3</v>
      </c>
      <c r="W16" s="4">
        <v>3</v>
      </c>
      <c r="X16" s="4">
        <v>3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3</v>
      </c>
      <c r="AH16" s="4">
        <v>4</v>
      </c>
      <c r="AI16" s="4"/>
      <c r="AJ16" s="4"/>
      <c r="AK16" s="4"/>
      <c r="AL16" s="4">
        <v>4</v>
      </c>
      <c r="AM16" s="4"/>
      <c r="AN16" s="4"/>
      <c r="AO16" s="4">
        <v>4</v>
      </c>
      <c r="AP16" s="4"/>
      <c r="AQ16" s="4"/>
      <c r="AR16" s="4"/>
      <c r="AS16" s="6"/>
    </row>
    <row r="17" spans="1:45" ht="15.75" x14ac:dyDescent="0.25">
      <c r="A17" s="27">
        <v>13</v>
      </c>
      <c r="B17" s="5" t="s">
        <v>140</v>
      </c>
      <c r="C17" s="4">
        <v>3</v>
      </c>
      <c r="D17" s="4">
        <v>4</v>
      </c>
      <c r="E17" s="4">
        <v>4</v>
      </c>
      <c r="F17" s="4">
        <v>3</v>
      </c>
      <c r="G17" s="4">
        <v>3</v>
      </c>
      <c r="H17" s="4">
        <v>5</v>
      </c>
      <c r="I17" s="4">
        <v>4</v>
      </c>
      <c r="J17" s="4">
        <v>4</v>
      </c>
      <c r="K17" s="4">
        <v>3</v>
      </c>
      <c r="L17" s="4">
        <v>4</v>
      </c>
      <c r="M17" s="4">
        <v>4</v>
      </c>
      <c r="N17" s="4">
        <v>4</v>
      </c>
      <c r="O17" s="4">
        <v>5</v>
      </c>
      <c r="P17" s="4">
        <v>4</v>
      </c>
      <c r="Q17" s="4"/>
      <c r="R17" s="4">
        <v>4</v>
      </c>
      <c r="S17" s="4">
        <v>4</v>
      </c>
      <c r="T17" s="4"/>
      <c r="U17" s="4"/>
      <c r="V17" s="4">
        <v>3</v>
      </c>
      <c r="W17" s="4">
        <v>5</v>
      </c>
      <c r="X17" s="4">
        <v>4</v>
      </c>
      <c r="Y17" s="4">
        <v>4</v>
      </c>
      <c r="Z17" s="4">
        <v>5</v>
      </c>
      <c r="AA17" s="4">
        <v>5</v>
      </c>
      <c r="AB17" s="4">
        <v>4</v>
      </c>
      <c r="AC17" s="4">
        <v>5</v>
      </c>
      <c r="AD17" s="4">
        <v>5</v>
      </c>
      <c r="AE17" s="4">
        <v>5</v>
      </c>
      <c r="AF17" s="4">
        <v>5</v>
      </c>
      <c r="AG17" s="4">
        <v>5</v>
      </c>
      <c r="AH17" s="4">
        <v>5</v>
      </c>
      <c r="AI17" s="4"/>
      <c r="AJ17" s="4"/>
      <c r="AK17" s="4">
        <v>5</v>
      </c>
      <c r="AL17" s="4">
        <v>4</v>
      </c>
      <c r="AM17" s="4">
        <v>5</v>
      </c>
      <c r="AN17" s="4"/>
      <c r="AO17" s="4">
        <v>5</v>
      </c>
      <c r="AP17" s="4"/>
      <c r="AQ17" s="4"/>
      <c r="AR17" s="4"/>
      <c r="AS17" s="6"/>
    </row>
    <row r="18" spans="1:45" ht="15.75" x14ac:dyDescent="0.25">
      <c r="A18" s="27">
        <v>14</v>
      </c>
      <c r="B18" s="5" t="s">
        <v>141</v>
      </c>
      <c r="C18" s="4">
        <v>3</v>
      </c>
      <c r="D18" s="4">
        <v>3</v>
      </c>
      <c r="E18" s="4">
        <v>4</v>
      </c>
      <c r="F18" s="4">
        <v>3</v>
      </c>
      <c r="G18" s="4">
        <v>3</v>
      </c>
      <c r="H18" s="4">
        <v>3</v>
      </c>
      <c r="I18" s="4">
        <v>4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3</v>
      </c>
      <c r="P18" s="4">
        <v>3</v>
      </c>
      <c r="Q18" s="4"/>
      <c r="R18" s="4">
        <v>5</v>
      </c>
      <c r="S18" s="4">
        <v>4</v>
      </c>
      <c r="T18" s="4"/>
      <c r="U18" s="4"/>
      <c r="V18" s="4">
        <v>5</v>
      </c>
      <c r="W18" s="4">
        <v>5</v>
      </c>
      <c r="X18" s="4">
        <v>5</v>
      </c>
      <c r="Y18" s="4">
        <v>4</v>
      </c>
      <c r="Z18" s="4">
        <v>5</v>
      </c>
      <c r="AA18" s="4">
        <v>5</v>
      </c>
      <c r="AB18" s="4">
        <v>4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5</v>
      </c>
      <c r="AI18" s="4"/>
      <c r="AJ18" s="4"/>
      <c r="AK18" s="4">
        <v>4</v>
      </c>
      <c r="AL18" s="4">
        <v>4</v>
      </c>
      <c r="AM18" s="4">
        <v>5</v>
      </c>
      <c r="AN18" s="4"/>
      <c r="AO18" s="4">
        <v>5</v>
      </c>
      <c r="AP18" s="4"/>
      <c r="AQ18" s="4"/>
      <c r="AR18" s="4"/>
      <c r="AS18" s="6"/>
    </row>
    <row r="19" spans="1:45" ht="15.75" x14ac:dyDescent="0.25">
      <c r="A19" s="27">
        <v>15</v>
      </c>
      <c r="B19" s="5" t="s">
        <v>142</v>
      </c>
      <c r="C19" s="4">
        <v>4</v>
      </c>
      <c r="D19" s="4">
        <v>4</v>
      </c>
      <c r="E19" s="4">
        <v>4</v>
      </c>
      <c r="F19" s="4">
        <v>4</v>
      </c>
      <c r="G19" s="20">
        <v>3</v>
      </c>
      <c r="H19" s="4">
        <v>5</v>
      </c>
      <c r="I19" s="4">
        <v>4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  <c r="Q19" s="4"/>
      <c r="R19" s="4">
        <v>5</v>
      </c>
      <c r="S19" s="4">
        <v>5</v>
      </c>
      <c r="T19" s="4"/>
      <c r="U19" s="4"/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5</v>
      </c>
      <c r="AB19" s="4">
        <v>5</v>
      </c>
      <c r="AC19" s="4">
        <v>5</v>
      </c>
      <c r="AD19" s="4">
        <v>5</v>
      </c>
      <c r="AE19" s="4">
        <v>5</v>
      </c>
      <c r="AF19" s="4">
        <v>5</v>
      </c>
      <c r="AG19" s="4">
        <v>5</v>
      </c>
      <c r="AH19" s="4">
        <v>5</v>
      </c>
      <c r="AI19" s="4"/>
      <c r="AJ19" s="4"/>
      <c r="AK19" s="4">
        <v>4</v>
      </c>
      <c r="AL19" s="4">
        <v>4</v>
      </c>
      <c r="AM19" s="4">
        <v>5</v>
      </c>
      <c r="AN19" s="4"/>
      <c r="AO19" s="4">
        <v>5</v>
      </c>
      <c r="AP19" s="4"/>
      <c r="AQ19" s="4"/>
      <c r="AR19" s="4"/>
      <c r="AS19" s="6">
        <f t="shared" si="0"/>
        <v>34.146341463414636</v>
      </c>
    </row>
    <row r="20" spans="1:45" s="17" customFormat="1" ht="15.75" x14ac:dyDescent="0.25">
      <c r="A20" s="28">
        <v>16</v>
      </c>
      <c r="B20" s="13" t="s">
        <v>143</v>
      </c>
      <c r="C20" s="18">
        <v>4</v>
      </c>
      <c r="D20" s="18">
        <v>4</v>
      </c>
      <c r="E20" s="18">
        <v>4</v>
      </c>
      <c r="F20" s="18">
        <v>4</v>
      </c>
      <c r="G20" s="18">
        <v>4</v>
      </c>
      <c r="H20" s="18">
        <v>5</v>
      </c>
      <c r="I20" s="18">
        <v>4</v>
      </c>
      <c r="J20" s="18">
        <v>4</v>
      </c>
      <c r="K20" s="18">
        <v>4</v>
      </c>
      <c r="L20" s="18">
        <v>4</v>
      </c>
      <c r="M20" s="18">
        <v>4</v>
      </c>
      <c r="N20" s="18">
        <v>4</v>
      </c>
      <c r="O20" s="18">
        <v>4</v>
      </c>
      <c r="P20" s="18">
        <v>4</v>
      </c>
      <c r="Q20" s="18"/>
      <c r="R20" s="18">
        <v>5</v>
      </c>
      <c r="S20" s="18">
        <v>4</v>
      </c>
      <c r="T20" s="18"/>
      <c r="U20" s="18"/>
      <c r="V20" s="18">
        <v>4</v>
      </c>
      <c r="W20" s="18">
        <v>5</v>
      </c>
      <c r="X20" s="18">
        <v>4</v>
      </c>
      <c r="Y20" s="18">
        <v>5</v>
      </c>
      <c r="Z20" s="18">
        <v>4</v>
      </c>
      <c r="AA20" s="18">
        <v>5</v>
      </c>
      <c r="AB20" s="18">
        <v>5</v>
      </c>
      <c r="AC20" s="18">
        <v>4</v>
      </c>
      <c r="AD20" s="18">
        <v>5</v>
      </c>
      <c r="AE20" s="18">
        <v>5</v>
      </c>
      <c r="AF20" s="18">
        <v>5</v>
      </c>
      <c r="AG20" s="18">
        <v>5</v>
      </c>
      <c r="AH20" s="18">
        <v>5</v>
      </c>
      <c r="AI20" s="18"/>
      <c r="AJ20" s="18"/>
      <c r="AK20" s="18">
        <v>4</v>
      </c>
      <c r="AL20" s="18">
        <v>5</v>
      </c>
      <c r="AM20" s="18">
        <v>4</v>
      </c>
      <c r="AN20" s="18"/>
      <c r="AO20" s="18">
        <v>5</v>
      </c>
      <c r="AP20" s="18"/>
      <c r="AQ20" s="18"/>
      <c r="AR20" s="18"/>
      <c r="AS20" s="16">
        <f t="shared" si="0"/>
        <v>48.780487804878049</v>
      </c>
    </row>
    <row r="21" spans="1:45" ht="15.75" x14ac:dyDescent="0.25">
      <c r="A21" s="27">
        <v>17</v>
      </c>
      <c r="B21" s="5" t="s">
        <v>144</v>
      </c>
      <c r="C21" s="4">
        <v>3</v>
      </c>
      <c r="D21" s="4">
        <v>3</v>
      </c>
      <c r="E21" s="4">
        <v>4</v>
      </c>
      <c r="F21" s="4">
        <v>3</v>
      </c>
      <c r="G21" s="4">
        <v>3</v>
      </c>
      <c r="H21" s="4">
        <v>3</v>
      </c>
      <c r="I21" s="4">
        <v>4</v>
      </c>
      <c r="J21" s="4">
        <v>3</v>
      </c>
      <c r="K21" s="4">
        <v>3</v>
      </c>
      <c r="L21" s="4">
        <v>3</v>
      </c>
      <c r="M21" s="4">
        <v>3</v>
      </c>
      <c r="N21" s="4">
        <v>3</v>
      </c>
      <c r="O21" s="4">
        <v>3</v>
      </c>
      <c r="P21" s="4">
        <v>4</v>
      </c>
      <c r="Q21" s="4"/>
      <c r="R21" s="4">
        <v>5</v>
      </c>
      <c r="S21" s="4">
        <v>4</v>
      </c>
      <c r="T21" s="4"/>
      <c r="U21" s="4"/>
      <c r="V21" s="4">
        <v>3</v>
      </c>
      <c r="W21" s="4">
        <v>5</v>
      </c>
      <c r="X21" s="4">
        <v>4</v>
      </c>
      <c r="Y21" s="4">
        <v>5</v>
      </c>
      <c r="Z21" s="4">
        <v>4</v>
      </c>
      <c r="AA21" s="4">
        <v>3</v>
      </c>
      <c r="AB21" s="4">
        <v>5</v>
      </c>
      <c r="AC21" s="4">
        <v>4</v>
      </c>
      <c r="AD21" s="4">
        <v>5</v>
      </c>
      <c r="AE21" s="4">
        <v>3</v>
      </c>
      <c r="AF21" s="4">
        <v>4</v>
      </c>
      <c r="AG21" s="4">
        <v>3</v>
      </c>
      <c r="AH21" s="4">
        <v>4</v>
      </c>
      <c r="AI21" s="4"/>
      <c r="AJ21" s="4"/>
      <c r="AK21" s="4">
        <v>4</v>
      </c>
      <c r="AL21" s="4">
        <v>4</v>
      </c>
      <c r="AM21" s="4">
        <v>4</v>
      </c>
      <c r="AN21" s="4"/>
      <c r="AO21" s="4">
        <v>4</v>
      </c>
      <c r="AP21" s="4"/>
      <c r="AQ21" s="4"/>
      <c r="AR21" s="4"/>
      <c r="AS21" s="6"/>
    </row>
    <row r="22" spans="1:45" s="17" customFormat="1" ht="15.75" x14ac:dyDescent="0.25">
      <c r="A22" s="28">
        <v>18</v>
      </c>
      <c r="B22" s="13" t="s">
        <v>145</v>
      </c>
      <c r="C22" s="18">
        <v>4</v>
      </c>
      <c r="D22" s="18">
        <v>4</v>
      </c>
      <c r="E22" s="18">
        <v>5</v>
      </c>
      <c r="F22" s="18">
        <v>4</v>
      </c>
      <c r="G22" s="18">
        <v>4</v>
      </c>
      <c r="H22" s="18">
        <v>5</v>
      </c>
      <c r="I22" s="18">
        <v>4</v>
      </c>
      <c r="J22" s="18">
        <v>4</v>
      </c>
      <c r="K22" s="18">
        <v>4</v>
      </c>
      <c r="L22" s="18">
        <v>4</v>
      </c>
      <c r="M22" s="18">
        <v>4</v>
      </c>
      <c r="N22" s="18">
        <v>4</v>
      </c>
      <c r="O22" s="18">
        <v>4</v>
      </c>
      <c r="P22" s="18">
        <v>5</v>
      </c>
      <c r="Q22" s="18"/>
      <c r="R22" s="18">
        <v>5</v>
      </c>
      <c r="S22" s="18">
        <v>4</v>
      </c>
      <c r="T22" s="18"/>
      <c r="U22" s="18"/>
      <c r="V22" s="18">
        <v>5</v>
      </c>
      <c r="W22" s="18">
        <v>5</v>
      </c>
      <c r="X22" s="18">
        <v>4</v>
      </c>
      <c r="Y22" s="18">
        <v>5</v>
      </c>
      <c r="Z22" s="18">
        <v>5</v>
      </c>
      <c r="AA22" s="18">
        <v>5</v>
      </c>
      <c r="AB22" s="18">
        <v>5</v>
      </c>
      <c r="AC22" s="18">
        <v>5</v>
      </c>
      <c r="AD22" s="18">
        <v>5</v>
      </c>
      <c r="AE22" s="18">
        <v>5</v>
      </c>
      <c r="AF22" s="18">
        <v>5</v>
      </c>
      <c r="AG22" s="18">
        <v>5</v>
      </c>
      <c r="AH22" s="18">
        <v>5</v>
      </c>
      <c r="AI22" s="18"/>
      <c r="AJ22" s="18"/>
      <c r="AK22" s="18">
        <v>5</v>
      </c>
      <c r="AL22" s="18">
        <v>5</v>
      </c>
      <c r="AM22" s="18">
        <v>5</v>
      </c>
      <c r="AN22" s="18"/>
      <c r="AO22" s="18">
        <v>5</v>
      </c>
      <c r="AP22" s="18"/>
      <c r="AQ22" s="18"/>
      <c r="AR22" s="18"/>
      <c r="AS22" s="16">
        <f t="shared" si="0"/>
        <v>31.707317073170731</v>
      </c>
    </row>
    <row r="23" spans="1:45" ht="15.75" x14ac:dyDescent="0.25">
      <c r="A23" s="27">
        <v>19</v>
      </c>
      <c r="B23" s="5" t="s">
        <v>146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4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3</v>
      </c>
      <c r="Q23" s="4"/>
      <c r="R23" s="4">
        <v>4</v>
      </c>
      <c r="S23" s="4">
        <v>3</v>
      </c>
      <c r="T23" s="4"/>
      <c r="U23" s="4"/>
      <c r="V23" s="4">
        <v>3</v>
      </c>
      <c r="W23" s="4">
        <v>3</v>
      </c>
      <c r="X23" s="4">
        <v>3</v>
      </c>
      <c r="Y23" s="4">
        <v>3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4</v>
      </c>
      <c r="AG23" s="4">
        <v>3</v>
      </c>
      <c r="AH23" s="4">
        <v>4</v>
      </c>
      <c r="AI23" s="4"/>
      <c r="AJ23" s="4"/>
      <c r="AK23" s="4">
        <v>4</v>
      </c>
      <c r="AL23" s="4">
        <v>4</v>
      </c>
      <c r="AM23" s="4">
        <v>4</v>
      </c>
      <c r="AN23" s="4"/>
      <c r="AO23" s="4">
        <v>4</v>
      </c>
      <c r="AP23" s="4"/>
      <c r="AQ23" s="4"/>
      <c r="AR23" s="4"/>
      <c r="AS23" s="6"/>
    </row>
    <row r="24" spans="1:45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</sheetData>
  <mergeCells count="3">
    <mergeCell ref="A1:AV1"/>
    <mergeCell ref="A2:AV2"/>
    <mergeCell ref="A3:AV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26"/>
  <sheetViews>
    <sheetView workbookViewId="0">
      <selection activeCell="B6" sqref="B6"/>
    </sheetView>
  </sheetViews>
  <sheetFormatPr defaultRowHeight="15" x14ac:dyDescent="0.25"/>
  <cols>
    <col min="1" max="1" width="5.5703125" customWidth="1"/>
    <col min="2" max="2" width="47.140625" customWidth="1"/>
    <col min="3" max="4" width="4.7109375" customWidth="1"/>
    <col min="5" max="5" width="4.5703125" customWidth="1"/>
    <col min="6" max="6" width="3.85546875" customWidth="1"/>
    <col min="7" max="7" width="4.28515625" customWidth="1"/>
    <col min="8" max="8" width="4.42578125" customWidth="1"/>
    <col min="9" max="9" width="4.7109375" customWidth="1"/>
    <col min="10" max="10" width="5.7109375" customWidth="1"/>
    <col min="11" max="12" width="4.42578125" customWidth="1"/>
    <col min="13" max="16" width="4.28515625" customWidth="1"/>
    <col min="17" max="17" width="5.140625" customWidth="1"/>
    <col min="18" max="18" width="4.85546875" customWidth="1"/>
    <col min="19" max="19" width="5.42578125" customWidth="1"/>
    <col min="20" max="20" width="4.28515625" customWidth="1"/>
    <col min="21" max="21" width="4" customWidth="1"/>
    <col min="22" max="22" width="4.7109375" customWidth="1"/>
    <col min="23" max="24" width="5" customWidth="1"/>
    <col min="25" max="25" width="6" customWidth="1"/>
    <col min="26" max="26" width="6.42578125" customWidth="1"/>
    <col min="27" max="27" width="4.7109375" customWidth="1"/>
    <col min="28" max="29" width="5.28515625" customWidth="1"/>
    <col min="30" max="30" width="4.28515625" customWidth="1"/>
    <col min="31" max="31" width="5" customWidth="1"/>
    <col min="32" max="32" width="5.28515625" customWidth="1"/>
    <col min="33" max="33" width="6.42578125" customWidth="1"/>
    <col min="34" max="34" width="6.5703125" customWidth="1"/>
    <col min="35" max="35" width="6.7109375" customWidth="1"/>
    <col min="36" max="37" width="6" customWidth="1"/>
    <col min="38" max="38" width="6.28515625" customWidth="1"/>
    <col min="39" max="40" width="4.85546875" customWidth="1"/>
    <col min="41" max="42" width="5.7109375" customWidth="1"/>
    <col min="43" max="43" width="5.5703125" customWidth="1"/>
    <col min="44" max="44" width="6" customWidth="1"/>
  </cols>
  <sheetData>
    <row r="1" spans="1:48" ht="20.25" x14ac:dyDescent="0.3">
      <c r="A1" s="49" t="s">
        <v>147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48" ht="18.75" x14ac:dyDescent="0.3">
      <c r="A2" s="50" t="s">
        <v>173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</row>
    <row r="3" spans="1:48" ht="18.75" x14ac:dyDescent="0.3">
      <c r="A3" s="50" t="s">
        <v>174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</row>
    <row r="4" spans="1:48" ht="269.25" customHeight="1" x14ac:dyDescent="0.25">
      <c r="A4" s="1" t="s">
        <v>0</v>
      </c>
      <c r="B4" s="2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123</v>
      </c>
      <c r="K4" s="3" t="s">
        <v>12</v>
      </c>
      <c r="L4" s="3" t="s">
        <v>116</v>
      </c>
      <c r="M4" s="3" t="s">
        <v>74</v>
      </c>
      <c r="N4" s="3" t="s">
        <v>81</v>
      </c>
      <c r="O4" s="3" t="s">
        <v>124</v>
      </c>
      <c r="P4" s="3" t="s">
        <v>13</v>
      </c>
      <c r="Q4" s="3" t="s">
        <v>42</v>
      </c>
      <c r="R4" s="3" t="s">
        <v>5</v>
      </c>
      <c r="S4" s="3" t="s">
        <v>43</v>
      </c>
      <c r="T4" s="3" t="s">
        <v>7</v>
      </c>
      <c r="U4" s="3" t="s">
        <v>80</v>
      </c>
      <c r="V4" s="3" t="s">
        <v>175</v>
      </c>
      <c r="W4" s="3" t="s">
        <v>87</v>
      </c>
      <c r="X4" s="3" t="s">
        <v>117</v>
      </c>
      <c r="Y4" s="3" t="s">
        <v>176</v>
      </c>
      <c r="Z4" s="3" t="s">
        <v>61</v>
      </c>
      <c r="AA4" s="3" t="s">
        <v>177</v>
      </c>
      <c r="AB4" s="3" t="s">
        <v>178</v>
      </c>
      <c r="AC4" s="3" t="s">
        <v>179</v>
      </c>
      <c r="AD4" s="3" t="s">
        <v>62</v>
      </c>
      <c r="AE4" s="3" t="s">
        <v>67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188</v>
      </c>
      <c r="AL4" s="3" t="s">
        <v>185</v>
      </c>
      <c r="AM4" s="3" t="s">
        <v>186</v>
      </c>
      <c r="AN4" s="3" t="s">
        <v>187</v>
      </c>
      <c r="AO4" s="3" t="s">
        <v>105</v>
      </c>
      <c r="AP4" s="3" t="s">
        <v>104</v>
      </c>
      <c r="AQ4" s="3"/>
      <c r="AR4" s="3"/>
    </row>
    <row r="5" spans="1:48" s="17" customFormat="1" ht="18.75" x14ac:dyDescent="0.25">
      <c r="A5" s="26">
        <v>1</v>
      </c>
      <c r="B5" s="24" t="s">
        <v>151</v>
      </c>
      <c r="C5" s="21">
        <v>4</v>
      </c>
      <c r="D5" s="21">
        <v>4</v>
      </c>
      <c r="E5" s="21">
        <v>4</v>
      </c>
      <c r="F5" s="10">
        <v>4</v>
      </c>
      <c r="G5" s="10">
        <v>4</v>
      </c>
      <c r="H5" s="10">
        <v>4</v>
      </c>
      <c r="I5" s="10">
        <v>4</v>
      </c>
      <c r="J5" s="10">
        <v>4</v>
      </c>
      <c r="K5" s="11">
        <v>3</v>
      </c>
      <c r="L5" s="10">
        <v>5</v>
      </c>
      <c r="M5" s="10">
        <v>4</v>
      </c>
      <c r="N5" s="10">
        <v>4</v>
      </c>
      <c r="O5" s="10">
        <v>4</v>
      </c>
      <c r="P5" s="10">
        <v>4</v>
      </c>
      <c r="Q5" s="10">
        <v>5</v>
      </c>
      <c r="R5" s="10">
        <v>5</v>
      </c>
      <c r="S5" s="10">
        <v>5</v>
      </c>
      <c r="T5" s="10"/>
      <c r="U5" s="10">
        <v>5</v>
      </c>
      <c r="V5" s="10">
        <v>5</v>
      </c>
      <c r="W5" s="10">
        <v>5</v>
      </c>
      <c r="X5" s="10">
        <v>5</v>
      </c>
      <c r="Y5" s="10">
        <v>5</v>
      </c>
      <c r="Z5" s="10">
        <v>5</v>
      </c>
      <c r="AA5" s="10">
        <v>5</v>
      </c>
      <c r="AB5" s="10"/>
      <c r="AC5" s="10">
        <v>5</v>
      </c>
      <c r="AD5" s="10">
        <v>5</v>
      </c>
      <c r="AE5" s="10"/>
      <c r="AF5" s="10">
        <v>5</v>
      </c>
      <c r="AG5" s="10">
        <v>5</v>
      </c>
      <c r="AH5" s="10">
        <v>5</v>
      </c>
      <c r="AI5" s="10">
        <v>5</v>
      </c>
      <c r="AJ5" s="10"/>
      <c r="AK5" s="10">
        <v>5</v>
      </c>
      <c r="AL5" s="10"/>
      <c r="AM5" s="10"/>
      <c r="AN5" s="10">
        <v>5</v>
      </c>
      <c r="AO5" s="10"/>
      <c r="AP5" s="10"/>
      <c r="AQ5" s="10"/>
      <c r="AR5" s="10"/>
      <c r="AS5" s="33">
        <f>((COUNTIF(C5:AR5,"=4"))/38)*100</f>
        <v>31.578947368421051</v>
      </c>
    </row>
    <row r="6" spans="1:48" s="17" customFormat="1" ht="18.75" x14ac:dyDescent="0.25">
      <c r="A6" s="26">
        <v>2</v>
      </c>
      <c r="B6" s="24" t="s">
        <v>152</v>
      </c>
      <c r="C6" s="21">
        <v>4</v>
      </c>
      <c r="D6" s="21">
        <v>4</v>
      </c>
      <c r="E6" s="21">
        <v>4</v>
      </c>
      <c r="F6" s="10">
        <v>4</v>
      </c>
      <c r="G6" s="10">
        <v>4</v>
      </c>
      <c r="H6" s="10">
        <v>4</v>
      </c>
      <c r="I6" s="10">
        <v>4</v>
      </c>
      <c r="J6" s="10">
        <v>4</v>
      </c>
      <c r="K6" s="10">
        <v>3</v>
      </c>
      <c r="L6" s="10">
        <v>4</v>
      </c>
      <c r="M6" s="10">
        <v>4</v>
      </c>
      <c r="N6" s="10">
        <v>4</v>
      </c>
      <c r="O6" s="10">
        <v>3</v>
      </c>
      <c r="P6" s="10">
        <v>4</v>
      </c>
      <c r="Q6" s="10">
        <v>4</v>
      </c>
      <c r="R6" s="10">
        <v>4</v>
      </c>
      <c r="S6" s="10">
        <v>4</v>
      </c>
      <c r="T6" s="10"/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10"/>
      <c r="AC6" s="10">
        <v>5</v>
      </c>
      <c r="AD6" s="10">
        <v>5</v>
      </c>
      <c r="AE6" s="10"/>
      <c r="AF6" s="10">
        <v>5</v>
      </c>
      <c r="AG6" s="10">
        <v>4</v>
      </c>
      <c r="AH6" s="10">
        <v>5</v>
      </c>
      <c r="AI6" s="10">
        <v>5</v>
      </c>
      <c r="AJ6" s="10"/>
      <c r="AK6" s="10">
        <v>5</v>
      </c>
      <c r="AL6" s="10"/>
      <c r="AM6" s="10"/>
      <c r="AN6" s="10">
        <v>5</v>
      </c>
      <c r="AO6" s="10"/>
      <c r="AP6" s="10"/>
      <c r="AQ6" s="10"/>
      <c r="AR6" s="10"/>
      <c r="AS6" s="33"/>
    </row>
    <row r="7" spans="1:48" ht="18.75" x14ac:dyDescent="0.25">
      <c r="A7" s="27">
        <v>3</v>
      </c>
      <c r="B7" s="24" t="s">
        <v>153</v>
      </c>
      <c r="C7" s="22">
        <v>4</v>
      </c>
      <c r="D7" s="22">
        <v>4</v>
      </c>
      <c r="E7" s="22">
        <v>4</v>
      </c>
      <c r="F7" s="8">
        <v>3</v>
      </c>
      <c r="G7" s="8">
        <v>4</v>
      </c>
      <c r="H7" s="8">
        <v>3</v>
      </c>
      <c r="I7" s="8">
        <v>4</v>
      </c>
      <c r="J7" s="8">
        <v>3</v>
      </c>
      <c r="K7" s="8">
        <v>4</v>
      </c>
      <c r="L7" s="8">
        <v>4</v>
      </c>
      <c r="M7" s="8">
        <v>4</v>
      </c>
      <c r="N7" s="8">
        <v>4</v>
      </c>
      <c r="O7" s="8">
        <v>5</v>
      </c>
      <c r="P7" s="8">
        <v>4</v>
      </c>
      <c r="Q7" s="8">
        <v>4</v>
      </c>
      <c r="R7" s="8">
        <v>4</v>
      </c>
      <c r="S7" s="8">
        <v>5</v>
      </c>
      <c r="T7" s="8"/>
      <c r="U7" s="8">
        <v>5</v>
      </c>
      <c r="V7" s="8">
        <v>4</v>
      </c>
      <c r="W7" s="8">
        <v>4</v>
      </c>
      <c r="X7" s="8">
        <v>4</v>
      </c>
      <c r="Y7" s="8">
        <v>4</v>
      </c>
      <c r="Z7" s="8">
        <v>5</v>
      </c>
      <c r="AA7" s="8">
        <v>5</v>
      </c>
      <c r="AB7" s="10"/>
      <c r="AC7" s="8">
        <v>5</v>
      </c>
      <c r="AD7" s="10">
        <v>5</v>
      </c>
      <c r="AE7" s="8"/>
      <c r="AF7" s="8">
        <v>4</v>
      </c>
      <c r="AG7" s="8">
        <v>5</v>
      </c>
      <c r="AH7" s="10">
        <v>5</v>
      </c>
      <c r="AI7" s="10">
        <v>5</v>
      </c>
      <c r="AJ7" s="10"/>
      <c r="AK7" s="10">
        <v>5</v>
      </c>
      <c r="AL7" s="8"/>
      <c r="AM7" s="8"/>
      <c r="AN7" s="8">
        <v>5</v>
      </c>
      <c r="AO7" s="8"/>
      <c r="AP7" s="8"/>
      <c r="AQ7" s="8"/>
      <c r="AR7" s="8"/>
      <c r="AS7" s="33"/>
    </row>
    <row r="8" spans="1:48" ht="18.75" x14ac:dyDescent="0.25">
      <c r="A8" s="27">
        <v>4</v>
      </c>
      <c r="B8" s="24" t="s">
        <v>154</v>
      </c>
      <c r="C8" s="22">
        <v>3</v>
      </c>
      <c r="D8" s="22">
        <v>3</v>
      </c>
      <c r="E8" s="8">
        <v>5</v>
      </c>
      <c r="F8" s="8">
        <v>3</v>
      </c>
      <c r="G8" s="8">
        <v>3</v>
      </c>
      <c r="H8" s="8">
        <v>4</v>
      </c>
      <c r="I8" s="8">
        <v>3</v>
      </c>
      <c r="J8" s="8">
        <v>4</v>
      </c>
      <c r="K8" s="8">
        <v>3</v>
      </c>
      <c r="L8" s="8">
        <v>3</v>
      </c>
      <c r="M8" s="8">
        <v>4</v>
      </c>
      <c r="N8" s="8">
        <v>4</v>
      </c>
      <c r="O8" s="8">
        <v>3</v>
      </c>
      <c r="P8" s="8">
        <v>4</v>
      </c>
      <c r="Q8" s="8">
        <v>4</v>
      </c>
      <c r="R8" s="8">
        <v>4</v>
      </c>
      <c r="S8" s="8">
        <v>4</v>
      </c>
      <c r="T8" s="8"/>
      <c r="U8" s="8">
        <v>4</v>
      </c>
      <c r="V8" s="8">
        <v>3</v>
      </c>
      <c r="W8" s="8">
        <v>3</v>
      </c>
      <c r="X8" s="8">
        <v>3</v>
      </c>
      <c r="Y8" s="8">
        <v>4</v>
      </c>
      <c r="Z8" s="8">
        <v>4</v>
      </c>
      <c r="AA8" s="8">
        <v>3</v>
      </c>
      <c r="AB8" s="8"/>
      <c r="AC8" s="8">
        <v>4</v>
      </c>
      <c r="AD8" s="8">
        <v>5</v>
      </c>
      <c r="AE8" s="8"/>
      <c r="AF8" s="8">
        <v>3</v>
      </c>
      <c r="AG8" s="8">
        <v>4</v>
      </c>
      <c r="AH8" s="8">
        <v>4</v>
      </c>
      <c r="AI8" s="8">
        <v>4</v>
      </c>
      <c r="AJ8" s="8"/>
      <c r="AK8" s="8">
        <v>4</v>
      </c>
      <c r="AL8" s="8"/>
      <c r="AM8" s="8"/>
      <c r="AN8" s="8">
        <v>4</v>
      </c>
      <c r="AO8" s="8"/>
      <c r="AP8" s="8"/>
      <c r="AQ8" s="8"/>
      <c r="AR8" s="8"/>
      <c r="AS8" s="33"/>
    </row>
    <row r="9" spans="1:48" s="32" customFormat="1" ht="18.75" x14ac:dyDescent="0.25">
      <c r="A9" s="29">
        <v>5</v>
      </c>
      <c r="B9" s="30" t="s">
        <v>155</v>
      </c>
      <c r="C9" s="31">
        <v>4</v>
      </c>
      <c r="D9" s="11">
        <v>5</v>
      </c>
      <c r="E9" s="11">
        <v>5</v>
      </c>
      <c r="F9" s="11">
        <v>4</v>
      </c>
      <c r="G9" s="11">
        <v>5</v>
      </c>
      <c r="H9" s="11">
        <v>4</v>
      </c>
      <c r="I9" s="11">
        <v>4</v>
      </c>
      <c r="J9" s="11">
        <v>4</v>
      </c>
      <c r="K9" s="11">
        <v>4</v>
      </c>
      <c r="L9" s="11">
        <v>4</v>
      </c>
      <c r="M9" s="11">
        <v>4</v>
      </c>
      <c r="N9" s="11">
        <v>5</v>
      </c>
      <c r="O9" s="11">
        <v>5</v>
      </c>
      <c r="P9" s="11">
        <v>4</v>
      </c>
      <c r="Q9" s="11"/>
      <c r="R9" s="11"/>
      <c r="S9" s="11">
        <v>5</v>
      </c>
      <c r="T9" s="11"/>
      <c r="U9" s="11"/>
      <c r="V9" s="11"/>
      <c r="W9" s="11">
        <v>4</v>
      </c>
      <c r="X9" s="11">
        <v>4</v>
      </c>
      <c r="Y9" s="11"/>
      <c r="Z9" s="11"/>
      <c r="AA9" s="11">
        <v>4</v>
      </c>
      <c r="AB9" s="11"/>
      <c r="AC9" s="11">
        <v>5</v>
      </c>
      <c r="AD9" s="11">
        <v>5</v>
      </c>
      <c r="AE9" s="11"/>
      <c r="AF9" s="11"/>
      <c r="AH9" s="11"/>
      <c r="AI9" s="11"/>
      <c r="AJ9" s="11"/>
      <c r="AK9" s="11">
        <v>5</v>
      </c>
      <c r="AL9" s="11"/>
      <c r="AM9" s="11"/>
      <c r="AN9" s="11"/>
      <c r="AO9" s="11"/>
      <c r="AP9" s="11"/>
      <c r="AQ9" s="11"/>
      <c r="AR9" s="11"/>
      <c r="AS9" s="34">
        <f t="shared" ref="AS9:AS26" si="0">((COUNTIF(C9:AR9,"=4"))/38)*100</f>
        <v>31.578947368421051</v>
      </c>
    </row>
    <row r="10" spans="1:48" ht="18.75" x14ac:dyDescent="0.25">
      <c r="A10" s="27">
        <v>6</v>
      </c>
      <c r="B10" s="24" t="s">
        <v>156</v>
      </c>
      <c r="C10" s="22">
        <v>3</v>
      </c>
      <c r="D10" s="22">
        <v>3</v>
      </c>
      <c r="E10" s="8">
        <v>4</v>
      </c>
      <c r="F10" s="8">
        <v>3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4</v>
      </c>
      <c r="P10" s="8">
        <v>3</v>
      </c>
      <c r="Q10" s="8">
        <v>3</v>
      </c>
      <c r="R10" s="8">
        <v>3</v>
      </c>
      <c r="S10" s="8">
        <v>3</v>
      </c>
      <c r="T10" s="8"/>
      <c r="U10" s="8">
        <v>3</v>
      </c>
      <c r="V10" s="8">
        <v>3</v>
      </c>
      <c r="W10" s="8">
        <v>3</v>
      </c>
      <c r="X10" s="8">
        <v>3</v>
      </c>
      <c r="Y10" s="8">
        <v>3</v>
      </c>
      <c r="Z10" s="8">
        <v>3</v>
      </c>
      <c r="AA10" s="11"/>
      <c r="AB10" s="8"/>
      <c r="AC10" s="8">
        <v>3</v>
      </c>
      <c r="AD10" s="8">
        <v>3</v>
      </c>
      <c r="AE10" s="8"/>
      <c r="AF10" s="8">
        <v>3</v>
      </c>
      <c r="AG10" s="10">
        <v>3</v>
      </c>
      <c r="AH10" s="8">
        <v>3</v>
      </c>
      <c r="AI10" s="8">
        <v>3</v>
      </c>
      <c r="AJ10" s="8"/>
      <c r="AK10" s="8">
        <v>3</v>
      </c>
      <c r="AL10" s="8"/>
      <c r="AM10" s="8"/>
      <c r="AN10" s="8">
        <v>3</v>
      </c>
      <c r="AO10" s="8"/>
      <c r="AP10" s="8"/>
      <c r="AQ10" s="8"/>
      <c r="AR10" s="8"/>
      <c r="AS10" s="33"/>
    </row>
    <row r="11" spans="1:48" ht="18.75" x14ac:dyDescent="0.25">
      <c r="A11" s="27">
        <v>7</v>
      </c>
      <c r="B11" s="24" t="s">
        <v>157</v>
      </c>
      <c r="C11" s="22">
        <v>4</v>
      </c>
      <c r="D11" s="22">
        <v>4</v>
      </c>
      <c r="E11" s="8">
        <v>5</v>
      </c>
      <c r="F11" s="8">
        <v>5</v>
      </c>
      <c r="G11" s="8">
        <v>3</v>
      </c>
      <c r="H11" s="8">
        <v>3</v>
      </c>
      <c r="I11" s="8">
        <v>4</v>
      </c>
      <c r="J11" s="8">
        <v>3</v>
      </c>
      <c r="K11" s="8">
        <v>3</v>
      </c>
      <c r="L11" s="8">
        <v>5</v>
      </c>
      <c r="M11" s="10">
        <v>4</v>
      </c>
      <c r="N11" s="10">
        <v>4</v>
      </c>
      <c r="O11" s="10">
        <v>4</v>
      </c>
      <c r="P11" s="10">
        <v>4</v>
      </c>
      <c r="Q11" s="8">
        <v>4</v>
      </c>
      <c r="R11" s="8">
        <v>4</v>
      </c>
      <c r="S11" s="8">
        <v>5</v>
      </c>
      <c r="T11" s="8"/>
      <c r="U11" s="8">
        <v>4</v>
      </c>
      <c r="V11" s="8">
        <v>5</v>
      </c>
      <c r="W11" s="8">
        <v>4</v>
      </c>
      <c r="X11" s="8">
        <v>5</v>
      </c>
      <c r="Y11" s="8">
        <v>5</v>
      </c>
      <c r="Z11" s="10">
        <v>5</v>
      </c>
      <c r="AA11" s="8">
        <v>5</v>
      </c>
      <c r="AB11" s="8"/>
      <c r="AC11" s="8">
        <v>5</v>
      </c>
      <c r="AD11" s="8">
        <v>4</v>
      </c>
      <c r="AE11" s="8"/>
      <c r="AF11" s="8">
        <v>5</v>
      </c>
      <c r="AG11" s="8">
        <v>5</v>
      </c>
      <c r="AH11" s="8">
        <v>5</v>
      </c>
      <c r="AI11" s="8">
        <v>5</v>
      </c>
      <c r="AJ11" s="8"/>
      <c r="AK11" s="8">
        <v>5</v>
      </c>
      <c r="AL11" s="8"/>
      <c r="AM11" s="8"/>
      <c r="AN11" s="8">
        <v>5</v>
      </c>
      <c r="AO11" s="8"/>
      <c r="AP11" s="8"/>
      <c r="AQ11" s="8"/>
      <c r="AR11" s="8"/>
      <c r="AS11" s="33"/>
    </row>
    <row r="12" spans="1:48" ht="18.75" x14ac:dyDescent="0.25">
      <c r="A12" s="27">
        <v>8</v>
      </c>
      <c r="B12" s="24" t="s">
        <v>158</v>
      </c>
      <c r="C12" s="22">
        <v>3</v>
      </c>
      <c r="D12" s="22">
        <v>3</v>
      </c>
      <c r="E12" s="8">
        <v>4</v>
      </c>
      <c r="F12" s="8">
        <v>3</v>
      </c>
      <c r="G12" s="8">
        <v>4</v>
      </c>
      <c r="H12" s="8">
        <v>3</v>
      </c>
      <c r="I12" s="8">
        <v>4</v>
      </c>
      <c r="J12" s="8">
        <v>3</v>
      </c>
      <c r="K12" s="8">
        <v>3</v>
      </c>
      <c r="L12" s="8">
        <v>3</v>
      </c>
      <c r="M12" s="8">
        <v>4</v>
      </c>
      <c r="N12" s="8">
        <v>3</v>
      </c>
      <c r="O12" s="8">
        <v>4</v>
      </c>
      <c r="P12" s="8">
        <v>3</v>
      </c>
      <c r="Q12" s="8">
        <v>3</v>
      </c>
      <c r="R12" s="8">
        <v>3</v>
      </c>
      <c r="S12" s="8">
        <v>4</v>
      </c>
      <c r="T12" s="8"/>
      <c r="U12" s="8">
        <v>4</v>
      </c>
      <c r="V12" s="8">
        <v>3</v>
      </c>
      <c r="W12" s="8">
        <v>3</v>
      </c>
      <c r="X12" s="8">
        <v>3</v>
      </c>
      <c r="Y12" s="8">
        <v>4</v>
      </c>
      <c r="Z12" s="8">
        <v>4</v>
      </c>
      <c r="AA12" s="8">
        <v>3</v>
      </c>
      <c r="AB12" s="8"/>
      <c r="AC12" s="8">
        <v>4</v>
      </c>
      <c r="AD12" s="8">
        <v>4</v>
      </c>
      <c r="AE12" s="8"/>
      <c r="AF12" s="8">
        <v>3</v>
      </c>
      <c r="AG12" s="8">
        <v>3</v>
      </c>
      <c r="AH12" s="8">
        <v>3</v>
      </c>
      <c r="AI12" s="8">
        <v>3</v>
      </c>
      <c r="AJ12" s="8"/>
      <c r="AK12" s="8">
        <v>4</v>
      </c>
      <c r="AL12" s="8"/>
      <c r="AM12" s="8"/>
      <c r="AN12" s="8">
        <v>4</v>
      </c>
      <c r="AO12" s="8"/>
      <c r="AP12" s="8"/>
      <c r="AQ12" s="8"/>
      <c r="AR12" s="8"/>
      <c r="AS12" s="33"/>
    </row>
    <row r="13" spans="1:48" ht="21" customHeight="1" x14ac:dyDescent="0.25">
      <c r="A13" s="27">
        <v>9</v>
      </c>
      <c r="B13" s="24" t="s">
        <v>159</v>
      </c>
      <c r="C13" s="22">
        <v>4</v>
      </c>
      <c r="D13" s="22">
        <v>4</v>
      </c>
      <c r="E13" s="8">
        <v>4</v>
      </c>
      <c r="F13" s="8">
        <v>5</v>
      </c>
      <c r="G13" s="10">
        <v>4</v>
      </c>
      <c r="H13" s="8">
        <v>4</v>
      </c>
      <c r="I13" s="8">
        <v>4</v>
      </c>
      <c r="J13" s="8">
        <v>3</v>
      </c>
      <c r="K13" s="8">
        <v>3</v>
      </c>
      <c r="L13" s="8">
        <v>4</v>
      </c>
      <c r="M13" s="8">
        <v>4</v>
      </c>
      <c r="N13" s="10">
        <v>4</v>
      </c>
      <c r="O13" s="8">
        <v>4</v>
      </c>
      <c r="P13" s="8">
        <v>4</v>
      </c>
      <c r="Q13" s="8">
        <v>4</v>
      </c>
      <c r="R13" s="8">
        <v>4</v>
      </c>
      <c r="S13" s="8">
        <v>5</v>
      </c>
      <c r="T13" s="8"/>
      <c r="U13" s="8">
        <v>4</v>
      </c>
      <c r="V13" s="8">
        <v>5</v>
      </c>
      <c r="W13" s="8">
        <v>4</v>
      </c>
      <c r="X13" s="8">
        <v>4</v>
      </c>
      <c r="Y13" s="8">
        <v>5</v>
      </c>
      <c r="Z13" s="8">
        <v>5</v>
      </c>
      <c r="AA13" s="8">
        <v>5</v>
      </c>
      <c r="AB13" s="8"/>
      <c r="AC13" s="8">
        <v>5</v>
      </c>
      <c r="AD13" s="8">
        <v>4</v>
      </c>
      <c r="AE13" s="8"/>
      <c r="AF13" s="8">
        <v>5</v>
      </c>
      <c r="AG13" s="10">
        <v>5</v>
      </c>
      <c r="AH13" s="8">
        <v>5</v>
      </c>
      <c r="AI13" s="8">
        <v>5</v>
      </c>
      <c r="AJ13" s="8"/>
      <c r="AK13" s="8">
        <v>5</v>
      </c>
      <c r="AL13" s="8"/>
      <c r="AM13" s="8"/>
      <c r="AN13" s="8">
        <v>5</v>
      </c>
      <c r="AO13" s="8"/>
      <c r="AP13" s="8"/>
      <c r="AQ13" s="8"/>
      <c r="AR13" s="8"/>
      <c r="AS13" s="33"/>
    </row>
    <row r="14" spans="1:48" ht="18.75" x14ac:dyDescent="0.25">
      <c r="A14" s="27">
        <v>10</v>
      </c>
      <c r="B14" s="24" t="s">
        <v>160</v>
      </c>
      <c r="C14" s="22">
        <v>4</v>
      </c>
      <c r="D14" s="8">
        <v>5</v>
      </c>
      <c r="E14" s="8">
        <v>4</v>
      </c>
      <c r="F14" s="8">
        <v>4</v>
      </c>
      <c r="G14" s="8">
        <v>4</v>
      </c>
      <c r="H14" s="8">
        <v>5</v>
      </c>
      <c r="I14" s="8">
        <v>4</v>
      </c>
      <c r="J14" s="10">
        <v>4</v>
      </c>
      <c r="K14" s="8">
        <v>4</v>
      </c>
      <c r="L14" s="8">
        <v>4</v>
      </c>
      <c r="M14" s="8">
        <v>4</v>
      </c>
      <c r="N14" s="8">
        <v>4</v>
      </c>
      <c r="O14" s="8">
        <v>4</v>
      </c>
      <c r="P14" s="8">
        <v>4</v>
      </c>
      <c r="Q14" s="8">
        <v>4</v>
      </c>
      <c r="R14" s="8">
        <v>4</v>
      </c>
      <c r="S14" s="8">
        <v>5</v>
      </c>
      <c r="T14" s="8"/>
      <c r="U14" s="8">
        <v>5</v>
      </c>
      <c r="V14" s="8">
        <v>5</v>
      </c>
      <c r="W14" s="8">
        <v>3</v>
      </c>
      <c r="X14" s="8">
        <v>3</v>
      </c>
      <c r="Y14" s="8">
        <v>5</v>
      </c>
      <c r="Z14" s="8">
        <v>4</v>
      </c>
      <c r="AA14" s="8">
        <v>5</v>
      </c>
      <c r="AB14" s="8"/>
      <c r="AC14" s="8">
        <v>4</v>
      </c>
      <c r="AD14" s="8">
        <v>5</v>
      </c>
      <c r="AE14" s="8"/>
      <c r="AF14" s="8">
        <v>5</v>
      </c>
      <c r="AG14" s="8">
        <v>4</v>
      </c>
      <c r="AH14" s="8">
        <v>5</v>
      </c>
      <c r="AI14" s="8">
        <v>5</v>
      </c>
      <c r="AJ14" s="8"/>
      <c r="AK14" s="8">
        <v>5</v>
      </c>
      <c r="AL14" s="8"/>
      <c r="AM14" s="8"/>
      <c r="AN14" s="8">
        <v>5</v>
      </c>
      <c r="AO14" s="8"/>
      <c r="AP14" s="8"/>
      <c r="AQ14" s="8"/>
      <c r="AR14" s="8"/>
      <c r="AS14" s="33">
        <f t="shared" si="0"/>
        <v>44.736842105263158</v>
      </c>
    </row>
    <row r="15" spans="1:48" ht="18.75" x14ac:dyDescent="0.25">
      <c r="A15" s="27">
        <v>11</v>
      </c>
      <c r="B15" s="24" t="s">
        <v>161</v>
      </c>
      <c r="C15" s="22">
        <v>4</v>
      </c>
      <c r="D15" s="22">
        <v>4</v>
      </c>
      <c r="E15" s="8">
        <v>5</v>
      </c>
      <c r="F15" s="8">
        <v>5</v>
      </c>
      <c r="G15" s="8">
        <v>4</v>
      </c>
      <c r="H15" s="8">
        <v>5</v>
      </c>
      <c r="I15" s="8">
        <v>4</v>
      </c>
      <c r="J15" s="8">
        <v>4</v>
      </c>
      <c r="K15" s="8">
        <v>4</v>
      </c>
      <c r="L15" s="8">
        <v>4</v>
      </c>
      <c r="M15" s="8">
        <v>4</v>
      </c>
      <c r="N15" s="8">
        <v>4</v>
      </c>
      <c r="O15" s="8">
        <v>4</v>
      </c>
      <c r="P15" s="8">
        <v>4</v>
      </c>
      <c r="Q15" s="8">
        <v>4</v>
      </c>
      <c r="R15" s="8">
        <v>4</v>
      </c>
      <c r="S15" s="8">
        <v>4</v>
      </c>
      <c r="T15" s="8"/>
      <c r="U15" s="8">
        <v>4</v>
      </c>
      <c r="V15" s="8">
        <v>3</v>
      </c>
      <c r="W15" s="8">
        <v>3</v>
      </c>
      <c r="X15" s="8">
        <v>3</v>
      </c>
      <c r="Y15" s="8">
        <v>3</v>
      </c>
      <c r="Z15" s="8">
        <v>4</v>
      </c>
      <c r="AA15" s="8">
        <v>4</v>
      </c>
      <c r="AB15" s="8"/>
      <c r="AC15" s="8">
        <v>4</v>
      </c>
      <c r="AD15" s="8">
        <v>5</v>
      </c>
      <c r="AE15" s="8"/>
      <c r="AF15" s="8">
        <v>4</v>
      </c>
      <c r="AG15" s="8">
        <v>4</v>
      </c>
      <c r="AH15" s="8">
        <v>4</v>
      </c>
      <c r="AI15" s="8">
        <v>4</v>
      </c>
      <c r="AJ15" s="8"/>
      <c r="AK15" s="8">
        <v>4</v>
      </c>
      <c r="AL15" s="8"/>
      <c r="AM15" s="8"/>
      <c r="AN15" s="8">
        <v>5</v>
      </c>
      <c r="AO15" s="8"/>
      <c r="AP15" s="8"/>
      <c r="AQ15" s="8"/>
      <c r="AR15" s="8"/>
      <c r="AS15" s="33">
        <f t="shared" si="0"/>
        <v>60.526315789473685</v>
      </c>
    </row>
    <row r="16" spans="1:48" ht="18.75" x14ac:dyDescent="0.25">
      <c r="A16" s="27">
        <v>12</v>
      </c>
      <c r="B16" s="24" t="s">
        <v>162</v>
      </c>
      <c r="C16" s="22">
        <v>4</v>
      </c>
      <c r="D16" s="22">
        <v>4</v>
      </c>
      <c r="E16" s="8">
        <v>4</v>
      </c>
      <c r="F16" s="8">
        <v>3</v>
      </c>
      <c r="G16" s="8">
        <v>4</v>
      </c>
      <c r="H16" s="8">
        <v>5</v>
      </c>
      <c r="I16" s="8">
        <v>4</v>
      </c>
      <c r="J16" s="8">
        <v>3</v>
      </c>
      <c r="K16" s="8">
        <v>3</v>
      </c>
      <c r="L16" s="8">
        <v>4</v>
      </c>
      <c r="M16" s="8">
        <v>4</v>
      </c>
      <c r="N16" s="8">
        <v>3</v>
      </c>
      <c r="O16" s="8">
        <v>4</v>
      </c>
      <c r="P16" s="8">
        <v>4</v>
      </c>
      <c r="Q16" s="8">
        <v>4</v>
      </c>
      <c r="R16" s="8">
        <v>4</v>
      </c>
      <c r="S16" s="8">
        <v>4</v>
      </c>
      <c r="T16" s="8"/>
      <c r="U16" s="8">
        <v>4</v>
      </c>
      <c r="V16" s="8">
        <v>4</v>
      </c>
      <c r="W16" s="8">
        <v>4</v>
      </c>
      <c r="X16" s="8">
        <v>4</v>
      </c>
      <c r="Y16" s="8">
        <v>4</v>
      </c>
      <c r="Z16" s="8">
        <v>5</v>
      </c>
      <c r="AA16" s="8">
        <v>4</v>
      </c>
      <c r="AB16" s="8"/>
      <c r="AC16" s="8">
        <v>4</v>
      </c>
      <c r="AD16" s="8">
        <v>4</v>
      </c>
      <c r="AE16" s="8"/>
      <c r="AF16" s="8">
        <v>4</v>
      </c>
      <c r="AG16" s="8">
        <v>5</v>
      </c>
      <c r="AH16" s="8">
        <v>5</v>
      </c>
      <c r="AI16" s="8">
        <v>5</v>
      </c>
      <c r="AJ16" s="8"/>
      <c r="AK16" s="8">
        <v>5</v>
      </c>
      <c r="AL16" s="8"/>
      <c r="AM16" s="8"/>
      <c r="AN16" s="8">
        <v>5</v>
      </c>
      <c r="AO16" s="8"/>
      <c r="AP16" s="8"/>
      <c r="AQ16" s="8"/>
      <c r="AR16" s="8"/>
      <c r="AS16" s="33"/>
    </row>
    <row r="17" spans="1:45" ht="18.75" x14ac:dyDescent="0.25">
      <c r="A17" s="27">
        <v>13</v>
      </c>
      <c r="B17" s="24" t="s">
        <v>163</v>
      </c>
      <c r="C17" s="22">
        <v>4</v>
      </c>
      <c r="D17" s="22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3</v>
      </c>
      <c r="L17" s="8">
        <v>3</v>
      </c>
      <c r="M17" s="8">
        <v>4</v>
      </c>
      <c r="N17" s="8">
        <v>4</v>
      </c>
      <c r="O17" s="8">
        <v>4</v>
      </c>
      <c r="P17" s="8">
        <v>4</v>
      </c>
      <c r="Q17" s="8">
        <v>3</v>
      </c>
      <c r="R17" s="8">
        <v>3</v>
      </c>
      <c r="S17" s="8">
        <v>4</v>
      </c>
      <c r="T17" s="8"/>
      <c r="U17" s="8">
        <v>4</v>
      </c>
      <c r="V17" s="8">
        <v>4</v>
      </c>
      <c r="W17" s="8">
        <v>4</v>
      </c>
      <c r="X17" s="8">
        <v>4</v>
      </c>
      <c r="Y17" s="8">
        <v>4</v>
      </c>
      <c r="Z17" s="8">
        <v>4</v>
      </c>
      <c r="AA17" s="8">
        <v>4</v>
      </c>
      <c r="AB17" s="8"/>
      <c r="AC17" s="8">
        <v>5</v>
      </c>
      <c r="AD17" s="8">
        <v>4</v>
      </c>
      <c r="AE17" s="8"/>
      <c r="AF17" s="8">
        <v>4</v>
      </c>
      <c r="AG17" s="8">
        <v>4</v>
      </c>
      <c r="AH17" s="8">
        <v>4</v>
      </c>
      <c r="AI17" s="8">
        <v>4</v>
      </c>
      <c r="AJ17" s="8"/>
      <c r="AK17" s="8">
        <v>4</v>
      </c>
      <c r="AL17" s="8"/>
      <c r="AM17" s="8"/>
      <c r="AN17" s="8">
        <v>5</v>
      </c>
      <c r="AO17" s="8"/>
      <c r="AP17" s="8"/>
      <c r="AQ17" s="8"/>
      <c r="AR17" s="8"/>
      <c r="AS17" s="33"/>
    </row>
    <row r="18" spans="1:45" ht="18.75" x14ac:dyDescent="0.25">
      <c r="A18" s="27">
        <v>14</v>
      </c>
      <c r="B18" s="24" t="s">
        <v>164</v>
      </c>
      <c r="C18" s="22">
        <v>3</v>
      </c>
      <c r="D18" s="22">
        <v>3</v>
      </c>
      <c r="E18" s="8">
        <v>4</v>
      </c>
      <c r="F18" s="8">
        <v>3</v>
      </c>
      <c r="G18" s="8">
        <v>4</v>
      </c>
      <c r="H18" s="8">
        <v>4</v>
      </c>
      <c r="I18" s="8">
        <v>3</v>
      </c>
      <c r="J18" s="8">
        <v>3</v>
      </c>
      <c r="K18" s="8">
        <v>3</v>
      </c>
      <c r="L18" s="8">
        <v>3</v>
      </c>
      <c r="M18" s="8">
        <v>4</v>
      </c>
      <c r="N18" s="8">
        <v>3</v>
      </c>
      <c r="O18" s="8">
        <v>3</v>
      </c>
      <c r="P18" s="8">
        <v>3</v>
      </c>
      <c r="Q18" s="8">
        <v>4</v>
      </c>
      <c r="R18" s="8">
        <v>4</v>
      </c>
      <c r="S18" s="8">
        <v>3</v>
      </c>
      <c r="T18" s="8"/>
      <c r="U18" s="8">
        <v>4</v>
      </c>
      <c r="V18" s="8">
        <v>4</v>
      </c>
      <c r="W18" s="8">
        <v>4</v>
      </c>
      <c r="X18" s="8">
        <v>3</v>
      </c>
      <c r="Y18" s="8">
        <v>4</v>
      </c>
      <c r="Z18" s="8">
        <v>3</v>
      </c>
      <c r="AA18" s="8">
        <v>4</v>
      </c>
      <c r="AB18" s="8"/>
      <c r="AC18" s="8">
        <v>4</v>
      </c>
      <c r="AD18" s="8">
        <v>5</v>
      </c>
      <c r="AE18" s="8"/>
      <c r="AF18" s="8">
        <v>4</v>
      </c>
      <c r="AG18" s="8">
        <v>3</v>
      </c>
      <c r="AH18" s="8">
        <v>4</v>
      </c>
      <c r="AI18" s="8">
        <v>4</v>
      </c>
      <c r="AJ18" s="8"/>
      <c r="AK18" s="8">
        <v>3</v>
      </c>
      <c r="AL18" s="8"/>
      <c r="AM18" s="8"/>
      <c r="AN18" s="8">
        <v>4</v>
      </c>
      <c r="AO18" s="8"/>
      <c r="AP18" s="8"/>
      <c r="AQ18" s="8"/>
      <c r="AR18" s="8"/>
      <c r="AS18" s="33"/>
    </row>
    <row r="19" spans="1:45" ht="19.5" customHeight="1" x14ac:dyDescent="0.25">
      <c r="A19" s="27">
        <v>15</v>
      </c>
      <c r="B19" s="24" t="s">
        <v>165</v>
      </c>
      <c r="C19" s="22">
        <v>4</v>
      </c>
      <c r="D19" s="22">
        <v>4</v>
      </c>
      <c r="E19" s="8">
        <v>4</v>
      </c>
      <c r="F19" s="8">
        <v>3</v>
      </c>
      <c r="G19" s="10">
        <v>3</v>
      </c>
      <c r="H19" s="8">
        <v>3</v>
      </c>
      <c r="I19" s="8">
        <v>3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4</v>
      </c>
      <c r="R19" s="8">
        <v>4</v>
      </c>
      <c r="S19" s="8">
        <v>4</v>
      </c>
      <c r="T19" s="8"/>
      <c r="U19" s="8">
        <v>4</v>
      </c>
      <c r="V19" s="8">
        <v>4</v>
      </c>
      <c r="W19" s="8">
        <v>4</v>
      </c>
      <c r="X19" s="8">
        <v>4</v>
      </c>
      <c r="Y19" s="8">
        <v>4</v>
      </c>
      <c r="Z19" s="8">
        <v>4</v>
      </c>
      <c r="AA19" s="8">
        <v>4</v>
      </c>
      <c r="AB19" s="8"/>
      <c r="AC19" s="8">
        <v>4</v>
      </c>
      <c r="AD19" s="8">
        <v>4</v>
      </c>
      <c r="AE19" s="8"/>
      <c r="AF19" s="8">
        <v>4</v>
      </c>
      <c r="AG19" s="8">
        <v>3</v>
      </c>
      <c r="AH19" s="8">
        <v>4</v>
      </c>
      <c r="AI19" s="8">
        <v>4</v>
      </c>
      <c r="AJ19" s="8"/>
      <c r="AK19" s="8">
        <v>4</v>
      </c>
      <c r="AL19" s="8"/>
      <c r="AM19" s="8"/>
      <c r="AN19" s="8">
        <v>4</v>
      </c>
      <c r="AO19" s="8"/>
      <c r="AP19" s="8"/>
      <c r="AQ19" s="8"/>
      <c r="AR19" s="8"/>
      <c r="AS19" s="33"/>
    </row>
    <row r="20" spans="1:45" s="17" customFormat="1" ht="18.75" x14ac:dyDescent="0.25">
      <c r="A20" s="26">
        <v>16</v>
      </c>
      <c r="B20" s="24" t="s">
        <v>166</v>
      </c>
      <c r="C20" s="21">
        <v>4</v>
      </c>
      <c r="D20" s="21">
        <v>4</v>
      </c>
      <c r="E20" s="10">
        <v>4</v>
      </c>
      <c r="F20" s="10">
        <v>4</v>
      </c>
      <c r="G20" s="10">
        <v>4</v>
      </c>
      <c r="H20" s="10">
        <v>3</v>
      </c>
      <c r="I20" s="10">
        <v>4</v>
      </c>
      <c r="J20" s="10">
        <v>3</v>
      </c>
      <c r="K20" s="8">
        <v>3</v>
      </c>
      <c r="L20" s="10">
        <v>3</v>
      </c>
      <c r="M20" s="10">
        <v>3</v>
      </c>
      <c r="N20" s="10">
        <v>3</v>
      </c>
      <c r="O20" s="10">
        <v>4</v>
      </c>
      <c r="P20" s="10">
        <v>4</v>
      </c>
      <c r="Q20" s="10">
        <v>3</v>
      </c>
      <c r="R20" s="10">
        <v>3</v>
      </c>
      <c r="S20" s="10">
        <v>5</v>
      </c>
      <c r="T20" s="10"/>
      <c r="U20" s="10">
        <v>3</v>
      </c>
      <c r="V20" s="10">
        <v>4</v>
      </c>
      <c r="W20" s="10">
        <v>4</v>
      </c>
      <c r="X20" s="10">
        <v>3</v>
      </c>
      <c r="Y20" s="10">
        <v>4</v>
      </c>
      <c r="Z20" s="10">
        <v>4</v>
      </c>
      <c r="AA20" s="10">
        <v>4</v>
      </c>
      <c r="AB20" s="10"/>
      <c r="AC20" s="10">
        <v>5</v>
      </c>
      <c r="AD20" s="10">
        <v>5</v>
      </c>
      <c r="AE20" s="10"/>
      <c r="AF20" s="10">
        <v>5</v>
      </c>
      <c r="AG20" s="10">
        <v>3</v>
      </c>
      <c r="AH20" s="10">
        <v>3</v>
      </c>
      <c r="AI20" s="10">
        <v>3</v>
      </c>
      <c r="AJ20" s="10"/>
      <c r="AK20" s="10">
        <v>5</v>
      </c>
      <c r="AL20" s="10"/>
      <c r="AM20" s="10"/>
      <c r="AN20" s="10">
        <v>5</v>
      </c>
      <c r="AO20" s="10"/>
      <c r="AP20" s="10"/>
      <c r="AQ20" s="10"/>
      <c r="AR20" s="10"/>
      <c r="AS20" s="33"/>
    </row>
    <row r="21" spans="1:45" ht="18.75" x14ac:dyDescent="0.25">
      <c r="A21" s="27">
        <v>17</v>
      </c>
      <c r="B21" s="24" t="s">
        <v>167</v>
      </c>
      <c r="C21" s="22">
        <v>4</v>
      </c>
      <c r="D21" s="22">
        <v>4</v>
      </c>
      <c r="E21" s="8">
        <v>5</v>
      </c>
      <c r="F21" s="8">
        <v>5</v>
      </c>
      <c r="G21" s="8">
        <v>4</v>
      </c>
      <c r="H21" s="8">
        <v>4</v>
      </c>
      <c r="I21" s="8">
        <v>4</v>
      </c>
      <c r="J21" s="8">
        <v>4</v>
      </c>
      <c r="K21" s="11">
        <v>3</v>
      </c>
      <c r="L21" s="8">
        <v>4</v>
      </c>
      <c r="M21" s="8">
        <v>5</v>
      </c>
      <c r="N21" s="8">
        <v>4</v>
      </c>
      <c r="O21" s="8">
        <v>5</v>
      </c>
      <c r="P21" s="8">
        <v>4</v>
      </c>
      <c r="Q21" s="8">
        <v>4</v>
      </c>
      <c r="R21" s="8">
        <v>4</v>
      </c>
      <c r="S21" s="8">
        <v>5</v>
      </c>
      <c r="T21" s="8"/>
      <c r="U21" s="8">
        <v>4</v>
      </c>
      <c r="V21" s="8">
        <v>4</v>
      </c>
      <c r="W21" s="8">
        <v>4</v>
      </c>
      <c r="X21" s="8">
        <v>4</v>
      </c>
      <c r="Y21" s="8">
        <v>5</v>
      </c>
      <c r="Z21" s="8">
        <v>5</v>
      </c>
      <c r="AA21" s="8">
        <v>5</v>
      </c>
      <c r="AB21" s="8"/>
      <c r="AC21" s="8">
        <v>5</v>
      </c>
      <c r="AD21" s="8">
        <v>5</v>
      </c>
      <c r="AE21" s="8"/>
      <c r="AF21" s="8">
        <v>5</v>
      </c>
      <c r="AG21" s="8">
        <v>4</v>
      </c>
      <c r="AH21" s="8">
        <v>4</v>
      </c>
      <c r="AI21" s="8">
        <v>4</v>
      </c>
      <c r="AJ21" s="8"/>
      <c r="AK21" s="8">
        <v>5</v>
      </c>
      <c r="AL21" s="8"/>
      <c r="AM21" s="8"/>
      <c r="AN21" s="8">
        <v>5</v>
      </c>
      <c r="AO21" s="8"/>
      <c r="AP21" s="8"/>
      <c r="AQ21" s="8"/>
      <c r="AR21" s="8"/>
      <c r="AS21" s="33">
        <f t="shared" si="0"/>
        <v>47.368421052631575</v>
      </c>
    </row>
    <row r="22" spans="1:45" s="17" customFormat="1" ht="18.75" x14ac:dyDescent="0.25">
      <c r="A22" s="26">
        <v>18</v>
      </c>
      <c r="B22" s="24" t="s">
        <v>168</v>
      </c>
      <c r="C22" s="21">
        <v>3</v>
      </c>
      <c r="D22" s="21">
        <v>3</v>
      </c>
      <c r="E22" s="10">
        <v>3</v>
      </c>
      <c r="F22" s="10">
        <v>3</v>
      </c>
      <c r="G22" s="10">
        <v>4</v>
      </c>
      <c r="H22" s="10">
        <v>4</v>
      </c>
      <c r="I22" s="10">
        <v>3</v>
      </c>
      <c r="J22" s="10">
        <v>4</v>
      </c>
      <c r="K22" s="8">
        <v>3</v>
      </c>
      <c r="L22" s="10">
        <v>3</v>
      </c>
      <c r="M22" s="10">
        <v>3</v>
      </c>
      <c r="N22" s="10">
        <v>3</v>
      </c>
      <c r="O22" s="10">
        <v>3</v>
      </c>
      <c r="P22" s="10">
        <v>3</v>
      </c>
      <c r="Q22" s="10">
        <v>4</v>
      </c>
      <c r="R22" s="10">
        <v>4</v>
      </c>
      <c r="S22" s="10">
        <v>4</v>
      </c>
      <c r="T22" s="10"/>
      <c r="U22" s="10">
        <v>4</v>
      </c>
      <c r="V22" s="10">
        <v>4</v>
      </c>
      <c r="W22" s="10">
        <v>3</v>
      </c>
      <c r="X22" s="10">
        <v>3</v>
      </c>
      <c r="Y22" s="10">
        <v>4</v>
      </c>
      <c r="Z22" s="10">
        <v>4</v>
      </c>
      <c r="AA22" s="10">
        <v>4</v>
      </c>
      <c r="AB22" s="10"/>
      <c r="AC22" s="10">
        <v>4</v>
      </c>
      <c r="AD22" s="10">
        <v>4</v>
      </c>
      <c r="AE22" s="10"/>
      <c r="AF22" s="10">
        <v>3</v>
      </c>
      <c r="AG22" s="10">
        <v>4</v>
      </c>
      <c r="AH22" s="10">
        <v>4</v>
      </c>
      <c r="AI22" s="10">
        <v>4</v>
      </c>
      <c r="AJ22" s="10"/>
      <c r="AK22" s="10">
        <v>4</v>
      </c>
      <c r="AL22" s="10"/>
      <c r="AM22" s="10"/>
      <c r="AN22" s="10">
        <v>5</v>
      </c>
      <c r="AO22" s="10"/>
      <c r="AP22" s="10"/>
      <c r="AQ22" s="10"/>
      <c r="AR22" s="10"/>
      <c r="AS22" s="33"/>
    </row>
    <row r="23" spans="1:45" ht="18.75" x14ac:dyDescent="0.25">
      <c r="A23" s="27">
        <v>19</v>
      </c>
      <c r="B23" s="24" t="s">
        <v>169</v>
      </c>
      <c r="C23" s="22">
        <v>3</v>
      </c>
      <c r="D23" s="22">
        <v>3</v>
      </c>
      <c r="E23" s="8">
        <v>4</v>
      </c>
      <c r="F23" s="8">
        <v>3</v>
      </c>
      <c r="G23" s="8">
        <v>4</v>
      </c>
      <c r="H23" s="8">
        <v>4</v>
      </c>
      <c r="I23" s="8">
        <v>3</v>
      </c>
      <c r="J23" s="8">
        <v>4</v>
      </c>
      <c r="K23" s="8">
        <v>3</v>
      </c>
      <c r="L23" s="8">
        <v>4</v>
      </c>
      <c r="M23" s="8">
        <v>4</v>
      </c>
      <c r="N23" s="8">
        <v>3</v>
      </c>
      <c r="O23" s="8">
        <v>4</v>
      </c>
      <c r="P23" s="8">
        <v>4</v>
      </c>
      <c r="Q23" s="8">
        <v>5</v>
      </c>
      <c r="R23" s="8">
        <v>5</v>
      </c>
      <c r="S23" s="8">
        <v>4</v>
      </c>
      <c r="T23" s="8"/>
      <c r="U23" s="8">
        <v>4</v>
      </c>
      <c r="V23" s="8">
        <v>5</v>
      </c>
      <c r="W23" s="8">
        <v>4</v>
      </c>
      <c r="X23" s="8">
        <v>4</v>
      </c>
      <c r="Y23" s="8">
        <v>5</v>
      </c>
      <c r="Z23" s="8">
        <v>5</v>
      </c>
      <c r="AA23" s="8">
        <v>5</v>
      </c>
      <c r="AB23" s="8"/>
      <c r="AC23" s="8">
        <v>5</v>
      </c>
      <c r="AD23" s="8">
        <v>5</v>
      </c>
      <c r="AE23" s="8"/>
      <c r="AF23" s="8">
        <v>5</v>
      </c>
      <c r="AG23" s="8">
        <v>4</v>
      </c>
      <c r="AH23" s="8">
        <v>4</v>
      </c>
      <c r="AI23" s="8">
        <v>4</v>
      </c>
      <c r="AJ23" s="8"/>
      <c r="AK23" s="8">
        <v>4</v>
      </c>
      <c r="AL23" s="8"/>
      <c r="AM23" s="8"/>
      <c r="AN23" s="8">
        <v>5</v>
      </c>
      <c r="AO23" s="8"/>
      <c r="AP23" s="8"/>
      <c r="AQ23" s="8"/>
      <c r="AR23" s="8"/>
      <c r="AS23" s="33"/>
    </row>
    <row r="24" spans="1:45" ht="18.75" x14ac:dyDescent="0.25">
      <c r="A24" s="26">
        <v>20</v>
      </c>
      <c r="B24" s="25" t="s">
        <v>170</v>
      </c>
      <c r="C24" s="8">
        <v>4</v>
      </c>
      <c r="D24" s="8">
        <v>4</v>
      </c>
      <c r="E24" s="8">
        <v>4</v>
      </c>
      <c r="F24" s="8">
        <v>4</v>
      </c>
      <c r="G24" s="8">
        <v>4</v>
      </c>
      <c r="H24" s="11">
        <v>3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4</v>
      </c>
      <c r="O24" s="8">
        <v>4</v>
      </c>
      <c r="P24" s="8">
        <v>4</v>
      </c>
      <c r="Q24" s="8">
        <v>4</v>
      </c>
      <c r="R24" s="8">
        <v>4</v>
      </c>
      <c r="S24" s="8">
        <v>5</v>
      </c>
      <c r="T24" s="8"/>
      <c r="U24" s="8">
        <v>4</v>
      </c>
      <c r="V24" s="8">
        <v>4</v>
      </c>
      <c r="W24" s="8">
        <v>4</v>
      </c>
      <c r="X24" s="8">
        <v>3</v>
      </c>
      <c r="Y24" s="8">
        <v>5</v>
      </c>
      <c r="Z24" s="8">
        <v>4</v>
      </c>
      <c r="AA24" s="8">
        <v>4</v>
      </c>
      <c r="AB24" s="8"/>
      <c r="AC24" s="8">
        <v>5</v>
      </c>
      <c r="AD24" s="8">
        <v>5</v>
      </c>
      <c r="AE24" s="8"/>
      <c r="AF24" s="8">
        <v>5</v>
      </c>
      <c r="AG24" s="8">
        <v>4</v>
      </c>
      <c r="AH24" s="8">
        <v>5</v>
      </c>
      <c r="AI24" s="8">
        <v>5</v>
      </c>
      <c r="AJ24" s="8"/>
      <c r="AK24" s="8">
        <v>5</v>
      </c>
      <c r="AL24" s="8"/>
      <c r="AM24" s="8"/>
      <c r="AN24" s="8">
        <v>5</v>
      </c>
      <c r="AO24" s="8"/>
      <c r="AP24" s="8"/>
      <c r="AQ24" s="8"/>
      <c r="AR24" s="8"/>
      <c r="AS24" s="33">
        <f t="shared" si="0"/>
        <v>55.26315789473685</v>
      </c>
    </row>
    <row r="25" spans="1:45" ht="18.75" x14ac:dyDescent="0.25">
      <c r="A25" s="27">
        <v>21</v>
      </c>
      <c r="B25" s="25" t="s">
        <v>171</v>
      </c>
      <c r="C25" s="8">
        <v>4</v>
      </c>
      <c r="D25" s="8">
        <v>4</v>
      </c>
      <c r="E25" s="8">
        <v>4</v>
      </c>
      <c r="F25" s="8">
        <v>5</v>
      </c>
      <c r="G25" s="8">
        <v>4</v>
      </c>
      <c r="H25" s="8">
        <v>5</v>
      </c>
      <c r="I25" s="8">
        <v>4</v>
      </c>
      <c r="J25" s="8">
        <v>4</v>
      </c>
      <c r="K25" s="8">
        <v>4</v>
      </c>
      <c r="L25" s="8">
        <v>4</v>
      </c>
      <c r="M25" s="8">
        <v>5</v>
      </c>
      <c r="N25" s="8">
        <v>4</v>
      </c>
      <c r="O25" s="8">
        <v>5</v>
      </c>
      <c r="P25" s="8">
        <v>4</v>
      </c>
      <c r="Q25" s="8">
        <v>4</v>
      </c>
      <c r="R25" s="8">
        <v>4</v>
      </c>
      <c r="S25" s="8">
        <v>4</v>
      </c>
      <c r="T25" s="8"/>
      <c r="U25" s="8">
        <v>4</v>
      </c>
      <c r="V25" s="8">
        <v>4</v>
      </c>
      <c r="W25" s="8">
        <v>4</v>
      </c>
      <c r="X25" s="8">
        <v>4</v>
      </c>
      <c r="Y25" s="8">
        <v>4</v>
      </c>
      <c r="Z25" s="8">
        <v>4</v>
      </c>
      <c r="AA25" s="8">
        <v>4</v>
      </c>
      <c r="AB25" s="8"/>
      <c r="AC25" s="8">
        <v>5</v>
      </c>
      <c r="AD25" s="8">
        <v>5</v>
      </c>
      <c r="AE25" s="8"/>
      <c r="AF25" s="8">
        <v>5</v>
      </c>
      <c r="AG25" s="8">
        <v>5</v>
      </c>
      <c r="AH25" s="8">
        <v>4</v>
      </c>
      <c r="AI25" s="8">
        <v>4</v>
      </c>
      <c r="AJ25" s="8"/>
      <c r="AK25" s="8">
        <v>5</v>
      </c>
      <c r="AL25" s="8"/>
      <c r="AM25" s="8"/>
      <c r="AN25" s="8">
        <v>5</v>
      </c>
      <c r="AO25" s="8"/>
      <c r="AP25" s="8"/>
      <c r="AQ25" s="8"/>
      <c r="AR25" s="8"/>
      <c r="AS25" s="33">
        <f t="shared" si="0"/>
        <v>57.894736842105267</v>
      </c>
    </row>
    <row r="26" spans="1:45" ht="18.75" x14ac:dyDescent="0.25">
      <c r="A26" s="26">
        <v>22</v>
      </c>
      <c r="B26" s="24" t="s">
        <v>172</v>
      </c>
      <c r="C26" s="8">
        <v>4</v>
      </c>
      <c r="D26" s="8">
        <v>4</v>
      </c>
      <c r="E26" s="8">
        <v>4</v>
      </c>
      <c r="F26" s="8">
        <v>4</v>
      </c>
      <c r="G26" s="8">
        <v>4</v>
      </c>
      <c r="H26" s="8">
        <v>4</v>
      </c>
      <c r="I26" s="8">
        <v>4</v>
      </c>
      <c r="J26" s="8">
        <v>4</v>
      </c>
      <c r="K26" s="8">
        <v>4</v>
      </c>
      <c r="L26" s="8">
        <v>4</v>
      </c>
      <c r="M26" s="8">
        <v>4</v>
      </c>
      <c r="N26" s="8">
        <v>4</v>
      </c>
      <c r="O26" s="8">
        <v>4</v>
      </c>
      <c r="P26" s="8">
        <v>4</v>
      </c>
      <c r="Q26" s="8">
        <v>5</v>
      </c>
      <c r="R26" s="8">
        <v>5</v>
      </c>
      <c r="S26" s="8">
        <v>4</v>
      </c>
      <c r="T26" s="8"/>
      <c r="U26" s="8">
        <v>4</v>
      </c>
      <c r="V26" s="8">
        <v>4</v>
      </c>
      <c r="W26" s="8">
        <v>3</v>
      </c>
      <c r="X26" s="8">
        <v>4</v>
      </c>
      <c r="Y26" s="8">
        <v>5</v>
      </c>
      <c r="Z26" s="8">
        <v>5</v>
      </c>
      <c r="AA26" s="8">
        <v>5</v>
      </c>
      <c r="AB26" s="8"/>
      <c r="AC26" s="8">
        <v>4</v>
      </c>
      <c r="AD26" s="8">
        <v>5</v>
      </c>
      <c r="AE26" s="8"/>
      <c r="AF26" s="8">
        <v>4</v>
      </c>
      <c r="AG26" s="8">
        <v>4</v>
      </c>
      <c r="AH26" s="8">
        <v>4</v>
      </c>
      <c r="AI26" s="8">
        <v>4</v>
      </c>
      <c r="AJ26" s="8"/>
      <c r="AK26" s="8">
        <v>4</v>
      </c>
      <c r="AL26" s="8"/>
      <c r="AM26" s="8"/>
      <c r="AN26" s="8">
        <v>4</v>
      </c>
      <c r="AO26" s="8"/>
      <c r="AP26" s="8"/>
      <c r="AQ26" s="8"/>
      <c r="AR26" s="8"/>
      <c r="AS26" s="33">
        <f t="shared" si="0"/>
        <v>65.789473684210535</v>
      </c>
    </row>
  </sheetData>
  <mergeCells count="3">
    <mergeCell ref="A1:AV1"/>
    <mergeCell ref="A2:AV2"/>
    <mergeCell ref="A3:AV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5"/>
  <sheetViews>
    <sheetView topLeftCell="A10" workbookViewId="0">
      <selection activeCell="AL5" sqref="AL5"/>
    </sheetView>
  </sheetViews>
  <sheetFormatPr defaultRowHeight="15" x14ac:dyDescent="0.25"/>
  <cols>
    <col min="1" max="1" width="5.5703125" customWidth="1"/>
    <col min="2" max="2" width="47.140625" customWidth="1"/>
    <col min="3" max="4" width="4.7109375" customWidth="1"/>
    <col min="5" max="5" width="4.5703125" customWidth="1"/>
    <col min="6" max="6" width="3.85546875" customWidth="1"/>
    <col min="7" max="7" width="4.28515625" customWidth="1"/>
    <col min="8" max="8" width="4.42578125" customWidth="1"/>
    <col min="9" max="9" width="4.7109375" customWidth="1"/>
    <col min="10" max="10" width="5.7109375" customWidth="1"/>
    <col min="11" max="12" width="4.42578125" customWidth="1"/>
    <col min="13" max="16" width="4.28515625" customWidth="1"/>
    <col min="17" max="17" width="5.140625" customWidth="1"/>
    <col min="18" max="18" width="4.85546875" customWidth="1"/>
    <col min="19" max="20" width="5.42578125" customWidth="1"/>
    <col min="21" max="21" width="5.7109375" customWidth="1"/>
    <col min="22" max="22" width="4" customWidth="1"/>
    <col min="23" max="23" width="4.7109375" customWidth="1"/>
    <col min="24" max="25" width="5" customWidth="1"/>
    <col min="26" max="26" width="6" customWidth="1"/>
    <col min="27" max="27" width="6.42578125" customWidth="1"/>
    <col min="28" max="28" width="5.5703125" customWidth="1"/>
    <col min="29" max="30" width="6.42578125" customWidth="1"/>
    <col min="31" max="33" width="6.140625" customWidth="1"/>
    <col min="34" max="35" width="6.7109375" customWidth="1"/>
    <col min="36" max="36" width="5.28515625" customWidth="1"/>
    <col min="37" max="37" width="9" customWidth="1"/>
    <col min="38" max="38" width="6.42578125" customWidth="1"/>
    <col min="39" max="39" width="5.5703125" customWidth="1"/>
    <col min="40" max="40" width="6" customWidth="1"/>
  </cols>
  <sheetData>
    <row r="1" spans="1:44" ht="20.25" x14ac:dyDescent="0.3">
      <c r="A1" s="49" t="s">
        <v>147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</row>
    <row r="2" spans="1:44" ht="18.75" x14ac:dyDescent="0.3">
      <c r="A2" s="50" t="s">
        <v>189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</row>
    <row r="3" spans="1:44" ht="18.75" x14ac:dyDescent="0.3">
      <c r="A3" s="50" t="s">
        <v>190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</row>
    <row r="4" spans="1:44" ht="269.25" customHeight="1" x14ac:dyDescent="0.25">
      <c r="A4" s="1" t="s">
        <v>0</v>
      </c>
      <c r="B4" s="23" t="s">
        <v>1</v>
      </c>
      <c r="C4" s="3" t="s">
        <v>42</v>
      </c>
      <c r="D4" s="3" t="s">
        <v>5</v>
      </c>
      <c r="E4" s="3" t="s">
        <v>43</v>
      </c>
      <c r="F4" s="3" t="s">
        <v>7</v>
      </c>
      <c r="G4" s="3" t="s">
        <v>46</v>
      </c>
      <c r="H4" s="3" t="s">
        <v>212</v>
      </c>
      <c r="I4" s="3" t="s">
        <v>213</v>
      </c>
      <c r="J4" s="3" t="s">
        <v>80</v>
      </c>
      <c r="K4" s="3" t="s">
        <v>214</v>
      </c>
      <c r="L4" s="3" t="s">
        <v>49</v>
      </c>
      <c r="M4" s="3" t="s">
        <v>215</v>
      </c>
      <c r="N4" s="3" t="s">
        <v>90</v>
      </c>
      <c r="O4" s="3" t="s">
        <v>216</v>
      </c>
      <c r="P4" s="3" t="s">
        <v>60</v>
      </c>
      <c r="Q4" s="3" t="s">
        <v>217</v>
      </c>
      <c r="R4" s="3" t="s">
        <v>218</v>
      </c>
      <c r="S4" s="3" t="s">
        <v>87</v>
      </c>
      <c r="T4" s="3" t="s">
        <v>117</v>
      </c>
      <c r="U4" s="3" t="s">
        <v>219</v>
      </c>
      <c r="V4" s="3" t="s">
        <v>177</v>
      </c>
      <c r="W4" s="3" t="s">
        <v>62</v>
      </c>
      <c r="X4" s="3" t="s">
        <v>220</v>
      </c>
      <c r="Y4" s="3" t="s">
        <v>221</v>
      </c>
      <c r="Z4" s="3" t="s">
        <v>222</v>
      </c>
      <c r="AA4" s="3" t="s">
        <v>223</v>
      </c>
      <c r="AB4" s="3" t="s">
        <v>224</v>
      </c>
      <c r="AC4" s="3" t="s">
        <v>225</v>
      </c>
      <c r="AD4" s="3" t="s">
        <v>229</v>
      </c>
      <c r="AE4" s="3" t="s">
        <v>226</v>
      </c>
      <c r="AF4" s="3" t="s">
        <v>232</v>
      </c>
      <c r="AG4" s="3" t="s">
        <v>233</v>
      </c>
      <c r="AH4" s="3" t="s">
        <v>227</v>
      </c>
      <c r="AI4" s="3" t="s">
        <v>228</v>
      </c>
      <c r="AJ4" s="3" t="s">
        <v>230</v>
      </c>
      <c r="AK4" s="3" t="s">
        <v>231</v>
      </c>
      <c r="AL4" s="3" t="s">
        <v>104</v>
      </c>
      <c r="AM4" s="3"/>
      <c r="AN4" s="3"/>
    </row>
    <row r="5" spans="1:44" s="32" customFormat="1" ht="18.75" x14ac:dyDescent="0.25">
      <c r="A5" s="29">
        <v>1</v>
      </c>
      <c r="B5" s="30" t="s">
        <v>191</v>
      </c>
      <c r="C5" s="31">
        <v>5</v>
      </c>
      <c r="D5" s="31">
        <v>5</v>
      </c>
      <c r="E5" s="31"/>
      <c r="F5" s="11"/>
      <c r="G5" s="11">
        <v>5</v>
      </c>
      <c r="H5" s="11">
        <v>5</v>
      </c>
      <c r="I5" s="11"/>
      <c r="J5" s="11">
        <v>5</v>
      </c>
      <c r="K5" s="11">
        <v>5</v>
      </c>
      <c r="L5" s="11">
        <v>5</v>
      </c>
      <c r="M5" s="11">
        <v>5</v>
      </c>
      <c r="N5" s="11">
        <v>5</v>
      </c>
      <c r="O5" s="11">
        <v>5</v>
      </c>
      <c r="P5" s="11">
        <v>5</v>
      </c>
      <c r="Q5" s="11">
        <v>5</v>
      </c>
      <c r="R5" s="11">
        <v>5</v>
      </c>
      <c r="S5" s="11">
        <v>5</v>
      </c>
      <c r="T5" s="11">
        <v>5</v>
      </c>
      <c r="U5" s="11">
        <v>5</v>
      </c>
      <c r="V5" s="11">
        <v>5</v>
      </c>
      <c r="W5" s="11">
        <v>5</v>
      </c>
      <c r="X5" s="11">
        <v>5</v>
      </c>
      <c r="Y5" s="11">
        <v>5</v>
      </c>
      <c r="Z5" s="11">
        <v>5</v>
      </c>
      <c r="AA5" s="11"/>
      <c r="AB5" s="11"/>
      <c r="AC5" s="11">
        <v>5</v>
      </c>
      <c r="AD5" s="11">
        <v>5</v>
      </c>
      <c r="AE5" s="11">
        <v>5</v>
      </c>
      <c r="AF5" s="11">
        <v>5</v>
      </c>
      <c r="AG5" s="11">
        <v>5</v>
      </c>
      <c r="AH5" s="11"/>
      <c r="AI5" s="20">
        <v>5</v>
      </c>
      <c r="AJ5" s="11">
        <v>5</v>
      </c>
      <c r="AK5" s="11">
        <v>5</v>
      </c>
      <c r="AL5" s="11"/>
      <c r="AM5" s="11"/>
      <c r="AN5" s="11"/>
      <c r="AO5" s="34">
        <f>((COUNTIF(C5:AN5,"=4"))/34)*100</f>
        <v>0</v>
      </c>
    </row>
    <row r="6" spans="1:44" s="32" customFormat="1" ht="18.75" x14ac:dyDescent="0.25">
      <c r="A6" s="29">
        <v>2</v>
      </c>
      <c r="B6" s="30" t="s">
        <v>192</v>
      </c>
      <c r="C6" s="31">
        <v>5</v>
      </c>
      <c r="D6" s="31">
        <v>5</v>
      </c>
      <c r="E6" s="31"/>
      <c r="F6" s="11"/>
      <c r="G6" s="11">
        <v>5</v>
      </c>
      <c r="H6" s="11">
        <v>5</v>
      </c>
      <c r="I6" s="11"/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1">
        <v>5</v>
      </c>
      <c r="P6" s="11">
        <v>5</v>
      </c>
      <c r="Q6" s="11">
        <v>5</v>
      </c>
      <c r="R6" s="11">
        <v>5</v>
      </c>
      <c r="S6" s="11">
        <v>5</v>
      </c>
      <c r="T6" s="11">
        <v>5</v>
      </c>
      <c r="U6" s="11">
        <v>5</v>
      </c>
      <c r="V6" s="11">
        <v>5</v>
      </c>
      <c r="W6" s="11">
        <v>5</v>
      </c>
      <c r="X6" s="11">
        <v>5</v>
      </c>
      <c r="Y6" s="11">
        <v>5</v>
      </c>
      <c r="Z6" s="11">
        <v>5</v>
      </c>
      <c r="AA6" s="11"/>
      <c r="AB6" s="11"/>
      <c r="AC6" s="11">
        <v>5</v>
      </c>
      <c r="AD6" s="11">
        <v>5</v>
      </c>
      <c r="AE6" s="11">
        <v>5</v>
      </c>
      <c r="AF6" s="11">
        <v>4</v>
      </c>
      <c r="AG6" s="11">
        <v>4</v>
      </c>
      <c r="AH6" s="11"/>
      <c r="AI6" s="20">
        <v>5</v>
      </c>
      <c r="AJ6" s="11">
        <v>5</v>
      </c>
      <c r="AK6" s="11">
        <v>5</v>
      </c>
      <c r="AL6" s="11"/>
      <c r="AM6" s="11"/>
      <c r="AN6" s="11"/>
      <c r="AO6" s="34">
        <f t="shared" ref="AO6:AO25" si="0">((COUNTIF(C6:AN6,"=4"))/34)*100</f>
        <v>5.8823529411764701</v>
      </c>
    </row>
    <row r="7" spans="1:44" ht="18.75" x14ac:dyDescent="0.25">
      <c r="A7" s="27">
        <v>3</v>
      </c>
      <c r="B7" s="24" t="s">
        <v>193</v>
      </c>
      <c r="C7" s="22">
        <v>4</v>
      </c>
      <c r="D7" s="22">
        <v>5</v>
      </c>
      <c r="E7" s="22"/>
      <c r="F7" s="8"/>
      <c r="G7" s="8">
        <v>5</v>
      </c>
      <c r="H7" s="8">
        <v>5</v>
      </c>
      <c r="I7" s="8"/>
      <c r="J7" s="8">
        <v>5</v>
      </c>
      <c r="K7" s="8">
        <v>5</v>
      </c>
      <c r="L7" s="8">
        <v>5</v>
      </c>
      <c r="M7" s="8">
        <v>5</v>
      </c>
      <c r="N7" s="8">
        <v>5</v>
      </c>
      <c r="O7" s="8">
        <v>5</v>
      </c>
      <c r="P7" s="8">
        <v>4</v>
      </c>
      <c r="Q7" s="8">
        <v>3</v>
      </c>
      <c r="R7" s="8">
        <v>4</v>
      </c>
      <c r="S7" s="8">
        <v>4</v>
      </c>
      <c r="T7" s="8">
        <v>4</v>
      </c>
      <c r="U7" s="8">
        <v>5</v>
      </c>
      <c r="V7" s="8">
        <v>5</v>
      </c>
      <c r="W7" s="8">
        <v>5</v>
      </c>
      <c r="X7" s="8">
        <v>5</v>
      </c>
      <c r="Y7" s="8">
        <v>4</v>
      </c>
      <c r="Z7" s="8">
        <v>5</v>
      </c>
      <c r="AA7" s="8"/>
      <c r="AB7" s="8"/>
      <c r="AC7" s="10">
        <v>4</v>
      </c>
      <c r="AD7" s="10">
        <v>3</v>
      </c>
      <c r="AE7" s="8">
        <v>4</v>
      </c>
      <c r="AF7" s="8">
        <v>3</v>
      </c>
      <c r="AG7" s="8">
        <v>3</v>
      </c>
      <c r="AH7" s="10"/>
      <c r="AI7" s="4">
        <v>4</v>
      </c>
      <c r="AJ7" s="10">
        <v>3</v>
      </c>
      <c r="AK7" s="8">
        <v>4</v>
      </c>
      <c r="AL7" s="8"/>
      <c r="AM7" s="8"/>
      <c r="AN7" s="8"/>
      <c r="AO7" s="33">
        <f t="shared" si="0"/>
        <v>29.411764705882355</v>
      </c>
    </row>
    <row r="8" spans="1:44" ht="18.75" x14ac:dyDescent="0.25">
      <c r="A8" s="27">
        <v>4</v>
      </c>
      <c r="B8" s="24" t="s">
        <v>194</v>
      </c>
      <c r="C8" s="22">
        <v>4</v>
      </c>
      <c r="D8" s="22">
        <v>4</v>
      </c>
      <c r="E8" s="8"/>
      <c r="F8" s="8"/>
      <c r="G8" s="8">
        <v>4</v>
      </c>
      <c r="H8" s="8">
        <v>5</v>
      </c>
      <c r="I8" s="8"/>
      <c r="J8" s="8">
        <v>3</v>
      </c>
      <c r="K8" s="8">
        <v>4</v>
      </c>
      <c r="L8" s="8">
        <v>4</v>
      </c>
      <c r="M8" s="8">
        <v>5</v>
      </c>
      <c r="N8" s="8">
        <v>5</v>
      </c>
      <c r="O8" s="8">
        <v>4</v>
      </c>
      <c r="P8" s="8">
        <v>3</v>
      </c>
      <c r="Q8" s="8">
        <v>4</v>
      </c>
      <c r="R8" s="8">
        <v>3</v>
      </c>
      <c r="S8" s="8">
        <v>4</v>
      </c>
      <c r="T8" s="8">
        <v>4</v>
      </c>
      <c r="U8" s="8">
        <v>4</v>
      </c>
      <c r="V8" s="8">
        <v>4</v>
      </c>
      <c r="W8" s="8">
        <v>5</v>
      </c>
      <c r="X8" s="8">
        <v>3</v>
      </c>
      <c r="Y8" s="8">
        <v>3</v>
      </c>
      <c r="Z8" s="8">
        <v>3</v>
      </c>
      <c r="AA8" s="8"/>
      <c r="AB8" s="8"/>
      <c r="AC8" s="8">
        <v>4</v>
      </c>
      <c r="AD8" s="8">
        <v>3</v>
      </c>
      <c r="AE8" s="8">
        <v>4</v>
      </c>
      <c r="AF8" s="8">
        <v>3</v>
      </c>
      <c r="AG8" s="8">
        <v>3</v>
      </c>
      <c r="AH8" s="8"/>
      <c r="AI8" s="4">
        <v>4</v>
      </c>
      <c r="AJ8" s="8">
        <v>3</v>
      </c>
      <c r="AK8" s="8">
        <v>4</v>
      </c>
      <c r="AL8" s="8"/>
      <c r="AM8" s="8"/>
      <c r="AN8" s="8"/>
      <c r="AO8" s="33"/>
    </row>
    <row r="9" spans="1:44" s="35" customFormat="1" ht="18.75" x14ac:dyDescent="0.25">
      <c r="A9" s="26">
        <v>5</v>
      </c>
      <c r="B9" s="24" t="s">
        <v>195</v>
      </c>
      <c r="C9" s="21">
        <v>4</v>
      </c>
      <c r="D9" s="10">
        <v>4</v>
      </c>
      <c r="E9" s="10"/>
      <c r="F9" s="10"/>
      <c r="G9" s="10">
        <v>4</v>
      </c>
      <c r="H9" s="10">
        <v>5</v>
      </c>
      <c r="I9" s="10"/>
      <c r="J9" s="10">
        <v>4</v>
      </c>
      <c r="K9" s="10">
        <v>4</v>
      </c>
      <c r="L9" s="10">
        <v>4</v>
      </c>
      <c r="M9" s="10">
        <v>5</v>
      </c>
      <c r="N9" s="10">
        <v>4</v>
      </c>
      <c r="O9" s="10">
        <v>5</v>
      </c>
      <c r="P9" s="10">
        <v>4</v>
      </c>
      <c r="Q9" s="10">
        <v>5</v>
      </c>
      <c r="R9" s="10">
        <v>4</v>
      </c>
      <c r="S9" s="10">
        <v>5</v>
      </c>
      <c r="T9" s="10">
        <v>4</v>
      </c>
      <c r="U9" s="10">
        <v>5</v>
      </c>
      <c r="V9" s="10">
        <v>5</v>
      </c>
      <c r="W9" s="10">
        <v>5</v>
      </c>
      <c r="X9" s="10">
        <v>4</v>
      </c>
      <c r="Y9" s="10">
        <v>4</v>
      </c>
      <c r="Z9" s="10">
        <v>4</v>
      </c>
      <c r="AA9" s="10"/>
      <c r="AB9" s="10"/>
      <c r="AC9" s="10">
        <v>4</v>
      </c>
      <c r="AD9" s="10">
        <v>4</v>
      </c>
      <c r="AE9" s="10">
        <v>5</v>
      </c>
      <c r="AF9" s="10">
        <v>4</v>
      </c>
      <c r="AG9" s="10">
        <v>4</v>
      </c>
      <c r="AH9" s="10"/>
      <c r="AI9" s="36">
        <v>5</v>
      </c>
      <c r="AJ9" s="10">
        <v>4</v>
      </c>
      <c r="AK9" s="10">
        <v>5</v>
      </c>
      <c r="AM9" s="10"/>
      <c r="AN9" s="10"/>
      <c r="AO9" s="33">
        <f t="shared" si="0"/>
        <v>52.941176470588239</v>
      </c>
    </row>
    <row r="10" spans="1:44" ht="18.75" x14ac:dyDescent="0.25">
      <c r="A10" s="27">
        <v>6</v>
      </c>
      <c r="B10" s="24" t="s">
        <v>196</v>
      </c>
      <c r="C10" s="22">
        <v>4</v>
      </c>
      <c r="D10" s="22">
        <v>4</v>
      </c>
      <c r="E10" s="8"/>
      <c r="F10" s="8"/>
      <c r="G10" s="8">
        <v>4</v>
      </c>
      <c r="H10" s="8">
        <v>4</v>
      </c>
      <c r="I10" s="8"/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4</v>
      </c>
      <c r="P10" s="8">
        <v>4</v>
      </c>
      <c r="Q10" s="8">
        <v>4</v>
      </c>
      <c r="R10" s="8">
        <v>4</v>
      </c>
      <c r="S10" s="8">
        <v>4</v>
      </c>
      <c r="T10" s="10">
        <v>3</v>
      </c>
      <c r="U10" s="8">
        <v>5</v>
      </c>
      <c r="V10" s="8">
        <v>5</v>
      </c>
      <c r="W10" s="8">
        <v>4</v>
      </c>
      <c r="X10" s="8">
        <v>4</v>
      </c>
      <c r="Y10" s="8">
        <v>5</v>
      </c>
      <c r="Z10" s="8">
        <v>4</v>
      </c>
      <c r="AA10" s="8"/>
      <c r="AB10" s="10"/>
      <c r="AC10" s="8">
        <v>4</v>
      </c>
      <c r="AD10" s="8">
        <v>4</v>
      </c>
      <c r="AE10" s="8">
        <v>5</v>
      </c>
      <c r="AF10" s="8">
        <v>5</v>
      </c>
      <c r="AG10" s="8">
        <v>4</v>
      </c>
      <c r="AH10" s="8"/>
      <c r="AI10" s="4">
        <v>5</v>
      </c>
      <c r="AJ10" s="8">
        <v>5</v>
      </c>
      <c r="AK10" s="8">
        <v>5</v>
      </c>
      <c r="AL10" s="10"/>
      <c r="AM10" s="8"/>
      <c r="AN10" s="8"/>
      <c r="AO10" s="33">
        <f t="shared" si="0"/>
        <v>44.117647058823529</v>
      </c>
    </row>
    <row r="11" spans="1:44" ht="18.75" x14ac:dyDescent="0.25">
      <c r="A11" s="27">
        <v>7</v>
      </c>
      <c r="B11" s="24" t="s">
        <v>197</v>
      </c>
      <c r="C11" s="22">
        <v>4</v>
      </c>
      <c r="D11" s="22">
        <v>5</v>
      </c>
      <c r="E11" s="8"/>
      <c r="F11" s="8"/>
      <c r="G11" s="8">
        <v>4</v>
      </c>
      <c r="H11" s="8">
        <v>4</v>
      </c>
      <c r="I11" s="8"/>
      <c r="J11" s="8">
        <v>4</v>
      </c>
      <c r="K11" s="8">
        <v>5</v>
      </c>
      <c r="L11" s="8">
        <v>4</v>
      </c>
      <c r="M11" s="10">
        <v>5</v>
      </c>
      <c r="N11" s="10">
        <v>4</v>
      </c>
      <c r="O11" s="10">
        <v>4</v>
      </c>
      <c r="P11" s="10">
        <v>4</v>
      </c>
      <c r="Q11" s="8">
        <v>4</v>
      </c>
      <c r="R11" s="8">
        <v>5</v>
      </c>
      <c r="S11" s="8">
        <v>4</v>
      </c>
      <c r="T11" s="10">
        <v>3</v>
      </c>
      <c r="U11" s="8">
        <v>5</v>
      </c>
      <c r="V11" s="8">
        <v>4</v>
      </c>
      <c r="W11" s="8">
        <v>4</v>
      </c>
      <c r="X11" s="8">
        <v>5</v>
      </c>
      <c r="Y11" s="8">
        <v>4</v>
      </c>
      <c r="Z11" s="8">
        <v>5</v>
      </c>
      <c r="AA11" s="10"/>
      <c r="AB11" s="8"/>
      <c r="AC11" s="8">
        <v>4</v>
      </c>
      <c r="AD11" s="8">
        <v>4</v>
      </c>
      <c r="AE11" s="8">
        <v>4</v>
      </c>
      <c r="AF11" s="8">
        <v>4</v>
      </c>
      <c r="AG11" s="8">
        <v>4</v>
      </c>
      <c r="AH11" s="8"/>
      <c r="AI11" s="4">
        <v>4</v>
      </c>
      <c r="AJ11" s="8">
        <v>5</v>
      </c>
      <c r="AK11" s="8">
        <v>4</v>
      </c>
      <c r="AL11" s="8"/>
      <c r="AM11" s="8"/>
      <c r="AN11" s="8"/>
      <c r="AO11" s="33">
        <f t="shared" si="0"/>
        <v>58.82352941176471</v>
      </c>
    </row>
    <row r="12" spans="1:44" s="32" customFormat="1" ht="18.75" x14ac:dyDescent="0.25">
      <c r="A12" s="29">
        <v>8</v>
      </c>
      <c r="B12" s="30" t="s">
        <v>198</v>
      </c>
      <c r="C12" s="31">
        <v>4</v>
      </c>
      <c r="D12" s="31">
        <v>5</v>
      </c>
      <c r="E12" s="11"/>
      <c r="F12" s="11"/>
      <c r="G12" s="11">
        <v>5</v>
      </c>
      <c r="H12" s="11">
        <v>5</v>
      </c>
      <c r="I12" s="11"/>
      <c r="J12" s="11">
        <v>5</v>
      </c>
      <c r="K12" s="11">
        <v>5</v>
      </c>
      <c r="L12" s="11">
        <v>5</v>
      </c>
      <c r="M12" s="11">
        <v>5</v>
      </c>
      <c r="N12" s="11">
        <v>5</v>
      </c>
      <c r="O12" s="11">
        <v>5</v>
      </c>
      <c r="P12" s="11">
        <v>5</v>
      </c>
      <c r="Q12" s="11">
        <v>5</v>
      </c>
      <c r="R12" s="11">
        <v>5</v>
      </c>
      <c r="S12" s="11">
        <v>5</v>
      </c>
      <c r="T12" s="11">
        <v>4</v>
      </c>
      <c r="U12" s="11">
        <v>5</v>
      </c>
      <c r="V12" s="11">
        <v>5</v>
      </c>
      <c r="W12" s="11">
        <v>5</v>
      </c>
      <c r="X12" s="11">
        <v>5</v>
      </c>
      <c r="Y12" s="11">
        <v>5</v>
      </c>
      <c r="Z12" s="11">
        <v>5</v>
      </c>
      <c r="AA12" s="11"/>
      <c r="AB12" s="11"/>
      <c r="AC12" s="11">
        <v>5</v>
      </c>
      <c r="AD12" s="11">
        <v>4</v>
      </c>
      <c r="AE12" s="11">
        <v>5</v>
      </c>
      <c r="AF12" s="11">
        <v>5</v>
      </c>
      <c r="AG12" s="11">
        <v>5</v>
      </c>
      <c r="AH12" s="11"/>
      <c r="AI12" s="20">
        <v>5</v>
      </c>
      <c r="AJ12" s="11">
        <v>5</v>
      </c>
      <c r="AK12" s="11">
        <v>5</v>
      </c>
      <c r="AL12" s="11"/>
      <c r="AM12" s="11"/>
      <c r="AN12" s="11"/>
      <c r="AO12" s="34">
        <f t="shared" si="0"/>
        <v>8.8235294117647065</v>
      </c>
    </row>
    <row r="13" spans="1:44" s="32" customFormat="1" ht="21" customHeight="1" x14ac:dyDescent="0.25">
      <c r="A13" s="29">
        <v>9</v>
      </c>
      <c r="B13" s="30" t="s">
        <v>199</v>
      </c>
      <c r="C13" s="31">
        <v>4</v>
      </c>
      <c r="D13" s="31">
        <v>4</v>
      </c>
      <c r="E13" s="11"/>
      <c r="F13" s="11"/>
      <c r="G13" s="11">
        <v>4</v>
      </c>
      <c r="H13" s="11">
        <v>5</v>
      </c>
      <c r="I13" s="11"/>
      <c r="J13" s="11">
        <v>4</v>
      </c>
      <c r="K13" s="11">
        <v>5</v>
      </c>
      <c r="L13" s="11">
        <v>5</v>
      </c>
      <c r="M13" s="11">
        <v>5</v>
      </c>
      <c r="N13" s="11">
        <v>5</v>
      </c>
      <c r="O13" s="11">
        <v>5</v>
      </c>
      <c r="P13" s="11">
        <v>5</v>
      </c>
      <c r="Q13" s="11">
        <v>5</v>
      </c>
      <c r="R13" s="11">
        <v>5</v>
      </c>
      <c r="S13" s="11">
        <v>5</v>
      </c>
      <c r="T13" s="11">
        <v>5</v>
      </c>
      <c r="U13" s="11">
        <v>5</v>
      </c>
      <c r="V13" s="11">
        <v>5</v>
      </c>
      <c r="W13" s="11">
        <v>5</v>
      </c>
      <c r="X13" s="11">
        <v>5</v>
      </c>
      <c r="Y13" s="11">
        <v>5</v>
      </c>
      <c r="Z13" s="11">
        <v>5</v>
      </c>
      <c r="AA13" s="11"/>
      <c r="AB13" s="11"/>
      <c r="AC13" s="11">
        <v>5</v>
      </c>
      <c r="AD13" s="11">
        <v>5</v>
      </c>
      <c r="AE13" s="11">
        <v>5</v>
      </c>
      <c r="AF13" s="11">
        <v>5</v>
      </c>
      <c r="AG13" s="11">
        <v>5</v>
      </c>
      <c r="AH13" s="11"/>
      <c r="AI13" s="20">
        <v>5</v>
      </c>
      <c r="AJ13" s="11">
        <v>5</v>
      </c>
      <c r="AK13" s="11">
        <v>5</v>
      </c>
      <c r="AL13" s="11"/>
      <c r="AM13" s="11"/>
      <c r="AN13" s="11"/>
      <c r="AO13" s="34">
        <f t="shared" si="0"/>
        <v>11.76470588235294</v>
      </c>
    </row>
    <row r="14" spans="1:44" s="32" customFormat="1" ht="18.75" x14ac:dyDescent="0.25">
      <c r="A14" s="29">
        <v>10</v>
      </c>
      <c r="B14" s="30" t="s">
        <v>200</v>
      </c>
      <c r="C14" s="31">
        <v>5</v>
      </c>
      <c r="D14" s="11">
        <v>5</v>
      </c>
      <c r="E14" s="11"/>
      <c r="F14" s="11"/>
      <c r="G14" s="11">
        <v>5</v>
      </c>
      <c r="H14" s="11">
        <v>5</v>
      </c>
      <c r="I14" s="11"/>
      <c r="J14" s="11">
        <v>5</v>
      </c>
      <c r="K14" s="11">
        <v>5</v>
      </c>
      <c r="L14" s="11">
        <v>5</v>
      </c>
      <c r="M14" s="11">
        <v>5</v>
      </c>
      <c r="N14" s="11">
        <v>5</v>
      </c>
      <c r="O14" s="11">
        <v>5</v>
      </c>
      <c r="P14" s="11">
        <v>5</v>
      </c>
      <c r="Q14" s="11">
        <v>5</v>
      </c>
      <c r="R14" s="11">
        <v>5</v>
      </c>
      <c r="S14" s="11">
        <v>5</v>
      </c>
      <c r="T14" s="11">
        <v>5</v>
      </c>
      <c r="U14" s="11">
        <v>5</v>
      </c>
      <c r="V14" s="11">
        <v>5</v>
      </c>
      <c r="W14" s="11">
        <v>5</v>
      </c>
      <c r="X14" s="11">
        <v>5</v>
      </c>
      <c r="Y14" s="11">
        <v>5</v>
      </c>
      <c r="Z14" s="11">
        <v>5</v>
      </c>
      <c r="AA14" s="11"/>
      <c r="AB14" s="11"/>
      <c r="AC14" s="11">
        <v>4</v>
      </c>
      <c r="AD14" s="11">
        <v>4</v>
      </c>
      <c r="AE14" s="11">
        <v>5</v>
      </c>
      <c r="AF14" s="11">
        <v>5</v>
      </c>
      <c r="AG14" s="11">
        <v>5</v>
      </c>
      <c r="AH14" s="11"/>
      <c r="AI14" s="20">
        <v>5</v>
      </c>
      <c r="AJ14" s="11">
        <v>5</v>
      </c>
      <c r="AK14" s="11">
        <v>5</v>
      </c>
      <c r="AL14" s="11"/>
      <c r="AM14" s="11"/>
      <c r="AN14" s="11"/>
      <c r="AO14" s="34">
        <f t="shared" si="0"/>
        <v>5.8823529411764701</v>
      </c>
    </row>
    <row r="15" spans="1:44" s="32" customFormat="1" ht="18.75" x14ac:dyDescent="0.25">
      <c r="A15" s="29">
        <v>11</v>
      </c>
      <c r="B15" s="30" t="s">
        <v>201</v>
      </c>
      <c r="C15" s="31">
        <v>5</v>
      </c>
      <c r="D15" s="31">
        <v>5</v>
      </c>
      <c r="E15" s="11"/>
      <c r="F15" s="11"/>
      <c r="G15" s="11">
        <v>5</v>
      </c>
      <c r="H15" s="11">
        <v>5</v>
      </c>
      <c r="I15" s="11"/>
      <c r="J15" s="11">
        <v>5</v>
      </c>
      <c r="K15" s="11">
        <v>5</v>
      </c>
      <c r="L15" s="11">
        <v>5</v>
      </c>
      <c r="M15" s="11">
        <v>5</v>
      </c>
      <c r="N15" s="11">
        <v>5</v>
      </c>
      <c r="O15" s="11">
        <v>5</v>
      </c>
      <c r="P15" s="11">
        <v>5</v>
      </c>
      <c r="Q15" s="11">
        <v>5</v>
      </c>
      <c r="R15" s="11">
        <v>5</v>
      </c>
      <c r="S15" s="11">
        <v>5</v>
      </c>
      <c r="T15" s="11">
        <v>5</v>
      </c>
      <c r="U15" s="11">
        <v>5</v>
      </c>
      <c r="V15" s="11">
        <v>5</v>
      </c>
      <c r="W15" s="11">
        <v>5</v>
      </c>
      <c r="X15" s="11">
        <v>5</v>
      </c>
      <c r="Y15" s="11">
        <v>5</v>
      </c>
      <c r="Z15" s="11">
        <v>5</v>
      </c>
      <c r="AA15" s="11"/>
      <c r="AB15" s="11"/>
      <c r="AC15" s="11">
        <v>5</v>
      </c>
      <c r="AD15" s="11">
        <v>5</v>
      </c>
      <c r="AE15" s="11">
        <v>5</v>
      </c>
      <c r="AF15" s="11">
        <v>5</v>
      </c>
      <c r="AG15" s="11">
        <v>5</v>
      </c>
      <c r="AH15" s="11"/>
      <c r="AI15" s="20">
        <v>5</v>
      </c>
      <c r="AJ15" s="11">
        <v>5</v>
      </c>
      <c r="AK15" s="11">
        <v>5</v>
      </c>
      <c r="AL15" s="11"/>
      <c r="AM15" s="11"/>
      <c r="AN15" s="11"/>
      <c r="AO15" s="34">
        <f t="shared" si="0"/>
        <v>0</v>
      </c>
    </row>
    <row r="16" spans="1:44" ht="18.75" x14ac:dyDescent="0.25">
      <c r="A16" s="27">
        <v>12</v>
      </c>
      <c r="B16" s="24" t="s">
        <v>202</v>
      </c>
      <c r="C16" s="22">
        <v>4</v>
      </c>
      <c r="D16" s="22">
        <v>4</v>
      </c>
      <c r="E16" s="8"/>
      <c r="F16" s="8"/>
      <c r="G16" s="8">
        <v>4</v>
      </c>
      <c r="H16" s="8">
        <v>4</v>
      </c>
      <c r="I16" s="8"/>
      <c r="J16" s="8">
        <v>5</v>
      </c>
      <c r="K16" s="8">
        <v>4</v>
      </c>
      <c r="L16" s="8">
        <v>5</v>
      </c>
      <c r="M16" s="8">
        <v>5</v>
      </c>
      <c r="N16" s="8">
        <v>5</v>
      </c>
      <c r="O16" s="8">
        <v>4</v>
      </c>
      <c r="P16" s="8">
        <v>5</v>
      </c>
      <c r="Q16" s="8">
        <v>5</v>
      </c>
      <c r="R16" s="8">
        <v>4</v>
      </c>
      <c r="S16" s="8">
        <v>5</v>
      </c>
      <c r="T16" s="8">
        <v>5</v>
      </c>
      <c r="U16" s="8">
        <v>5</v>
      </c>
      <c r="V16" s="8">
        <v>5</v>
      </c>
      <c r="W16" s="8">
        <v>4</v>
      </c>
      <c r="X16" s="8">
        <v>5</v>
      </c>
      <c r="Y16" s="8">
        <v>4</v>
      </c>
      <c r="Z16" s="8">
        <v>4</v>
      </c>
      <c r="AA16" s="8"/>
      <c r="AB16" s="8"/>
      <c r="AC16" s="8">
        <v>4</v>
      </c>
      <c r="AD16" s="8">
        <v>5</v>
      </c>
      <c r="AE16" s="8">
        <v>5</v>
      </c>
      <c r="AF16" s="8">
        <v>4</v>
      </c>
      <c r="AG16" s="8">
        <v>4</v>
      </c>
      <c r="AH16" s="8"/>
      <c r="AI16" s="4">
        <v>5</v>
      </c>
      <c r="AJ16" s="8">
        <v>5</v>
      </c>
      <c r="AK16" s="8">
        <v>5</v>
      </c>
      <c r="AL16" s="8"/>
      <c r="AM16" s="8"/>
      <c r="AN16" s="8"/>
      <c r="AO16" s="33">
        <f t="shared" si="0"/>
        <v>38.235294117647058</v>
      </c>
    </row>
    <row r="17" spans="1:41" ht="18.75" x14ac:dyDescent="0.25">
      <c r="A17" s="27">
        <v>13</v>
      </c>
      <c r="B17" s="24" t="s">
        <v>203</v>
      </c>
      <c r="C17" s="22">
        <v>4</v>
      </c>
      <c r="D17" s="22">
        <v>4</v>
      </c>
      <c r="E17" s="8"/>
      <c r="F17" s="8"/>
      <c r="G17" s="8">
        <v>4</v>
      </c>
      <c r="H17" s="8">
        <v>4</v>
      </c>
      <c r="I17" s="8"/>
      <c r="J17" s="8">
        <v>4</v>
      </c>
      <c r="K17" s="8">
        <v>4</v>
      </c>
      <c r="L17" s="8">
        <v>4</v>
      </c>
      <c r="M17" s="8">
        <v>5</v>
      </c>
      <c r="N17" s="8">
        <v>5</v>
      </c>
      <c r="O17" s="8">
        <v>4</v>
      </c>
      <c r="P17" s="8">
        <v>4</v>
      </c>
      <c r="Q17" s="8">
        <v>4</v>
      </c>
      <c r="R17" s="8">
        <v>5</v>
      </c>
      <c r="S17" s="8">
        <v>4</v>
      </c>
      <c r="T17" s="8">
        <v>4</v>
      </c>
      <c r="U17" s="8">
        <v>4</v>
      </c>
      <c r="V17" s="8">
        <v>5</v>
      </c>
      <c r="W17" s="8">
        <v>4</v>
      </c>
      <c r="X17" s="8">
        <v>4</v>
      </c>
      <c r="Y17" s="8">
        <v>4</v>
      </c>
      <c r="Z17" s="8">
        <v>5</v>
      </c>
      <c r="AA17" s="8"/>
      <c r="AB17" s="8"/>
      <c r="AC17" s="8">
        <v>4</v>
      </c>
      <c r="AD17" s="8">
        <v>4</v>
      </c>
      <c r="AE17" s="8">
        <v>4</v>
      </c>
      <c r="AF17" s="8">
        <v>4</v>
      </c>
      <c r="AG17" s="8">
        <v>3</v>
      </c>
      <c r="AH17" s="8"/>
      <c r="AI17" s="4">
        <v>4</v>
      </c>
      <c r="AJ17" s="8">
        <v>4</v>
      </c>
      <c r="AK17" s="8">
        <v>4</v>
      </c>
      <c r="AL17" s="8"/>
      <c r="AM17" s="8"/>
      <c r="AN17" s="8"/>
      <c r="AO17" s="33">
        <f t="shared" si="0"/>
        <v>67.64705882352942</v>
      </c>
    </row>
    <row r="18" spans="1:41" ht="18.75" x14ac:dyDescent="0.25">
      <c r="A18" s="27">
        <v>14</v>
      </c>
      <c r="B18" s="24" t="s">
        <v>204</v>
      </c>
      <c r="C18" s="22">
        <v>4</v>
      </c>
      <c r="D18" s="22">
        <v>5</v>
      </c>
      <c r="E18" s="8"/>
      <c r="F18" s="8"/>
      <c r="G18" s="8">
        <v>4</v>
      </c>
      <c r="H18" s="8">
        <v>5</v>
      </c>
      <c r="I18" s="8"/>
      <c r="J18" s="8">
        <v>4</v>
      </c>
      <c r="K18" s="8">
        <v>5</v>
      </c>
      <c r="L18" s="8">
        <v>5</v>
      </c>
      <c r="M18" s="8">
        <v>5</v>
      </c>
      <c r="N18" s="8">
        <v>5</v>
      </c>
      <c r="O18" s="8">
        <v>5</v>
      </c>
      <c r="P18" s="8">
        <v>3</v>
      </c>
      <c r="Q18" s="8">
        <v>3</v>
      </c>
      <c r="R18" s="8">
        <v>5</v>
      </c>
      <c r="S18" s="8">
        <v>4</v>
      </c>
      <c r="T18" s="8">
        <v>4</v>
      </c>
      <c r="U18" s="8">
        <v>4</v>
      </c>
      <c r="V18" s="8">
        <v>5</v>
      </c>
      <c r="W18" s="8">
        <v>4</v>
      </c>
      <c r="X18" s="8">
        <v>3</v>
      </c>
      <c r="Y18" s="8">
        <v>3</v>
      </c>
      <c r="Z18" s="8">
        <v>3</v>
      </c>
      <c r="AA18" s="8"/>
      <c r="AB18" s="8"/>
      <c r="AC18" s="8">
        <v>4</v>
      </c>
      <c r="AD18" s="8">
        <v>4</v>
      </c>
      <c r="AE18" s="8">
        <v>4</v>
      </c>
      <c r="AF18" s="8">
        <v>3</v>
      </c>
      <c r="AG18" s="8">
        <v>3</v>
      </c>
      <c r="AH18" s="8"/>
      <c r="AI18" s="4">
        <v>4</v>
      </c>
      <c r="AJ18" s="8">
        <v>5</v>
      </c>
      <c r="AK18" s="8">
        <v>4</v>
      </c>
      <c r="AL18" s="8"/>
      <c r="AM18" s="8"/>
      <c r="AN18" s="8"/>
      <c r="AO18" s="33">
        <f t="shared" si="0"/>
        <v>35.294117647058826</v>
      </c>
    </row>
    <row r="19" spans="1:41" ht="19.5" customHeight="1" x14ac:dyDescent="0.25">
      <c r="A19" s="27">
        <v>15</v>
      </c>
      <c r="B19" s="24" t="s">
        <v>205</v>
      </c>
      <c r="C19" s="22">
        <v>4</v>
      </c>
      <c r="D19" s="22">
        <v>4</v>
      </c>
      <c r="E19" s="8"/>
      <c r="F19" s="8"/>
      <c r="G19" s="10">
        <v>4</v>
      </c>
      <c r="H19" s="8">
        <v>4</v>
      </c>
      <c r="I19" s="8"/>
      <c r="J19" s="8">
        <v>4</v>
      </c>
      <c r="K19" s="8">
        <v>4</v>
      </c>
      <c r="L19" s="8">
        <v>4</v>
      </c>
      <c r="M19" s="8">
        <v>5</v>
      </c>
      <c r="N19" s="8">
        <v>5</v>
      </c>
      <c r="O19" s="8">
        <v>4</v>
      </c>
      <c r="P19" s="8">
        <v>4</v>
      </c>
      <c r="Q19" s="8">
        <v>3</v>
      </c>
      <c r="R19" s="8">
        <v>4</v>
      </c>
      <c r="S19" s="8">
        <v>4</v>
      </c>
      <c r="T19" s="8">
        <v>4</v>
      </c>
      <c r="U19" s="8">
        <v>4</v>
      </c>
      <c r="V19" s="8">
        <v>4</v>
      </c>
      <c r="W19" s="8">
        <v>4</v>
      </c>
      <c r="X19" s="8">
        <v>5</v>
      </c>
      <c r="Y19" s="8">
        <v>4</v>
      </c>
      <c r="Z19" s="8">
        <v>4</v>
      </c>
      <c r="AA19" s="8"/>
      <c r="AB19" s="8"/>
      <c r="AC19" s="8">
        <v>3</v>
      </c>
      <c r="AD19" s="8">
        <v>3</v>
      </c>
      <c r="AE19" s="8">
        <v>4</v>
      </c>
      <c r="AF19" s="8">
        <v>3</v>
      </c>
      <c r="AG19" s="8">
        <v>3</v>
      </c>
      <c r="AH19" s="8"/>
      <c r="AI19" s="4">
        <v>5</v>
      </c>
      <c r="AJ19" s="8">
        <v>4</v>
      </c>
      <c r="AK19" s="8">
        <v>5</v>
      </c>
      <c r="AL19" s="8"/>
      <c r="AM19" s="8"/>
      <c r="AN19" s="8"/>
      <c r="AO19" s="33">
        <f t="shared" si="0"/>
        <v>55.882352941176471</v>
      </c>
    </row>
    <row r="20" spans="1:41" s="17" customFormat="1" ht="18.75" x14ac:dyDescent="0.25">
      <c r="A20" s="26">
        <v>16</v>
      </c>
      <c r="B20" s="24" t="s">
        <v>206</v>
      </c>
      <c r="C20" s="21">
        <v>4</v>
      </c>
      <c r="D20" s="21">
        <v>4</v>
      </c>
      <c r="E20" s="10"/>
      <c r="F20" s="10"/>
      <c r="G20" s="10">
        <v>3</v>
      </c>
      <c r="H20" s="10">
        <v>4</v>
      </c>
      <c r="I20" s="10"/>
      <c r="J20" s="10">
        <v>4</v>
      </c>
      <c r="K20" s="8">
        <v>4</v>
      </c>
      <c r="L20" s="10">
        <v>4</v>
      </c>
      <c r="M20" s="10">
        <v>4</v>
      </c>
      <c r="N20" s="10">
        <v>4</v>
      </c>
      <c r="O20" s="10">
        <v>4</v>
      </c>
      <c r="P20" s="10">
        <v>3</v>
      </c>
      <c r="Q20" s="10">
        <v>4</v>
      </c>
      <c r="R20" s="10">
        <v>4</v>
      </c>
      <c r="S20" s="10">
        <v>3</v>
      </c>
      <c r="T20" s="10">
        <v>3</v>
      </c>
      <c r="U20" s="10">
        <v>3</v>
      </c>
      <c r="V20" s="10">
        <v>4</v>
      </c>
      <c r="W20" s="10">
        <v>4</v>
      </c>
      <c r="X20" s="10">
        <v>3</v>
      </c>
      <c r="Y20" s="10">
        <v>3</v>
      </c>
      <c r="Z20" s="10">
        <v>3</v>
      </c>
      <c r="AA20" s="10"/>
      <c r="AB20" s="10"/>
      <c r="AC20" s="10">
        <v>3</v>
      </c>
      <c r="AD20" s="10">
        <v>3</v>
      </c>
      <c r="AE20" s="10">
        <v>4</v>
      </c>
      <c r="AF20" s="10">
        <v>3</v>
      </c>
      <c r="AG20" s="10">
        <v>3</v>
      </c>
      <c r="AH20" s="10"/>
      <c r="AI20" s="36">
        <v>4</v>
      </c>
      <c r="AJ20" s="10">
        <v>4</v>
      </c>
      <c r="AK20" s="10">
        <v>4</v>
      </c>
      <c r="AL20" s="10"/>
      <c r="AM20" s="10"/>
      <c r="AN20" s="10"/>
      <c r="AO20" s="33">
        <f t="shared" si="0"/>
        <v>50</v>
      </c>
    </row>
    <row r="21" spans="1:41" s="32" customFormat="1" ht="18.75" x14ac:dyDescent="0.25">
      <c r="A21" s="29">
        <v>17</v>
      </c>
      <c r="B21" s="30" t="s">
        <v>207</v>
      </c>
      <c r="C21" s="31">
        <v>5</v>
      </c>
      <c r="D21" s="31">
        <v>5</v>
      </c>
      <c r="E21" s="11"/>
      <c r="F21" s="11"/>
      <c r="G21" s="11">
        <v>5</v>
      </c>
      <c r="H21" s="11">
        <v>5</v>
      </c>
      <c r="I21" s="11"/>
      <c r="J21" s="11">
        <v>5</v>
      </c>
      <c r="K21" s="11">
        <v>5</v>
      </c>
      <c r="L21" s="11">
        <v>5</v>
      </c>
      <c r="M21" s="11">
        <v>5</v>
      </c>
      <c r="N21" s="11">
        <v>5</v>
      </c>
      <c r="O21" s="11">
        <v>5</v>
      </c>
      <c r="P21" s="11">
        <v>5</v>
      </c>
      <c r="Q21" s="11">
        <v>5</v>
      </c>
      <c r="R21" s="11">
        <v>5</v>
      </c>
      <c r="S21" s="11">
        <v>5</v>
      </c>
      <c r="T21" s="11">
        <v>5</v>
      </c>
      <c r="U21" s="11">
        <v>5</v>
      </c>
      <c r="V21" s="11">
        <v>5</v>
      </c>
      <c r="W21" s="11">
        <v>5</v>
      </c>
      <c r="X21" s="11">
        <v>5</v>
      </c>
      <c r="Y21" s="11">
        <v>5</v>
      </c>
      <c r="Z21" s="11">
        <v>5</v>
      </c>
      <c r="AA21" s="11"/>
      <c r="AB21" s="11"/>
      <c r="AC21" s="11">
        <v>5</v>
      </c>
      <c r="AD21" s="11">
        <v>5</v>
      </c>
      <c r="AE21" s="11">
        <v>5</v>
      </c>
      <c r="AF21" s="11">
        <v>5</v>
      </c>
      <c r="AG21" s="11">
        <v>4</v>
      </c>
      <c r="AH21" s="11"/>
      <c r="AI21" s="20">
        <v>5</v>
      </c>
      <c r="AJ21" s="11">
        <v>5</v>
      </c>
      <c r="AK21" s="11">
        <v>5</v>
      </c>
      <c r="AL21" s="11"/>
      <c r="AM21" s="11"/>
      <c r="AN21" s="11"/>
      <c r="AO21" s="34">
        <f t="shared" si="0"/>
        <v>2.9411764705882351</v>
      </c>
    </row>
    <row r="22" spans="1:41" s="17" customFormat="1" ht="18.75" x14ac:dyDescent="0.25">
      <c r="A22" s="26">
        <v>18</v>
      </c>
      <c r="B22" s="24" t="s">
        <v>208</v>
      </c>
      <c r="C22" s="21">
        <v>4</v>
      </c>
      <c r="D22" s="21">
        <v>5</v>
      </c>
      <c r="E22" s="10"/>
      <c r="F22" s="10"/>
      <c r="G22" s="10">
        <v>4</v>
      </c>
      <c r="H22" s="10">
        <v>5</v>
      </c>
      <c r="I22" s="10"/>
      <c r="J22" s="10">
        <v>4</v>
      </c>
      <c r="K22" s="8">
        <v>4</v>
      </c>
      <c r="L22" s="10">
        <v>4</v>
      </c>
      <c r="M22" s="10">
        <v>5</v>
      </c>
      <c r="N22" s="10">
        <v>5</v>
      </c>
      <c r="O22" s="10">
        <v>4</v>
      </c>
      <c r="P22" s="10">
        <v>5</v>
      </c>
      <c r="Q22" s="10">
        <v>4</v>
      </c>
      <c r="R22" s="10">
        <v>5</v>
      </c>
      <c r="S22" s="10">
        <v>4</v>
      </c>
      <c r="T22" s="10">
        <v>4</v>
      </c>
      <c r="U22" s="10">
        <v>5</v>
      </c>
      <c r="V22" s="10">
        <v>5</v>
      </c>
      <c r="W22" s="10">
        <v>5</v>
      </c>
      <c r="X22" s="10">
        <v>4</v>
      </c>
      <c r="Y22" s="10">
        <v>4</v>
      </c>
      <c r="Z22" s="10">
        <v>4</v>
      </c>
      <c r="AA22" s="10"/>
      <c r="AB22" s="10"/>
      <c r="AC22" s="10">
        <v>4</v>
      </c>
      <c r="AD22" s="10">
        <v>4</v>
      </c>
      <c r="AE22" s="10">
        <v>4</v>
      </c>
      <c r="AF22" s="10">
        <v>4</v>
      </c>
      <c r="AG22" s="10">
        <v>4</v>
      </c>
      <c r="AH22" s="10"/>
      <c r="AI22" s="36">
        <v>5</v>
      </c>
      <c r="AJ22" s="10">
        <v>5</v>
      </c>
      <c r="AK22" s="10">
        <v>5</v>
      </c>
      <c r="AL22" s="10"/>
      <c r="AM22" s="10"/>
      <c r="AN22" s="10"/>
      <c r="AO22" s="33">
        <f t="shared" si="0"/>
        <v>50</v>
      </c>
    </row>
    <row r="23" spans="1:41" ht="18.75" x14ac:dyDescent="0.25">
      <c r="A23" s="27">
        <v>19</v>
      </c>
      <c r="B23" s="24" t="s">
        <v>209</v>
      </c>
      <c r="C23" s="22">
        <v>4</v>
      </c>
      <c r="D23" s="22">
        <v>5</v>
      </c>
      <c r="E23" s="8"/>
      <c r="F23" s="8"/>
      <c r="G23" s="8">
        <v>4</v>
      </c>
      <c r="H23" s="8">
        <v>5</v>
      </c>
      <c r="I23" s="8"/>
      <c r="J23" s="8">
        <v>5</v>
      </c>
      <c r="K23" s="8">
        <v>5</v>
      </c>
      <c r="L23" s="8">
        <v>5</v>
      </c>
      <c r="M23" s="8">
        <v>5</v>
      </c>
      <c r="N23" s="8">
        <v>5</v>
      </c>
      <c r="O23" s="8">
        <v>4</v>
      </c>
      <c r="P23" s="8">
        <v>4</v>
      </c>
      <c r="Q23" s="8">
        <v>3</v>
      </c>
      <c r="R23" s="8">
        <v>4</v>
      </c>
      <c r="S23" s="8">
        <v>4</v>
      </c>
      <c r="T23" s="8">
        <v>3</v>
      </c>
      <c r="U23" s="8">
        <v>4</v>
      </c>
      <c r="V23" s="8">
        <v>5</v>
      </c>
      <c r="W23" s="8">
        <v>5</v>
      </c>
      <c r="X23" s="8">
        <v>4</v>
      </c>
      <c r="Y23" s="8">
        <v>3</v>
      </c>
      <c r="Z23" s="8">
        <v>4</v>
      </c>
      <c r="AA23" s="8"/>
      <c r="AB23" s="8"/>
      <c r="AC23" s="8">
        <v>4</v>
      </c>
      <c r="AD23" s="8">
        <v>4</v>
      </c>
      <c r="AE23" s="8">
        <v>4</v>
      </c>
      <c r="AF23" s="8">
        <v>3</v>
      </c>
      <c r="AG23" s="8">
        <v>3</v>
      </c>
      <c r="AH23" s="8"/>
      <c r="AI23" s="4">
        <v>4</v>
      </c>
      <c r="AJ23" s="8">
        <v>5</v>
      </c>
      <c r="AK23" s="8">
        <v>4</v>
      </c>
      <c r="AL23" s="8"/>
      <c r="AM23" s="8"/>
      <c r="AN23" s="8"/>
      <c r="AO23" s="33">
        <f t="shared" si="0"/>
        <v>41.17647058823529</v>
      </c>
    </row>
    <row r="24" spans="1:41" s="32" customFormat="1" ht="18.75" x14ac:dyDescent="0.25">
      <c r="A24" s="29">
        <v>20</v>
      </c>
      <c r="B24" s="30" t="s">
        <v>210</v>
      </c>
      <c r="C24" s="31">
        <v>5</v>
      </c>
      <c r="D24" s="11">
        <v>5</v>
      </c>
      <c r="E24" s="11"/>
      <c r="F24" s="11"/>
      <c r="G24" s="11">
        <v>5</v>
      </c>
      <c r="H24" s="11">
        <v>5</v>
      </c>
      <c r="I24" s="11"/>
      <c r="J24" s="11">
        <v>5</v>
      </c>
      <c r="K24" s="11">
        <v>5</v>
      </c>
      <c r="L24" s="11">
        <v>5</v>
      </c>
      <c r="M24" s="11">
        <v>5</v>
      </c>
      <c r="N24" s="11">
        <v>5</v>
      </c>
      <c r="O24" s="11">
        <v>5</v>
      </c>
      <c r="P24" s="11">
        <v>5</v>
      </c>
      <c r="Q24" s="11">
        <v>5</v>
      </c>
      <c r="R24" s="11">
        <v>5</v>
      </c>
      <c r="S24" s="11">
        <v>5</v>
      </c>
      <c r="T24" s="11">
        <v>5</v>
      </c>
      <c r="U24" s="11">
        <v>5</v>
      </c>
      <c r="V24" s="11">
        <v>5</v>
      </c>
      <c r="W24" s="11">
        <v>5</v>
      </c>
      <c r="X24" s="11">
        <v>5</v>
      </c>
      <c r="Y24" s="11">
        <v>5</v>
      </c>
      <c r="Z24" s="11">
        <v>5</v>
      </c>
      <c r="AA24" s="11"/>
      <c r="AB24" s="11"/>
      <c r="AC24" s="11">
        <v>5</v>
      </c>
      <c r="AD24" s="11">
        <v>5</v>
      </c>
      <c r="AE24" s="11">
        <v>5</v>
      </c>
      <c r="AF24" s="11">
        <v>5</v>
      </c>
      <c r="AG24" s="11">
        <v>5</v>
      </c>
      <c r="AH24" s="11"/>
      <c r="AI24" s="20">
        <v>5</v>
      </c>
      <c r="AJ24" s="11">
        <v>5</v>
      </c>
      <c r="AK24" s="11">
        <v>5</v>
      </c>
      <c r="AL24" s="11"/>
      <c r="AM24" s="11"/>
      <c r="AN24" s="11"/>
      <c r="AO24" s="34">
        <f t="shared" si="0"/>
        <v>0</v>
      </c>
    </row>
    <row r="25" spans="1:41" s="32" customFormat="1" ht="18.75" x14ac:dyDescent="0.25">
      <c r="A25" s="29">
        <v>21</v>
      </c>
      <c r="B25" s="30" t="s">
        <v>211</v>
      </c>
      <c r="C25" s="31">
        <v>5</v>
      </c>
      <c r="D25" s="11">
        <v>4</v>
      </c>
      <c r="E25" s="11"/>
      <c r="F25" s="11"/>
      <c r="G25" s="11">
        <v>5</v>
      </c>
      <c r="H25" s="11">
        <v>5</v>
      </c>
      <c r="I25" s="11"/>
      <c r="J25" s="11">
        <v>5</v>
      </c>
      <c r="K25" s="11">
        <v>5</v>
      </c>
      <c r="L25" s="11">
        <v>5</v>
      </c>
      <c r="M25" s="11">
        <v>5</v>
      </c>
      <c r="N25" s="11">
        <v>5</v>
      </c>
      <c r="O25" s="11">
        <v>5</v>
      </c>
      <c r="P25" s="11">
        <v>5</v>
      </c>
      <c r="Q25" s="11">
        <v>5</v>
      </c>
      <c r="R25" s="11">
        <v>5</v>
      </c>
      <c r="S25" s="11">
        <v>5</v>
      </c>
      <c r="T25" s="11">
        <v>4</v>
      </c>
      <c r="U25" s="11">
        <v>5</v>
      </c>
      <c r="V25" s="11">
        <v>5</v>
      </c>
      <c r="W25" s="11">
        <v>5</v>
      </c>
      <c r="X25" s="11">
        <v>5</v>
      </c>
      <c r="Y25" s="11">
        <v>5</v>
      </c>
      <c r="Z25" s="11">
        <v>5</v>
      </c>
      <c r="AA25" s="11"/>
      <c r="AB25" s="11"/>
      <c r="AC25" s="11">
        <v>5</v>
      </c>
      <c r="AD25" s="11">
        <v>4</v>
      </c>
      <c r="AE25" s="11">
        <v>5</v>
      </c>
      <c r="AF25" s="11">
        <v>5</v>
      </c>
      <c r="AG25" s="11">
        <v>5</v>
      </c>
      <c r="AH25" s="11"/>
      <c r="AI25" s="20">
        <v>5</v>
      </c>
      <c r="AJ25" s="11">
        <v>5</v>
      </c>
      <c r="AK25" s="11">
        <v>5</v>
      </c>
      <c r="AL25" s="11"/>
      <c r="AM25" s="11"/>
      <c r="AN25" s="11"/>
      <c r="AO25" s="34">
        <f t="shared" si="0"/>
        <v>8.8235294117647065</v>
      </c>
    </row>
  </sheetData>
  <mergeCells count="3">
    <mergeCell ref="A1:AR1"/>
    <mergeCell ref="A2:AR2"/>
    <mergeCell ref="A3:AR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topLeftCell="A4" workbookViewId="0">
      <selection activeCell="C4" sqref="C4:G4"/>
    </sheetView>
  </sheetViews>
  <sheetFormatPr defaultRowHeight="15" x14ac:dyDescent="0.25"/>
  <cols>
    <col min="1" max="1" width="5.5703125" customWidth="1"/>
    <col min="2" max="2" width="47.140625" customWidth="1"/>
    <col min="3" max="4" width="4.7109375" customWidth="1"/>
    <col min="5" max="5" width="4.5703125" customWidth="1"/>
    <col min="6" max="6" width="3.85546875" customWidth="1"/>
    <col min="7" max="8" width="5.42578125" customWidth="1"/>
    <col min="9" max="9" width="6" customWidth="1"/>
    <col min="10" max="10" width="4.42578125" customWidth="1"/>
    <col min="11" max="11" width="6.28515625" customWidth="1"/>
    <col min="12" max="12" width="7.5703125" customWidth="1"/>
    <col min="13" max="14" width="4.42578125" customWidth="1"/>
    <col min="15" max="15" width="5.5703125" customWidth="1"/>
    <col min="16" max="16" width="6" customWidth="1"/>
  </cols>
  <sheetData>
    <row r="1" spans="1:20" ht="20.25" x14ac:dyDescent="0.3">
      <c r="A1" s="51" t="s">
        <v>258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8.75" x14ac:dyDescent="0.3">
      <c r="A2" s="52" t="s">
        <v>259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</row>
    <row r="3" spans="1:20" ht="18.75" x14ac:dyDescent="0.3">
      <c r="A3" s="52" t="s">
        <v>260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</row>
    <row r="4" spans="1:20" ht="269.25" customHeight="1" x14ac:dyDescent="0.25">
      <c r="A4" s="1" t="s">
        <v>0</v>
      </c>
      <c r="B4" s="23" t="s">
        <v>1</v>
      </c>
      <c r="C4" s="3" t="s">
        <v>249</v>
      </c>
      <c r="D4" s="3" t="s">
        <v>250</v>
      </c>
      <c r="E4" s="3" t="s">
        <v>251</v>
      </c>
      <c r="F4" s="3" t="s">
        <v>252</v>
      </c>
      <c r="G4" s="3" t="s">
        <v>253</v>
      </c>
      <c r="H4" s="3" t="s">
        <v>62</v>
      </c>
      <c r="I4" s="3" t="s">
        <v>261</v>
      </c>
      <c r="J4" s="3" t="s">
        <v>254</v>
      </c>
      <c r="K4" s="3" t="s">
        <v>255</v>
      </c>
      <c r="L4" s="3" t="s">
        <v>256</v>
      </c>
      <c r="M4" s="3" t="s">
        <v>257</v>
      </c>
      <c r="N4" s="3" t="s">
        <v>7</v>
      </c>
      <c r="O4" s="3" t="s">
        <v>105</v>
      </c>
      <c r="P4" s="3" t="s">
        <v>104</v>
      </c>
    </row>
    <row r="5" spans="1:20" s="35" customFormat="1" ht="18.75" customHeight="1" x14ac:dyDescent="0.25">
      <c r="A5" s="26">
        <v>1</v>
      </c>
      <c r="B5" s="37" t="s">
        <v>234</v>
      </c>
      <c r="C5" s="21">
        <v>5</v>
      </c>
      <c r="D5" s="21">
        <v>5</v>
      </c>
      <c r="E5" s="21">
        <v>5</v>
      </c>
      <c r="F5" s="10">
        <v>5</v>
      </c>
      <c r="G5" s="10">
        <v>5</v>
      </c>
      <c r="H5" s="10"/>
      <c r="I5" s="10">
        <v>5</v>
      </c>
      <c r="J5" s="10"/>
      <c r="K5" s="10"/>
      <c r="L5" s="10"/>
      <c r="M5" s="10"/>
      <c r="N5" s="10"/>
      <c r="O5" s="10" t="s">
        <v>262</v>
      </c>
      <c r="P5" s="10"/>
      <c r="Q5" s="33">
        <f>((COUNTIF(C5:P5,"=4"))/34)*100</f>
        <v>0</v>
      </c>
    </row>
    <row r="6" spans="1:20" s="35" customFormat="1" ht="18.75" customHeight="1" x14ac:dyDescent="0.25">
      <c r="A6" s="26">
        <v>2</v>
      </c>
      <c r="B6" s="37" t="s">
        <v>235</v>
      </c>
      <c r="C6" s="21">
        <v>4</v>
      </c>
      <c r="D6" s="21">
        <v>5</v>
      </c>
      <c r="E6" s="21">
        <v>4</v>
      </c>
      <c r="F6" s="10">
        <v>5</v>
      </c>
      <c r="G6" s="10">
        <v>4</v>
      </c>
      <c r="H6" s="10"/>
      <c r="I6" s="10">
        <v>4</v>
      </c>
      <c r="J6" s="10"/>
      <c r="K6" s="10"/>
      <c r="L6" s="10"/>
      <c r="M6" s="10"/>
      <c r="N6" s="10"/>
      <c r="O6" s="10" t="s">
        <v>262</v>
      </c>
      <c r="P6" s="10"/>
      <c r="Q6" s="33">
        <f>((COUNTIF(C6:P6,"=4"))/34)*100</f>
        <v>11.76470588235294</v>
      </c>
    </row>
    <row r="7" spans="1:20" ht="18.75" customHeight="1" x14ac:dyDescent="0.25">
      <c r="A7" s="27">
        <v>3</v>
      </c>
      <c r="B7" s="24" t="s">
        <v>236</v>
      </c>
      <c r="C7" s="22">
        <v>5</v>
      </c>
      <c r="D7" s="22">
        <v>5</v>
      </c>
      <c r="E7" s="22">
        <v>5</v>
      </c>
      <c r="F7" s="8">
        <v>5</v>
      </c>
      <c r="G7" s="8">
        <v>5</v>
      </c>
      <c r="H7" s="8"/>
      <c r="I7" s="8">
        <v>5</v>
      </c>
      <c r="J7" s="8"/>
      <c r="K7" s="8"/>
      <c r="L7" s="8"/>
      <c r="M7" s="8"/>
      <c r="N7" s="8"/>
      <c r="O7" s="10" t="s">
        <v>262</v>
      </c>
      <c r="P7" s="8"/>
      <c r="Q7" s="33">
        <f>((COUNTIF(C7:P7,"=4"))/34)*100</f>
        <v>0</v>
      </c>
    </row>
    <row r="8" spans="1:20" ht="18.75" customHeight="1" x14ac:dyDescent="0.25">
      <c r="A8" s="27">
        <v>4</v>
      </c>
      <c r="B8" s="24" t="s">
        <v>237</v>
      </c>
      <c r="C8" s="22">
        <v>5</v>
      </c>
      <c r="D8" s="22">
        <v>5</v>
      </c>
      <c r="E8" s="8">
        <v>5</v>
      </c>
      <c r="F8" s="8">
        <v>5</v>
      </c>
      <c r="G8" s="8">
        <v>5</v>
      </c>
      <c r="H8" s="8"/>
      <c r="I8" s="8">
        <v>5</v>
      </c>
      <c r="J8" s="8"/>
      <c r="K8" s="8"/>
      <c r="L8" s="8"/>
      <c r="M8" s="8"/>
      <c r="N8" s="8"/>
      <c r="O8" s="10" t="s">
        <v>262</v>
      </c>
      <c r="P8" s="8"/>
      <c r="Q8" s="33"/>
    </row>
    <row r="9" spans="1:20" s="35" customFormat="1" ht="18.75" customHeight="1" x14ac:dyDescent="0.25">
      <c r="A9" s="26">
        <v>5</v>
      </c>
      <c r="B9" s="24" t="s">
        <v>238</v>
      </c>
      <c r="C9" s="21">
        <v>5</v>
      </c>
      <c r="D9" s="10">
        <v>5</v>
      </c>
      <c r="E9" s="10">
        <v>5</v>
      </c>
      <c r="F9" s="10">
        <v>4</v>
      </c>
      <c r="G9" s="10">
        <v>5</v>
      </c>
      <c r="H9" s="10"/>
      <c r="I9" s="10">
        <v>5</v>
      </c>
      <c r="J9" s="10"/>
      <c r="K9" s="10"/>
      <c r="L9" s="10"/>
      <c r="M9" s="10"/>
      <c r="N9" s="10"/>
      <c r="O9" s="10" t="s">
        <v>262</v>
      </c>
      <c r="P9" s="10"/>
      <c r="Q9" s="33">
        <f t="shared" ref="Q9:Q19" si="0">((COUNTIF(C9:P9,"=4"))/34)*100</f>
        <v>2.9411764705882351</v>
      </c>
    </row>
    <row r="10" spans="1:20" ht="18.75" x14ac:dyDescent="0.25">
      <c r="A10" s="27">
        <v>6</v>
      </c>
      <c r="B10" s="24" t="s">
        <v>239</v>
      </c>
      <c r="C10" s="22">
        <v>5</v>
      </c>
      <c r="D10" s="22">
        <v>5</v>
      </c>
      <c r="E10" s="8">
        <v>5</v>
      </c>
      <c r="F10" s="8">
        <v>5</v>
      </c>
      <c r="G10" s="8">
        <v>5</v>
      </c>
      <c r="H10" s="8"/>
      <c r="I10" s="8">
        <v>5</v>
      </c>
      <c r="J10" s="8"/>
      <c r="K10" s="8"/>
      <c r="L10" s="8"/>
      <c r="M10" s="8"/>
      <c r="N10" s="8"/>
      <c r="O10" s="10" t="s">
        <v>262</v>
      </c>
      <c r="P10" s="8"/>
      <c r="Q10" s="33">
        <f t="shared" si="0"/>
        <v>0</v>
      </c>
    </row>
    <row r="11" spans="1:20" ht="18.75" x14ac:dyDescent="0.25">
      <c r="A11" s="27">
        <v>7</v>
      </c>
      <c r="B11" s="24" t="s">
        <v>240</v>
      </c>
      <c r="C11" s="22">
        <v>5</v>
      </c>
      <c r="D11" s="22">
        <v>5</v>
      </c>
      <c r="E11" s="8">
        <v>5</v>
      </c>
      <c r="F11" s="8">
        <v>5</v>
      </c>
      <c r="G11" s="8">
        <v>4</v>
      </c>
      <c r="H11" s="8"/>
      <c r="I11" s="8">
        <v>5</v>
      </c>
      <c r="J11" s="8"/>
      <c r="K11" s="8"/>
      <c r="L11" s="8"/>
      <c r="M11" s="8"/>
      <c r="N11" s="8"/>
      <c r="O11" s="10" t="s">
        <v>262</v>
      </c>
      <c r="P11" s="8"/>
      <c r="Q11" s="33">
        <f t="shared" si="0"/>
        <v>2.9411764705882351</v>
      </c>
    </row>
    <row r="12" spans="1:20" s="35" customFormat="1" ht="18.75" x14ac:dyDescent="0.25">
      <c r="A12" s="26">
        <v>8</v>
      </c>
      <c r="B12" s="37" t="s">
        <v>241</v>
      </c>
      <c r="C12" s="21">
        <v>4</v>
      </c>
      <c r="D12" s="21">
        <v>4</v>
      </c>
      <c r="E12" s="10">
        <v>4</v>
      </c>
      <c r="F12" s="10">
        <v>4</v>
      </c>
      <c r="G12" s="10">
        <v>4</v>
      </c>
      <c r="H12" s="10"/>
      <c r="I12" s="10">
        <v>4</v>
      </c>
      <c r="J12" s="10"/>
      <c r="K12" s="10"/>
      <c r="L12" s="10"/>
      <c r="M12" s="10"/>
      <c r="N12" s="10"/>
      <c r="O12" s="10" t="s">
        <v>262</v>
      </c>
      <c r="P12" s="10"/>
      <c r="Q12" s="33">
        <f t="shared" si="0"/>
        <v>17.647058823529413</v>
      </c>
    </row>
    <row r="13" spans="1:20" s="35" customFormat="1" ht="21" customHeight="1" x14ac:dyDescent="0.25">
      <c r="A13" s="26">
        <v>9</v>
      </c>
      <c r="B13" s="37" t="s">
        <v>242</v>
      </c>
      <c r="C13" s="21">
        <v>4</v>
      </c>
      <c r="D13" s="21">
        <v>5</v>
      </c>
      <c r="E13" s="10">
        <v>4</v>
      </c>
      <c r="F13" s="10">
        <v>4</v>
      </c>
      <c r="G13" s="10">
        <v>4</v>
      </c>
      <c r="H13" s="10"/>
      <c r="I13" s="10">
        <v>5</v>
      </c>
      <c r="J13" s="10"/>
      <c r="K13" s="10"/>
      <c r="L13" s="10"/>
      <c r="M13" s="10"/>
      <c r="N13" s="10"/>
      <c r="O13" s="10" t="s">
        <v>262</v>
      </c>
      <c r="P13" s="10"/>
      <c r="Q13" s="33">
        <f t="shared" si="0"/>
        <v>11.76470588235294</v>
      </c>
    </row>
    <row r="14" spans="1:20" s="35" customFormat="1" ht="18.75" x14ac:dyDescent="0.25">
      <c r="A14" s="26">
        <v>10</v>
      </c>
      <c r="B14" s="37" t="s">
        <v>243</v>
      </c>
      <c r="C14" s="21">
        <v>4</v>
      </c>
      <c r="D14" s="10">
        <v>5</v>
      </c>
      <c r="E14" s="10">
        <v>4</v>
      </c>
      <c r="F14" s="10">
        <v>4</v>
      </c>
      <c r="G14" s="10">
        <v>4</v>
      </c>
      <c r="H14" s="10"/>
      <c r="I14" s="10">
        <v>5</v>
      </c>
      <c r="J14" s="10"/>
      <c r="K14" s="10"/>
      <c r="L14" s="10"/>
      <c r="M14" s="10"/>
      <c r="N14" s="10"/>
      <c r="O14" s="10" t="s">
        <v>262</v>
      </c>
      <c r="P14" s="10"/>
      <c r="Q14" s="33">
        <f t="shared" si="0"/>
        <v>11.76470588235294</v>
      </c>
    </row>
    <row r="15" spans="1:20" s="35" customFormat="1" ht="18.75" x14ac:dyDescent="0.25">
      <c r="A15" s="26">
        <v>11</v>
      </c>
      <c r="B15" s="37" t="s">
        <v>244</v>
      </c>
      <c r="C15" s="21">
        <v>5</v>
      </c>
      <c r="D15" s="21">
        <v>5</v>
      </c>
      <c r="E15" s="10">
        <v>5</v>
      </c>
      <c r="F15" s="10">
        <v>5</v>
      </c>
      <c r="G15" s="10">
        <v>5</v>
      </c>
      <c r="H15" s="10"/>
      <c r="I15" s="10">
        <v>5</v>
      </c>
      <c r="J15" s="10"/>
      <c r="K15" s="10"/>
      <c r="L15" s="10"/>
      <c r="M15" s="10"/>
      <c r="N15" s="10"/>
      <c r="O15" s="10" t="s">
        <v>262</v>
      </c>
      <c r="P15" s="10"/>
      <c r="Q15" s="33">
        <f t="shared" si="0"/>
        <v>0</v>
      </c>
    </row>
    <row r="16" spans="1:20" ht="18.75" x14ac:dyDescent="0.25">
      <c r="A16" s="27">
        <v>12</v>
      </c>
      <c r="B16" s="24" t="s">
        <v>245</v>
      </c>
      <c r="C16" s="22">
        <v>5</v>
      </c>
      <c r="D16" s="22">
        <v>5</v>
      </c>
      <c r="E16" s="8">
        <v>5</v>
      </c>
      <c r="F16" s="8">
        <v>5</v>
      </c>
      <c r="G16" s="8">
        <v>5</v>
      </c>
      <c r="H16" s="8"/>
      <c r="I16" s="8">
        <v>5</v>
      </c>
      <c r="J16" s="8"/>
      <c r="K16" s="8"/>
      <c r="L16" s="8"/>
      <c r="M16" s="8"/>
      <c r="N16" s="8"/>
      <c r="O16" s="10" t="s">
        <v>262</v>
      </c>
      <c r="P16" s="8"/>
      <c r="Q16" s="33">
        <f t="shared" si="0"/>
        <v>0</v>
      </c>
    </row>
    <row r="17" spans="1:17" ht="18.75" x14ac:dyDescent="0.25">
      <c r="A17" s="27">
        <v>13</v>
      </c>
      <c r="B17" s="24" t="s">
        <v>246</v>
      </c>
      <c r="C17" s="22">
        <v>4</v>
      </c>
      <c r="D17" s="22">
        <v>4</v>
      </c>
      <c r="E17" s="8">
        <v>4</v>
      </c>
      <c r="F17" s="8">
        <v>4</v>
      </c>
      <c r="G17" s="8">
        <v>4</v>
      </c>
      <c r="H17" s="8"/>
      <c r="I17" s="8">
        <v>4</v>
      </c>
      <c r="J17" s="8"/>
      <c r="K17" s="8"/>
      <c r="L17" s="8"/>
      <c r="M17" s="8"/>
      <c r="N17" s="8"/>
      <c r="O17" s="10" t="s">
        <v>262</v>
      </c>
      <c r="P17" s="8"/>
      <c r="Q17" s="33">
        <f t="shared" si="0"/>
        <v>17.647058823529413</v>
      </c>
    </row>
    <row r="18" spans="1:17" ht="18.75" x14ac:dyDescent="0.25">
      <c r="A18" s="27">
        <v>14</v>
      </c>
      <c r="B18" s="24" t="s">
        <v>247</v>
      </c>
      <c r="C18" s="22">
        <v>5</v>
      </c>
      <c r="D18" s="22">
        <v>5</v>
      </c>
      <c r="E18" s="8">
        <v>5</v>
      </c>
      <c r="F18" s="8">
        <v>5</v>
      </c>
      <c r="G18" s="8">
        <v>5</v>
      </c>
      <c r="H18" s="8"/>
      <c r="I18" s="8">
        <v>5</v>
      </c>
      <c r="J18" s="8"/>
      <c r="K18" s="8"/>
      <c r="L18" s="8"/>
      <c r="M18" s="8"/>
      <c r="N18" s="8"/>
      <c r="O18" s="10" t="s">
        <v>262</v>
      </c>
      <c r="P18" s="8"/>
      <c r="Q18" s="33">
        <f t="shared" si="0"/>
        <v>0</v>
      </c>
    </row>
    <row r="19" spans="1:17" ht="19.5" customHeight="1" x14ac:dyDescent="0.25">
      <c r="A19" s="27">
        <v>15</v>
      </c>
      <c r="B19" s="24" t="s">
        <v>248</v>
      </c>
      <c r="C19" s="22">
        <v>5</v>
      </c>
      <c r="D19" s="22">
        <v>5</v>
      </c>
      <c r="E19" s="8">
        <v>5</v>
      </c>
      <c r="F19" s="8">
        <v>4</v>
      </c>
      <c r="G19" s="10">
        <v>5</v>
      </c>
      <c r="H19" s="10"/>
      <c r="I19" s="10">
        <v>5</v>
      </c>
      <c r="J19" s="8"/>
      <c r="K19" s="8"/>
      <c r="L19" s="8"/>
      <c r="M19" s="8"/>
      <c r="N19" s="8"/>
      <c r="O19" s="10" t="s">
        <v>262</v>
      </c>
      <c r="P19" s="8"/>
      <c r="Q19" s="33">
        <f t="shared" si="0"/>
        <v>2.9411764705882351</v>
      </c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8"/>
  <sheetViews>
    <sheetView topLeftCell="A4" workbookViewId="0">
      <selection activeCell="I4" sqref="I4"/>
    </sheetView>
  </sheetViews>
  <sheetFormatPr defaultRowHeight="15" x14ac:dyDescent="0.25"/>
  <cols>
    <col min="1" max="1" width="5.5703125" customWidth="1"/>
    <col min="2" max="2" width="47.140625" customWidth="1"/>
    <col min="3" max="4" width="4.7109375" customWidth="1"/>
    <col min="5" max="5" width="4.5703125" customWidth="1"/>
    <col min="6" max="6" width="3.85546875" customWidth="1"/>
    <col min="7" max="8" width="5.42578125" customWidth="1"/>
    <col min="9" max="9" width="6" customWidth="1"/>
    <col min="10" max="10" width="6.42578125" customWidth="1"/>
    <col min="11" max="11" width="4.42578125" customWidth="1"/>
    <col min="12" max="27" width="6.28515625" customWidth="1"/>
    <col min="28" max="28" width="10.140625" customWidth="1"/>
    <col min="29" max="29" width="11.5703125" customWidth="1"/>
    <col min="30" max="30" width="8.28515625" customWidth="1"/>
    <col min="31" max="31" width="5.5703125" customWidth="1"/>
    <col min="32" max="33" width="10.140625" customWidth="1"/>
    <col min="34" max="35" width="6" customWidth="1"/>
  </cols>
  <sheetData>
    <row r="1" spans="1:39" ht="20.25" x14ac:dyDescent="0.3">
      <c r="A1" s="49" t="s">
        <v>258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39" ht="18.75" x14ac:dyDescent="0.3">
      <c r="A2" s="50" t="s">
        <v>263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</row>
    <row r="3" spans="1:39" ht="18.75" x14ac:dyDescent="0.3">
      <c r="A3" s="50" t="s">
        <v>264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</row>
    <row r="4" spans="1:39" ht="269.25" customHeight="1" x14ac:dyDescent="0.25">
      <c r="A4" s="1" t="s">
        <v>0</v>
      </c>
      <c r="B4" s="23" t="s">
        <v>1</v>
      </c>
      <c r="C4" s="3" t="s">
        <v>7</v>
      </c>
      <c r="D4" s="3" t="s">
        <v>42</v>
      </c>
      <c r="E4" s="3" t="s">
        <v>5</v>
      </c>
      <c r="F4" s="3" t="s">
        <v>43</v>
      </c>
      <c r="G4" s="3" t="s">
        <v>279</v>
      </c>
      <c r="H4" s="3" t="s">
        <v>280</v>
      </c>
      <c r="I4" s="3" t="s">
        <v>80</v>
      </c>
      <c r="J4" s="3" t="s">
        <v>281</v>
      </c>
      <c r="K4" s="3" t="s">
        <v>62</v>
      </c>
      <c r="L4" s="3" t="s">
        <v>87</v>
      </c>
      <c r="M4" s="3" t="s">
        <v>88</v>
      </c>
      <c r="N4" s="3" t="s">
        <v>177</v>
      </c>
      <c r="O4" s="3" t="s">
        <v>90</v>
      </c>
      <c r="P4" s="3" t="s">
        <v>61</v>
      </c>
      <c r="Q4" s="3" t="s">
        <v>92</v>
      </c>
      <c r="R4" s="3" t="s">
        <v>282</v>
      </c>
      <c r="S4" s="3" t="s">
        <v>283</v>
      </c>
      <c r="T4" s="3" t="s">
        <v>284</v>
      </c>
      <c r="U4" s="3" t="s">
        <v>291</v>
      </c>
      <c r="V4" s="3" t="s">
        <v>292</v>
      </c>
      <c r="W4" s="3" t="s">
        <v>293</v>
      </c>
      <c r="X4" s="3" t="s">
        <v>294</v>
      </c>
      <c r="Y4" s="3" t="s">
        <v>295</v>
      </c>
      <c r="Z4" s="3" t="s">
        <v>296</v>
      </c>
      <c r="AA4" s="39" t="s">
        <v>297</v>
      </c>
      <c r="AB4" s="39" t="s">
        <v>285</v>
      </c>
      <c r="AC4" s="39" t="s">
        <v>286</v>
      </c>
      <c r="AD4" s="39" t="s">
        <v>287</v>
      </c>
      <c r="AE4" s="39" t="s">
        <v>288</v>
      </c>
      <c r="AF4" s="39" t="s">
        <v>289</v>
      </c>
      <c r="AG4" s="39" t="s">
        <v>290</v>
      </c>
      <c r="AH4" s="40" t="s">
        <v>105</v>
      </c>
      <c r="AI4" s="3" t="s">
        <v>104</v>
      </c>
    </row>
    <row r="5" spans="1:39" s="35" customFormat="1" ht="18.75" customHeight="1" x14ac:dyDescent="0.25">
      <c r="A5" s="26">
        <v>1</v>
      </c>
      <c r="B5" s="38" t="s">
        <v>265</v>
      </c>
      <c r="C5" s="41" t="s">
        <v>262</v>
      </c>
      <c r="D5" s="41">
        <v>5</v>
      </c>
      <c r="E5" s="41"/>
      <c r="F5" s="42"/>
      <c r="G5" s="42"/>
      <c r="H5" s="42"/>
      <c r="I5" s="45"/>
      <c r="J5" s="45"/>
      <c r="K5" s="45">
        <v>5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3"/>
      <c r="AC5" s="43"/>
      <c r="AD5" s="43"/>
      <c r="AE5" s="43"/>
      <c r="AF5" s="43"/>
      <c r="AG5" s="43"/>
      <c r="AH5" s="42"/>
      <c r="AI5" s="42"/>
      <c r="AJ5" s="33">
        <f>((COUNTIF(C5:AF5,"=4"))/34)*100</f>
        <v>0</v>
      </c>
    </row>
    <row r="6" spans="1:39" s="35" customFormat="1" ht="18.75" customHeight="1" x14ac:dyDescent="0.25">
      <c r="A6" s="26">
        <v>2</v>
      </c>
      <c r="B6" s="38" t="s">
        <v>266</v>
      </c>
      <c r="C6" s="41" t="s">
        <v>262</v>
      </c>
      <c r="D6" s="41">
        <v>4</v>
      </c>
      <c r="E6" s="41"/>
      <c r="F6" s="42"/>
      <c r="G6" s="42"/>
      <c r="H6" s="42"/>
      <c r="I6" s="42"/>
      <c r="J6" s="42"/>
      <c r="K6" s="42">
        <v>5</v>
      </c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33">
        <f>((COUNTIF(C6:AF6,"=4"))/34)*100</f>
        <v>2.9411764705882351</v>
      </c>
    </row>
    <row r="7" spans="1:39" ht="18.75" customHeight="1" x14ac:dyDescent="0.25">
      <c r="A7" s="27">
        <v>3</v>
      </c>
      <c r="B7" s="38" t="s">
        <v>267</v>
      </c>
      <c r="C7" s="41" t="s">
        <v>262</v>
      </c>
      <c r="D7" s="44">
        <v>5</v>
      </c>
      <c r="E7" s="44"/>
      <c r="F7" s="9"/>
      <c r="G7" s="9"/>
      <c r="H7" s="9"/>
      <c r="I7" s="9"/>
      <c r="J7" s="9"/>
      <c r="K7" s="9">
        <v>5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42"/>
      <c r="AF7" s="9"/>
      <c r="AG7" s="9"/>
      <c r="AH7" s="9"/>
      <c r="AI7" s="9"/>
      <c r="AJ7" s="33">
        <f>((COUNTIF(C7:AF7,"=4"))/34)*100</f>
        <v>0</v>
      </c>
    </row>
    <row r="8" spans="1:39" ht="18.75" customHeight="1" x14ac:dyDescent="0.25">
      <c r="A8" s="27">
        <v>4</v>
      </c>
      <c r="B8" s="38" t="s">
        <v>268</v>
      </c>
      <c r="C8" s="41" t="s">
        <v>262</v>
      </c>
      <c r="D8" s="44">
        <v>5</v>
      </c>
      <c r="E8" s="9"/>
      <c r="F8" s="9"/>
      <c r="G8" s="9"/>
      <c r="H8" s="9"/>
      <c r="I8" s="9"/>
      <c r="J8" s="9"/>
      <c r="K8" s="9">
        <v>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42"/>
      <c r="AF8" s="9"/>
      <c r="AG8" s="9"/>
      <c r="AH8" s="9"/>
      <c r="AI8" s="9"/>
      <c r="AJ8" s="33"/>
    </row>
    <row r="9" spans="1:39" s="35" customFormat="1" ht="18.75" customHeight="1" x14ac:dyDescent="0.25">
      <c r="A9" s="26">
        <v>5</v>
      </c>
      <c r="B9" s="38" t="s">
        <v>269</v>
      </c>
      <c r="C9" s="41" t="s">
        <v>262</v>
      </c>
      <c r="D9" s="42"/>
      <c r="E9" s="42"/>
      <c r="F9" s="42"/>
      <c r="G9" s="42"/>
      <c r="H9" s="42"/>
      <c r="I9" s="42"/>
      <c r="J9" s="42"/>
      <c r="K9" s="42">
        <v>5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33">
        <f t="shared" ref="AJ9:AJ18" si="0">((COUNTIF(C9:AF9,"=4"))/34)*100</f>
        <v>0</v>
      </c>
    </row>
    <row r="10" spans="1:39" ht="15.75" x14ac:dyDescent="0.25">
      <c r="A10" s="27">
        <v>6</v>
      </c>
      <c r="B10" s="38" t="s">
        <v>270</v>
      </c>
      <c r="C10" s="41" t="s">
        <v>262</v>
      </c>
      <c r="D10" s="44">
        <v>3</v>
      </c>
      <c r="E10" s="9"/>
      <c r="F10" s="9"/>
      <c r="G10" s="9"/>
      <c r="H10" s="9"/>
      <c r="I10" s="9"/>
      <c r="J10" s="9"/>
      <c r="K10" s="9">
        <v>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42"/>
      <c r="AF10" s="9"/>
      <c r="AG10" s="9"/>
      <c r="AH10" s="9"/>
      <c r="AI10" s="9"/>
      <c r="AJ10" s="33">
        <f t="shared" si="0"/>
        <v>0</v>
      </c>
    </row>
    <row r="11" spans="1:39" ht="15.75" x14ac:dyDescent="0.25">
      <c r="A11" s="27">
        <v>7</v>
      </c>
      <c r="B11" s="38" t="s">
        <v>271</v>
      </c>
      <c r="C11" s="41" t="s">
        <v>262</v>
      </c>
      <c r="D11" s="44">
        <v>4</v>
      </c>
      <c r="E11" s="9"/>
      <c r="F11" s="9"/>
      <c r="G11" s="9"/>
      <c r="H11" s="9"/>
      <c r="I11" s="9"/>
      <c r="J11" s="9"/>
      <c r="K11" s="9">
        <v>5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42"/>
      <c r="AF11" s="9"/>
      <c r="AG11" s="9"/>
      <c r="AH11" s="9"/>
      <c r="AI11" s="9"/>
      <c r="AJ11" s="33">
        <f t="shared" si="0"/>
        <v>2.9411764705882351</v>
      </c>
    </row>
    <row r="12" spans="1:39" s="35" customFormat="1" ht="15.75" x14ac:dyDescent="0.25">
      <c r="A12" s="26">
        <v>8</v>
      </c>
      <c r="B12" s="38" t="s">
        <v>272</v>
      </c>
      <c r="C12" s="41" t="s">
        <v>262</v>
      </c>
      <c r="D12" s="41">
        <v>5</v>
      </c>
      <c r="E12" s="42"/>
      <c r="F12" s="42"/>
      <c r="G12" s="42"/>
      <c r="H12" s="42"/>
      <c r="I12" s="42"/>
      <c r="J12" s="42"/>
      <c r="K12" s="42">
        <v>5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33">
        <f t="shared" si="0"/>
        <v>0</v>
      </c>
    </row>
    <row r="13" spans="1:39" s="35" customFormat="1" ht="15.75" customHeight="1" x14ac:dyDescent="0.25">
      <c r="A13" s="26">
        <v>9</v>
      </c>
      <c r="B13" s="38" t="s">
        <v>273</v>
      </c>
      <c r="C13" s="41" t="s">
        <v>262</v>
      </c>
      <c r="D13" s="41">
        <v>5</v>
      </c>
      <c r="E13" s="42"/>
      <c r="F13" s="42"/>
      <c r="G13" s="42"/>
      <c r="H13" s="42"/>
      <c r="I13" s="42"/>
      <c r="J13" s="42"/>
      <c r="K13" s="42">
        <v>5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33">
        <f t="shared" si="0"/>
        <v>0</v>
      </c>
    </row>
    <row r="14" spans="1:39" s="35" customFormat="1" ht="15.75" x14ac:dyDescent="0.25">
      <c r="A14" s="26">
        <v>10</v>
      </c>
      <c r="B14" s="38" t="s">
        <v>274</v>
      </c>
      <c r="C14" s="41" t="s">
        <v>262</v>
      </c>
      <c r="D14" s="42">
        <v>5</v>
      </c>
      <c r="E14" s="42"/>
      <c r="F14" s="42"/>
      <c r="G14" s="42"/>
      <c r="H14" s="42"/>
      <c r="I14" s="42"/>
      <c r="J14" s="42"/>
      <c r="K14" s="42">
        <v>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33">
        <f t="shared" si="0"/>
        <v>0</v>
      </c>
    </row>
    <row r="15" spans="1:39" s="35" customFormat="1" ht="15.75" x14ac:dyDescent="0.25">
      <c r="A15" s="26">
        <v>11</v>
      </c>
      <c r="B15" s="38" t="s">
        <v>275</v>
      </c>
      <c r="C15" s="41" t="s">
        <v>262</v>
      </c>
      <c r="D15" s="41">
        <v>5</v>
      </c>
      <c r="E15" s="42"/>
      <c r="F15" s="42"/>
      <c r="G15" s="42"/>
      <c r="H15" s="42"/>
      <c r="I15" s="42"/>
      <c r="J15" s="42"/>
      <c r="K15" s="42">
        <v>5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33">
        <f t="shared" si="0"/>
        <v>0</v>
      </c>
    </row>
    <row r="16" spans="1:39" ht="15.75" x14ac:dyDescent="0.25">
      <c r="A16" s="27">
        <v>12</v>
      </c>
      <c r="B16" s="38" t="s">
        <v>276</v>
      </c>
      <c r="C16" s="41" t="s">
        <v>262</v>
      </c>
      <c r="D16" s="44">
        <v>4</v>
      </c>
      <c r="E16" s="9"/>
      <c r="F16" s="9"/>
      <c r="G16" s="9"/>
      <c r="H16" s="9"/>
      <c r="I16" s="9"/>
      <c r="J16" s="9"/>
      <c r="K16" s="9">
        <v>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42"/>
      <c r="AF16" s="9"/>
      <c r="AG16" s="9"/>
      <c r="AH16" s="9"/>
      <c r="AI16" s="9"/>
      <c r="AJ16" s="33">
        <f t="shared" si="0"/>
        <v>2.9411764705882351</v>
      </c>
    </row>
    <row r="17" spans="1:36" ht="15.75" x14ac:dyDescent="0.25">
      <c r="A17" s="27">
        <v>13</v>
      </c>
      <c r="B17" s="38" t="s">
        <v>277</v>
      </c>
      <c r="C17" s="41" t="s">
        <v>262</v>
      </c>
      <c r="D17" s="44">
        <v>5</v>
      </c>
      <c r="E17" s="9"/>
      <c r="F17" s="9"/>
      <c r="G17" s="9"/>
      <c r="H17" s="9"/>
      <c r="I17" s="9"/>
      <c r="J17" s="9"/>
      <c r="K17" s="9">
        <v>5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42"/>
      <c r="AF17" s="9"/>
      <c r="AG17" s="9"/>
      <c r="AH17" s="9"/>
      <c r="AI17" s="9"/>
      <c r="AJ17" s="33">
        <f t="shared" si="0"/>
        <v>0</v>
      </c>
    </row>
    <row r="18" spans="1:36" ht="15.75" x14ac:dyDescent="0.25">
      <c r="A18" s="27">
        <v>14</v>
      </c>
      <c r="B18" s="38" t="s">
        <v>278</v>
      </c>
      <c r="C18" s="41" t="s">
        <v>262</v>
      </c>
      <c r="D18" s="44">
        <v>5</v>
      </c>
      <c r="E18" s="9"/>
      <c r="F18" s="9"/>
      <c r="G18" s="9"/>
      <c r="H18" s="9"/>
      <c r="I18" s="9"/>
      <c r="J18" s="9"/>
      <c r="K18" s="9">
        <v>5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42"/>
      <c r="AF18" s="9"/>
      <c r="AG18" s="9"/>
      <c r="AH18" s="9"/>
      <c r="AI18" s="9"/>
      <c r="AJ18" s="33">
        <f t="shared" si="0"/>
        <v>0</v>
      </c>
    </row>
  </sheetData>
  <mergeCells count="3">
    <mergeCell ref="A1:AM1"/>
    <mergeCell ref="A2:AM2"/>
    <mergeCell ref="A3:AM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4 ИС 9-2</vt:lpstr>
      <vt:lpstr>4 ЗИО 9-5вб</vt:lpstr>
      <vt:lpstr>3 ЗИО 9-6 вб </vt:lpstr>
      <vt:lpstr>3 ПС 9-4 </vt:lpstr>
      <vt:lpstr>3 ОТЗ 11-5 </vt:lpstr>
      <vt:lpstr>1 ОНП 11-5 ВБ</vt:lpstr>
      <vt:lpstr>3 ЭКБ 11-3-З ВБ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Кумскова И А</dc:creator>
  <cp:lastModifiedBy>IGgnom</cp:lastModifiedBy>
  <cp:lastPrinted>2020-01-23T09:27:15Z</cp:lastPrinted>
  <dcterms:created xsi:type="dcterms:W3CDTF">2020-01-21T10:18:42Z</dcterms:created>
  <dcterms:modified xsi:type="dcterms:W3CDTF">2020-03-02T14:05:00Z</dcterms:modified>
</cp:coreProperties>
</file>