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Spring 2018\CSE 5523 - Machine Learning\Fruit\figures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9" i="1" l="1"/>
  <c r="C118" i="1"/>
  <c r="C97" i="1" l="1"/>
  <c r="C96" i="1"/>
  <c r="C62" i="1"/>
  <c r="C61" i="1"/>
</calcChain>
</file>

<file path=xl/sharedStrings.xml><?xml version="1.0" encoding="utf-8"?>
<sst xmlns="http://schemas.openxmlformats.org/spreadsheetml/2006/main" count="46" uniqueCount="28">
  <si>
    <t>Random Forest</t>
  </si>
  <si>
    <t>with PCA</t>
  </si>
  <si>
    <t>without PCA</t>
  </si>
  <si>
    <t># estimators</t>
  </si>
  <si>
    <t>Decision Tree</t>
  </si>
  <si>
    <t>max depth</t>
  </si>
  <si>
    <t>k-NN</t>
  </si>
  <si>
    <t>k</t>
  </si>
  <si>
    <t>Naïve Bayes</t>
  </si>
  <si>
    <t>Boosted/Bagged Decision Trees (w/ PCA)</t>
  </si>
  <si>
    <t>Bagged</t>
  </si>
  <si>
    <t>Boosted</t>
  </si>
  <si>
    <t>Dimensions</t>
  </si>
  <si>
    <t>SVM</t>
  </si>
  <si>
    <t>dimensions</t>
  </si>
  <si>
    <t>Threshold</t>
  </si>
  <si>
    <t>k-Means</t>
  </si>
  <si>
    <t>w/PCA</t>
  </si>
  <si>
    <t>w/o PCA</t>
  </si>
  <si>
    <t>1-NN</t>
  </si>
  <si>
    <t>&lt;-- super slow when not using PCA</t>
  </si>
  <si>
    <t>3-NN</t>
  </si>
  <si>
    <t>5-NN</t>
  </si>
  <si>
    <t>7-NN</t>
  </si>
  <si>
    <t>&lt;-- super super super slow</t>
  </si>
  <si>
    <t>Bagged Decision Tree</t>
  </si>
  <si>
    <t>Boosted Decision Tree</t>
  </si>
  <si>
    <t>Analysis for 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</si>
</sst>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2" xfId="0" applyBorder="1" applyAlignment="1">
      <alignment horizontal="left" vertical="center"/>
    </xf>
    <xf numFmtId="0" fontId="2" fillId="3" borderId="3" xfId="2" applyBorder="1"/>
    <xf numFmtId="0" fontId="1" fillId="2" borderId="3" xfId="1" applyBorder="1"/>
    <xf numFmtId="0" fontId="3" fillId="4" borderId="1" xfId="3" applyBorder="1"/>
    <xf numFmtId="0" fontId="0" fillId="0" borderId="0" xfId="0" applyBorder="1"/>
    <xf numFmtId="0" fontId="0" fillId="0" borderId="0" xfId="0" applyBorder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Random</a:t>
            </a:r>
            <a:r>
              <a:rPr lang="en-US" baseline="0"/>
              <a:t> Forest Classifier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with PCA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Sheet1!$B$2:$G$2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Sheet1!$B$3:$G$3</c:f>
              <c:numCache>
                <c:formatCode>General</c:formatCode>
                <c:ptCount val="6"/>
                <c:pt idx="0">
                  <c:v>65.667299999999997</c:v>
                </c:pt>
                <c:pt idx="1">
                  <c:v>81.350099999999998</c:v>
                </c:pt>
                <c:pt idx="2">
                  <c:v>86.302099999999996</c:v>
                </c:pt>
                <c:pt idx="3">
                  <c:v>90.395899999999997</c:v>
                </c:pt>
                <c:pt idx="4">
                  <c:v>90.850800000000007</c:v>
                </c:pt>
                <c:pt idx="5">
                  <c:v>91.967299999999994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Sheet1!$A$4</c:f>
              <c:strCache>
                <c:ptCount val="1"/>
                <c:pt idx="0">
                  <c:v>without PCA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Sheet1!$B$2:$G$2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Sheet1!$B$4:$G$4</c:f>
              <c:numCache>
                <c:formatCode>General</c:formatCode>
                <c:ptCount val="6"/>
                <c:pt idx="0">
                  <c:v>77.37</c:v>
                </c:pt>
                <c:pt idx="1">
                  <c:v>89.692999999999998</c:v>
                </c:pt>
                <c:pt idx="2">
                  <c:v>93.745500000000007</c:v>
                </c:pt>
                <c:pt idx="3">
                  <c:v>95.564999999999998</c:v>
                </c:pt>
                <c:pt idx="4">
                  <c:v>95.347899999999996</c:v>
                </c:pt>
                <c:pt idx="5">
                  <c:v>96.309299999999993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680680"/>
        <c:axId val="524681072"/>
      </c:lineChart>
      <c:dateAx>
        <c:axId val="524680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estimators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81072"/>
        <c:crosses val="autoZero"/>
        <c:auto val="0"/>
        <c:lblOffset val="100"/>
        <c:baseTimeUnit val="days"/>
        <c:majorUnit val="7"/>
        <c:majorTimeUnit val="days"/>
      </c:dateAx>
      <c:valAx>
        <c:axId val="524681072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80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Decision Tree Classifier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with PCA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Sheet1!$B$22:$G$22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Sheet1!$B$23:$G$23</c:f>
              <c:numCache>
                <c:formatCode>General</c:formatCode>
                <c:ptCount val="6"/>
                <c:pt idx="0">
                  <c:v>6.7713999999999999</c:v>
                </c:pt>
                <c:pt idx="1">
                  <c:v>28.956900000000001</c:v>
                </c:pt>
                <c:pt idx="2">
                  <c:v>63.682400000000001</c:v>
                </c:pt>
                <c:pt idx="3">
                  <c:v>74.6511</c:v>
                </c:pt>
                <c:pt idx="4">
                  <c:v>74.857900000000001</c:v>
                </c:pt>
                <c:pt idx="5">
                  <c:v>74.423699999999997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Sheet1!$A$24</c:f>
              <c:strCache>
                <c:ptCount val="1"/>
                <c:pt idx="0">
                  <c:v>without PCA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Sheet1!$B$22:$G$22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Sheet1!$B$24:$G$24</c:f>
              <c:numCache>
                <c:formatCode>General</c:formatCode>
                <c:ptCount val="6"/>
                <c:pt idx="0">
                  <c:v>5.0035999999999996</c:v>
                </c:pt>
                <c:pt idx="1">
                  <c:v>19.2392</c:v>
                </c:pt>
                <c:pt idx="2">
                  <c:v>57.252099999999999</c:v>
                </c:pt>
                <c:pt idx="3">
                  <c:v>74.919899999999998</c:v>
                </c:pt>
                <c:pt idx="4">
                  <c:v>75.6952</c:v>
                </c:pt>
                <c:pt idx="5">
                  <c:v>77.028800000000004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671272"/>
        <c:axId val="524671664"/>
      </c:lineChart>
      <c:dateAx>
        <c:axId val="524671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tree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71664"/>
        <c:crosses val="autoZero"/>
        <c:auto val="0"/>
        <c:lblOffset val="100"/>
        <c:baseTimeUnit val="days"/>
        <c:majorUnit val="7"/>
        <c:majorTimeUnit val="days"/>
      </c:dateAx>
      <c:valAx>
        <c:axId val="52467166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71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k-NN Classifier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Sheet1!$A$40</c:f>
              <c:strCache>
                <c:ptCount val="1"/>
                <c:pt idx="0">
                  <c:v>with PCA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Sheet1!$B$39:$E$39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</c:numCache>
            </c:numRef>
          </c:cat>
          <c:val>
            <c:numRef>
              <c:f>Sheet1!$B$40:$E$40</c:f>
              <c:numCache>
                <c:formatCode>General</c:formatCode>
                <c:ptCount val="4"/>
                <c:pt idx="0">
                  <c:v>93.993600000000001</c:v>
                </c:pt>
                <c:pt idx="1">
                  <c:v>93.032200000000003</c:v>
                </c:pt>
                <c:pt idx="2">
                  <c:v>92.577299999999994</c:v>
                </c:pt>
                <c:pt idx="3">
                  <c:v>91.677899999999994</c:v>
                </c:pt>
              </c:numCache>
            </c:numRef>
          </c:val>
        </c:ser>
        <c:ser>
          <c:idx val="1"/>
          <c:order val="1"/>
          <c:tx>
            <c:strRef>
              <c:f>Sheet1!$A$41</c:f>
              <c:strCache>
                <c:ptCount val="1"/>
                <c:pt idx="0">
                  <c:v>without PCA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Sheet1!$B$39:$E$39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</c:numCache>
            </c:numRef>
          </c:cat>
          <c:val>
            <c:numRef>
              <c:f>Sheet1!$B$41:$E$41</c:f>
              <c:numCache>
                <c:formatCode>General</c:formatCode>
                <c:ptCount val="4"/>
                <c:pt idx="0">
                  <c:v>93.538700000000006</c:v>
                </c:pt>
                <c:pt idx="1">
                  <c:v>92.184399999999997</c:v>
                </c:pt>
                <c:pt idx="2">
                  <c:v>91.646900000000002</c:v>
                </c:pt>
                <c:pt idx="3">
                  <c:v>91.078299999999999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676368"/>
        <c:axId val="524681464"/>
      </c:barChart>
      <c:catAx>
        <c:axId val="52467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81464"/>
        <c:crosses val="autoZero"/>
        <c:auto val="1"/>
        <c:lblAlgn val="ctr"/>
        <c:lblOffset val="100"/>
        <c:noMultiLvlLbl val="0"/>
      </c:catAx>
      <c:valAx>
        <c:axId val="524681464"/>
        <c:scaling>
          <c:orientation val="minMax"/>
          <c:max val="10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7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Bagged/Boosted Tree Classifiers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Sheet1!$A$74</c:f>
              <c:strCache>
                <c:ptCount val="1"/>
                <c:pt idx="0">
                  <c:v>Bagged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Sheet1!$B$73:$G$73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</c:numCache>
            </c:numRef>
          </c:cat>
          <c:val>
            <c:numRef>
              <c:f>Sheet1!$B$74:$G$74</c:f>
              <c:numCache>
                <c:formatCode>General</c:formatCode>
                <c:ptCount val="6"/>
                <c:pt idx="0">
                  <c:v>74.320300000000003</c:v>
                </c:pt>
                <c:pt idx="1">
                  <c:v>80.492099999999994</c:v>
                </c:pt>
                <c:pt idx="2">
                  <c:v>81.691299999999998</c:v>
                </c:pt>
                <c:pt idx="3">
                  <c:v>84.193100000000001</c:v>
                </c:pt>
                <c:pt idx="4">
                  <c:v>84.844399999999993</c:v>
                </c:pt>
                <c:pt idx="5">
                  <c:v>84.865099999999998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Sheet1!$A$75</c:f>
              <c:strCache>
                <c:ptCount val="1"/>
                <c:pt idx="0">
                  <c:v>Boosted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Sheet1!$B$75:$G$75</c:f>
              <c:numCache>
                <c:formatCode>General</c:formatCode>
                <c:ptCount val="6"/>
                <c:pt idx="0">
                  <c:v>74.134200000000007</c:v>
                </c:pt>
                <c:pt idx="1">
                  <c:v>74.671800000000005</c:v>
                </c:pt>
                <c:pt idx="2">
                  <c:v>75.292100000000005</c:v>
                </c:pt>
                <c:pt idx="3">
                  <c:v>75.292100000000005</c:v>
                </c:pt>
                <c:pt idx="4">
                  <c:v>74.981899999999996</c:v>
                </c:pt>
                <c:pt idx="5">
                  <c:v>74.878500000000003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672448"/>
        <c:axId val="524675584"/>
      </c:lineChart>
      <c:dateAx>
        <c:axId val="524672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estimators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75584"/>
        <c:crosses val="autoZero"/>
        <c:auto val="0"/>
        <c:lblOffset val="100"/>
        <c:baseTimeUnit val="days"/>
        <c:majorUnit val="7"/>
        <c:majorTimeUnit val="days"/>
      </c:dateAx>
      <c:valAx>
        <c:axId val="524675584"/>
        <c:scaling>
          <c:orientation val="minMax"/>
          <c:max val="10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7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Naive Bayes Classifier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Sheet1!$A$57</c:f>
              <c:strCache>
                <c:ptCount val="1"/>
                <c:pt idx="0">
                  <c:v>with PCA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Sheet1!$B$56:$H$56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Sheet1!$B$57:$H$57</c:f>
              <c:numCache>
                <c:formatCode>General</c:formatCode>
                <c:ptCount val="7"/>
                <c:pt idx="0">
                  <c:v>39.574100000000001</c:v>
                </c:pt>
                <c:pt idx="1">
                  <c:v>43.409500000000001</c:v>
                </c:pt>
                <c:pt idx="2">
                  <c:v>61.170299999999997</c:v>
                </c:pt>
                <c:pt idx="3">
                  <c:v>68.665400000000005</c:v>
                </c:pt>
                <c:pt idx="4">
                  <c:v>72.025199999999998</c:v>
                </c:pt>
                <c:pt idx="5">
                  <c:v>74.506399999999999</c:v>
                </c:pt>
                <c:pt idx="6">
                  <c:v>74.31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83816"/>
        <c:axId val="524684600"/>
      </c:scatterChart>
      <c:scatterChart>
        <c:scatterStyle val="smoothMarker"/>
        <c:varyColors val="0"/>
        <c:ser>
          <c:idx val="1"/>
          <c:order val="1"/>
          <c:tx>
            <c:strRef>
              <c:f>Sheet1!$A$58</c:f>
              <c:strCache>
                <c:ptCount val="1"/>
                <c:pt idx="0">
                  <c:v>without PCA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Sheet1!$B$61:$B$62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Sheet1!$C$61:$C$62</c:f>
              <c:numCache>
                <c:formatCode>General</c:formatCode>
                <c:ptCount val="2"/>
                <c:pt idx="0">
                  <c:v>75.6952</c:v>
                </c:pt>
                <c:pt idx="1">
                  <c:v>75.6952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685384"/>
        <c:axId val="524684992"/>
      </c:scatterChart>
      <c:valAx>
        <c:axId val="524683816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PCA 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84600"/>
        <c:crosses val="autoZero"/>
        <c:crossBetween val="midCat"/>
        <c:majorUnit val="7"/>
      </c:valAx>
      <c:valAx>
        <c:axId val="52468460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83816"/>
        <c:crosses val="autoZero"/>
        <c:crossBetween val="midCat"/>
      </c:valAx>
      <c:valAx>
        <c:axId val="524684992"/>
        <c:scaling>
          <c:orientation val="minMax"/>
          <c:max val="100"/>
          <c:min val="0"/>
        </c:scaling>
        <c:delete val="0"/>
        <c:axPos val="r"/>
        <c:numFmt formatCode="#,##0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85384"/>
        <c:crosses val="max"/>
        <c:crossBetween val="midCat"/>
      </c:valAx>
      <c:valAx>
        <c:axId val="52468538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524684992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SVM Classifier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Sheet1!$A$92</c:f>
              <c:strCache>
                <c:ptCount val="1"/>
                <c:pt idx="0">
                  <c:v>with PCA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Sheet1!$B$91:$H$91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Sheet1!$B$92:$H$92</c:f>
              <c:numCache>
                <c:formatCode>General</c:formatCode>
                <c:ptCount val="7"/>
                <c:pt idx="0">
                  <c:v>47.989199999999997</c:v>
                </c:pt>
                <c:pt idx="1">
                  <c:v>51.256100000000004</c:v>
                </c:pt>
                <c:pt idx="2">
                  <c:v>44.877499999999998</c:v>
                </c:pt>
                <c:pt idx="3">
                  <c:v>42.262</c:v>
                </c:pt>
                <c:pt idx="4">
                  <c:v>43.264800000000001</c:v>
                </c:pt>
                <c:pt idx="5">
                  <c:v>47.296599999999998</c:v>
                </c:pt>
                <c:pt idx="6">
                  <c:v>52.341700000000003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765192"/>
        <c:axId val="558766368"/>
      </c:scatterChart>
      <c:scatterChart>
        <c:scatterStyle val="smoothMarker"/>
        <c:varyColors val="0"/>
        <c:ser>
          <c:idx val="1"/>
          <c:order val="1"/>
          <c:tx>
            <c:strRef>
              <c:f>Sheet1!$A$93</c:f>
              <c:strCache>
                <c:ptCount val="1"/>
                <c:pt idx="0">
                  <c:v>without PCA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Sheet1!$B$96:$B$97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Sheet1!$C$96:$C$97</c:f>
              <c:numCache>
                <c:formatCode>General</c:formatCode>
                <c:ptCount val="2"/>
                <c:pt idx="0">
                  <c:v>96.33</c:v>
                </c:pt>
                <c:pt idx="1">
                  <c:v>96.33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766760"/>
        <c:axId val="558767152"/>
      </c:scatterChart>
      <c:valAx>
        <c:axId val="558765192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PCA Dimensions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66368"/>
        <c:crosses val="autoZero"/>
        <c:crossBetween val="midCat"/>
        <c:majorUnit val="7"/>
      </c:valAx>
      <c:valAx>
        <c:axId val="55876636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65192"/>
        <c:crosses val="autoZero"/>
        <c:crossBetween val="midCat"/>
      </c:valAx>
      <c:valAx>
        <c:axId val="558767152"/>
        <c:scaling>
          <c:orientation val="minMax"/>
          <c:max val="100"/>
          <c:min val="0"/>
        </c:scaling>
        <c:delete val="0"/>
        <c:axPos val="r"/>
        <c:numFmt formatCode="#,##0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66760"/>
        <c:crosses val="max"/>
        <c:crossBetween val="midCat"/>
      </c:valAx>
      <c:valAx>
        <c:axId val="55876676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558767152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k-Means Classifer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Sheet1!$A$114</c:f>
              <c:strCache>
                <c:ptCount val="1"/>
                <c:pt idx="0">
                  <c:v>with PCA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Sheet1!$C$113:$H$113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Sheet1!$C$114:$H$114</c:f>
              <c:numCache>
                <c:formatCode>General</c:formatCode>
                <c:ptCount val="6"/>
                <c:pt idx="0">
                  <c:v>51.225099999999998</c:v>
                </c:pt>
                <c:pt idx="1">
                  <c:v>58.296300000000002</c:v>
                </c:pt>
                <c:pt idx="2">
                  <c:v>57.965499999999999</c:v>
                </c:pt>
                <c:pt idx="3">
                  <c:v>63.744399999999999</c:v>
                </c:pt>
                <c:pt idx="4">
                  <c:v>60.508600000000001</c:v>
                </c:pt>
                <c:pt idx="5">
                  <c:v>58.585799999999999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767936"/>
        <c:axId val="558765584"/>
      </c:scatterChart>
      <c:scatterChart>
        <c:scatterStyle val="smoothMarker"/>
        <c:varyColors val="0"/>
        <c:ser>
          <c:idx val="1"/>
          <c:order val="1"/>
          <c:tx>
            <c:strRef>
              <c:f>Sheet1!$A$115</c:f>
              <c:strCache>
                <c:ptCount val="1"/>
                <c:pt idx="0">
                  <c:v>without PCA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Sheet1!$B$118:$B$119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Sheet1!$C$118:$C$119</c:f>
              <c:numCache>
                <c:formatCode>General</c:formatCode>
                <c:ptCount val="2"/>
                <c:pt idx="0">
                  <c:v>57.882800000000003</c:v>
                </c:pt>
                <c:pt idx="1">
                  <c:v>57.882800000000003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760880"/>
        <c:axId val="558765976"/>
      </c:scatterChart>
      <c:valAx>
        <c:axId val="558767936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PCA Dimensions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65584"/>
        <c:crosses val="autoZero"/>
        <c:crossBetween val="midCat"/>
        <c:majorUnit val="7"/>
      </c:valAx>
      <c:valAx>
        <c:axId val="55876558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67936"/>
        <c:crosses val="autoZero"/>
        <c:crossBetween val="midCat"/>
      </c:valAx>
      <c:valAx>
        <c:axId val="558765976"/>
        <c:scaling>
          <c:orientation val="minMax"/>
          <c:max val="100"/>
          <c:min val="0"/>
        </c:scaling>
        <c:delete val="0"/>
        <c:axPos val="r"/>
        <c:numFmt formatCode="#,##0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60880"/>
        <c:crosses val="max"/>
        <c:crossBetween val="midCat"/>
      </c:valAx>
      <c:valAx>
        <c:axId val="55876088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558765976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</xdr:row>
      <xdr:rowOff>160020</xdr:rowOff>
    </xdr:from>
    <xdr:to>
      <xdr:col>15</xdr:col>
      <xdr:colOff>388620</xdr:colOff>
      <xdr:row>18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426720</xdr:colOff>
      <xdr:row>19</xdr:row>
      <xdr:rowOff>152400</xdr:rowOff>
    </xdr:from>
    <xdr:to>
      <xdr:col>15</xdr:col>
      <xdr:colOff>586740</xdr:colOff>
      <xdr:row>36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312420</xdr:colOff>
      <xdr:row>38</xdr:row>
      <xdr:rowOff>76200</xdr:rowOff>
    </xdr:from>
    <xdr:to>
      <xdr:col>14</xdr:col>
      <xdr:colOff>7620</xdr:colOff>
      <xdr:row>53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289560</xdr:colOff>
      <xdr:row>72</xdr:row>
      <xdr:rowOff>30480</xdr:rowOff>
    </xdr:from>
    <xdr:to>
      <xdr:col>15</xdr:col>
      <xdr:colOff>472440</xdr:colOff>
      <xdr:row>89</xdr:row>
      <xdr:rowOff>106680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495300</xdr:colOff>
      <xdr:row>54</xdr:row>
      <xdr:rowOff>175260</xdr:rowOff>
    </xdr:from>
    <xdr:to>
      <xdr:col>17</xdr:col>
      <xdr:colOff>45720</xdr:colOff>
      <xdr:row>71</xdr:row>
      <xdr:rowOff>175260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601980</xdr:colOff>
      <xdr:row>93</xdr:row>
      <xdr:rowOff>45720</xdr:rowOff>
    </xdr:from>
    <xdr:to>
      <xdr:col>14</xdr:col>
      <xdr:colOff>152400</xdr:colOff>
      <xdr:row>110</xdr:row>
      <xdr:rowOff>45720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182880</xdr:colOff>
      <xdr:row>111</xdr:row>
      <xdr:rowOff>76200</xdr:rowOff>
    </xdr:from>
    <xdr:to>
      <xdr:col>16</xdr:col>
      <xdr:colOff>342900</xdr:colOff>
      <xdr:row>128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topLeftCell="A124" workbookViewId="0">
      <selection activeCell="D129" sqref="D129"/>
    </sheetView>
  </sheetViews>
  <sheetFormatPr defaultRowHeight="14.4" x14ac:dyDescent="0.3"/>
  <cols>
    <col min="1" max="1" width="13.44140625" bestFit="1" customWidth="1"/>
  </cols>
  <sheetData>
    <row r="1" spans="1:7" x14ac:dyDescent="0.3">
      <c r="A1" t="s">
        <v>0</v>
      </c>
    </row>
    <row r="2" spans="1:7" x14ac:dyDescent="0.3">
      <c r="A2" t="s">
        <v>3</v>
      </c>
      <c r="B2">
        <v>2</v>
      </c>
      <c r="C2">
        <v>5</v>
      </c>
      <c r="D2">
        <v>10</v>
      </c>
      <c r="E2">
        <v>25</v>
      </c>
      <c r="F2">
        <v>50</v>
      </c>
      <c r="G2">
        <v>100</v>
      </c>
    </row>
    <row r="3" spans="1:7" x14ac:dyDescent="0.3">
      <c r="A3" t="s">
        <v>1</v>
      </c>
      <c r="B3">
        <v>65.667299999999997</v>
      </c>
      <c r="C3">
        <v>81.350099999999998</v>
      </c>
      <c r="D3">
        <v>86.302099999999996</v>
      </c>
      <c r="E3">
        <v>90.395899999999997</v>
      </c>
      <c r="F3">
        <v>90.850800000000007</v>
      </c>
      <c r="G3">
        <v>91.967299999999994</v>
      </c>
    </row>
    <row r="4" spans="1:7" x14ac:dyDescent="0.3">
      <c r="A4" t="s">
        <v>2</v>
      </c>
      <c r="B4">
        <v>77.37</v>
      </c>
      <c r="C4">
        <v>89.692999999999998</v>
      </c>
      <c r="D4">
        <v>93.745500000000007</v>
      </c>
      <c r="E4">
        <v>95.564999999999998</v>
      </c>
      <c r="F4">
        <v>95.347899999999996</v>
      </c>
      <c r="G4">
        <v>96.309299999999993</v>
      </c>
    </row>
    <row r="21" spans="1:7" x14ac:dyDescent="0.3">
      <c r="A21" t="s">
        <v>4</v>
      </c>
    </row>
    <row r="22" spans="1:7" x14ac:dyDescent="0.3">
      <c r="A22" t="s">
        <v>5</v>
      </c>
      <c r="B22">
        <v>2</v>
      </c>
      <c r="C22">
        <v>5</v>
      </c>
      <c r="D22">
        <v>10</v>
      </c>
      <c r="E22">
        <v>25</v>
      </c>
      <c r="F22">
        <v>50</v>
      </c>
      <c r="G22">
        <v>100</v>
      </c>
    </row>
    <row r="23" spans="1:7" x14ac:dyDescent="0.3">
      <c r="A23" t="s">
        <v>1</v>
      </c>
      <c r="B23">
        <v>6.7713999999999999</v>
      </c>
      <c r="C23">
        <v>28.956900000000001</v>
      </c>
      <c r="D23">
        <v>63.682400000000001</v>
      </c>
      <c r="E23">
        <v>74.6511</v>
      </c>
      <c r="F23">
        <v>74.857900000000001</v>
      </c>
      <c r="G23">
        <v>74.423699999999997</v>
      </c>
    </row>
    <row r="24" spans="1:7" x14ac:dyDescent="0.3">
      <c r="A24" t="s">
        <v>2</v>
      </c>
      <c r="B24">
        <v>5.0035999999999996</v>
      </c>
      <c r="C24">
        <v>19.2392</v>
      </c>
      <c r="D24">
        <v>57.252099999999999</v>
      </c>
      <c r="E24">
        <v>74.919899999999998</v>
      </c>
      <c r="F24">
        <v>75.6952</v>
      </c>
      <c r="G24">
        <v>77.028800000000004</v>
      </c>
    </row>
    <row r="38" spans="1:5" x14ac:dyDescent="0.3">
      <c r="A38" t="s">
        <v>6</v>
      </c>
    </row>
    <row r="39" spans="1:5" x14ac:dyDescent="0.3">
      <c r="A39" t="s">
        <v>7</v>
      </c>
      <c r="B39">
        <v>1</v>
      </c>
      <c r="C39">
        <v>3</v>
      </c>
      <c r="D39">
        <v>5</v>
      </c>
      <c r="E39">
        <v>7</v>
      </c>
    </row>
    <row r="40" spans="1:5" x14ac:dyDescent="0.3">
      <c r="A40" t="s">
        <v>1</v>
      </c>
      <c r="B40">
        <v>93.993600000000001</v>
      </c>
      <c r="C40">
        <v>93.032200000000003</v>
      </c>
      <c r="D40">
        <v>92.577299999999994</v>
      </c>
      <c r="E40">
        <v>91.677899999999994</v>
      </c>
    </row>
    <row r="41" spans="1:5" x14ac:dyDescent="0.3">
      <c r="A41" t="s">
        <v>2</v>
      </c>
      <c r="B41">
        <v>93.538700000000006</v>
      </c>
      <c r="C41">
        <v>92.184399999999997</v>
      </c>
      <c r="D41">
        <v>91.646900000000002</v>
      </c>
      <c r="E41">
        <v>91.078299999999999</v>
      </c>
    </row>
    <row r="55" spans="1:8" x14ac:dyDescent="0.3">
      <c r="A55" t="s">
        <v>8</v>
      </c>
    </row>
    <row r="56" spans="1:8" x14ac:dyDescent="0.3">
      <c r="A56" t="s">
        <v>14</v>
      </c>
      <c r="B56">
        <v>2</v>
      </c>
      <c r="C56">
        <v>3</v>
      </c>
      <c r="D56">
        <v>5</v>
      </c>
      <c r="E56">
        <v>10</v>
      </c>
      <c r="F56">
        <v>25</v>
      </c>
      <c r="G56">
        <v>50</v>
      </c>
      <c r="H56">
        <v>100</v>
      </c>
    </row>
    <row r="57" spans="1:8" x14ac:dyDescent="0.3">
      <c r="A57" t="s">
        <v>1</v>
      </c>
      <c r="B57">
        <v>39.574100000000001</v>
      </c>
      <c r="C57">
        <v>43.409500000000001</v>
      </c>
      <c r="D57">
        <v>61.170299999999997</v>
      </c>
      <c r="E57">
        <v>68.665400000000005</v>
      </c>
      <c r="F57">
        <v>72.025199999999998</v>
      </c>
      <c r="G57">
        <v>74.506399999999999</v>
      </c>
      <c r="H57">
        <v>74.31</v>
      </c>
    </row>
    <row r="58" spans="1:8" x14ac:dyDescent="0.3">
      <c r="A58" t="s">
        <v>2</v>
      </c>
      <c r="B58">
        <v>75.6952</v>
      </c>
    </row>
    <row r="60" spans="1:8" x14ac:dyDescent="0.3">
      <c r="C60" t="s">
        <v>15</v>
      </c>
    </row>
    <row r="61" spans="1:8" x14ac:dyDescent="0.3">
      <c r="B61">
        <v>0</v>
      </c>
      <c r="C61">
        <f>B58</f>
        <v>75.6952</v>
      </c>
    </row>
    <row r="62" spans="1:8" x14ac:dyDescent="0.3">
      <c r="B62">
        <v>100</v>
      </c>
      <c r="C62">
        <f>B58</f>
        <v>75.6952</v>
      </c>
    </row>
    <row r="72" spans="1:7" x14ac:dyDescent="0.3">
      <c r="A72" t="s">
        <v>9</v>
      </c>
    </row>
    <row r="73" spans="1:7" x14ac:dyDescent="0.3">
      <c r="A73" t="s">
        <v>3</v>
      </c>
      <c r="B73">
        <v>2</v>
      </c>
      <c r="C73">
        <v>5</v>
      </c>
      <c r="D73">
        <v>10</v>
      </c>
      <c r="E73">
        <v>25</v>
      </c>
      <c r="F73">
        <v>50</v>
      </c>
      <c r="G73">
        <v>100</v>
      </c>
    </row>
    <row r="74" spans="1:7" x14ac:dyDescent="0.3">
      <c r="A74" t="s">
        <v>10</v>
      </c>
      <c r="B74">
        <v>74.320300000000003</v>
      </c>
      <c r="C74">
        <v>80.492099999999994</v>
      </c>
      <c r="D74">
        <v>81.691299999999998</v>
      </c>
      <c r="E74">
        <v>84.193100000000001</v>
      </c>
      <c r="F74">
        <v>84.844399999999993</v>
      </c>
      <c r="G74">
        <v>84.865099999999998</v>
      </c>
    </row>
    <row r="75" spans="1:7" x14ac:dyDescent="0.3">
      <c r="A75" t="s">
        <v>11</v>
      </c>
      <c r="B75">
        <v>74.134200000000007</v>
      </c>
      <c r="C75">
        <v>74.671800000000005</v>
      </c>
      <c r="D75">
        <v>75.292100000000005</v>
      </c>
      <c r="E75">
        <v>75.292100000000005</v>
      </c>
      <c r="F75">
        <v>74.981899999999996</v>
      </c>
      <c r="G75">
        <v>74.878500000000003</v>
      </c>
    </row>
    <row r="90" spans="1:8" x14ac:dyDescent="0.3">
      <c r="A90" t="s">
        <v>13</v>
      </c>
    </row>
    <row r="91" spans="1:8" x14ac:dyDescent="0.3">
      <c r="A91" t="s">
        <v>12</v>
      </c>
      <c r="B91">
        <v>2</v>
      </c>
      <c r="C91">
        <v>3</v>
      </c>
      <c r="D91">
        <v>5</v>
      </c>
      <c r="E91">
        <v>10</v>
      </c>
      <c r="F91">
        <v>25</v>
      </c>
      <c r="G91">
        <v>50</v>
      </c>
      <c r="H91">
        <v>100</v>
      </c>
    </row>
    <row r="92" spans="1:8" x14ac:dyDescent="0.3">
      <c r="A92" t="s">
        <v>1</v>
      </c>
      <c r="B92">
        <v>47.989199999999997</v>
      </c>
      <c r="C92">
        <v>51.256100000000004</v>
      </c>
      <c r="D92">
        <v>44.877499999999998</v>
      </c>
      <c r="E92">
        <v>42.262</v>
      </c>
      <c r="F92">
        <v>43.264800000000001</v>
      </c>
      <c r="G92">
        <v>47.296599999999998</v>
      </c>
      <c r="H92">
        <v>52.341700000000003</v>
      </c>
    </row>
    <row r="93" spans="1:8" x14ac:dyDescent="0.3">
      <c r="A93" t="s">
        <v>2</v>
      </c>
      <c r="B93">
        <v>96.33</v>
      </c>
    </row>
    <row r="95" spans="1:8" x14ac:dyDescent="0.3">
      <c r="C95" t="s">
        <v>15</v>
      </c>
    </row>
    <row r="96" spans="1:8" x14ac:dyDescent="0.3">
      <c r="B96">
        <v>0</v>
      </c>
      <c r="C96">
        <f>B93</f>
        <v>96.33</v>
      </c>
    </row>
    <row r="97" spans="1:3" x14ac:dyDescent="0.3">
      <c r="B97">
        <v>100</v>
      </c>
      <c r="C97">
        <f>B93</f>
        <v>96.33</v>
      </c>
    </row>
    <row r="112" spans="1:3" x14ac:dyDescent="0.3">
      <c r="A112" t="s">
        <v>16</v>
      </c>
    </row>
    <row r="113" spans="1:8" x14ac:dyDescent="0.3">
      <c r="A113" t="s">
        <v>12</v>
      </c>
      <c r="B113">
        <v>2</v>
      </c>
      <c r="C113">
        <v>3</v>
      </c>
      <c r="D113">
        <v>5</v>
      </c>
      <c r="E113">
        <v>10</v>
      </c>
      <c r="F113">
        <v>25</v>
      </c>
      <c r="G113">
        <v>50</v>
      </c>
      <c r="H113">
        <v>100</v>
      </c>
    </row>
    <row r="114" spans="1:8" x14ac:dyDescent="0.3">
      <c r="A114" t="s">
        <v>1</v>
      </c>
      <c r="C114">
        <v>51.225099999999998</v>
      </c>
      <c r="D114">
        <v>58.296300000000002</v>
      </c>
      <c r="E114">
        <v>57.965499999999999</v>
      </c>
      <c r="F114">
        <v>63.744399999999999</v>
      </c>
      <c r="G114">
        <v>60.508600000000001</v>
      </c>
      <c r="H114">
        <v>58.585799999999999</v>
      </c>
    </row>
    <row r="115" spans="1:8" x14ac:dyDescent="0.3">
      <c r="A115" t="s">
        <v>2</v>
      </c>
      <c r="B115">
        <v>57.882800000000003</v>
      </c>
    </row>
    <row r="117" spans="1:8" x14ac:dyDescent="0.3">
      <c r="C117" t="s">
        <v>15</v>
      </c>
    </row>
    <row r="118" spans="1:8" x14ac:dyDescent="0.3">
      <c r="B118">
        <v>0</v>
      </c>
      <c r="C118">
        <f>B115</f>
        <v>57.882800000000003</v>
      </c>
    </row>
    <row r="119" spans="1:8" x14ac:dyDescent="0.3">
      <c r="B119">
        <v>100</v>
      </c>
      <c r="C119">
        <f>B115</f>
        <v>57.882800000000003</v>
      </c>
    </row>
    <row r="129" spans="2:9" x14ac:dyDescent="0.3">
      <c r="B129" t="s">
        <v>27</v>
      </c>
    </row>
    <row r="131" spans="2:9" x14ac:dyDescent="0.3">
      <c r="C131" s="1" t="s">
        <v>17</v>
      </c>
      <c r="D131" s="1" t="s">
        <v>18</v>
      </c>
    </row>
    <row r="132" spans="2:9" x14ac:dyDescent="0.3">
      <c r="B132" s="1" t="s">
        <v>0</v>
      </c>
      <c r="C132" s="2">
        <v>91.97</v>
      </c>
      <c r="D132" s="2">
        <v>96.31</v>
      </c>
    </row>
    <row r="133" spans="2:9" x14ac:dyDescent="0.3">
      <c r="B133" s="1" t="s">
        <v>19</v>
      </c>
      <c r="C133" s="2">
        <v>93.99</v>
      </c>
      <c r="D133" s="2">
        <v>93.54</v>
      </c>
      <c r="E133" s="3" t="s">
        <v>20</v>
      </c>
      <c r="F133" s="8"/>
      <c r="G133" s="8"/>
      <c r="H133" s="8"/>
      <c r="I133" s="8"/>
    </row>
    <row r="134" spans="2:9" x14ac:dyDescent="0.3">
      <c r="B134" s="1" t="s">
        <v>21</v>
      </c>
      <c r="C134" s="2">
        <v>93.03</v>
      </c>
      <c r="D134" s="2">
        <v>92.18</v>
      </c>
      <c r="E134" s="3"/>
      <c r="F134" s="8"/>
      <c r="G134" s="8"/>
      <c r="H134" s="8"/>
      <c r="I134" s="8"/>
    </row>
    <row r="135" spans="2:9" x14ac:dyDescent="0.3">
      <c r="B135" s="1" t="s">
        <v>22</v>
      </c>
      <c r="C135" s="2">
        <v>92.58</v>
      </c>
      <c r="D135" s="2">
        <v>91.65</v>
      </c>
      <c r="E135" s="3"/>
      <c r="F135" s="8"/>
      <c r="G135" s="8"/>
      <c r="H135" s="8"/>
      <c r="I135" s="8"/>
    </row>
    <row r="136" spans="2:9" x14ac:dyDescent="0.3">
      <c r="B136" s="1" t="s">
        <v>23</v>
      </c>
      <c r="C136" s="2">
        <v>91.68</v>
      </c>
      <c r="D136" s="2">
        <v>91.08</v>
      </c>
      <c r="E136" s="3"/>
      <c r="F136" s="8"/>
      <c r="G136" s="8"/>
      <c r="H136" s="8"/>
      <c r="I136" s="8"/>
    </row>
    <row r="137" spans="2:9" x14ac:dyDescent="0.3">
      <c r="B137" s="1" t="s">
        <v>13</v>
      </c>
      <c r="C137" s="4">
        <v>52.34</v>
      </c>
      <c r="D137" s="5">
        <v>96.33</v>
      </c>
      <c r="E137" t="s">
        <v>24</v>
      </c>
    </row>
    <row r="138" spans="2:9" x14ac:dyDescent="0.3">
      <c r="B138" s="1" t="s">
        <v>8</v>
      </c>
      <c r="C138" s="6">
        <v>74.31</v>
      </c>
      <c r="D138" s="6">
        <v>75.7</v>
      </c>
    </row>
    <row r="139" spans="2:9" x14ac:dyDescent="0.3">
      <c r="B139" s="1" t="s">
        <v>4</v>
      </c>
      <c r="C139" s="6">
        <v>74.42</v>
      </c>
      <c r="D139" s="6">
        <v>77.03</v>
      </c>
    </row>
    <row r="140" spans="2:9" x14ac:dyDescent="0.3">
      <c r="B140" s="1" t="s">
        <v>25</v>
      </c>
      <c r="C140" s="6">
        <v>84.87</v>
      </c>
      <c r="D140" s="7"/>
    </row>
    <row r="141" spans="2:9" x14ac:dyDescent="0.3">
      <c r="B141" s="1" t="s">
        <v>26</v>
      </c>
      <c r="C141" s="6">
        <v>74.98</v>
      </c>
      <c r="D141" s="7"/>
    </row>
  </sheetData>
  <mergeCells count="1">
    <mergeCell ref="E133:I1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Baker</dc:creator>
  <cp:lastModifiedBy>Brian Baker</cp:lastModifiedBy>
  <dcterms:created xsi:type="dcterms:W3CDTF">2018-04-23T23:54:47Z</dcterms:created>
  <dcterms:modified xsi:type="dcterms:W3CDTF">2018-04-25T22:27:36Z</dcterms:modified>
</cp:coreProperties>
</file>