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ccdc\suppress-for-release\data-public\raw\"/>
    </mc:Choice>
  </mc:AlternateContent>
  <bookViews>
    <workbookView xWindow="0" yWindow="0" windowWidth="21570" windowHeight="8145"/>
  </bookViews>
  <sheets>
    <sheet name="proto_data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6" i="1"/>
  <c r="E6" i="1"/>
  <c r="F3" i="1"/>
  <c r="F4" i="1"/>
  <c r="F5" i="1"/>
  <c r="E3" i="1"/>
  <c r="E4" i="1"/>
  <c r="E5" i="1"/>
  <c r="F2" i="1"/>
  <c r="E2" i="1"/>
  <c r="H16" i="1"/>
  <c r="J16" i="1" s="1"/>
  <c r="I16" i="1"/>
  <c r="H17" i="1"/>
  <c r="I17" i="1"/>
  <c r="J17" i="1"/>
  <c r="I15" i="1"/>
  <c r="H15" i="1"/>
  <c r="J15" i="1" s="1"/>
  <c r="H13" i="1"/>
  <c r="J13" i="1" s="1"/>
  <c r="I13" i="1"/>
  <c r="H14" i="1"/>
  <c r="J14" i="1" s="1"/>
  <c r="I14" i="1"/>
  <c r="I12" i="1"/>
  <c r="H12" i="1"/>
  <c r="H10" i="1"/>
  <c r="J10" i="1" s="1"/>
  <c r="I10" i="1"/>
  <c r="H11" i="1"/>
  <c r="I11" i="1"/>
  <c r="J11" i="1"/>
  <c r="I9" i="1"/>
  <c r="H9" i="1"/>
  <c r="H7" i="1"/>
  <c r="J7" i="1" s="1"/>
  <c r="I7" i="1"/>
  <c r="H8" i="1"/>
  <c r="J8" i="1" s="1"/>
  <c r="I8" i="1"/>
  <c r="I6" i="1"/>
  <c r="H6" i="1"/>
  <c r="J3" i="1"/>
  <c r="J4" i="1"/>
  <c r="J5" i="1"/>
  <c r="J2" i="1"/>
  <c r="I3" i="1"/>
  <c r="I4" i="1"/>
  <c r="I5" i="1"/>
  <c r="I2" i="1"/>
  <c r="H3" i="1"/>
  <c r="H4" i="1"/>
  <c r="H5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J12" i="1" l="1"/>
  <c r="J9" i="1"/>
  <c r="J6" i="1"/>
</calcChain>
</file>

<file path=xl/sharedStrings.xml><?xml version="1.0" encoding="utf-8"?>
<sst xmlns="http://schemas.openxmlformats.org/spreadsheetml/2006/main" count="61" uniqueCount="35">
  <si>
    <t>label_ha</t>
  </si>
  <si>
    <t>label_hsda</t>
  </si>
  <si>
    <t>Interior</t>
  </si>
  <si>
    <t>East Kootenay</t>
  </si>
  <si>
    <t>Kootenay Boundary</t>
  </si>
  <si>
    <t>Okanagan</t>
  </si>
  <si>
    <t>Thompson Cariboo Shuswap</t>
  </si>
  <si>
    <t>Fraser</t>
  </si>
  <si>
    <t>Fraser East</t>
  </si>
  <si>
    <t>Fraser North</t>
  </si>
  <si>
    <t>Fraser South</t>
  </si>
  <si>
    <t>Vancouver Coastal</t>
  </si>
  <si>
    <t>Richmond</t>
  </si>
  <si>
    <t>Vancouver</t>
  </si>
  <si>
    <t>North Shore/Coast Garibaldi</t>
  </si>
  <si>
    <t>Vancouver Island</t>
  </si>
  <si>
    <t>South Vancouver Island</t>
  </si>
  <si>
    <t>Central Vancouver Island</t>
  </si>
  <si>
    <t>North Vancouver Island</t>
  </si>
  <si>
    <t>Northern</t>
  </si>
  <si>
    <t>Northwest</t>
  </si>
  <si>
    <t>Northern Interior</t>
  </si>
  <si>
    <t>Northeast</t>
  </si>
  <si>
    <t>disease</t>
  </si>
  <si>
    <t>year</t>
  </si>
  <si>
    <t>BC_F</t>
  </si>
  <si>
    <t>BC_M</t>
  </si>
  <si>
    <t>BC_T</t>
  </si>
  <si>
    <t>HA_F</t>
  </si>
  <si>
    <t>HA_M</t>
  </si>
  <si>
    <t>HA_T</t>
  </si>
  <si>
    <t>HSDA_F</t>
  </si>
  <si>
    <t>HSDA_T</t>
  </si>
  <si>
    <t>HSDA_M</t>
  </si>
  <si>
    <t>Flower Deafness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</si>
</sst>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14" sqref="H14"/>
    </sheetView>
  </sheetViews>
  <sheetFormatPr defaultRowHeight="15" x14ac:dyDescent="0.25"/>
  <cols>
    <col min="1" max="1" width="17.140625" customWidth="1"/>
    <col min="2" max="2" width="4.85546875" bestFit="1" customWidth="1"/>
    <col min="3" max="3" width="17.5703125" bestFit="1" customWidth="1"/>
    <col min="4" max="4" width="26.42578125" bestFit="1" customWidth="1"/>
    <col min="5" max="5" width="5.28515625" bestFit="1" customWidth="1"/>
    <col min="6" max="6" width="6" bestFit="1" customWidth="1"/>
    <col min="7" max="7" width="5.28515625" bestFit="1" customWidth="1"/>
    <col min="8" max="8" width="5.5703125" bestFit="1" customWidth="1"/>
    <col min="9" max="9" width="6.28515625" bestFit="1" customWidth="1"/>
    <col min="10" max="10" width="5.5703125" bestFit="1" customWidth="1"/>
    <col min="11" max="11" width="7.85546875" bestFit="1" customWidth="1"/>
    <col min="12" max="12" width="8.5703125" bestFit="1" customWidth="1"/>
    <col min="13" max="13" width="7.85546875" bestFit="1" customWidth="1"/>
  </cols>
  <sheetData>
    <row r="1" spans="1:13" x14ac:dyDescent="0.25">
      <c r="A1" t="s">
        <v>23</v>
      </c>
      <c r="B1" t="s">
        <v>24</v>
      </c>
      <c r="C1" t="s">
        <v>0</v>
      </c>
      <c r="D1" t="s">
        <v>1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33</v>
      </c>
      <c r="M1" t="s">
        <v>32</v>
      </c>
    </row>
    <row r="2" spans="1:13" x14ac:dyDescent="0.25">
      <c r="A2" t="s">
        <v>34</v>
      </c>
      <c r="B2">
        <v>2000</v>
      </c>
      <c r="C2" t="s">
        <v>2</v>
      </c>
      <c r="D2" t="s">
        <v>3</v>
      </c>
      <c r="E2">
        <f>SUM(H$2,H$6,H$9,H$12,H$15)</f>
        <v>45</v>
      </c>
      <c r="F2">
        <f>SUM(I$2,I$6,I$9,I$12,I$15)</f>
        <v>56</v>
      </c>
      <c r="G2">
        <f>SUM(E2:F2)</f>
        <v>101</v>
      </c>
      <c r="H2">
        <f>SUM($K$2:$K$5)</f>
        <v>7</v>
      </c>
      <c r="I2">
        <f>SUM($L$2:$L$5)</f>
        <v>14</v>
      </c>
      <c r="J2">
        <f>SUM(H2:I2)</f>
        <v>21</v>
      </c>
      <c r="K2">
        <v>2</v>
      </c>
      <c r="L2">
        <v>5</v>
      </c>
      <c r="M2">
        <f>SUM(K2:L2)</f>
        <v>7</v>
      </c>
    </row>
    <row r="3" spans="1:13" x14ac:dyDescent="0.25">
      <c r="A3" t="s">
        <v>34</v>
      </c>
      <c r="B3">
        <v>2000</v>
      </c>
      <c r="C3" t="s">
        <v>2</v>
      </c>
      <c r="D3" t="s">
        <v>4</v>
      </c>
      <c r="E3">
        <f t="shared" ref="E3:E6" si="0">SUM(H$2,H$6,H$9,H$12,H$15)</f>
        <v>45</v>
      </c>
      <c r="F3">
        <f t="shared" ref="F3:F6" si="1">SUM(I$2,I$6,I$9,I$12,I$15)</f>
        <v>56</v>
      </c>
      <c r="G3">
        <f t="shared" ref="G3:G17" si="2">SUM(E3:F3)</f>
        <v>101</v>
      </c>
      <c r="H3">
        <f t="shared" ref="H3:H6" si="3">SUM($K$2:$K$5)</f>
        <v>7</v>
      </c>
      <c r="I3">
        <f t="shared" ref="I3:I6" si="4">SUM($L$2:$L$5)</f>
        <v>14</v>
      </c>
      <c r="J3">
        <f t="shared" ref="J3:J5" si="5">SUM(H3:I3)</f>
        <v>21</v>
      </c>
      <c r="K3">
        <v>1</v>
      </c>
      <c r="L3">
        <v>4</v>
      </c>
      <c r="M3">
        <f t="shared" ref="M3:M18" si="6">SUM(K3:L3)</f>
        <v>5</v>
      </c>
    </row>
    <row r="4" spans="1:13" x14ac:dyDescent="0.25">
      <c r="A4" t="s">
        <v>34</v>
      </c>
      <c r="B4">
        <v>2000</v>
      </c>
      <c r="C4" t="s">
        <v>2</v>
      </c>
      <c r="D4" t="s">
        <v>5</v>
      </c>
      <c r="E4">
        <f t="shared" si="0"/>
        <v>45</v>
      </c>
      <c r="F4">
        <f t="shared" si="1"/>
        <v>56</v>
      </c>
      <c r="G4">
        <f t="shared" si="2"/>
        <v>101</v>
      </c>
      <c r="H4">
        <f t="shared" si="3"/>
        <v>7</v>
      </c>
      <c r="I4">
        <f t="shared" si="4"/>
        <v>14</v>
      </c>
      <c r="J4">
        <f t="shared" si="5"/>
        <v>21</v>
      </c>
      <c r="K4">
        <v>2</v>
      </c>
      <c r="L4">
        <v>2</v>
      </c>
      <c r="M4">
        <f t="shared" si="6"/>
        <v>4</v>
      </c>
    </row>
    <row r="5" spans="1:13" x14ac:dyDescent="0.25">
      <c r="A5" t="s">
        <v>34</v>
      </c>
      <c r="B5">
        <v>2000</v>
      </c>
      <c r="C5" t="s">
        <v>2</v>
      </c>
      <c r="D5" t="s">
        <v>6</v>
      </c>
      <c r="E5">
        <f t="shared" si="0"/>
        <v>45</v>
      </c>
      <c r="F5">
        <f t="shared" si="1"/>
        <v>56</v>
      </c>
      <c r="G5">
        <f t="shared" si="2"/>
        <v>101</v>
      </c>
      <c r="H5">
        <f t="shared" si="3"/>
        <v>7</v>
      </c>
      <c r="I5">
        <f t="shared" si="4"/>
        <v>14</v>
      </c>
      <c r="J5">
        <f t="shared" si="5"/>
        <v>21</v>
      </c>
      <c r="K5">
        <v>2</v>
      </c>
      <c r="L5">
        <v>3</v>
      </c>
      <c r="M5">
        <f t="shared" si="6"/>
        <v>5</v>
      </c>
    </row>
    <row r="6" spans="1:13" x14ac:dyDescent="0.25">
      <c r="A6" t="s">
        <v>34</v>
      </c>
      <c r="B6">
        <v>2000</v>
      </c>
      <c r="C6" t="s">
        <v>7</v>
      </c>
      <c r="D6" t="s">
        <v>8</v>
      </c>
      <c r="E6">
        <f t="shared" si="0"/>
        <v>45</v>
      </c>
      <c r="F6">
        <f t="shared" si="1"/>
        <v>56</v>
      </c>
      <c r="G6">
        <f t="shared" si="2"/>
        <v>101</v>
      </c>
      <c r="H6">
        <f>SUM($K$6:$K$8)</f>
        <v>10</v>
      </c>
      <c r="I6">
        <f>SUM($L$6:$L$8)</f>
        <v>13</v>
      </c>
      <c r="J6">
        <f t="shared" ref="J6" si="7">SUM(H6:I6)</f>
        <v>23</v>
      </c>
      <c r="K6">
        <v>1</v>
      </c>
      <c r="L6">
        <v>4</v>
      </c>
      <c r="M6">
        <f t="shared" si="6"/>
        <v>5</v>
      </c>
    </row>
    <row r="7" spans="1:13" x14ac:dyDescent="0.25">
      <c r="A7" t="s">
        <v>34</v>
      </c>
      <c r="B7">
        <v>2000</v>
      </c>
      <c r="C7" t="s">
        <v>7</v>
      </c>
      <c r="D7" t="s">
        <v>9</v>
      </c>
      <c r="E7">
        <f t="shared" ref="E7:E17" si="8">SUM(H$2,H$6,H$9,H$12,H$15)</f>
        <v>45</v>
      </c>
      <c r="F7">
        <f t="shared" ref="F7:F17" si="9">SUM(I$2,I$6,I$9,I$12,I$15)</f>
        <v>56</v>
      </c>
      <c r="G7">
        <f t="shared" si="2"/>
        <v>101</v>
      </c>
      <c r="H7">
        <f t="shared" ref="H7:H9" si="10">SUM($K$6:$K$8)</f>
        <v>10</v>
      </c>
      <c r="I7">
        <f t="shared" ref="I7:I9" si="11">SUM($L$6:$L$8)</f>
        <v>13</v>
      </c>
      <c r="J7">
        <f t="shared" ref="J7:J8" si="12">SUM(H7:I7)</f>
        <v>23</v>
      </c>
      <c r="K7">
        <v>2</v>
      </c>
      <c r="L7">
        <v>6</v>
      </c>
      <c r="M7">
        <f t="shared" si="6"/>
        <v>8</v>
      </c>
    </row>
    <row r="8" spans="1:13" x14ac:dyDescent="0.25">
      <c r="A8" t="s">
        <v>34</v>
      </c>
      <c r="B8">
        <v>2000</v>
      </c>
      <c r="C8" t="s">
        <v>7</v>
      </c>
      <c r="D8" t="s">
        <v>10</v>
      </c>
      <c r="E8">
        <f t="shared" si="8"/>
        <v>45</v>
      </c>
      <c r="F8">
        <f t="shared" si="9"/>
        <v>56</v>
      </c>
      <c r="G8">
        <f t="shared" si="2"/>
        <v>101</v>
      </c>
      <c r="H8">
        <f t="shared" si="10"/>
        <v>10</v>
      </c>
      <c r="I8">
        <f t="shared" si="11"/>
        <v>13</v>
      </c>
      <c r="J8">
        <f t="shared" si="12"/>
        <v>23</v>
      </c>
      <c r="K8">
        <v>7</v>
      </c>
      <c r="L8">
        <v>3</v>
      </c>
      <c r="M8">
        <f t="shared" si="6"/>
        <v>10</v>
      </c>
    </row>
    <row r="9" spans="1:13" x14ac:dyDescent="0.25">
      <c r="A9" t="s">
        <v>34</v>
      </c>
      <c r="B9">
        <v>2000</v>
      </c>
      <c r="C9" t="s">
        <v>11</v>
      </c>
      <c r="D9" t="s">
        <v>12</v>
      </c>
      <c r="E9">
        <f t="shared" si="8"/>
        <v>45</v>
      </c>
      <c r="F9">
        <f t="shared" si="9"/>
        <v>56</v>
      </c>
      <c r="G9">
        <f t="shared" si="2"/>
        <v>101</v>
      </c>
      <c r="H9">
        <f>SUM($K$9:$K$11)</f>
        <v>15</v>
      </c>
      <c r="I9">
        <f>SUM($L$9:$L$11)</f>
        <v>12</v>
      </c>
      <c r="J9">
        <f t="shared" ref="J9" si="13">SUM(H9:I9)</f>
        <v>27</v>
      </c>
      <c r="K9">
        <v>6</v>
      </c>
      <c r="L9">
        <v>9</v>
      </c>
      <c r="M9">
        <f t="shared" si="6"/>
        <v>15</v>
      </c>
    </row>
    <row r="10" spans="1:13" x14ac:dyDescent="0.25">
      <c r="A10" t="s">
        <v>34</v>
      </c>
      <c r="B10">
        <v>2000</v>
      </c>
      <c r="C10" t="s">
        <v>11</v>
      </c>
      <c r="D10" t="s">
        <v>13</v>
      </c>
      <c r="E10">
        <f t="shared" si="8"/>
        <v>45</v>
      </c>
      <c r="F10">
        <f t="shared" si="9"/>
        <v>56</v>
      </c>
      <c r="G10">
        <f t="shared" si="2"/>
        <v>101</v>
      </c>
      <c r="H10">
        <f t="shared" ref="H10:H12" si="14">SUM($K$9:$K$11)</f>
        <v>15</v>
      </c>
      <c r="I10">
        <f t="shared" ref="I10:I12" si="15">SUM($L$9:$L$11)</f>
        <v>12</v>
      </c>
      <c r="J10">
        <f t="shared" ref="J10:J11" si="16">SUM(H10:I10)</f>
        <v>27</v>
      </c>
      <c r="K10">
        <v>3</v>
      </c>
      <c r="L10">
        <v>1</v>
      </c>
      <c r="M10">
        <f t="shared" si="6"/>
        <v>4</v>
      </c>
    </row>
    <row r="11" spans="1:13" x14ac:dyDescent="0.25">
      <c r="A11" t="s">
        <v>34</v>
      </c>
      <c r="B11">
        <v>2000</v>
      </c>
      <c r="C11" t="s">
        <v>11</v>
      </c>
      <c r="D11" t="s">
        <v>14</v>
      </c>
      <c r="E11">
        <f t="shared" si="8"/>
        <v>45</v>
      </c>
      <c r="F11">
        <f t="shared" si="9"/>
        <v>56</v>
      </c>
      <c r="G11">
        <f t="shared" si="2"/>
        <v>101</v>
      </c>
      <c r="H11">
        <f t="shared" si="14"/>
        <v>15</v>
      </c>
      <c r="I11">
        <f t="shared" si="15"/>
        <v>12</v>
      </c>
      <c r="J11">
        <f t="shared" si="16"/>
        <v>27</v>
      </c>
      <c r="K11">
        <v>6</v>
      </c>
      <c r="L11">
        <v>2</v>
      </c>
      <c r="M11">
        <f t="shared" si="6"/>
        <v>8</v>
      </c>
    </row>
    <row r="12" spans="1:13" x14ac:dyDescent="0.25">
      <c r="A12" t="s">
        <v>34</v>
      </c>
      <c r="B12">
        <v>2000</v>
      </c>
      <c r="C12" t="s">
        <v>15</v>
      </c>
      <c r="D12" t="s">
        <v>16</v>
      </c>
      <c r="E12">
        <f t="shared" si="8"/>
        <v>45</v>
      </c>
      <c r="F12">
        <f t="shared" si="9"/>
        <v>56</v>
      </c>
      <c r="G12">
        <f t="shared" si="2"/>
        <v>101</v>
      </c>
      <c r="H12">
        <f>SUM($K$12:$K$14)</f>
        <v>6</v>
      </c>
      <c r="I12">
        <f>SUM($L$12:$L$14)</f>
        <v>8</v>
      </c>
      <c r="J12">
        <f t="shared" ref="J12" si="17">SUM(H12:I12)</f>
        <v>14</v>
      </c>
      <c r="K12">
        <v>2</v>
      </c>
      <c r="L12">
        <v>3</v>
      </c>
      <c r="M12">
        <f t="shared" si="6"/>
        <v>5</v>
      </c>
    </row>
    <row r="13" spans="1:13" x14ac:dyDescent="0.25">
      <c r="A13" t="s">
        <v>34</v>
      </c>
      <c r="B13">
        <v>2000</v>
      </c>
      <c r="C13" t="s">
        <v>15</v>
      </c>
      <c r="D13" t="s">
        <v>17</v>
      </c>
      <c r="E13">
        <f t="shared" si="8"/>
        <v>45</v>
      </c>
      <c r="F13">
        <f t="shared" si="9"/>
        <v>56</v>
      </c>
      <c r="G13">
        <f t="shared" si="2"/>
        <v>101</v>
      </c>
      <c r="H13">
        <f t="shared" ref="H13:H14" si="18">SUM($K$12:$K$14)</f>
        <v>6</v>
      </c>
      <c r="I13">
        <f t="shared" ref="I13:I14" si="19">SUM($L$12:$L$14)</f>
        <v>8</v>
      </c>
      <c r="J13">
        <f t="shared" ref="J13:J15" si="20">SUM(H13:I13)</f>
        <v>14</v>
      </c>
      <c r="K13">
        <v>1</v>
      </c>
      <c r="L13">
        <v>4</v>
      </c>
      <c r="M13">
        <f t="shared" si="6"/>
        <v>5</v>
      </c>
    </row>
    <row r="14" spans="1:13" x14ac:dyDescent="0.25">
      <c r="A14" t="s">
        <v>34</v>
      </c>
      <c r="B14">
        <v>2000</v>
      </c>
      <c r="C14" t="s">
        <v>15</v>
      </c>
      <c r="D14" t="s">
        <v>18</v>
      </c>
      <c r="E14">
        <f t="shared" si="8"/>
        <v>45</v>
      </c>
      <c r="F14">
        <f t="shared" si="9"/>
        <v>56</v>
      </c>
      <c r="G14">
        <f t="shared" si="2"/>
        <v>101</v>
      </c>
      <c r="H14">
        <f t="shared" si="18"/>
        <v>6</v>
      </c>
      <c r="I14">
        <f t="shared" si="19"/>
        <v>8</v>
      </c>
      <c r="J14">
        <f t="shared" si="20"/>
        <v>14</v>
      </c>
      <c r="K14">
        <v>3</v>
      </c>
      <c r="L14">
        <v>1</v>
      </c>
      <c r="M14">
        <f t="shared" si="6"/>
        <v>4</v>
      </c>
    </row>
    <row r="15" spans="1:13" x14ac:dyDescent="0.25">
      <c r="A15" t="s">
        <v>34</v>
      </c>
      <c r="B15">
        <v>2000</v>
      </c>
      <c r="C15" t="s">
        <v>19</v>
      </c>
      <c r="D15" t="s">
        <v>20</v>
      </c>
      <c r="E15">
        <f t="shared" si="8"/>
        <v>45</v>
      </c>
      <c r="F15">
        <f t="shared" si="9"/>
        <v>56</v>
      </c>
      <c r="G15">
        <f t="shared" si="2"/>
        <v>101</v>
      </c>
      <c r="H15">
        <f>SUM($K$15:$K$17)</f>
        <v>7</v>
      </c>
      <c r="I15">
        <f>SUM($L$15:$L$17)</f>
        <v>9</v>
      </c>
      <c r="J15">
        <f t="shared" si="20"/>
        <v>16</v>
      </c>
      <c r="K15">
        <v>4</v>
      </c>
      <c r="L15">
        <v>0</v>
      </c>
      <c r="M15">
        <f t="shared" si="6"/>
        <v>4</v>
      </c>
    </row>
    <row r="16" spans="1:13" x14ac:dyDescent="0.25">
      <c r="A16" t="s">
        <v>34</v>
      </c>
      <c r="B16">
        <v>2000</v>
      </c>
      <c r="C16" t="s">
        <v>19</v>
      </c>
      <c r="D16" t="s">
        <v>21</v>
      </c>
      <c r="E16">
        <f t="shared" si="8"/>
        <v>45</v>
      </c>
      <c r="F16">
        <f t="shared" si="9"/>
        <v>56</v>
      </c>
      <c r="G16">
        <f t="shared" si="2"/>
        <v>101</v>
      </c>
      <c r="H16">
        <f t="shared" ref="H16:H17" si="21">SUM($K$15:$K$17)</f>
        <v>7</v>
      </c>
      <c r="I16">
        <f t="shared" ref="I16:I17" si="22">SUM($L$15:$L$17)</f>
        <v>9</v>
      </c>
      <c r="J16">
        <f t="shared" ref="J16:J17" si="23">SUM(H16:I16)</f>
        <v>16</v>
      </c>
      <c r="K16">
        <v>2</v>
      </c>
      <c r="L16">
        <v>2</v>
      </c>
      <c r="M16">
        <f t="shared" si="6"/>
        <v>4</v>
      </c>
    </row>
    <row r="17" spans="1:13" x14ac:dyDescent="0.25">
      <c r="A17" t="s">
        <v>34</v>
      </c>
      <c r="B17">
        <v>2000</v>
      </c>
      <c r="C17" t="s">
        <v>19</v>
      </c>
      <c r="D17" t="s">
        <v>22</v>
      </c>
      <c r="E17">
        <f t="shared" si="8"/>
        <v>45</v>
      </c>
      <c r="F17">
        <f t="shared" si="9"/>
        <v>56</v>
      </c>
      <c r="G17">
        <f t="shared" si="2"/>
        <v>101</v>
      </c>
      <c r="H17">
        <f t="shared" si="21"/>
        <v>7</v>
      </c>
      <c r="I17">
        <f t="shared" si="22"/>
        <v>9</v>
      </c>
      <c r="J17">
        <f t="shared" si="23"/>
        <v>16</v>
      </c>
      <c r="K17">
        <v>1</v>
      </c>
      <c r="L17">
        <v>7</v>
      </c>
      <c r="M17">
        <f t="shared" si="6"/>
        <v>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2017-10-15T04:31:33Z</dcterms:created>
  <dcterms:modified xsi:type="dcterms:W3CDTF">2017-10-15T04:31:33Z</dcterms:modified>
</cp:coreProperties>
</file>