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val\Documents\GitHub\bccdc\suppress-for-release\data-public\raw\fictional_cases\"/>
    </mc:Choice>
  </mc:AlternateContent>
  <bookViews>
    <workbookView xWindow="0" yWindow="0" windowWidth="21570" windowHeight="8145" activeTab="2"/>
  </bookViews>
  <sheets>
    <sheet name="single_year" sheetId="1" r:id="rId1"/>
    <sheet name="all_years" sheetId="3" r:id="rId2"/>
    <sheet name="all_years (2)" sheetId="4" r:id="rId3"/>
  </sheets>
  <calcPr calcId="162913"/>
</workbook>
</file>

<file path=xl/calcChain.xml><?xml version="1.0" encoding="utf-8"?>
<calcChain xmlns="http://schemas.openxmlformats.org/spreadsheetml/2006/main">
  <c r="Q24" i="3" l="1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B33" i="3"/>
  <c r="B49" i="3" s="1"/>
  <c r="B65" i="3" s="1"/>
  <c r="B81" i="3" s="1"/>
  <c r="B97" i="3" s="1"/>
  <c r="B113" i="3" s="1"/>
  <c r="B129" i="3" s="1"/>
  <c r="B145" i="3" s="1"/>
  <c r="B161" i="3" s="1"/>
  <c r="B177" i="3" s="1"/>
  <c r="B193" i="3" s="1"/>
  <c r="B209" i="3" s="1"/>
  <c r="B225" i="3" s="1"/>
  <c r="B241" i="3" s="1"/>
  <c r="B257" i="3" s="1"/>
  <c r="B273" i="3" s="1"/>
  <c r="B289" i="3" s="1"/>
  <c r="B305" i="3" s="1"/>
  <c r="B321" i="3" s="1"/>
  <c r="B337" i="3" s="1"/>
  <c r="B353" i="3" s="1"/>
  <c r="B369" i="3" s="1"/>
  <c r="B385" i="3" s="1"/>
  <c r="B401" i="3" s="1"/>
  <c r="B32" i="3"/>
  <c r="B48" i="3" s="1"/>
  <c r="B64" i="3" s="1"/>
  <c r="B80" i="3" s="1"/>
  <c r="B96" i="3" s="1"/>
  <c r="B112" i="3" s="1"/>
  <c r="B128" i="3" s="1"/>
  <c r="B144" i="3" s="1"/>
  <c r="B160" i="3" s="1"/>
  <c r="B176" i="3" s="1"/>
  <c r="B192" i="3" s="1"/>
  <c r="B208" i="3" s="1"/>
  <c r="B224" i="3" s="1"/>
  <c r="B240" i="3" s="1"/>
  <c r="B256" i="3" s="1"/>
  <c r="B272" i="3" s="1"/>
  <c r="B288" i="3" s="1"/>
  <c r="B304" i="3" s="1"/>
  <c r="B320" i="3" s="1"/>
  <c r="B336" i="3" s="1"/>
  <c r="B352" i="3" s="1"/>
  <c r="B368" i="3" s="1"/>
  <c r="B384" i="3" s="1"/>
  <c r="B400" i="3" s="1"/>
  <c r="B31" i="3"/>
  <c r="B47" i="3" s="1"/>
  <c r="B63" i="3" s="1"/>
  <c r="B79" i="3" s="1"/>
  <c r="B95" i="3" s="1"/>
  <c r="B111" i="3" s="1"/>
  <c r="B127" i="3" s="1"/>
  <c r="B143" i="3" s="1"/>
  <c r="B159" i="3" s="1"/>
  <c r="B175" i="3" s="1"/>
  <c r="B191" i="3" s="1"/>
  <c r="B207" i="3" s="1"/>
  <c r="B223" i="3" s="1"/>
  <c r="B239" i="3" s="1"/>
  <c r="B255" i="3" s="1"/>
  <c r="B271" i="3" s="1"/>
  <c r="B287" i="3" s="1"/>
  <c r="B303" i="3" s="1"/>
  <c r="B319" i="3" s="1"/>
  <c r="B335" i="3" s="1"/>
  <c r="B351" i="3" s="1"/>
  <c r="B367" i="3" s="1"/>
  <c r="B383" i="3" s="1"/>
  <c r="B399" i="3" s="1"/>
  <c r="B30" i="3"/>
  <c r="B46" i="3" s="1"/>
  <c r="B62" i="3" s="1"/>
  <c r="B78" i="3" s="1"/>
  <c r="B94" i="3" s="1"/>
  <c r="B110" i="3" s="1"/>
  <c r="B126" i="3" s="1"/>
  <c r="B142" i="3" s="1"/>
  <c r="B158" i="3" s="1"/>
  <c r="B174" i="3" s="1"/>
  <c r="B190" i="3" s="1"/>
  <c r="B206" i="3" s="1"/>
  <c r="B222" i="3" s="1"/>
  <c r="B238" i="3" s="1"/>
  <c r="B254" i="3" s="1"/>
  <c r="B270" i="3" s="1"/>
  <c r="B286" i="3" s="1"/>
  <c r="B302" i="3" s="1"/>
  <c r="B318" i="3" s="1"/>
  <c r="B334" i="3" s="1"/>
  <c r="B350" i="3" s="1"/>
  <c r="B366" i="3" s="1"/>
  <c r="B382" i="3" s="1"/>
  <c r="B398" i="3" s="1"/>
  <c r="B29" i="3"/>
  <c r="B45" i="3" s="1"/>
  <c r="B61" i="3" s="1"/>
  <c r="B77" i="3" s="1"/>
  <c r="B93" i="3" s="1"/>
  <c r="B109" i="3" s="1"/>
  <c r="B125" i="3" s="1"/>
  <c r="B141" i="3" s="1"/>
  <c r="B157" i="3" s="1"/>
  <c r="B173" i="3" s="1"/>
  <c r="B189" i="3" s="1"/>
  <c r="B205" i="3" s="1"/>
  <c r="B221" i="3" s="1"/>
  <c r="B237" i="3" s="1"/>
  <c r="B253" i="3" s="1"/>
  <c r="B269" i="3" s="1"/>
  <c r="B285" i="3" s="1"/>
  <c r="B301" i="3" s="1"/>
  <c r="B317" i="3" s="1"/>
  <c r="B333" i="3" s="1"/>
  <c r="B349" i="3" s="1"/>
  <c r="B365" i="3" s="1"/>
  <c r="B381" i="3" s="1"/>
  <c r="B397" i="3" s="1"/>
  <c r="B28" i="3"/>
  <c r="B44" i="3" s="1"/>
  <c r="B60" i="3" s="1"/>
  <c r="B76" i="3" s="1"/>
  <c r="B92" i="3" s="1"/>
  <c r="B108" i="3" s="1"/>
  <c r="B124" i="3" s="1"/>
  <c r="B140" i="3" s="1"/>
  <c r="B156" i="3" s="1"/>
  <c r="B172" i="3" s="1"/>
  <c r="B188" i="3" s="1"/>
  <c r="B204" i="3" s="1"/>
  <c r="B220" i="3" s="1"/>
  <c r="B236" i="3" s="1"/>
  <c r="B252" i="3" s="1"/>
  <c r="B268" i="3" s="1"/>
  <c r="B284" i="3" s="1"/>
  <c r="B300" i="3" s="1"/>
  <c r="B316" i="3" s="1"/>
  <c r="B332" i="3" s="1"/>
  <c r="B348" i="3" s="1"/>
  <c r="B364" i="3" s="1"/>
  <c r="B380" i="3" s="1"/>
  <c r="B396" i="3" s="1"/>
  <c r="B27" i="3"/>
  <c r="B43" i="3" s="1"/>
  <c r="B59" i="3" s="1"/>
  <c r="B75" i="3" s="1"/>
  <c r="B91" i="3" s="1"/>
  <c r="B107" i="3" s="1"/>
  <c r="B123" i="3" s="1"/>
  <c r="B139" i="3" s="1"/>
  <c r="B155" i="3" s="1"/>
  <c r="B171" i="3" s="1"/>
  <c r="B187" i="3" s="1"/>
  <c r="B203" i="3" s="1"/>
  <c r="B219" i="3" s="1"/>
  <c r="B235" i="3" s="1"/>
  <c r="B251" i="3" s="1"/>
  <c r="B267" i="3" s="1"/>
  <c r="B283" i="3" s="1"/>
  <c r="B299" i="3" s="1"/>
  <c r="B315" i="3" s="1"/>
  <c r="B331" i="3" s="1"/>
  <c r="B347" i="3" s="1"/>
  <c r="B363" i="3" s="1"/>
  <c r="B379" i="3" s="1"/>
  <c r="B395" i="3" s="1"/>
  <c r="B26" i="3"/>
  <c r="B42" i="3" s="1"/>
  <c r="B58" i="3" s="1"/>
  <c r="B74" i="3" s="1"/>
  <c r="B90" i="3" s="1"/>
  <c r="B106" i="3" s="1"/>
  <c r="B122" i="3" s="1"/>
  <c r="B138" i="3" s="1"/>
  <c r="B154" i="3" s="1"/>
  <c r="B170" i="3" s="1"/>
  <c r="B186" i="3" s="1"/>
  <c r="B202" i="3" s="1"/>
  <c r="B218" i="3" s="1"/>
  <c r="B234" i="3" s="1"/>
  <c r="B250" i="3" s="1"/>
  <c r="B266" i="3" s="1"/>
  <c r="B282" i="3" s="1"/>
  <c r="B298" i="3" s="1"/>
  <c r="B314" i="3" s="1"/>
  <c r="B330" i="3" s="1"/>
  <c r="B346" i="3" s="1"/>
  <c r="B362" i="3" s="1"/>
  <c r="B378" i="3" s="1"/>
  <c r="B394" i="3" s="1"/>
  <c r="B25" i="3"/>
  <c r="B41" i="3" s="1"/>
  <c r="B57" i="3" s="1"/>
  <c r="B73" i="3" s="1"/>
  <c r="B89" i="3" s="1"/>
  <c r="B105" i="3" s="1"/>
  <c r="B121" i="3" s="1"/>
  <c r="B137" i="3" s="1"/>
  <c r="B153" i="3" s="1"/>
  <c r="B169" i="3" s="1"/>
  <c r="B185" i="3" s="1"/>
  <c r="B201" i="3" s="1"/>
  <c r="B217" i="3" s="1"/>
  <c r="B233" i="3" s="1"/>
  <c r="B249" i="3" s="1"/>
  <c r="B265" i="3" s="1"/>
  <c r="B281" i="3" s="1"/>
  <c r="B297" i="3" s="1"/>
  <c r="B313" i="3" s="1"/>
  <c r="B329" i="3" s="1"/>
  <c r="B345" i="3" s="1"/>
  <c r="B361" i="3" s="1"/>
  <c r="B377" i="3" s="1"/>
  <c r="B393" i="3" s="1"/>
  <c r="B24" i="3"/>
  <c r="B40" i="3" s="1"/>
  <c r="B56" i="3" s="1"/>
  <c r="B72" i="3" s="1"/>
  <c r="B88" i="3" s="1"/>
  <c r="B104" i="3" s="1"/>
  <c r="B120" i="3" s="1"/>
  <c r="B136" i="3" s="1"/>
  <c r="B152" i="3" s="1"/>
  <c r="B168" i="3" s="1"/>
  <c r="B184" i="3" s="1"/>
  <c r="B200" i="3" s="1"/>
  <c r="B216" i="3" s="1"/>
  <c r="B232" i="3" s="1"/>
  <c r="B248" i="3" s="1"/>
  <c r="B264" i="3" s="1"/>
  <c r="B280" i="3" s="1"/>
  <c r="B296" i="3" s="1"/>
  <c r="B312" i="3" s="1"/>
  <c r="B328" i="3" s="1"/>
  <c r="B344" i="3" s="1"/>
  <c r="B360" i="3" s="1"/>
  <c r="B376" i="3" s="1"/>
  <c r="B392" i="3" s="1"/>
  <c r="B23" i="3"/>
  <c r="B39" i="3" s="1"/>
  <c r="B55" i="3" s="1"/>
  <c r="B71" i="3" s="1"/>
  <c r="B87" i="3" s="1"/>
  <c r="B103" i="3" s="1"/>
  <c r="B119" i="3" s="1"/>
  <c r="B135" i="3" s="1"/>
  <c r="B151" i="3" s="1"/>
  <c r="B167" i="3" s="1"/>
  <c r="B183" i="3" s="1"/>
  <c r="B199" i="3" s="1"/>
  <c r="B215" i="3" s="1"/>
  <c r="B231" i="3" s="1"/>
  <c r="B247" i="3" s="1"/>
  <c r="B263" i="3" s="1"/>
  <c r="B279" i="3" s="1"/>
  <c r="B295" i="3" s="1"/>
  <c r="B311" i="3" s="1"/>
  <c r="B327" i="3" s="1"/>
  <c r="B343" i="3" s="1"/>
  <c r="B359" i="3" s="1"/>
  <c r="B375" i="3" s="1"/>
  <c r="B391" i="3" s="1"/>
  <c r="B22" i="3"/>
  <c r="B38" i="3" s="1"/>
  <c r="B54" i="3" s="1"/>
  <c r="B70" i="3" s="1"/>
  <c r="B86" i="3" s="1"/>
  <c r="B102" i="3" s="1"/>
  <c r="B118" i="3" s="1"/>
  <c r="B134" i="3" s="1"/>
  <c r="B150" i="3" s="1"/>
  <c r="B166" i="3" s="1"/>
  <c r="B182" i="3" s="1"/>
  <c r="B198" i="3" s="1"/>
  <c r="B214" i="3" s="1"/>
  <c r="B230" i="3" s="1"/>
  <c r="B246" i="3" s="1"/>
  <c r="B262" i="3" s="1"/>
  <c r="B278" i="3" s="1"/>
  <c r="B294" i="3" s="1"/>
  <c r="B310" i="3" s="1"/>
  <c r="B326" i="3" s="1"/>
  <c r="B342" i="3" s="1"/>
  <c r="B358" i="3" s="1"/>
  <c r="B374" i="3" s="1"/>
  <c r="B390" i="3" s="1"/>
  <c r="B21" i="3"/>
  <c r="B37" i="3" s="1"/>
  <c r="B53" i="3" s="1"/>
  <c r="B69" i="3" s="1"/>
  <c r="B85" i="3" s="1"/>
  <c r="B101" i="3" s="1"/>
  <c r="B117" i="3" s="1"/>
  <c r="B133" i="3" s="1"/>
  <c r="B149" i="3" s="1"/>
  <c r="B165" i="3" s="1"/>
  <c r="B181" i="3" s="1"/>
  <c r="B197" i="3" s="1"/>
  <c r="B213" i="3" s="1"/>
  <c r="B229" i="3" s="1"/>
  <c r="B245" i="3" s="1"/>
  <c r="B261" i="3" s="1"/>
  <c r="B277" i="3" s="1"/>
  <c r="B293" i="3" s="1"/>
  <c r="B309" i="3" s="1"/>
  <c r="B325" i="3" s="1"/>
  <c r="B341" i="3" s="1"/>
  <c r="B357" i="3" s="1"/>
  <c r="B373" i="3" s="1"/>
  <c r="B389" i="3" s="1"/>
  <c r="B20" i="3"/>
  <c r="B36" i="3" s="1"/>
  <c r="B52" i="3" s="1"/>
  <c r="B68" i="3" s="1"/>
  <c r="B84" i="3" s="1"/>
  <c r="B100" i="3" s="1"/>
  <c r="B116" i="3" s="1"/>
  <c r="B132" i="3" s="1"/>
  <c r="B148" i="3" s="1"/>
  <c r="B164" i="3" s="1"/>
  <c r="B180" i="3" s="1"/>
  <c r="B196" i="3" s="1"/>
  <c r="B212" i="3" s="1"/>
  <c r="B228" i="3" s="1"/>
  <c r="B244" i="3" s="1"/>
  <c r="B260" i="3" s="1"/>
  <c r="B276" i="3" s="1"/>
  <c r="B292" i="3" s="1"/>
  <c r="B308" i="3" s="1"/>
  <c r="B324" i="3" s="1"/>
  <c r="B340" i="3" s="1"/>
  <c r="B356" i="3" s="1"/>
  <c r="B372" i="3" s="1"/>
  <c r="B388" i="3" s="1"/>
  <c r="B19" i="3"/>
  <c r="B35" i="3" s="1"/>
  <c r="B51" i="3" s="1"/>
  <c r="B67" i="3" s="1"/>
  <c r="B83" i="3" s="1"/>
  <c r="B99" i="3" s="1"/>
  <c r="B115" i="3" s="1"/>
  <c r="B131" i="3" s="1"/>
  <c r="B147" i="3" s="1"/>
  <c r="B163" i="3" s="1"/>
  <c r="B179" i="3" s="1"/>
  <c r="B195" i="3" s="1"/>
  <c r="B211" i="3" s="1"/>
  <c r="B227" i="3" s="1"/>
  <c r="B243" i="3" s="1"/>
  <c r="B259" i="3" s="1"/>
  <c r="B275" i="3" s="1"/>
  <c r="B291" i="3" s="1"/>
  <c r="B307" i="3" s="1"/>
  <c r="B323" i="3" s="1"/>
  <c r="B339" i="3" s="1"/>
  <c r="B355" i="3" s="1"/>
  <c r="B371" i="3" s="1"/>
  <c r="B387" i="3" s="1"/>
  <c r="B18" i="3"/>
  <c r="B34" i="3" s="1"/>
  <c r="B50" i="3" s="1"/>
  <c r="B66" i="3" s="1"/>
  <c r="B82" i="3" s="1"/>
  <c r="B98" i="3" s="1"/>
  <c r="B114" i="3" s="1"/>
  <c r="B130" i="3" s="1"/>
  <c r="B146" i="3" s="1"/>
  <c r="B162" i="3" s="1"/>
  <c r="B178" i="3" s="1"/>
  <c r="B194" i="3" s="1"/>
  <c r="B210" i="3" s="1"/>
  <c r="B226" i="3" s="1"/>
  <c r="B242" i="3" s="1"/>
  <c r="B258" i="3" s="1"/>
  <c r="B274" i="3" s="1"/>
  <c r="B290" i="3" s="1"/>
  <c r="B306" i="3" s="1"/>
  <c r="B322" i="3" s="1"/>
  <c r="B338" i="3" s="1"/>
  <c r="B354" i="3" s="1"/>
  <c r="B370" i="3" s="1"/>
  <c r="B386" i="3" s="1"/>
  <c r="K49" i="3" l="1"/>
  <c r="L111" i="3"/>
  <c r="M173" i="3"/>
  <c r="M236" i="3"/>
  <c r="K301" i="3"/>
  <c r="K396" i="3"/>
  <c r="M96" i="3"/>
  <c r="K350" i="3"/>
  <c r="M32" i="3"/>
  <c r="K146" i="3"/>
  <c r="K222" i="3"/>
  <c r="K274" i="3"/>
  <c r="M42" i="3"/>
  <c r="K48" i="3"/>
  <c r="L37" i="3"/>
  <c r="L101" i="3"/>
  <c r="M106" i="3"/>
  <c r="K163" i="3"/>
  <c r="L227" i="3"/>
  <c r="M370" i="3"/>
  <c r="M38" i="3"/>
  <c r="K44" i="3"/>
  <c r="L49" i="3"/>
  <c r="M102" i="3"/>
  <c r="K108" i="3"/>
  <c r="M165" i="3"/>
  <c r="K238" i="3"/>
  <c r="M386" i="3"/>
  <c r="M34" i="3"/>
  <c r="K40" i="3"/>
  <c r="L45" i="3"/>
  <c r="M98" i="3"/>
  <c r="K104" i="3"/>
  <c r="L109" i="3"/>
  <c r="M169" i="3"/>
  <c r="K297" i="3"/>
  <c r="K36" i="3"/>
  <c r="L41" i="3"/>
  <c r="M46" i="3"/>
  <c r="K100" i="3"/>
  <c r="L105" i="3"/>
  <c r="K112" i="3"/>
  <c r="K175" i="3"/>
  <c r="K360" i="3"/>
  <c r="M291" i="3"/>
  <c r="L365" i="3"/>
  <c r="K392" i="3"/>
  <c r="M232" i="3"/>
  <c r="L302" i="3"/>
  <c r="L381" i="3"/>
  <c r="M14" i="3"/>
  <c r="L313" i="3"/>
  <c r="M354" i="3"/>
  <c r="K376" i="3"/>
  <c r="M398" i="3"/>
  <c r="K35" i="3"/>
  <c r="L36" i="3"/>
  <c r="M37" i="3"/>
  <c r="K39" i="3"/>
  <c r="L40" i="3"/>
  <c r="M41" i="3"/>
  <c r="K43" i="3"/>
  <c r="L44" i="3"/>
  <c r="M45" i="3"/>
  <c r="K47" i="3"/>
  <c r="L48" i="3"/>
  <c r="M49" i="3"/>
  <c r="K99" i="3"/>
  <c r="L100" i="3"/>
  <c r="M101" i="3"/>
  <c r="K103" i="3"/>
  <c r="L104" i="3"/>
  <c r="M105" i="3"/>
  <c r="K107" i="3"/>
  <c r="L108" i="3"/>
  <c r="K110" i="3"/>
  <c r="M112" i="3"/>
  <c r="M163" i="3"/>
  <c r="L166" i="3"/>
  <c r="K171" i="3"/>
  <c r="L176" i="3"/>
  <c r="M228" i="3"/>
  <c r="K234" i="3"/>
  <c r="L239" i="3"/>
  <c r="K293" i="3"/>
  <c r="L298" i="3"/>
  <c r="M303" i="3"/>
  <c r="K356" i="3"/>
  <c r="L361" i="3"/>
  <c r="M366" i="3"/>
  <c r="K372" i="3"/>
  <c r="L377" i="3"/>
  <c r="M382" i="3"/>
  <c r="K388" i="3"/>
  <c r="L393" i="3"/>
  <c r="K400" i="3"/>
  <c r="K34" i="3"/>
  <c r="L35" i="3"/>
  <c r="M36" i="3"/>
  <c r="K38" i="3"/>
  <c r="L39" i="3"/>
  <c r="M40" i="3"/>
  <c r="K42" i="3"/>
  <c r="L43" i="3"/>
  <c r="M44" i="3"/>
  <c r="K46" i="3"/>
  <c r="L47" i="3"/>
  <c r="M48" i="3"/>
  <c r="K98" i="3"/>
  <c r="L99" i="3"/>
  <c r="M100" i="3"/>
  <c r="K102" i="3"/>
  <c r="L103" i="3"/>
  <c r="M104" i="3"/>
  <c r="K106" i="3"/>
  <c r="L107" i="3"/>
  <c r="M108" i="3"/>
  <c r="M110" i="3"/>
  <c r="L113" i="3"/>
  <c r="L164" i="3"/>
  <c r="K167" i="3"/>
  <c r="L172" i="3"/>
  <c r="M177" i="3"/>
  <c r="K230" i="3"/>
  <c r="L235" i="3"/>
  <c r="M240" i="3"/>
  <c r="L294" i="3"/>
  <c r="M299" i="3"/>
  <c r="K305" i="3"/>
  <c r="L357" i="3"/>
  <c r="M362" i="3"/>
  <c r="K368" i="3"/>
  <c r="L373" i="3"/>
  <c r="M378" i="3"/>
  <c r="K384" i="3"/>
  <c r="L389" i="3"/>
  <c r="M394" i="3"/>
  <c r="L34" i="3"/>
  <c r="M35" i="3"/>
  <c r="K37" i="3"/>
  <c r="L38" i="3"/>
  <c r="M39" i="3"/>
  <c r="K41" i="3"/>
  <c r="L42" i="3"/>
  <c r="M43" i="3"/>
  <c r="K45" i="3"/>
  <c r="L46" i="3"/>
  <c r="M47" i="3"/>
  <c r="L98" i="3"/>
  <c r="M99" i="3"/>
  <c r="K101" i="3"/>
  <c r="L102" i="3"/>
  <c r="M103" i="3"/>
  <c r="K105" i="3"/>
  <c r="L106" i="3"/>
  <c r="M107" i="3"/>
  <c r="K109" i="3"/>
  <c r="L162" i="3"/>
  <c r="K165" i="3"/>
  <c r="L168" i="3"/>
  <c r="K226" i="3"/>
  <c r="L231" i="3"/>
  <c r="L290" i="3"/>
  <c r="M295" i="3"/>
  <c r="M358" i="3"/>
  <c r="K364" i="3"/>
  <c r="L369" i="3"/>
  <c r="M374" i="3"/>
  <c r="K380" i="3"/>
  <c r="L385" i="3"/>
  <c r="M390" i="3"/>
  <c r="L9" i="3"/>
  <c r="K244" i="3"/>
  <c r="M126" i="3"/>
  <c r="M62" i="3"/>
  <c r="K52" i="3"/>
  <c r="K116" i="3"/>
  <c r="L121" i="3"/>
  <c r="K4" i="3"/>
  <c r="L57" i="3"/>
  <c r="K308" i="3"/>
  <c r="M318" i="3"/>
  <c r="M254" i="3"/>
  <c r="L249" i="3"/>
  <c r="M190" i="3"/>
  <c r="L185" i="3"/>
  <c r="K180" i="3"/>
  <c r="K401" i="3"/>
  <c r="M399" i="3"/>
  <c r="L398" i="3"/>
  <c r="K397" i="3"/>
  <c r="M395" i="3"/>
  <c r="L394" i="3"/>
  <c r="K393" i="3"/>
  <c r="M391" i="3"/>
  <c r="L390" i="3"/>
  <c r="K389" i="3"/>
  <c r="M387" i="3"/>
  <c r="L386" i="3"/>
  <c r="K385" i="3"/>
  <c r="M383" i="3"/>
  <c r="L382" i="3"/>
  <c r="K381" i="3"/>
  <c r="M379" i="3"/>
  <c r="L378" i="3"/>
  <c r="K377" i="3"/>
  <c r="M375" i="3"/>
  <c r="L374" i="3"/>
  <c r="K373" i="3"/>
  <c r="M371" i="3"/>
  <c r="L370" i="3"/>
  <c r="K369" i="3"/>
  <c r="M367" i="3"/>
  <c r="L366" i="3"/>
  <c r="K365" i="3"/>
  <c r="M363" i="3"/>
  <c r="L362" i="3"/>
  <c r="K361" i="3"/>
  <c r="M359" i="3"/>
  <c r="L358" i="3"/>
  <c r="K357" i="3"/>
  <c r="M355" i="3"/>
  <c r="L354" i="3"/>
  <c r="M400" i="3"/>
  <c r="L399" i="3"/>
  <c r="K398" i="3"/>
  <c r="M396" i="3"/>
  <c r="L395" i="3"/>
  <c r="K394" i="3"/>
  <c r="M392" i="3"/>
  <c r="L391" i="3"/>
  <c r="K390" i="3"/>
  <c r="M388" i="3"/>
  <c r="L387" i="3"/>
  <c r="K386" i="3"/>
  <c r="M384" i="3"/>
  <c r="L383" i="3"/>
  <c r="K382" i="3"/>
  <c r="M380" i="3"/>
  <c r="L379" i="3"/>
  <c r="K378" i="3"/>
  <c r="M376" i="3"/>
  <c r="L375" i="3"/>
  <c r="K374" i="3"/>
  <c r="M372" i="3"/>
  <c r="L371" i="3"/>
  <c r="K370" i="3"/>
  <c r="M368" i="3"/>
  <c r="L367" i="3"/>
  <c r="K366" i="3"/>
  <c r="M364" i="3"/>
  <c r="L363" i="3"/>
  <c r="K362" i="3"/>
  <c r="M360" i="3"/>
  <c r="L359" i="3"/>
  <c r="K358" i="3"/>
  <c r="M356" i="3"/>
  <c r="L355" i="3"/>
  <c r="K354" i="3"/>
  <c r="M401" i="3"/>
  <c r="L400" i="3"/>
  <c r="K399" i="3"/>
  <c r="M397" i="3"/>
  <c r="L396" i="3"/>
  <c r="K395" i="3"/>
  <c r="M393" i="3"/>
  <c r="L392" i="3"/>
  <c r="K391" i="3"/>
  <c r="M389" i="3"/>
  <c r="L388" i="3"/>
  <c r="K387" i="3"/>
  <c r="M385" i="3"/>
  <c r="L384" i="3"/>
  <c r="K383" i="3"/>
  <c r="M381" i="3"/>
  <c r="L380" i="3"/>
  <c r="K379" i="3"/>
  <c r="M377" i="3"/>
  <c r="L376" i="3"/>
  <c r="K375" i="3"/>
  <c r="M373" i="3"/>
  <c r="L372" i="3"/>
  <c r="K371" i="3"/>
  <c r="M369" i="3"/>
  <c r="L368" i="3"/>
  <c r="K367" i="3"/>
  <c r="M365" i="3"/>
  <c r="L364" i="3"/>
  <c r="K363" i="3"/>
  <c r="M361" i="3"/>
  <c r="L360" i="3"/>
  <c r="K359" i="3"/>
  <c r="M357" i="3"/>
  <c r="L356" i="3"/>
  <c r="K355" i="3"/>
  <c r="M304" i="3"/>
  <c r="L303" i="3"/>
  <c r="K302" i="3"/>
  <c r="M300" i="3"/>
  <c r="L299" i="3"/>
  <c r="K298" i="3"/>
  <c r="M296" i="3"/>
  <c r="L295" i="3"/>
  <c r="K294" i="3"/>
  <c r="M292" i="3"/>
  <c r="L291" i="3"/>
  <c r="K290" i="3"/>
  <c r="M305" i="3"/>
  <c r="L304" i="3"/>
  <c r="K303" i="3"/>
  <c r="M301" i="3"/>
  <c r="L300" i="3"/>
  <c r="K299" i="3"/>
  <c r="M297" i="3"/>
  <c r="L296" i="3"/>
  <c r="K295" i="3"/>
  <c r="M293" i="3"/>
  <c r="L292" i="3"/>
  <c r="K291" i="3"/>
  <c r="L305" i="3"/>
  <c r="K304" i="3"/>
  <c r="M302" i="3"/>
  <c r="L301" i="3"/>
  <c r="K300" i="3"/>
  <c r="M298" i="3"/>
  <c r="L297" i="3"/>
  <c r="K296" i="3"/>
  <c r="M294" i="3"/>
  <c r="L293" i="3"/>
  <c r="K292" i="3"/>
  <c r="M290" i="3"/>
  <c r="M241" i="3"/>
  <c r="L240" i="3"/>
  <c r="K239" i="3"/>
  <c r="M237" i="3"/>
  <c r="L236" i="3"/>
  <c r="K235" i="3"/>
  <c r="M233" i="3"/>
  <c r="L232" i="3"/>
  <c r="K231" i="3"/>
  <c r="M229" i="3"/>
  <c r="L228" i="3"/>
  <c r="K227" i="3"/>
  <c r="L241" i="3"/>
  <c r="K240" i="3"/>
  <c r="M238" i="3"/>
  <c r="L237" i="3"/>
  <c r="K236" i="3"/>
  <c r="M234" i="3"/>
  <c r="L233" i="3"/>
  <c r="K232" i="3"/>
  <c r="M230" i="3"/>
  <c r="L229" i="3"/>
  <c r="K228" i="3"/>
  <c r="M226" i="3"/>
  <c r="K241" i="3"/>
  <c r="M239" i="3"/>
  <c r="L238" i="3"/>
  <c r="K237" i="3"/>
  <c r="M235" i="3"/>
  <c r="L234" i="3"/>
  <c r="K233" i="3"/>
  <c r="M231" i="3"/>
  <c r="L230" i="3"/>
  <c r="K229" i="3"/>
  <c r="M227" i="3"/>
  <c r="L226" i="3"/>
  <c r="L177" i="3"/>
  <c r="K176" i="3"/>
  <c r="M174" i="3"/>
  <c r="L173" i="3"/>
  <c r="K172" i="3"/>
  <c r="M170" i="3"/>
  <c r="L169" i="3"/>
  <c r="K168" i="3"/>
  <c r="M166" i="3"/>
  <c r="L165" i="3"/>
  <c r="K164" i="3"/>
  <c r="M162" i="3"/>
  <c r="K177" i="3"/>
  <c r="M175" i="3"/>
  <c r="L174" i="3"/>
  <c r="K173" i="3"/>
  <c r="M171" i="3"/>
  <c r="L170" i="3"/>
  <c r="K169" i="3"/>
  <c r="M167" i="3"/>
  <c r="M176" i="3"/>
  <c r="L175" i="3"/>
  <c r="K174" i="3"/>
  <c r="M172" i="3"/>
  <c r="L171" i="3"/>
  <c r="K170" i="3"/>
  <c r="M168" i="3"/>
  <c r="L167" i="3"/>
  <c r="K166" i="3"/>
  <c r="M164" i="3"/>
  <c r="L163" i="3"/>
  <c r="K162" i="3"/>
  <c r="K113" i="3"/>
  <c r="M111" i="3"/>
  <c r="L110" i="3"/>
  <c r="M113" i="3"/>
  <c r="L112" i="3"/>
  <c r="K111" i="3"/>
  <c r="M109" i="3"/>
  <c r="L401" i="3"/>
  <c r="L397" i="3"/>
  <c r="L13" i="3"/>
  <c r="L317" i="3"/>
  <c r="L253" i="3"/>
  <c r="L189" i="3"/>
  <c r="L125" i="3"/>
  <c r="L61" i="3"/>
  <c r="L5" i="3"/>
  <c r="M10" i="3"/>
  <c r="K16" i="3"/>
  <c r="L53" i="3"/>
  <c r="M58" i="3"/>
  <c r="K64" i="3"/>
  <c r="L117" i="3"/>
  <c r="M122" i="3"/>
  <c r="K128" i="3"/>
  <c r="L181" i="3"/>
  <c r="M186" i="3"/>
  <c r="K192" i="3"/>
  <c r="L245" i="3"/>
  <c r="M250" i="3"/>
  <c r="K256" i="3"/>
  <c r="L309" i="3"/>
  <c r="M314" i="3"/>
  <c r="K320" i="3"/>
  <c r="K17" i="3"/>
  <c r="K321" i="3"/>
  <c r="K257" i="3"/>
  <c r="K193" i="3"/>
  <c r="K129" i="3"/>
  <c r="M6" i="3"/>
  <c r="K12" i="3"/>
  <c r="L17" i="3"/>
  <c r="M54" i="3"/>
  <c r="K60" i="3"/>
  <c r="L65" i="3"/>
  <c r="M118" i="3"/>
  <c r="K124" i="3"/>
  <c r="L129" i="3"/>
  <c r="M182" i="3"/>
  <c r="K188" i="3"/>
  <c r="L193" i="3"/>
  <c r="M246" i="3"/>
  <c r="K252" i="3"/>
  <c r="L257" i="3"/>
  <c r="M310" i="3"/>
  <c r="K316" i="3"/>
  <c r="L321" i="3"/>
  <c r="M2" i="3"/>
  <c r="K8" i="3"/>
  <c r="M50" i="3"/>
  <c r="K56" i="3"/>
  <c r="M114" i="3"/>
  <c r="K120" i="3"/>
  <c r="M178" i="3"/>
  <c r="K184" i="3"/>
  <c r="M242" i="3"/>
  <c r="K248" i="3"/>
  <c r="M306" i="3"/>
  <c r="K312" i="3"/>
  <c r="K334" i="3"/>
  <c r="M268" i="3"/>
  <c r="L207" i="3"/>
  <c r="K144" i="3"/>
  <c r="M80" i="3"/>
  <c r="M23" i="3"/>
  <c r="K77" i="3"/>
  <c r="L130" i="3"/>
  <c r="M204" i="3"/>
  <c r="K29" i="3"/>
  <c r="L82" i="3"/>
  <c r="M135" i="3"/>
  <c r="K258" i="3"/>
  <c r="L66" i="3"/>
  <c r="M87" i="3"/>
  <c r="K141" i="3"/>
  <c r="L279" i="3"/>
  <c r="K65" i="3"/>
  <c r="L18" i="3"/>
  <c r="M71" i="3"/>
  <c r="K93" i="3"/>
  <c r="L151" i="3"/>
  <c r="M332" i="3"/>
  <c r="M19" i="3"/>
  <c r="K25" i="3"/>
  <c r="L30" i="3"/>
  <c r="M67" i="3"/>
  <c r="K73" i="3"/>
  <c r="L78" i="3"/>
  <c r="M83" i="3"/>
  <c r="K89" i="3"/>
  <c r="L94" i="3"/>
  <c r="M131" i="3"/>
  <c r="K137" i="3"/>
  <c r="L142" i="3"/>
  <c r="M156" i="3"/>
  <c r="K210" i="3"/>
  <c r="L263" i="3"/>
  <c r="M284" i="3"/>
  <c r="K338" i="3"/>
  <c r="K21" i="3"/>
  <c r="L26" i="3"/>
  <c r="M31" i="3"/>
  <c r="K69" i="3"/>
  <c r="L74" i="3"/>
  <c r="M79" i="3"/>
  <c r="K85" i="3"/>
  <c r="L90" i="3"/>
  <c r="M95" i="3"/>
  <c r="K133" i="3"/>
  <c r="L138" i="3"/>
  <c r="M143" i="3"/>
  <c r="K194" i="3"/>
  <c r="L215" i="3"/>
  <c r="K322" i="3"/>
  <c r="L343" i="3"/>
  <c r="L22" i="3"/>
  <c r="M27" i="3"/>
  <c r="K33" i="3"/>
  <c r="L70" i="3"/>
  <c r="M75" i="3"/>
  <c r="K81" i="3"/>
  <c r="L86" i="3"/>
  <c r="M91" i="3"/>
  <c r="K97" i="3"/>
  <c r="L134" i="3"/>
  <c r="M139" i="3"/>
  <c r="L199" i="3"/>
  <c r="M220" i="3"/>
  <c r="L327" i="3"/>
  <c r="M348" i="3"/>
  <c r="M289" i="3"/>
  <c r="L288" i="3"/>
  <c r="K287" i="3"/>
  <c r="M285" i="3"/>
  <c r="L284" i="3"/>
  <c r="K283" i="3"/>
  <c r="M281" i="3"/>
  <c r="L280" i="3"/>
  <c r="K279" i="3"/>
  <c r="M277" i="3"/>
  <c r="L276" i="3"/>
  <c r="K275" i="3"/>
  <c r="L289" i="3"/>
  <c r="K288" i="3"/>
  <c r="M286" i="3"/>
  <c r="L285" i="3"/>
  <c r="K284" i="3"/>
  <c r="M282" i="3"/>
  <c r="L281" i="3"/>
  <c r="K280" i="3"/>
  <c r="M278" i="3"/>
  <c r="L277" i="3"/>
  <c r="K276" i="3"/>
  <c r="M274" i="3"/>
  <c r="K289" i="3"/>
  <c r="M287" i="3"/>
  <c r="L286" i="3"/>
  <c r="K285" i="3"/>
  <c r="M283" i="3"/>
  <c r="L282" i="3"/>
  <c r="K281" i="3"/>
  <c r="M279" i="3"/>
  <c r="L278" i="3"/>
  <c r="K277" i="3"/>
  <c r="M275" i="3"/>
  <c r="L274" i="3"/>
  <c r="M161" i="3"/>
  <c r="L160" i="3"/>
  <c r="K159" i="3"/>
  <c r="M157" i="3"/>
  <c r="L156" i="3"/>
  <c r="K155" i="3"/>
  <c r="M153" i="3"/>
  <c r="L152" i="3"/>
  <c r="K151" i="3"/>
  <c r="M149" i="3"/>
  <c r="L148" i="3"/>
  <c r="K147" i="3"/>
  <c r="L161" i="3"/>
  <c r="K160" i="3"/>
  <c r="M158" i="3"/>
  <c r="L157" i="3"/>
  <c r="K156" i="3"/>
  <c r="M154" i="3"/>
  <c r="L153" i="3"/>
  <c r="K152" i="3"/>
  <c r="M150" i="3"/>
  <c r="L149" i="3"/>
  <c r="K148" i="3"/>
  <c r="M146" i="3"/>
  <c r="K161" i="3"/>
  <c r="M159" i="3"/>
  <c r="L158" i="3"/>
  <c r="K157" i="3"/>
  <c r="M155" i="3"/>
  <c r="L154" i="3"/>
  <c r="K153" i="3"/>
  <c r="M151" i="3"/>
  <c r="L150" i="3"/>
  <c r="K149" i="3"/>
  <c r="M147" i="3"/>
  <c r="L146" i="3"/>
  <c r="M273" i="3"/>
  <c r="L272" i="3"/>
  <c r="K271" i="3"/>
  <c r="M269" i="3"/>
  <c r="L268" i="3"/>
  <c r="K267" i="3"/>
  <c r="M265" i="3"/>
  <c r="L264" i="3"/>
  <c r="K263" i="3"/>
  <c r="M261" i="3"/>
  <c r="L260" i="3"/>
  <c r="K259" i="3"/>
  <c r="L273" i="3"/>
  <c r="K272" i="3"/>
  <c r="M270" i="3"/>
  <c r="L269" i="3"/>
  <c r="K268" i="3"/>
  <c r="M266" i="3"/>
  <c r="L265" i="3"/>
  <c r="K264" i="3"/>
  <c r="M262" i="3"/>
  <c r="L261" i="3"/>
  <c r="K260" i="3"/>
  <c r="M258" i="3"/>
  <c r="K273" i="3"/>
  <c r="M271" i="3"/>
  <c r="L270" i="3"/>
  <c r="K269" i="3"/>
  <c r="M267" i="3"/>
  <c r="L266" i="3"/>
  <c r="K265" i="3"/>
  <c r="M263" i="3"/>
  <c r="L262" i="3"/>
  <c r="K261" i="3"/>
  <c r="M259" i="3"/>
  <c r="L258" i="3"/>
  <c r="M18" i="3"/>
  <c r="K20" i="3"/>
  <c r="L21" i="3"/>
  <c r="M22" i="3"/>
  <c r="K24" i="3"/>
  <c r="L25" i="3"/>
  <c r="M26" i="3"/>
  <c r="K28" i="3"/>
  <c r="L29" i="3"/>
  <c r="M30" i="3"/>
  <c r="K32" i="3"/>
  <c r="L33" i="3"/>
  <c r="M66" i="3"/>
  <c r="K68" i="3"/>
  <c r="L69" i="3"/>
  <c r="M70" i="3"/>
  <c r="K72" i="3"/>
  <c r="L73" i="3"/>
  <c r="M74" i="3"/>
  <c r="K76" i="3"/>
  <c r="L77" i="3"/>
  <c r="M78" i="3"/>
  <c r="K80" i="3"/>
  <c r="L81" i="3"/>
  <c r="M82" i="3"/>
  <c r="K84" i="3"/>
  <c r="L85" i="3"/>
  <c r="M86" i="3"/>
  <c r="K88" i="3"/>
  <c r="L89" i="3"/>
  <c r="M90" i="3"/>
  <c r="K92" i="3"/>
  <c r="L93" i="3"/>
  <c r="M94" i="3"/>
  <c r="K96" i="3"/>
  <c r="L97" i="3"/>
  <c r="M130" i="3"/>
  <c r="K132" i="3"/>
  <c r="L133" i="3"/>
  <c r="M134" i="3"/>
  <c r="K136" i="3"/>
  <c r="L137" i="3"/>
  <c r="M138" i="3"/>
  <c r="K140" i="3"/>
  <c r="L141" i="3"/>
  <c r="M142" i="3"/>
  <c r="L147" i="3"/>
  <c r="M152" i="3"/>
  <c r="K158" i="3"/>
  <c r="L195" i="3"/>
  <c r="M200" i="3"/>
  <c r="K206" i="3"/>
  <c r="L211" i="3"/>
  <c r="M216" i="3"/>
  <c r="L259" i="3"/>
  <c r="M264" i="3"/>
  <c r="K270" i="3"/>
  <c r="L275" i="3"/>
  <c r="M280" i="3"/>
  <c r="K286" i="3"/>
  <c r="L323" i="3"/>
  <c r="M328" i="3"/>
  <c r="L339" i="3"/>
  <c r="M344" i="3"/>
  <c r="M353" i="3"/>
  <c r="L352" i="3"/>
  <c r="K351" i="3"/>
  <c r="M349" i="3"/>
  <c r="L348" i="3"/>
  <c r="K347" i="3"/>
  <c r="M345" i="3"/>
  <c r="L344" i="3"/>
  <c r="K343" i="3"/>
  <c r="M341" i="3"/>
  <c r="L340" i="3"/>
  <c r="K339" i="3"/>
  <c r="L353" i="3"/>
  <c r="K352" i="3"/>
  <c r="M350" i="3"/>
  <c r="L349" i="3"/>
  <c r="K348" i="3"/>
  <c r="M346" i="3"/>
  <c r="L345" i="3"/>
  <c r="K344" i="3"/>
  <c r="M342" i="3"/>
  <c r="L341" i="3"/>
  <c r="K340" i="3"/>
  <c r="M338" i="3"/>
  <c r="K353" i="3"/>
  <c r="M351" i="3"/>
  <c r="L350" i="3"/>
  <c r="K349" i="3"/>
  <c r="M347" i="3"/>
  <c r="L346" i="3"/>
  <c r="K345" i="3"/>
  <c r="M343" i="3"/>
  <c r="L342" i="3"/>
  <c r="K341" i="3"/>
  <c r="M339" i="3"/>
  <c r="L338" i="3"/>
  <c r="M225" i="3"/>
  <c r="L224" i="3"/>
  <c r="K223" i="3"/>
  <c r="M221" i="3"/>
  <c r="L220" i="3"/>
  <c r="K219" i="3"/>
  <c r="M217" i="3"/>
  <c r="L216" i="3"/>
  <c r="K215" i="3"/>
  <c r="M213" i="3"/>
  <c r="L212" i="3"/>
  <c r="K211" i="3"/>
  <c r="L225" i="3"/>
  <c r="K224" i="3"/>
  <c r="M222" i="3"/>
  <c r="L221" i="3"/>
  <c r="K220" i="3"/>
  <c r="M218" i="3"/>
  <c r="L217" i="3"/>
  <c r="K216" i="3"/>
  <c r="M214" i="3"/>
  <c r="L213" i="3"/>
  <c r="K212" i="3"/>
  <c r="M210" i="3"/>
  <c r="K225" i="3"/>
  <c r="M223" i="3"/>
  <c r="L222" i="3"/>
  <c r="K221" i="3"/>
  <c r="M219" i="3"/>
  <c r="L218" i="3"/>
  <c r="K217" i="3"/>
  <c r="M215" i="3"/>
  <c r="L214" i="3"/>
  <c r="K213" i="3"/>
  <c r="M211" i="3"/>
  <c r="L210" i="3"/>
  <c r="M337" i="3"/>
  <c r="L336" i="3"/>
  <c r="K335" i="3"/>
  <c r="M333" i="3"/>
  <c r="L332" i="3"/>
  <c r="K331" i="3"/>
  <c r="M329" i="3"/>
  <c r="L328" i="3"/>
  <c r="K327" i="3"/>
  <c r="M325" i="3"/>
  <c r="L324" i="3"/>
  <c r="K323" i="3"/>
  <c r="L337" i="3"/>
  <c r="K336" i="3"/>
  <c r="M334" i="3"/>
  <c r="L333" i="3"/>
  <c r="K332" i="3"/>
  <c r="M330" i="3"/>
  <c r="L329" i="3"/>
  <c r="K328" i="3"/>
  <c r="M326" i="3"/>
  <c r="L325" i="3"/>
  <c r="K324" i="3"/>
  <c r="M322" i="3"/>
  <c r="K337" i="3"/>
  <c r="M335" i="3"/>
  <c r="L334" i="3"/>
  <c r="K333" i="3"/>
  <c r="M331" i="3"/>
  <c r="L330" i="3"/>
  <c r="K329" i="3"/>
  <c r="M327" i="3"/>
  <c r="L326" i="3"/>
  <c r="K325" i="3"/>
  <c r="M323" i="3"/>
  <c r="L322" i="3"/>
  <c r="M145" i="3"/>
  <c r="L145" i="3"/>
  <c r="K145" i="3"/>
  <c r="K19" i="3"/>
  <c r="L20" i="3"/>
  <c r="M21" i="3"/>
  <c r="K23" i="3"/>
  <c r="L24" i="3"/>
  <c r="M25" i="3"/>
  <c r="K27" i="3"/>
  <c r="L28" i="3"/>
  <c r="M29" i="3"/>
  <c r="K31" i="3"/>
  <c r="L32" i="3"/>
  <c r="M33" i="3"/>
  <c r="K67" i="3"/>
  <c r="L68" i="3"/>
  <c r="M69" i="3"/>
  <c r="K71" i="3"/>
  <c r="L72" i="3"/>
  <c r="M73" i="3"/>
  <c r="K75" i="3"/>
  <c r="L76" i="3"/>
  <c r="M77" i="3"/>
  <c r="K79" i="3"/>
  <c r="L80" i="3"/>
  <c r="M81" i="3"/>
  <c r="K83" i="3"/>
  <c r="L84" i="3"/>
  <c r="M85" i="3"/>
  <c r="K87" i="3"/>
  <c r="L88" i="3"/>
  <c r="M89" i="3"/>
  <c r="K91" i="3"/>
  <c r="L92" i="3"/>
  <c r="M93" i="3"/>
  <c r="K95" i="3"/>
  <c r="L96" i="3"/>
  <c r="M97" i="3"/>
  <c r="K131" i="3"/>
  <c r="L132" i="3"/>
  <c r="M133" i="3"/>
  <c r="K135" i="3"/>
  <c r="L136" i="3"/>
  <c r="M137" i="3"/>
  <c r="K139" i="3"/>
  <c r="L140" i="3"/>
  <c r="M141" i="3"/>
  <c r="K143" i="3"/>
  <c r="L144" i="3"/>
  <c r="M148" i="3"/>
  <c r="K154" i="3"/>
  <c r="L159" i="3"/>
  <c r="M196" i="3"/>
  <c r="K202" i="3"/>
  <c r="M212" i="3"/>
  <c r="K218" i="3"/>
  <c r="L223" i="3"/>
  <c r="M260" i="3"/>
  <c r="K266" i="3"/>
  <c r="L271" i="3"/>
  <c r="M276" i="3"/>
  <c r="K282" i="3"/>
  <c r="L287" i="3"/>
  <c r="M324" i="3"/>
  <c r="K330" i="3"/>
  <c r="L335" i="3"/>
  <c r="M340" i="3"/>
  <c r="K346" i="3"/>
  <c r="L351" i="3"/>
  <c r="M209" i="3"/>
  <c r="L208" i="3"/>
  <c r="K207" i="3"/>
  <c r="M205" i="3"/>
  <c r="L204" i="3"/>
  <c r="K203" i="3"/>
  <c r="M201" i="3"/>
  <c r="L200" i="3"/>
  <c r="K199" i="3"/>
  <c r="M197" i="3"/>
  <c r="L196" i="3"/>
  <c r="K195" i="3"/>
  <c r="L209" i="3"/>
  <c r="K208" i="3"/>
  <c r="M206" i="3"/>
  <c r="L205" i="3"/>
  <c r="K204" i="3"/>
  <c r="M202" i="3"/>
  <c r="L201" i="3"/>
  <c r="K200" i="3"/>
  <c r="M198" i="3"/>
  <c r="L197" i="3"/>
  <c r="K196" i="3"/>
  <c r="M194" i="3"/>
  <c r="K209" i="3"/>
  <c r="M207" i="3"/>
  <c r="L206" i="3"/>
  <c r="K205" i="3"/>
  <c r="M203" i="3"/>
  <c r="L202" i="3"/>
  <c r="K201" i="3"/>
  <c r="M199" i="3"/>
  <c r="L198" i="3"/>
  <c r="K197" i="3"/>
  <c r="M195" i="3"/>
  <c r="L194" i="3"/>
  <c r="K18" i="3"/>
  <c r="L19" i="3"/>
  <c r="M20" i="3"/>
  <c r="K22" i="3"/>
  <c r="L23" i="3"/>
  <c r="M24" i="3"/>
  <c r="K26" i="3"/>
  <c r="L27" i="3"/>
  <c r="M28" i="3"/>
  <c r="K30" i="3"/>
  <c r="L31" i="3"/>
  <c r="K66" i="3"/>
  <c r="L67" i="3"/>
  <c r="M68" i="3"/>
  <c r="K70" i="3"/>
  <c r="L71" i="3"/>
  <c r="M72" i="3"/>
  <c r="K74" i="3"/>
  <c r="L75" i="3"/>
  <c r="M76" i="3"/>
  <c r="K78" i="3"/>
  <c r="L79" i="3"/>
  <c r="K82" i="3"/>
  <c r="L83" i="3"/>
  <c r="M84" i="3"/>
  <c r="K86" i="3"/>
  <c r="L87" i="3"/>
  <c r="M88" i="3"/>
  <c r="K90" i="3"/>
  <c r="L91" i="3"/>
  <c r="M92" i="3"/>
  <c r="K94" i="3"/>
  <c r="L95" i="3"/>
  <c r="K130" i="3"/>
  <c r="L131" i="3"/>
  <c r="M132" i="3"/>
  <c r="K134" i="3"/>
  <c r="L135" i="3"/>
  <c r="M136" i="3"/>
  <c r="K138" i="3"/>
  <c r="L139" i="3"/>
  <c r="M140" i="3"/>
  <c r="K142" i="3"/>
  <c r="L143" i="3"/>
  <c r="M144" i="3"/>
  <c r="K150" i="3"/>
  <c r="L155" i="3"/>
  <c r="M160" i="3"/>
  <c r="K198" i="3"/>
  <c r="L203" i="3"/>
  <c r="M208" i="3"/>
  <c r="K214" i="3"/>
  <c r="L219" i="3"/>
  <c r="M224" i="3"/>
  <c r="K262" i="3"/>
  <c r="L267" i="3"/>
  <c r="M272" i="3"/>
  <c r="K278" i="3"/>
  <c r="L283" i="3"/>
  <c r="M288" i="3"/>
  <c r="K326" i="3"/>
  <c r="L331" i="3"/>
  <c r="M336" i="3"/>
  <c r="K342" i="3"/>
  <c r="L347" i="3"/>
  <c r="M352" i="3"/>
  <c r="K3" i="3"/>
  <c r="L4" i="3"/>
  <c r="M5" i="3"/>
  <c r="K7" i="3"/>
  <c r="L8" i="3"/>
  <c r="M9" i="3"/>
  <c r="K11" i="3"/>
  <c r="L12" i="3"/>
  <c r="M13" i="3"/>
  <c r="K15" i="3"/>
  <c r="L16" i="3"/>
  <c r="M17" i="3"/>
  <c r="K51" i="3"/>
  <c r="L52" i="3"/>
  <c r="M53" i="3"/>
  <c r="K55" i="3"/>
  <c r="L56" i="3"/>
  <c r="M57" i="3"/>
  <c r="K59" i="3"/>
  <c r="L60" i="3"/>
  <c r="M61" i="3"/>
  <c r="K63" i="3"/>
  <c r="L64" i="3"/>
  <c r="M65" i="3"/>
  <c r="K115" i="3"/>
  <c r="L116" i="3"/>
  <c r="M117" i="3"/>
  <c r="K119" i="3"/>
  <c r="L120" i="3"/>
  <c r="M121" i="3"/>
  <c r="K123" i="3"/>
  <c r="L124" i="3"/>
  <c r="M125" i="3"/>
  <c r="K127" i="3"/>
  <c r="L128" i="3"/>
  <c r="M129" i="3"/>
  <c r="K179" i="3"/>
  <c r="L180" i="3"/>
  <c r="M181" i="3"/>
  <c r="K183" i="3"/>
  <c r="L184" i="3"/>
  <c r="M185" i="3"/>
  <c r="K187" i="3"/>
  <c r="L188" i="3"/>
  <c r="M189" i="3"/>
  <c r="K191" i="3"/>
  <c r="L192" i="3"/>
  <c r="M193" i="3"/>
  <c r="K243" i="3"/>
  <c r="L244" i="3"/>
  <c r="M245" i="3"/>
  <c r="K247" i="3"/>
  <c r="L248" i="3"/>
  <c r="M249" i="3"/>
  <c r="K251" i="3"/>
  <c r="L252" i="3"/>
  <c r="M253" i="3"/>
  <c r="K255" i="3"/>
  <c r="L256" i="3"/>
  <c r="M257" i="3"/>
  <c r="K307" i="3"/>
  <c r="L308" i="3"/>
  <c r="M309" i="3"/>
  <c r="K311" i="3"/>
  <c r="L312" i="3"/>
  <c r="M313" i="3"/>
  <c r="K315" i="3"/>
  <c r="L316" i="3"/>
  <c r="M317" i="3"/>
  <c r="K319" i="3"/>
  <c r="L320" i="3"/>
  <c r="M321" i="3"/>
  <c r="K2" i="3"/>
  <c r="L3" i="3"/>
  <c r="M4" i="3"/>
  <c r="K6" i="3"/>
  <c r="L7" i="3"/>
  <c r="M8" i="3"/>
  <c r="K10" i="3"/>
  <c r="L11" i="3"/>
  <c r="M12" i="3"/>
  <c r="K14" i="3"/>
  <c r="L15" i="3"/>
  <c r="M16" i="3"/>
  <c r="K50" i="3"/>
  <c r="L51" i="3"/>
  <c r="M52" i="3"/>
  <c r="K54" i="3"/>
  <c r="L55" i="3"/>
  <c r="M56" i="3"/>
  <c r="K58" i="3"/>
  <c r="L59" i="3"/>
  <c r="M60" i="3"/>
  <c r="K62" i="3"/>
  <c r="L63" i="3"/>
  <c r="M64" i="3"/>
  <c r="K114" i="3"/>
  <c r="L115" i="3"/>
  <c r="M116" i="3"/>
  <c r="K118" i="3"/>
  <c r="L119" i="3"/>
  <c r="M120" i="3"/>
  <c r="K122" i="3"/>
  <c r="L123" i="3"/>
  <c r="M124" i="3"/>
  <c r="K126" i="3"/>
  <c r="L127" i="3"/>
  <c r="M128" i="3"/>
  <c r="K178" i="3"/>
  <c r="L179" i="3"/>
  <c r="M180" i="3"/>
  <c r="K182" i="3"/>
  <c r="L183" i="3"/>
  <c r="M184" i="3"/>
  <c r="K186" i="3"/>
  <c r="L187" i="3"/>
  <c r="M188" i="3"/>
  <c r="K190" i="3"/>
  <c r="L191" i="3"/>
  <c r="M192" i="3"/>
  <c r="K242" i="3"/>
  <c r="L243" i="3"/>
  <c r="M244" i="3"/>
  <c r="K246" i="3"/>
  <c r="L247" i="3"/>
  <c r="M248" i="3"/>
  <c r="K250" i="3"/>
  <c r="L251" i="3"/>
  <c r="M252" i="3"/>
  <c r="K254" i="3"/>
  <c r="L255" i="3"/>
  <c r="M256" i="3"/>
  <c r="K306" i="3"/>
  <c r="L307" i="3"/>
  <c r="M308" i="3"/>
  <c r="K310" i="3"/>
  <c r="L311" i="3"/>
  <c r="M312" i="3"/>
  <c r="K314" i="3"/>
  <c r="L315" i="3"/>
  <c r="M316" i="3"/>
  <c r="K318" i="3"/>
  <c r="L319" i="3"/>
  <c r="M320" i="3"/>
  <c r="L2" i="3"/>
  <c r="M3" i="3"/>
  <c r="K5" i="3"/>
  <c r="L6" i="3"/>
  <c r="M7" i="3"/>
  <c r="K9" i="3"/>
  <c r="L10" i="3"/>
  <c r="M11" i="3"/>
  <c r="K13" i="3"/>
  <c r="L14" i="3"/>
  <c r="M15" i="3"/>
  <c r="L50" i="3"/>
  <c r="M51" i="3"/>
  <c r="K53" i="3"/>
  <c r="L54" i="3"/>
  <c r="M55" i="3"/>
  <c r="K57" i="3"/>
  <c r="L58" i="3"/>
  <c r="M59" i="3"/>
  <c r="K61" i="3"/>
  <c r="L62" i="3"/>
  <c r="M63" i="3"/>
  <c r="L114" i="3"/>
  <c r="M115" i="3"/>
  <c r="K117" i="3"/>
  <c r="L118" i="3"/>
  <c r="M119" i="3"/>
  <c r="K121" i="3"/>
  <c r="L122" i="3"/>
  <c r="M123" i="3"/>
  <c r="K125" i="3"/>
  <c r="L126" i="3"/>
  <c r="M127" i="3"/>
  <c r="L178" i="3"/>
  <c r="M179" i="3"/>
  <c r="K181" i="3"/>
  <c r="L182" i="3"/>
  <c r="M183" i="3"/>
  <c r="K185" i="3"/>
  <c r="L186" i="3"/>
  <c r="M187" i="3"/>
  <c r="K189" i="3"/>
  <c r="L190" i="3"/>
  <c r="M191" i="3"/>
  <c r="L242" i="3"/>
  <c r="M243" i="3"/>
  <c r="K245" i="3"/>
  <c r="L246" i="3"/>
  <c r="M247" i="3"/>
  <c r="K249" i="3"/>
  <c r="L250" i="3"/>
  <c r="M251" i="3"/>
  <c r="K253" i="3"/>
  <c r="L254" i="3"/>
  <c r="M255" i="3"/>
  <c r="L306" i="3"/>
  <c r="M307" i="3"/>
  <c r="K309" i="3"/>
  <c r="L310" i="3"/>
  <c r="M311" i="3"/>
  <c r="K313" i="3"/>
  <c r="L314" i="3"/>
  <c r="M315" i="3"/>
  <c r="K317" i="3"/>
  <c r="L318" i="3"/>
  <c r="M319" i="3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  <c r="H17" i="3" l="1"/>
  <c r="H8" i="3"/>
  <c r="H34" i="3"/>
  <c r="H18" i="3"/>
  <c r="J18" i="3" s="1"/>
  <c r="H249" i="3"/>
  <c r="H250" i="3"/>
  <c r="H251" i="3"/>
  <c r="H66" i="3"/>
  <c r="H67" i="3"/>
  <c r="H68" i="3"/>
  <c r="H69" i="3"/>
  <c r="I195" i="3"/>
  <c r="I196" i="3"/>
  <c r="I197" i="3"/>
  <c r="I194" i="3"/>
  <c r="I352" i="3"/>
  <c r="I353" i="3"/>
  <c r="I351" i="3"/>
  <c r="I223" i="3"/>
  <c r="I224" i="3"/>
  <c r="I225" i="3"/>
  <c r="I25" i="3"/>
  <c r="I26" i="3"/>
  <c r="I27" i="3"/>
  <c r="H194" i="3"/>
  <c r="H195" i="3"/>
  <c r="H196" i="3"/>
  <c r="H197" i="3"/>
  <c r="H166" i="3"/>
  <c r="H167" i="3"/>
  <c r="H168" i="3"/>
  <c r="H174" i="3"/>
  <c r="H172" i="3"/>
  <c r="H173" i="3"/>
  <c r="I103" i="3"/>
  <c r="I104" i="3"/>
  <c r="I102" i="3"/>
  <c r="I377" i="3"/>
  <c r="I379" i="3"/>
  <c r="I378" i="3"/>
  <c r="H277" i="3"/>
  <c r="H274" i="3"/>
  <c r="H275" i="3"/>
  <c r="H276" i="3"/>
  <c r="H315" i="3"/>
  <c r="H313" i="3"/>
  <c r="H314" i="3"/>
  <c r="I242" i="3"/>
  <c r="I243" i="3"/>
  <c r="I244" i="3"/>
  <c r="I245" i="3"/>
  <c r="I183" i="3"/>
  <c r="I184" i="3"/>
  <c r="I182" i="3"/>
  <c r="H58" i="3"/>
  <c r="H59" i="3"/>
  <c r="H57" i="3"/>
  <c r="H307" i="3"/>
  <c r="H308" i="3"/>
  <c r="H309" i="3"/>
  <c r="H306" i="3"/>
  <c r="H245" i="3"/>
  <c r="H242" i="3"/>
  <c r="H243" i="3"/>
  <c r="H244" i="3"/>
  <c r="H178" i="3"/>
  <c r="H179" i="3"/>
  <c r="H180" i="3"/>
  <c r="H181" i="3"/>
  <c r="H114" i="3"/>
  <c r="H115" i="3"/>
  <c r="H116" i="3"/>
  <c r="H117" i="3"/>
  <c r="H50" i="3"/>
  <c r="H51" i="3"/>
  <c r="H52" i="3"/>
  <c r="H53" i="3"/>
  <c r="H262" i="3"/>
  <c r="H263" i="3"/>
  <c r="H264" i="3"/>
  <c r="H82" i="3"/>
  <c r="H83" i="3"/>
  <c r="H84" i="3"/>
  <c r="H85" i="3"/>
  <c r="H70" i="3"/>
  <c r="H71" i="3"/>
  <c r="H72" i="3"/>
  <c r="I32" i="3"/>
  <c r="I33" i="3"/>
  <c r="I31" i="3"/>
  <c r="H202" i="3"/>
  <c r="H203" i="3"/>
  <c r="H201" i="3"/>
  <c r="I203" i="3"/>
  <c r="I201" i="3"/>
  <c r="I202" i="3"/>
  <c r="H207" i="3"/>
  <c r="H208" i="3"/>
  <c r="H209" i="3"/>
  <c r="I271" i="3"/>
  <c r="I272" i="3"/>
  <c r="I273" i="3"/>
  <c r="I159" i="3"/>
  <c r="I160" i="3"/>
  <c r="I161" i="3"/>
  <c r="H143" i="3"/>
  <c r="H144" i="3"/>
  <c r="H145" i="3"/>
  <c r="H95" i="3"/>
  <c r="H96" i="3"/>
  <c r="H97" i="3"/>
  <c r="H79" i="3"/>
  <c r="H80" i="3"/>
  <c r="H81" i="3"/>
  <c r="H31" i="3"/>
  <c r="H32" i="3"/>
  <c r="J32" i="3" s="1"/>
  <c r="H33" i="3"/>
  <c r="J33" i="3" s="1"/>
  <c r="I328" i="3"/>
  <c r="I326" i="3"/>
  <c r="I327" i="3"/>
  <c r="H332" i="3"/>
  <c r="H334" i="3"/>
  <c r="H333" i="3"/>
  <c r="I332" i="3"/>
  <c r="I333" i="3"/>
  <c r="I334" i="3"/>
  <c r="I215" i="3"/>
  <c r="I216" i="3"/>
  <c r="I214" i="3"/>
  <c r="H222" i="3"/>
  <c r="H220" i="3"/>
  <c r="H221" i="3"/>
  <c r="I220" i="3"/>
  <c r="I221" i="3"/>
  <c r="I222" i="3"/>
  <c r="I344" i="3"/>
  <c r="I342" i="3"/>
  <c r="I343" i="3"/>
  <c r="H348" i="3"/>
  <c r="H350" i="3"/>
  <c r="H349" i="3"/>
  <c r="I348" i="3"/>
  <c r="I349" i="3"/>
  <c r="I350" i="3"/>
  <c r="I262" i="3"/>
  <c r="I263" i="3"/>
  <c r="I264" i="3"/>
  <c r="H269" i="3"/>
  <c r="H270" i="3"/>
  <c r="H268" i="3"/>
  <c r="I270" i="3"/>
  <c r="I268" i="3"/>
  <c r="I269" i="3"/>
  <c r="I151" i="3"/>
  <c r="I152" i="3"/>
  <c r="I150" i="3"/>
  <c r="H158" i="3"/>
  <c r="H156" i="3"/>
  <c r="H157" i="3"/>
  <c r="I156" i="3"/>
  <c r="I157" i="3"/>
  <c r="I158" i="3"/>
  <c r="I278" i="3"/>
  <c r="I279" i="3"/>
  <c r="I280" i="3"/>
  <c r="H285" i="3"/>
  <c r="H286" i="3"/>
  <c r="H284" i="3"/>
  <c r="I286" i="3"/>
  <c r="I284" i="3"/>
  <c r="I285" i="3"/>
  <c r="I71" i="3"/>
  <c r="I72" i="3"/>
  <c r="I70" i="3"/>
  <c r="H339" i="3"/>
  <c r="H340" i="3"/>
  <c r="H341" i="3"/>
  <c r="H338" i="3"/>
  <c r="H74" i="3"/>
  <c r="H75" i="3"/>
  <c r="H73" i="3"/>
  <c r="I131" i="3"/>
  <c r="I132" i="3"/>
  <c r="I133" i="3"/>
  <c r="I130" i="3"/>
  <c r="H253" i="3"/>
  <c r="H254" i="3"/>
  <c r="H252" i="3"/>
  <c r="H162" i="3"/>
  <c r="H163" i="3"/>
  <c r="H164" i="3"/>
  <c r="H165" i="3"/>
  <c r="I227" i="3"/>
  <c r="I228" i="3"/>
  <c r="I229" i="3"/>
  <c r="I226" i="3"/>
  <c r="H291" i="3"/>
  <c r="H292" i="3"/>
  <c r="H293" i="3"/>
  <c r="H290" i="3"/>
  <c r="H355" i="3"/>
  <c r="H356" i="3"/>
  <c r="H357" i="3"/>
  <c r="H354" i="3"/>
  <c r="H371" i="3"/>
  <c r="H372" i="3"/>
  <c r="H373" i="3"/>
  <c r="H370" i="3"/>
  <c r="H387" i="3"/>
  <c r="H388" i="3"/>
  <c r="H389" i="3"/>
  <c r="H386" i="3"/>
  <c r="I356" i="3"/>
  <c r="I357" i="3"/>
  <c r="I355" i="3"/>
  <c r="I354" i="3"/>
  <c r="I372" i="3"/>
  <c r="I373" i="3"/>
  <c r="I371" i="3"/>
  <c r="I370" i="3"/>
  <c r="I388" i="3"/>
  <c r="I389" i="3"/>
  <c r="I387" i="3"/>
  <c r="I386" i="3"/>
  <c r="I292" i="3"/>
  <c r="I293" i="3"/>
  <c r="I291" i="3"/>
  <c r="I290" i="3"/>
  <c r="H42" i="3"/>
  <c r="H43" i="3"/>
  <c r="H41" i="3"/>
  <c r="I296" i="3"/>
  <c r="I294" i="3"/>
  <c r="I295" i="3"/>
  <c r="I47" i="3"/>
  <c r="I48" i="3"/>
  <c r="I49" i="3"/>
  <c r="I393" i="3"/>
  <c r="I395" i="3"/>
  <c r="I394" i="3"/>
  <c r="I167" i="3"/>
  <c r="I168" i="3"/>
  <c r="I166" i="3"/>
  <c r="I108" i="3"/>
  <c r="I109" i="3"/>
  <c r="I110" i="3"/>
  <c r="I44" i="3"/>
  <c r="I45" i="3"/>
  <c r="I46" i="3"/>
  <c r="H175" i="3"/>
  <c r="H176" i="3"/>
  <c r="H177" i="3"/>
  <c r="I179" i="3"/>
  <c r="I180" i="3"/>
  <c r="I181" i="3"/>
  <c r="I178" i="3"/>
  <c r="I119" i="3"/>
  <c r="I120" i="3"/>
  <c r="I118" i="3"/>
  <c r="H343" i="3"/>
  <c r="H344" i="3"/>
  <c r="H342" i="3"/>
  <c r="I143" i="3"/>
  <c r="I144" i="3"/>
  <c r="I145" i="3"/>
  <c r="H23" i="3"/>
  <c r="H24" i="3"/>
  <c r="H22" i="3"/>
  <c r="I24" i="3"/>
  <c r="I22" i="3"/>
  <c r="I23" i="3"/>
  <c r="H261" i="3"/>
  <c r="H258" i="3"/>
  <c r="H259" i="3"/>
  <c r="H260" i="3"/>
  <c r="H300" i="3"/>
  <c r="H302" i="3"/>
  <c r="H301" i="3"/>
  <c r="I300" i="3"/>
  <c r="I301" i="3"/>
  <c r="I302" i="3"/>
  <c r="I380" i="3"/>
  <c r="I381" i="3"/>
  <c r="I382" i="3"/>
  <c r="H359" i="3"/>
  <c r="H360" i="3"/>
  <c r="H358" i="3"/>
  <c r="I59" i="3"/>
  <c r="I57" i="3"/>
  <c r="I58" i="3"/>
  <c r="H299" i="3"/>
  <c r="H297" i="3"/>
  <c r="H298" i="3"/>
  <c r="I308" i="3"/>
  <c r="I309" i="3"/>
  <c r="I307" i="3"/>
  <c r="I306" i="3"/>
  <c r="I246" i="3"/>
  <c r="I247" i="3"/>
  <c r="I248" i="3"/>
  <c r="H122" i="3"/>
  <c r="H123" i="3"/>
  <c r="H121" i="3"/>
  <c r="I51" i="3"/>
  <c r="I52" i="3"/>
  <c r="I53" i="3"/>
  <c r="I50" i="3"/>
  <c r="H311" i="3"/>
  <c r="H312" i="3"/>
  <c r="H310" i="3"/>
  <c r="H246" i="3"/>
  <c r="H247" i="3"/>
  <c r="H248" i="3"/>
  <c r="H182" i="3"/>
  <c r="J182" i="3" s="1"/>
  <c r="H183" i="3"/>
  <c r="H184" i="3"/>
  <c r="H118" i="3"/>
  <c r="H119" i="3"/>
  <c r="H120" i="3"/>
  <c r="H54" i="3"/>
  <c r="H55" i="3"/>
  <c r="H56" i="3"/>
  <c r="I316" i="3"/>
  <c r="I317" i="3"/>
  <c r="I318" i="3"/>
  <c r="I254" i="3"/>
  <c r="I252" i="3"/>
  <c r="I253" i="3"/>
  <c r="I188" i="3"/>
  <c r="I189" i="3"/>
  <c r="I190" i="3"/>
  <c r="I124" i="3"/>
  <c r="I125" i="3"/>
  <c r="I126" i="3"/>
  <c r="I60" i="3"/>
  <c r="I61" i="3"/>
  <c r="I62" i="3"/>
  <c r="H278" i="3"/>
  <c r="H279" i="3"/>
  <c r="H280" i="3"/>
  <c r="H150" i="3"/>
  <c r="H151" i="3"/>
  <c r="J151" i="3" s="1"/>
  <c r="H152" i="3"/>
  <c r="J152" i="3" s="1"/>
  <c r="H130" i="3"/>
  <c r="H131" i="3"/>
  <c r="H132" i="3"/>
  <c r="H133" i="3"/>
  <c r="H86" i="3"/>
  <c r="H87" i="3"/>
  <c r="H88" i="3"/>
  <c r="I79" i="3"/>
  <c r="I80" i="3"/>
  <c r="I81" i="3"/>
  <c r="I289" i="3"/>
  <c r="I287" i="3"/>
  <c r="I288" i="3"/>
  <c r="I324" i="3"/>
  <c r="I325" i="3"/>
  <c r="I323" i="3"/>
  <c r="I322" i="3"/>
  <c r="I211" i="3"/>
  <c r="I212" i="3"/>
  <c r="I213" i="3"/>
  <c r="I210" i="3"/>
  <c r="I340" i="3"/>
  <c r="I341" i="3"/>
  <c r="I339" i="3"/>
  <c r="I338" i="3"/>
  <c r="H142" i="3"/>
  <c r="H140" i="3"/>
  <c r="H141" i="3"/>
  <c r="H94" i="3"/>
  <c r="H92" i="3"/>
  <c r="H93" i="3"/>
  <c r="H78" i="3"/>
  <c r="H76" i="3"/>
  <c r="H77" i="3"/>
  <c r="H28" i="3"/>
  <c r="H29" i="3"/>
  <c r="H30" i="3"/>
  <c r="I258" i="3"/>
  <c r="I259" i="3"/>
  <c r="I260" i="3"/>
  <c r="I261" i="3"/>
  <c r="I147" i="3"/>
  <c r="I148" i="3"/>
  <c r="I149" i="3"/>
  <c r="I146" i="3"/>
  <c r="I274" i="3"/>
  <c r="I275" i="3"/>
  <c r="I276" i="3"/>
  <c r="I277" i="3"/>
  <c r="I87" i="3"/>
  <c r="I88" i="3"/>
  <c r="I86" i="3"/>
  <c r="H323" i="3"/>
  <c r="H324" i="3"/>
  <c r="J324" i="3" s="1"/>
  <c r="H325" i="3"/>
  <c r="J325" i="3" s="1"/>
  <c r="H322" i="3"/>
  <c r="H90" i="3"/>
  <c r="H91" i="3"/>
  <c r="H89" i="3"/>
  <c r="I20" i="3"/>
  <c r="I21" i="3"/>
  <c r="I18" i="3"/>
  <c r="I19" i="3"/>
  <c r="I83" i="3"/>
  <c r="I84" i="3"/>
  <c r="I85" i="3"/>
  <c r="I82" i="3"/>
  <c r="I207" i="3"/>
  <c r="I208" i="3"/>
  <c r="I209" i="3"/>
  <c r="H316" i="3"/>
  <c r="H318" i="3"/>
  <c r="H317" i="3"/>
  <c r="J317" i="3" s="1"/>
  <c r="H62" i="3"/>
  <c r="J62" i="3" s="1"/>
  <c r="H60" i="3"/>
  <c r="H61" i="3"/>
  <c r="H170" i="3"/>
  <c r="H171" i="3"/>
  <c r="H169" i="3"/>
  <c r="I171" i="3"/>
  <c r="I169" i="3"/>
  <c r="I170" i="3"/>
  <c r="H233" i="3"/>
  <c r="H234" i="3"/>
  <c r="H235" i="3"/>
  <c r="I234" i="3"/>
  <c r="I235" i="3"/>
  <c r="I233" i="3"/>
  <c r="H241" i="3"/>
  <c r="H239" i="3"/>
  <c r="H240" i="3"/>
  <c r="I297" i="3"/>
  <c r="I299" i="3"/>
  <c r="I298" i="3"/>
  <c r="H303" i="3"/>
  <c r="H304" i="3"/>
  <c r="H305" i="3"/>
  <c r="H367" i="3"/>
  <c r="H368" i="3"/>
  <c r="H369" i="3"/>
  <c r="H383" i="3"/>
  <c r="H384" i="3"/>
  <c r="H385" i="3"/>
  <c r="H399" i="3"/>
  <c r="H400" i="3"/>
  <c r="H401" i="3"/>
  <c r="H363" i="3"/>
  <c r="H361" i="3"/>
  <c r="H362" i="3"/>
  <c r="H379" i="3"/>
  <c r="H377" i="3"/>
  <c r="J377" i="3" s="1"/>
  <c r="H378" i="3"/>
  <c r="H395" i="3"/>
  <c r="H393" i="3"/>
  <c r="H394" i="3"/>
  <c r="I187" i="3"/>
  <c r="I185" i="3"/>
  <c r="I186" i="3"/>
  <c r="I123" i="3"/>
  <c r="I121" i="3"/>
  <c r="I122" i="3"/>
  <c r="H364" i="3"/>
  <c r="H366" i="3"/>
  <c r="H365" i="3"/>
  <c r="I163" i="3"/>
  <c r="I164" i="3"/>
  <c r="I165" i="3"/>
  <c r="I162" i="3"/>
  <c r="H106" i="3"/>
  <c r="H107" i="3"/>
  <c r="H105" i="3"/>
  <c r="I35" i="3"/>
  <c r="I36" i="3"/>
  <c r="I37" i="3"/>
  <c r="I34" i="3"/>
  <c r="I172" i="3"/>
  <c r="I173" i="3"/>
  <c r="I174" i="3"/>
  <c r="I43" i="3"/>
  <c r="I41" i="3"/>
  <c r="I42" i="3"/>
  <c r="H46" i="3"/>
  <c r="J46" i="3" s="1"/>
  <c r="H44" i="3"/>
  <c r="H45" i="3"/>
  <c r="H146" i="3"/>
  <c r="H147" i="3"/>
  <c r="J147" i="3" s="1"/>
  <c r="H148" i="3"/>
  <c r="J148" i="3" s="1"/>
  <c r="H149" i="3"/>
  <c r="J149" i="3" s="1"/>
  <c r="H396" i="3"/>
  <c r="H398" i="3"/>
  <c r="H397" i="3"/>
  <c r="I111" i="3"/>
  <c r="I112" i="3"/>
  <c r="I113" i="3"/>
  <c r="H319" i="3"/>
  <c r="H320" i="3"/>
  <c r="H321" i="3"/>
  <c r="H257" i="3"/>
  <c r="H255" i="3"/>
  <c r="H256" i="3"/>
  <c r="H191" i="3"/>
  <c r="H192" i="3"/>
  <c r="H193" i="3"/>
  <c r="H127" i="3"/>
  <c r="H128" i="3"/>
  <c r="H129" i="3"/>
  <c r="H63" i="3"/>
  <c r="H64" i="3"/>
  <c r="H65" i="3"/>
  <c r="H214" i="3"/>
  <c r="J214" i="3" s="1"/>
  <c r="H215" i="3"/>
  <c r="H216" i="3"/>
  <c r="I139" i="3"/>
  <c r="I137" i="3"/>
  <c r="I138" i="3"/>
  <c r="I91" i="3"/>
  <c r="I89" i="3"/>
  <c r="I90" i="3"/>
  <c r="I75" i="3"/>
  <c r="I73" i="3"/>
  <c r="I74" i="3"/>
  <c r="H210" i="3"/>
  <c r="H211" i="3"/>
  <c r="H212" i="3"/>
  <c r="H213" i="3"/>
  <c r="H27" i="3"/>
  <c r="H25" i="3"/>
  <c r="J25" i="3" s="1"/>
  <c r="H26" i="3"/>
  <c r="J26" i="3" s="1"/>
  <c r="H190" i="3"/>
  <c r="H188" i="3"/>
  <c r="J188" i="3" s="1"/>
  <c r="H189" i="3"/>
  <c r="J189" i="3" s="1"/>
  <c r="I231" i="3"/>
  <c r="I232" i="3"/>
  <c r="I230" i="3"/>
  <c r="H237" i="3"/>
  <c r="H238" i="3"/>
  <c r="H236" i="3"/>
  <c r="I238" i="3"/>
  <c r="I236" i="3"/>
  <c r="I237" i="3"/>
  <c r="H295" i="3"/>
  <c r="H296" i="3"/>
  <c r="H294" i="3"/>
  <c r="I364" i="3"/>
  <c r="I365" i="3"/>
  <c r="I366" i="3"/>
  <c r="I396" i="3"/>
  <c r="I397" i="3"/>
  <c r="I398" i="3"/>
  <c r="H375" i="3"/>
  <c r="H376" i="3"/>
  <c r="H374" i="3"/>
  <c r="H391" i="3"/>
  <c r="H392" i="3"/>
  <c r="H390" i="3"/>
  <c r="I360" i="3"/>
  <c r="I358" i="3"/>
  <c r="I359" i="3"/>
  <c r="I376" i="3"/>
  <c r="I374" i="3"/>
  <c r="I375" i="3"/>
  <c r="I392" i="3"/>
  <c r="I390" i="3"/>
  <c r="I391" i="3"/>
  <c r="I250" i="3"/>
  <c r="I251" i="3"/>
  <c r="I249" i="3"/>
  <c r="H232" i="3"/>
  <c r="H230" i="3"/>
  <c r="H231" i="3"/>
  <c r="H102" i="3"/>
  <c r="H103" i="3"/>
  <c r="J103" i="3" s="1"/>
  <c r="H104" i="3"/>
  <c r="J104" i="3" s="1"/>
  <c r="H38" i="3"/>
  <c r="H39" i="3"/>
  <c r="H40" i="3"/>
  <c r="I239" i="3"/>
  <c r="I240" i="3"/>
  <c r="I241" i="3"/>
  <c r="I313" i="3"/>
  <c r="I315" i="3"/>
  <c r="I314" i="3"/>
  <c r="I312" i="3"/>
  <c r="I310" i="3"/>
  <c r="I311" i="3"/>
  <c r="H186" i="3"/>
  <c r="J186" i="3" s="1"/>
  <c r="H187" i="3"/>
  <c r="H185" i="3"/>
  <c r="I115" i="3"/>
  <c r="I116" i="3"/>
  <c r="I117" i="3"/>
  <c r="I114" i="3"/>
  <c r="I55" i="3"/>
  <c r="I56" i="3"/>
  <c r="I54" i="3"/>
  <c r="I320" i="3"/>
  <c r="I321" i="3"/>
  <c r="I319" i="3"/>
  <c r="I255" i="3"/>
  <c r="I256" i="3"/>
  <c r="I257" i="3"/>
  <c r="I191" i="3"/>
  <c r="I192" i="3"/>
  <c r="I193" i="3"/>
  <c r="I127" i="3"/>
  <c r="I128" i="3"/>
  <c r="I129" i="3"/>
  <c r="I63" i="3"/>
  <c r="I64" i="3"/>
  <c r="I65" i="3"/>
  <c r="H327" i="3"/>
  <c r="H328" i="3"/>
  <c r="H326" i="3"/>
  <c r="H198" i="3"/>
  <c r="H199" i="3"/>
  <c r="H200" i="3"/>
  <c r="H134" i="3"/>
  <c r="H135" i="3"/>
  <c r="H136" i="3"/>
  <c r="I95" i="3"/>
  <c r="I96" i="3"/>
  <c r="I97" i="3"/>
  <c r="H19" i="3"/>
  <c r="J19" i="3" s="1"/>
  <c r="H20" i="3"/>
  <c r="J20" i="3" s="1"/>
  <c r="H21" i="3"/>
  <c r="J21" i="3" s="1"/>
  <c r="I199" i="3"/>
  <c r="I200" i="3"/>
  <c r="I198" i="3"/>
  <c r="H206" i="3"/>
  <c r="H204" i="3"/>
  <c r="H205" i="3"/>
  <c r="I204" i="3"/>
  <c r="I205" i="3"/>
  <c r="I206" i="3"/>
  <c r="I336" i="3"/>
  <c r="I337" i="3"/>
  <c r="I335" i="3"/>
  <c r="I140" i="3"/>
  <c r="I141" i="3"/>
  <c r="I142" i="3"/>
  <c r="I92" i="3"/>
  <c r="I93" i="3"/>
  <c r="I94" i="3"/>
  <c r="I76" i="3"/>
  <c r="I77" i="3"/>
  <c r="I78" i="3"/>
  <c r="I28" i="3"/>
  <c r="I29" i="3"/>
  <c r="I30" i="3"/>
  <c r="H331" i="3"/>
  <c r="H329" i="3"/>
  <c r="H330" i="3"/>
  <c r="I329" i="3"/>
  <c r="I331" i="3"/>
  <c r="I330" i="3"/>
  <c r="H335" i="3"/>
  <c r="H336" i="3"/>
  <c r="H337" i="3"/>
  <c r="H218" i="3"/>
  <c r="H219" i="3"/>
  <c r="H217" i="3"/>
  <c r="I219" i="3"/>
  <c r="I217" i="3"/>
  <c r="I218" i="3"/>
  <c r="H223" i="3"/>
  <c r="H224" i="3"/>
  <c r="H225" i="3"/>
  <c r="H347" i="3"/>
  <c r="H345" i="3"/>
  <c r="H346" i="3"/>
  <c r="I345" i="3"/>
  <c r="I347" i="3"/>
  <c r="I346" i="3"/>
  <c r="H351" i="3"/>
  <c r="J351" i="3" s="1"/>
  <c r="H352" i="3"/>
  <c r="H353" i="3"/>
  <c r="H265" i="3"/>
  <c r="H266" i="3"/>
  <c r="H267" i="3"/>
  <c r="I266" i="3"/>
  <c r="I267" i="3"/>
  <c r="I265" i="3"/>
  <c r="H273" i="3"/>
  <c r="H271" i="3"/>
  <c r="H272" i="3"/>
  <c r="J272" i="3" s="1"/>
  <c r="H154" i="3"/>
  <c r="H155" i="3"/>
  <c r="H153" i="3"/>
  <c r="I155" i="3"/>
  <c r="I153" i="3"/>
  <c r="I154" i="3"/>
  <c r="H159" i="3"/>
  <c r="H160" i="3"/>
  <c r="H161" i="3"/>
  <c r="H281" i="3"/>
  <c r="H282" i="3"/>
  <c r="H283" i="3"/>
  <c r="I282" i="3"/>
  <c r="I283" i="3"/>
  <c r="I281" i="3"/>
  <c r="H289" i="3"/>
  <c r="H287" i="3"/>
  <c r="H288" i="3"/>
  <c r="I135" i="3"/>
  <c r="I136" i="3"/>
  <c r="I134" i="3"/>
  <c r="H138" i="3"/>
  <c r="H139" i="3"/>
  <c r="H137" i="3"/>
  <c r="J137" i="3" s="1"/>
  <c r="I67" i="3"/>
  <c r="I68" i="3"/>
  <c r="I69" i="3"/>
  <c r="I66" i="3"/>
  <c r="H126" i="3"/>
  <c r="J126" i="3" s="1"/>
  <c r="H124" i="3"/>
  <c r="H125" i="3"/>
  <c r="H111" i="3"/>
  <c r="H112" i="3"/>
  <c r="H113" i="3"/>
  <c r="I175" i="3"/>
  <c r="I176" i="3"/>
  <c r="I177" i="3"/>
  <c r="I304" i="3"/>
  <c r="I305" i="3"/>
  <c r="I303" i="3"/>
  <c r="I368" i="3"/>
  <c r="I369" i="3"/>
  <c r="I367" i="3"/>
  <c r="I384" i="3"/>
  <c r="I385" i="3"/>
  <c r="I383" i="3"/>
  <c r="I400" i="3"/>
  <c r="I401" i="3"/>
  <c r="I399" i="3"/>
  <c r="H380" i="3"/>
  <c r="H382" i="3"/>
  <c r="H381" i="3"/>
  <c r="H226" i="3"/>
  <c r="H227" i="3"/>
  <c r="H228" i="3"/>
  <c r="H229" i="3"/>
  <c r="I99" i="3"/>
  <c r="I100" i="3"/>
  <c r="I101" i="3"/>
  <c r="I98" i="3"/>
  <c r="I39" i="3"/>
  <c r="I40" i="3"/>
  <c r="I38" i="3"/>
  <c r="H98" i="3"/>
  <c r="H99" i="3"/>
  <c r="J99" i="3" s="1"/>
  <c r="H100" i="3"/>
  <c r="J100" i="3" s="1"/>
  <c r="H101" i="3"/>
  <c r="J101" i="3" s="1"/>
  <c r="H35" i="3"/>
  <c r="H36" i="3"/>
  <c r="H37" i="3"/>
  <c r="I361" i="3"/>
  <c r="I363" i="3"/>
  <c r="I362" i="3"/>
  <c r="H47" i="3"/>
  <c r="H48" i="3"/>
  <c r="H49" i="3"/>
  <c r="J49" i="3" s="1"/>
  <c r="I107" i="3"/>
  <c r="I105" i="3"/>
  <c r="I106" i="3"/>
  <c r="H110" i="3"/>
  <c r="H108" i="3"/>
  <c r="H109" i="3"/>
  <c r="I17" i="3"/>
  <c r="I16" i="3"/>
  <c r="H15" i="3"/>
  <c r="H16" i="3"/>
  <c r="I14" i="3"/>
  <c r="I13" i="3"/>
  <c r="H14" i="3"/>
  <c r="H13" i="3"/>
  <c r="I10" i="3"/>
  <c r="I11" i="3"/>
  <c r="H10" i="3"/>
  <c r="H11" i="3"/>
  <c r="I9" i="3"/>
  <c r="I7" i="3"/>
  <c r="I8" i="3"/>
  <c r="H6" i="3"/>
  <c r="H7" i="3"/>
  <c r="I15" i="3"/>
  <c r="I12" i="3"/>
  <c r="H12" i="3"/>
  <c r="H9" i="3"/>
  <c r="I6" i="3"/>
  <c r="I5" i="3"/>
  <c r="I4" i="3"/>
  <c r="I3" i="3"/>
  <c r="I2" i="3"/>
  <c r="H5" i="3"/>
  <c r="H4" i="3"/>
  <c r="H3" i="3"/>
  <c r="H2" i="3"/>
  <c r="H7" i="1"/>
  <c r="H10" i="1"/>
  <c r="H12" i="1"/>
  <c r="H3" i="1"/>
  <c r="H11" i="1"/>
  <c r="H15" i="1"/>
  <c r="H6" i="1"/>
  <c r="H17" i="1"/>
  <c r="H13" i="1"/>
  <c r="H9" i="1"/>
  <c r="H5" i="1"/>
  <c r="H14" i="1"/>
  <c r="H16" i="1"/>
  <c r="H8" i="1"/>
  <c r="H4" i="1"/>
  <c r="I16" i="1"/>
  <c r="I17" i="1"/>
  <c r="I15" i="1"/>
  <c r="I13" i="1"/>
  <c r="I14" i="1"/>
  <c r="I12" i="1"/>
  <c r="I10" i="1"/>
  <c r="I11" i="1"/>
  <c r="I9" i="1"/>
  <c r="I7" i="1"/>
  <c r="I8" i="1"/>
  <c r="I6" i="1"/>
  <c r="I3" i="1"/>
  <c r="J3" i="1" s="1"/>
  <c r="I4" i="1"/>
  <c r="I5" i="1"/>
  <c r="I2" i="1"/>
  <c r="H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2" i="1"/>
  <c r="J382" i="3" l="1"/>
  <c r="J139" i="3"/>
  <c r="J271" i="3"/>
  <c r="E226" i="3"/>
  <c r="E227" i="3" s="1"/>
  <c r="J161" i="3"/>
  <c r="J102" i="3"/>
  <c r="J294" i="3"/>
  <c r="J211" i="3"/>
  <c r="F34" i="3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82" i="3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J119" i="3"/>
  <c r="J342" i="3"/>
  <c r="E114" i="3"/>
  <c r="J353" i="3"/>
  <c r="E178" i="3"/>
  <c r="E98" i="3"/>
  <c r="F98" i="3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66" i="3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E210" i="3"/>
  <c r="F18" i="3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274" i="3"/>
  <c r="F275" i="3" s="1"/>
  <c r="F276" i="3" s="1"/>
  <c r="F277" i="3" s="1"/>
  <c r="F278" i="3" s="1"/>
  <c r="F279" i="3" s="1"/>
  <c r="F280" i="3" s="1"/>
  <c r="F281" i="3" s="1"/>
  <c r="F282" i="3" s="1"/>
  <c r="F283" i="3" s="1"/>
  <c r="F284" i="3" s="1"/>
  <c r="F285" i="3" s="1"/>
  <c r="F286" i="3" s="1"/>
  <c r="F287" i="3" s="1"/>
  <c r="F288" i="3" s="1"/>
  <c r="F289" i="3" s="1"/>
  <c r="F258" i="3"/>
  <c r="F259" i="3" s="1"/>
  <c r="F260" i="3" s="1"/>
  <c r="F261" i="3" s="1"/>
  <c r="F262" i="3" s="1"/>
  <c r="F263" i="3" s="1"/>
  <c r="F264" i="3" s="1"/>
  <c r="F265" i="3" s="1"/>
  <c r="F266" i="3" s="1"/>
  <c r="F267" i="3" s="1"/>
  <c r="F268" i="3" s="1"/>
  <c r="F269" i="3" s="1"/>
  <c r="F270" i="3" s="1"/>
  <c r="F271" i="3" s="1"/>
  <c r="F272" i="3" s="1"/>
  <c r="F273" i="3" s="1"/>
  <c r="F306" i="3"/>
  <c r="F307" i="3" s="1"/>
  <c r="F308" i="3" s="1"/>
  <c r="F309" i="3" s="1"/>
  <c r="F310" i="3" s="1"/>
  <c r="F311" i="3" s="1"/>
  <c r="F312" i="3" s="1"/>
  <c r="F313" i="3" s="1"/>
  <c r="F314" i="3" s="1"/>
  <c r="F315" i="3" s="1"/>
  <c r="F316" i="3" s="1"/>
  <c r="F317" i="3" s="1"/>
  <c r="F318" i="3" s="1"/>
  <c r="F319" i="3" s="1"/>
  <c r="F320" i="3" s="1"/>
  <c r="F321" i="3" s="1"/>
  <c r="E258" i="3"/>
  <c r="E162" i="3"/>
  <c r="F130" i="3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E82" i="3"/>
  <c r="E306" i="3"/>
  <c r="E194" i="3"/>
  <c r="E50" i="3"/>
  <c r="E274" i="3"/>
  <c r="E146" i="3"/>
  <c r="F146" i="3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338" i="3"/>
  <c r="F339" i="3" s="1"/>
  <c r="F340" i="3" s="1"/>
  <c r="F341" i="3" s="1"/>
  <c r="F342" i="3" s="1"/>
  <c r="F343" i="3" s="1"/>
  <c r="F344" i="3" s="1"/>
  <c r="F345" i="3" s="1"/>
  <c r="F346" i="3" s="1"/>
  <c r="F347" i="3" s="1"/>
  <c r="F348" i="3" s="1"/>
  <c r="F349" i="3" s="1"/>
  <c r="F350" i="3" s="1"/>
  <c r="F351" i="3" s="1"/>
  <c r="F352" i="3" s="1"/>
  <c r="F353" i="3" s="1"/>
  <c r="F210" i="3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322" i="3"/>
  <c r="F323" i="3" s="1"/>
  <c r="F324" i="3" s="1"/>
  <c r="F325" i="3" s="1"/>
  <c r="F326" i="3" s="1"/>
  <c r="F327" i="3" s="1"/>
  <c r="F328" i="3" s="1"/>
  <c r="F329" i="3" s="1"/>
  <c r="F330" i="3" s="1"/>
  <c r="F331" i="3" s="1"/>
  <c r="F332" i="3" s="1"/>
  <c r="F333" i="3" s="1"/>
  <c r="F334" i="3" s="1"/>
  <c r="F335" i="3" s="1"/>
  <c r="F336" i="3" s="1"/>
  <c r="F337" i="3" s="1"/>
  <c r="E130" i="3"/>
  <c r="F178" i="3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290" i="3"/>
  <c r="F291" i="3" s="1"/>
  <c r="F292" i="3" s="1"/>
  <c r="F293" i="3" s="1"/>
  <c r="F294" i="3" s="1"/>
  <c r="F295" i="3" s="1"/>
  <c r="F296" i="3" s="1"/>
  <c r="F297" i="3" s="1"/>
  <c r="F298" i="3" s="1"/>
  <c r="F299" i="3" s="1"/>
  <c r="F300" i="3" s="1"/>
  <c r="F301" i="3" s="1"/>
  <c r="F302" i="3" s="1"/>
  <c r="F303" i="3" s="1"/>
  <c r="F304" i="3" s="1"/>
  <c r="F305" i="3" s="1"/>
  <c r="F386" i="3"/>
  <c r="F387" i="3" s="1"/>
  <c r="F388" i="3" s="1"/>
  <c r="F389" i="3" s="1"/>
  <c r="F390" i="3" s="1"/>
  <c r="F391" i="3" s="1"/>
  <c r="F392" i="3" s="1"/>
  <c r="F393" i="3" s="1"/>
  <c r="F394" i="3" s="1"/>
  <c r="F395" i="3" s="1"/>
  <c r="F396" i="3" s="1"/>
  <c r="F397" i="3" s="1"/>
  <c r="F398" i="3" s="1"/>
  <c r="F399" i="3" s="1"/>
  <c r="F400" i="3" s="1"/>
  <c r="F401" i="3" s="1"/>
  <c r="F370" i="3"/>
  <c r="F371" i="3" s="1"/>
  <c r="F372" i="3" s="1"/>
  <c r="F373" i="3" s="1"/>
  <c r="F374" i="3" s="1"/>
  <c r="F375" i="3" s="1"/>
  <c r="F376" i="3" s="1"/>
  <c r="F377" i="3" s="1"/>
  <c r="F378" i="3" s="1"/>
  <c r="F379" i="3" s="1"/>
  <c r="F380" i="3" s="1"/>
  <c r="F381" i="3" s="1"/>
  <c r="F382" i="3" s="1"/>
  <c r="F383" i="3" s="1"/>
  <c r="F384" i="3" s="1"/>
  <c r="F385" i="3" s="1"/>
  <c r="F354" i="3"/>
  <c r="F355" i="3" s="1"/>
  <c r="F356" i="3" s="1"/>
  <c r="F357" i="3" s="1"/>
  <c r="F358" i="3" s="1"/>
  <c r="F359" i="3" s="1"/>
  <c r="F360" i="3" s="1"/>
  <c r="F361" i="3" s="1"/>
  <c r="F362" i="3" s="1"/>
  <c r="F363" i="3" s="1"/>
  <c r="F364" i="3" s="1"/>
  <c r="F365" i="3" s="1"/>
  <c r="F366" i="3" s="1"/>
  <c r="F367" i="3" s="1"/>
  <c r="F368" i="3" s="1"/>
  <c r="F369" i="3" s="1"/>
  <c r="E386" i="3"/>
  <c r="E370" i="3"/>
  <c r="E354" i="3"/>
  <c r="E290" i="3"/>
  <c r="F226" i="3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E66" i="3"/>
  <c r="E18" i="3"/>
  <c r="E338" i="3"/>
  <c r="E115" i="3"/>
  <c r="F114" i="3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62" i="3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E322" i="3"/>
  <c r="F50" i="3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E242" i="3"/>
  <c r="F194" i="3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E34" i="3"/>
  <c r="J184" i="3"/>
  <c r="J34" i="3"/>
  <c r="F2" i="3"/>
  <c r="F3" i="3" s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J125" i="3"/>
  <c r="J230" i="3"/>
  <c r="J146" i="3"/>
  <c r="J280" i="3"/>
  <c r="J98" i="3"/>
  <c r="J335" i="3"/>
  <c r="J130" i="3"/>
  <c r="J243" i="3"/>
  <c r="J109" i="3"/>
  <c r="J37" i="3"/>
  <c r="J227" i="3"/>
  <c r="J113" i="3"/>
  <c r="J155" i="3"/>
  <c r="J267" i="3"/>
  <c r="J225" i="3"/>
  <c r="J234" i="3"/>
  <c r="J318" i="3"/>
  <c r="J24" i="3"/>
  <c r="J286" i="3"/>
  <c r="J220" i="3"/>
  <c r="J238" i="3"/>
  <c r="J333" i="3"/>
  <c r="E2" i="3"/>
  <c r="E3" i="3" s="1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J110" i="3"/>
  <c r="J196" i="3"/>
  <c r="J289" i="3"/>
  <c r="J393" i="3"/>
  <c r="J131" i="3"/>
  <c r="J244" i="3"/>
  <c r="J228" i="3"/>
  <c r="J282" i="3"/>
  <c r="J153" i="3"/>
  <c r="J219" i="3"/>
  <c r="J295" i="3"/>
  <c r="J235" i="3"/>
  <c r="J343" i="3"/>
  <c r="J284" i="3"/>
  <c r="J221" i="3"/>
  <c r="J203" i="3"/>
  <c r="J197" i="3"/>
  <c r="J380" i="3"/>
  <c r="J138" i="3"/>
  <c r="J273" i="3"/>
  <c r="J329" i="3"/>
  <c r="J328" i="3"/>
  <c r="J212" i="3"/>
  <c r="J120" i="3"/>
  <c r="J246" i="3"/>
  <c r="J157" i="3"/>
  <c r="J348" i="3"/>
  <c r="J31" i="3"/>
  <c r="J22" i="3"/>
  <c r="J205" i="3"/>
  <c r="J389" i="3"/>
  <c r="J373" i="3"/>
  <c r="J357" i="3"/>
  <c r="J293" i="3"/>
  <c r="J72" i="3"/>
  <c r="J263" i="3"/>
  <c r="J35" i="3"/>
  <c r="J287" i="3"/>
  <c r="J215" i="3"/>
  <c r="J44" i="3"/>
  <c r="J132" i="3"/>
  <c r="J278" i="3"/>
  <c r="J229" i="3"/>
  <c r="J381" i="3"/>
  <c r="J111" i="3"/>
  <c r="J223" i="3"/>
  <c r="J379" i="3"/>
  <c r="J47" i="3"/>
  <c r="J159" i="3"/>
  <c r="J347" i="3"/>
  <c r="J330" i="3"/>
  <c r="J134" i="3"/>
  <c r="J326" i="3"/>
  <c r="J391" i="3"/>
  <c r="J236" i="3"/>
  <c r="J190" i="3"/>
  <c r="J213" i="3"/>
  <c r="J65" i="3"/>
  <c r="J128" i="3"/>
  <c r="J191" i="3"/>
  <c r="J396" i="3"/>
  <c r="J106" i="3"/>
  <c r="J395" i="3"/>
  <c r="J362" i="3"/>
  <c r="J383" i="3"/>
  <c r="J241" i="3"/>
  <c r="J170" i="3"/>
  <c r="J90" i="3"/>
  <c r="J323" i="3"/>
  <c r="J30" i="3"/>
  <c r="J94" i="3"/>
  <c r="J86" i="3"/>
  <c r="J54" i="3"/>
  <c r="J247" i="3"/>
  <c r="J297" i="3"/>
  <c r="J300" i="3"/>
  <c r="J177" i="3"/>
  <c r="J165" i="3"/>
  <c r="J252" i="3"/>
  <c r="J75" i="3"/>
  <c r="J340" i="3"/>
  <c r="J269" i="3"/>
  <c r="J350" i="3"/>
  <c r="J79" i="3"/>
  <c r="J145" i="3"/>
  <c r="J85" i="3"/>
  <c r="J264" i="3"/>
  <c r="J52" i="3"/>
  <c r="J116" i="3"/>
  <c r="J180" i="3"/>
  <c r="J309" i="3"/>
  <c r="J276" i="3"/>
  <c r="J174" i="3"/>
  <c r="J66" i="3"/>
  <c r="J76" i="3"/>
  <c r="J354" i="3"/>
  <c r="J59" i="3"/>
  <c r="J124" i="3"/>
  <c r="J288" i="3"/>
  <c r="J281" i="3"/>
  <c r="J352" i="3"/>
  <c r="J218" i="3"/>
  <c r="J200" i="3"/>
  <c r="J185" i="3"/>
  <c r="J40" i="3"/>
  <c r="J232" i="3"/>
  <c r="J374" i="3"/>
  <c r="J216" i="3"/>
  <c r="J64" i="3"/>
  <c r="J127" i="3"/>
  <c r="J256" i="3"/>
  <c r="J320" i="3"/>
  <c r="J45" i="3"/>
  <c r="J365" i="3"/>
  <c r="J378" i="3"/>
  <c r="J361" i="3"/>
  <c r="J399" i="3"/>
  <c r="J369" i="3"/>
  <c r="J304" i="3"/>
  <c r="J61" i="3"/>
  <c r="J322" i="3"/>
  <c r="J29" i="3"/>
  <c r="J78" i="3"/>
  <c r="J141" i="3"/>
  <c r="J133" i="3"/>
  <c r="J279" i="3"/>
  <c r="J183" i="3"/>
  <c r="J121" i="3"/>
  <c r="J299" i="3"/>
  <c r="J358" i="3"/>
  <c r="J260" i="3"/>
  <c r="J176" i="3"/>
  <c r="J41" i="3"/>
  <c r="J164" i="3"/>
  <c r="J254" i="3"/>
  <c r="J74" i="3"/>
  <c r="J339" i="3"/>
  <c r="J97" i="3"/>
  <c r="J144" i="3"/>
  <c r="J209" i="3"/>
  <c r="J202" i="3"/>
  <c r="J84" i="3"/>
  <c r="J51" i="3"/>
  <c r="J115" i="3"/>
  <c r="J179" i="3"/>
  <c r="J242" i="3"/>
  <c r="J308" i="3"/>
  <c r="J58" i="3"/>
  <c r="J314" i="3"/>
  <c r="J275" i="3"/>
  <c r="J168" i="3"/>
  <c r="J69" i="3"/>
  <c r="J251" i="3"/>
  <c r="J321" i="3"/>
  <c r="J400" i="3"/>
  <c r="J261" i="3"/>
  <c r="J370" i="3"/>
  <c r="J226" i="3"/>
  <c r="J112" i="3"/>
  <c r="J154" i="3"/>
  <c r="J266" i="3"/>
  <c r="J346" i="3"/>
  <c r="J224" i="3"/>
  <c r="J337" i="3"/>
  <c r="J331" i="3"/>
  <c r="J204" i="3"/>
  <c r="J136" i="3"/>
  <c r="J199" i="3"/>
  <c r="J327" i="3"/>
  <c r="J187" i="3"/>
  <c r="J39" i="3"/>
  <c r="J390" i="3"/>
  <c r="J376" i="3"/>
  <c r="J237" i="3"/>
  <c r="J63" i="3"/>
  <c r="J193" i="3"/>
  <c r="J255" i="3"/>
  <c r="J319" i="3"/>
  <c r="J397" i="3"/>
  <c r="J105" i="3"/>
  <c r="J366" i="3"/>
  <c r="J394" i="3"/>
  <c r="J363" i="3"/>
  <c r="J385" i="3"/>
  <c r="J368" i="3"/>
  <c r="J303" i="3"/>
  <c r="J240" i="3"/>
  <c r="J233" i="3"/>
  <c r="J169" i="3"/>
  <c r="J60" i="3"/>
  <c r="J316" i="3"/>
  <c r="J89" i="3"/>
  <c r="J28" i="3"/>
  <c r="J93" i="3"/>
  <c r="J140" i="3"/>
  <c r="J88" i="3"/>
  <c r="J56" i="3"/>
  <c r="J310" i="3"/>
  <c r="J123" i="3"/>
  <c r="J360" i="3"/>
  <c r="J301" i="3"/>
  <c r="J259" i="3"/>
  <c r="J23" i="3"/>
  <c r="J175" i="3"/>
  <c r="J43" i="3"/>
  <c r="J388" i="3"/>
  <c r="J372" i="3"/>
  <c r="J356" i="3"/>
  <c r="J292" i="3"/>
  <c r="J163" i="3"/>
  <c r="J253" i="3"/>
  <c r="J338" i="3"/>
  <c r="J285" i="3"/>
  <c r="J156" i="3"/>
  <c r="J268" i="3"/>
  <c r="J222" i="3"/>
  <c r="J334" i="3"/>
  <c r="J81" i="3"/>
  <c r="J96" i="3"/>
  <c r="J143" i="3"/>
  <c r="J208" i="3"/>
  <c r="J71" i="3"/>
  <c r="J83" i="3"/>
  <c r="J262" i="3"/>
  <c r="J50" i="3"/>
  <c r="J114" i="3"/>
  <c r="J178" i="3"/>
  <c r="J245" i="3"/>
  <c r="J307" i="3"/>
  <c r="J313" i="3"/>
  <c r="J274" i="3"/>
  <c r="J173" i="3"/>
  <c r="J167" i="3"/>
  <c r="J195" i="3"/>
  <c r="J68" i="3"/>
  <c r="J250" i="3"/>
  <c r="J305" i="3"/>
  <c r="J311" i="3"/>
  <c r="J386" i="3"/>
  <c r="J290" i="3"/>
  <c r="J108" i="3"/>
  <c r="J36" i="3"/>
  <c r="J48" i="3"/>
  <c r="J283" i="3"/>
  <c r="J160" i="3"/>
  <c r="J265" i="3"/>
  <c r="J345" i="3"/>
  <c r="J217" i="3"/>
  <c r="J336" i="3"/>
  <c r="J206" i="3"/>
  <c r="J135" i="3"/>
  <c r="J198" i="3"/>
  <c r="J38" i="3"/>
  <c r="J231" i="3"/>
  <c r="J392" i="3"/>
  <c r="J375" i="3"/>
  <c r="J296" i="3"/>
  <c r="J27" i="3"/>
  <c r="J210" i="3"/>
  <c r="J129" i="3"/>
  <c r="J192" i="3"/>
  <c r="J257" i="3"/>
  <c r="J398" i="3"/>
  <c r="J107" i="3"/>
  <c r="J364" i="3"/>
  <c r="J401" i="3"/>
  <c r="J384" i="3"/>
  <c r="J367" i="3"/>
  <c r="J239" i="3"/>
  <c r="J171" i="3"/>
  <c r="J91" i="3"/>
  <c r="J77" i="3"/>
  <c r="J92" i="3"/>
  <c r="J142" i="3"/>
  <c r="J87" i="3"/>
  <c r="J150" i="3"/>
  <c r="J55" i="3"/>
  <c r="J118" i="3"/>
  <c r="J248" i="3"/>
  <c r="J312" i="3"/>
  <c r="J122" i="3"/>
  <c r="J298" i="3"/>
  <c r="J359" i="3"/>
  <c r="J302" i="3"/>
  <c r="J258" i="3"/>
  <c r="J344" i="3"/>
  <c r="J42" i="3"/>
  <c r="J387" i="3"/>
  <c r="J371" i="3"/>
  <c r="J355" i="3"/>
  <c r="J291" i="3"/>
  <c r="J162" i="3"/>
  <c r="J73" i="3"/>
  <c r="J341" i="3"/>
  <c r="J158" i="3"/>
  <c r="J270" i="3"/>
  <c r="J349" i="3"/>
  <c r="J332" i="3"/>
  <c r="J80" i="3"/>
  <c r="J95" i="3"/>
  <c r="J207" i="3"/>
  <c r="J201" i="3"/>
  <c r="J70" i="3"/>
  <c r="J82" i="3"/>
  <c r="J53" i="3"/>
  <c r="J117" i="3"/>
  <c r="J181" i="3"/>
  <c r="J306" i="3"/>
  <c r="J57" i="3"/>
  <c r="J315" i="3"/>
  <c r="J277" i="3"/>
  <c r="J172" i="3"/>
  <c r="J166" i="3"/>
  <c r="J194" i="3"/>
  <c r="J67" i="3"/>
  <c r="J249" i="3"/>
  <c r="J7" i="3"/>
  <c r="J8" i="3"/>
  <c r="J11" i="3"/>
  <c r="J15" i="3"/>
  <c r="J6" i="3"/>
  <c r="J10" i="3"/>
  <c r="J13" i="3"/>
  <c r="J17" i="3"/>
  <c r="J16" i="3"/>
  <c r="J5" i="3"/>
  <c r="J3" i="3"/>
  <c r="J4" i="3"/>
  <c r="J12" i="3"/>
  <c r="J14" i="3"/>
  <c r="J2" i="3"/>
  <c r="J9" i="3"/>
  <c r="J16" i="1"/>
  <c r="J4" i="1"/>
  <c r="J5" i="1"/>
  <c r="E7" i="1"/>
  <c r="F3" i="1"/>
  <c r="J7" i="1"/>
  <c r="J11" i="1"/>
  <c r="F10" i="1"/>
  <c r="J13" i="1"/>
  <c r="J17" i="1"/>
  <c r="E8" i="1"/>
  <c r="J15" i="1"/>
  <c r="F6" i="1"/>
  <c r="E3" i="1"/>
  <c r="E6" i="1"/>
  <c r="F12" i="1"/>
  <c r="F8" i="1"/>
  <c r="J8" i="1"/>
  <c r="F5" i="1"/>
  <c r="E16" i="1"/>
  <c r="E12" i="1"/>
  <c r="E10" i="1"/>
  <c r="J2" i="1"/>
  <c r="J10" i="1"/>
  <c r="J14" i="1"/>
  <c r="E5" i="1"/>
  <c r="F4" i="1"/>
  <c r="F17" i="1"/>
  <c r="F15" i="1"/>
  <c r="F13" i="1"/>
  <c r="F11" i="1"/>
  <c r="F9" i="1"/>
  <c r="F7" i="1"/>
  <c r="E2" i="1"/>
  <c r="F16" i="1"/>
  <c r="F14" i="1"/>
  <c r="F2" i="1"/>
  <c r="E14" i="1"/>
  <c r="E4" i="1"/>
  <c r="G4" i="1" s="1"/>
  <c r="E17" i="1"/>
  <c r="G17" i="1" s="1"/>
  <c r="E15" i="1"/>
  <c r="G15" i="1" s="1"/>
  <c r="E13" i="1"/>
  <c r="E11" i="1"/>
  <c r="G11" i="1" s="1"/>
  <c r="E9" i="1"/>
  <c r="G9" i="1" s="1"/>
  <c r="J12" i="1"/>
  <c r="J9" i="1"/>
  <c r="J6" i="1"/>
  <c r="G114" i="3" l="1"/>
  <c r="G226" i="3"/>
  <c r="E323" i="3"/>
  <c r="G322" i="3"/>
  <c r="E339" i="3"/>
  <c r="G338" i="3"/>
  <c r="E387" i="3"/>
  <c r="G386" i="3"/>
  <c r="E275" i="3"/>
  <c r="G274" i="3"/>
  <c r="G194" i="3"/>
  <c r="E195" i="3"/>
  <c r="G162" i="3"/>
  <c r="E163" i="3"/>
  <c r="E371" i="3"/>
  <c r="G370" i="3"/>
  <c r="G146" i="3"/>
  <c r="E147" i="3"/>
  <c r="E243" i="3"/>
  <c r="G242" i="3"/>
  <c r="G18" i="3"/>
  <c r="E19" i="3"/>
  <c r="E291" i="3"/>
  <c r="G290" i="3"/>
  <c r="G50" i="3"/>
  <c r="E51" i="3"/>
  <c r="E307" i="3"/>
  <c r="G306" i="3"/>
  <c r="E259" i="3"/>
  <c r="G258" i="3"/>
  <c r="G98" i="3"/>
  <c r="E99" i="3"/>
  <c r="G34" i="3"/>
  <c r="E35" i="3"/>
  <c r="E116" i="3"/>
  <c r="G115" i="3"/>
  <c r="G66" i="3"/>
  <c r="E67" i="3"/>
  <c r="E355" i="3"/>
  <c r="G354" i="3"/>
  <c r="G130" i="3"/>
  <c r="E131" i="3"/>
  <c r="E228" i="3"/>
  <c r="G227" i="3"/>
  <c r="G82" i="3"/>
  <c r="E83" i="3"/>
  <c r="G210" i="3"/>
  <c r="E211" i="3"/>
  <c r="G178" i="3"/>
  <c r="E179" i="3"/>
  <c r="G13" i="3"/>
  <c r="G13" i="1"/>
  <c r="G16" i="3"/>
  <c r="G6" i="3"/>
  <c r="G10" i="3"/>
  <c r="G7" i="3"/>
  <c r="G5" i="3"/>
  <c r="G9" i="3"/>
  <c r="G12" i="3"/>
  <c r="G17" i="3"/>
  <c r="G14" i="3"/>
  <c r="G2" i="3"/>
  <c r="G3" i="3"/>
  <c r="G11" i="3"/>
  <c r="G4" i="3"/>
  <c r="G15" i="3"/>
  <c r="G8" i="3"/>
  <c r="G7" i="1"/>
  <c r="G12" i="1"/>
  <c r="G3" i="1"/>
  <c r="G14" i="1"/>
  <c r="G10" i="1"/>
  <c r="G8" i="1"/>
  <c r="G6" i="1"/>
  <c r="G2" i="1"/>
  <c r="G5" i="1"/>
  <c r="G16" i="1"/>
  <c r="E84" i="3" l="1"/>
  <c r="G83" i="3"/>
  <c r="E68" i="3"/>
  <c r="G67" i="3"/>
  <c r="E36" i="3"/>
  <c r="G35" i="3"/>
  <c r="E52" i="3"/>
  <c r="G51" i="3"/>
  <c r="E148" i="3"/>
  <c r="G147" i="3"/>
  <c r="E340" i="3"/>
  <c r="G339" i="3"/>
  <c r="E196" i="3"/>
  <c r="G195" i="3"/>
  <c r="E180" i="3"/>
  <c r="G179" i="3"/>
  <c r="E132" i="3"/>
  <c r="G131" i="3"/>
  <c r="E20" i="3"/>
  <c r="G19" i="3"/>
  <c r="E164" i="3"/>
  <c r="G163" i="3"/>
  <c r="G259" i="3"/>
  <c r="E260" i="3"/>
  <c r="G275" i="3"/>
  <c r="E276" i="3"/>
  <c r="E212" i="3"/>
  <c r="G211" i="3"/>
  <c r="E100" i="3"/>
  <c r="G99" i="3"/>
  <c r="E229" i="3"/>
  <c r="G228" i="3"/>
  <c r="E356" i="3"/>
  <c r="G355" i="3"/>
  <c r="E117" i="3"/>
  <c r="G116" i="3"/>
  <c r="E308" i="3"/>
  <c r="G307" i="3"/>
  <c r="E292" i="3"/>
  <c r="G291" i="3"/>
  <c r="G243" i="3"/>
  <c r="E244" i="3"/>
  <c r="E372" i="3"/>
  <c r="G371" i="3"/>
  <c r="E388" i="3"/>
  <c r="G387" i="3"/>
  <c r="E324" i="3"/>
  <c r="G323" i="3"/>
  <c r="E293" i="3" l="1"/>
  <c r="G292" i="3"/>
  <c r="E53" i="3"/>
  <c r="G52" i="3"/>
  <c r="E325" i="3"/>
  <c r="G324" i="3"/>
  <c r="E118" i="3"/>
  <c r="G117" i="3"/>
  <c r="E213" i="3"/>
  <c r="G212" i="3"/>
  <c r="E181" i="3"/>
  <c r="G180" i="3"/>
  <c r="E277" i="3"/>
  <c r="G276" i="3"/>
  <c r="E261" i="3"/>
  <c r="G260" i="3"/>
  <c r="E373" i="3"/>
  <c r="G372" i="3"/>
  <c r="E230" i="3"/>
  <c r="G229" i="3"/>
  <c r="E21" i="3"/>
  <c r="G20" i="3"/>
  <c r="E341" i="3"/>
  <c r="G340" i="3"/>
  <c r="E69" i="3"/>
  <c r="G68" i="3"/>
  <c r="E245" i="3"/>
  <c r="G244" i="3"/>
  <c r="E389" i="3"/>
  <c r="G388" i="3"/>
  <c r="E309" i="3"/>
  <c r="G308" i="3"/>
  <c r="E357" i="3"/>
  <c r="G356" i="3"/>
  <c r="E101" i="3"/>
  <c r="G100" i="3"/>
  <c r="E165" i="3"/>
  <c r="G164" i="3"/>
  <c r="E133" i="3"/>
  <c r="G132" i="3"/>
  <c r="E197" i="3"/>
  <c r="G196" i="3"/>
  <c r="E149" i="3"/>
  <c r="G148" i="3"/>
  <c r="E37" i="3"/>
  <c r="G36" i="3"/>
  <c r="E85" i="3"/>
  <c r="G84" i="3"/>
  <c r="E86" i="3" l="1"/>
  <c r="G85" i="3"/>
  <c r="E134" i="3"/>
  <c r="G133" i="3"/>
  <c r="G309" i="3"/>
  <c r="E310" i="3"/>
  <c r="E246" i="3"/>
  <c r="G245" i="3"/>
  <c r="E262" i="3"/>
  <c r="G261" i="3"/>
  <c r="E182" i="3"/>
  <c r="G181" i="3"/>
  <c r="G53" i="3"/>
  <c r="E54" i="3"/>
  <c r="E150" i="3"/>
  <c r="G149" i="3"/>
  <c r="E102" i="3"/>
  <c r="G101" i="3"/>
  <c r="G341" i="3"/>
  <c r="E342" i="3"/>
  <c r="G230" i="3"/>
  <c r="E231" i="3"/>
  <c r="G118" i="3"/>
  <c r="E119" i="3"/>
  <c r="G37" i="3"/>
  <c r="E38" i="3"/>
  <c r="E198" i="3"/>
  <c r="G197" i="3"/>
  <c r="E166" i="3"/>
  <c r="G165" i="3"/>
  <c r="G357" i="3"/>
  <c r="E358" i="3"/>
  <c r="G389" i="3"/>
  <c r="E390" i="3"/>
  <c r="E70" i="3"/>
  <c r="G69" i="3"/>
  <c r="G21" i="3"/>
  <c r="E22" i="3"/>
  <c r="G373" i="3"/>
  <c r="E374" i="3"/>
  <c r="E278" i="3"/>
  <c r="G277" i="3"/>
  <c r="E214" i="3"/>
  <c r="G213" i="3"/>
  <c r="G325" i="3"/>
  <c r="E326" i="3"/>
  <c r="G293" i="3"/>
  <c r="E294" i="3"/>
  <c r="E295" i="3" l="1"/>
  <c r="G294" i="3"/>
  <c r="E375" i="3"/>
  <c r="G374" i="3"/>
  <c r="E359" i="3"/>
  <c r="G358" i="3"/>
  <c r="E120" i="3"/>
  <c r="G119" i="3"/>
  <c r="G198" i="3"/>
  <c r="E199" i="3"/>
  <c r="E247" i="3"/>
  <c r="G246" i="3"/>
  <c r="G231" i="3"/>
  <c r="E232" i="3"/>
  <c r="G54" i="3"/>
  <c r="E55" i="3"/>
  <c r="E311" i="3"/>
  <c r="G310" i="3"/>
  <c r="E343" i="3"/>
  <c r="G342" i="3"/>
  <c r="G214" i="3"/>
  <c r="E215" i="3"/>
  <c r="G70" i="3"/>
  <c r="E71" i="3"/>
  <c r="G150" i="3"/>
  <c r="E151" i="3"/>
  <c r="G182" i="3"/>
  <c r="E183" i="3"/>
  <c r="G134" i="3"/>
  <c r="E135" i="3"/>
  <c r="E327" i="3"/>
  <c r="G326" i="3"/>
  <c r="G22" i="3"/>
  <c r="E23" i="3"/>
  <c r="E391" i="3"/>
  <c r="G390" i="3"/>
  <c r="G38" i="3"/>
  <c r="E39" i="3"/>
  <c r="E279" i="3"/>
  <c r="G278" i="3"/>
  <c r="G166" i="3"/>
  <c r="E167" i="3"/>
  <c r="G102" i="3"/>
  <c r="E103" i="3"/>
  <c r="E263" i="3"/>
  <c r="G262" i="3"/>
  <c r="G86" i="3"/>
  <c r="E87" i="3"/>
  <c r="E88" i="3" l="1"/>
  <c r="G87" i="3"/>
  <c r="E184" i="3"/>
  <c r="G183" i="3"/>
  <c r="G279" i="3"/>
  <c r="E280" i="3"/>
  <c r="E392" i="3"/>
  <c r="G391" i="3"/>
  <c r="E328" i="3"/>
  <c r="G327" i="3"/>
  <c r="E344" i="3"/>
  <c r="G343" i="3"/>
  <c r="G247" i="3"/>
  <c r="E248" i="3"/>
  <c r="E121" i="3"/>
  <c r="G120" i="3"/>
  <c r="E376" i="3"/>
  <c r="G375" i="3"/>
  <c r="E56" i="3"/>
  <c r="G55" i="3"/>
  <c r="E168" i="3"/>
  <c r="G167" i="3"/>
  <c r="E40" i="3"/>
  <c r="G39" i="3"/>
  <c r="E24" i="3"/>
  <c r="G23" i="3"/>
  <c r="E136" i="3"/>
  <c r="G135" i="3"/>
  <c r="E152" i="3"/>
  <c r="G151" i="3"/>
  <c r="E216" i="3"/>
  <c r="G215" i="3"/>
  <c r="E233" i="3"/>
  <c r="G232" i="3"/>
  <c r="E200" i="3"/>
  <c r="G199" i="3"/>
  <c r="E104" i="3"/>
  <c r="G103" i="3"/>
  <c r="E72" i="3"/>
  <c r="G71" i="3"/>
  <c r="G263" i="3"/>
  <c r="E264" i="3"/>
  <c r="E312" i="3"/>
  <c r="G311" i="3"/>
  <c r="E360" i="3"/>
  <c r="G359" i="3"/>
  <c r="E296" i="3"/>
  <c r="G295" i="3"/>
  <c r="E297" i="3" l="1"/>
  <c r="G296" i="3"/>
  <c r="E313" i="3"/>
  <c r="G312" i="3"/>
  <c r="E73" i="3"/>
  <c r="G72" i="3"/>
  <c r="E201" i="3"/>
  <c r="G200" i="3"/>
  <c r="E217" i="3"/>
  <c r="G216" i="3"/>
  <c r="E137" i="3"/>
  <c r="G136" i="3"/>
  <c r="E41" i="3"/>
  <c r="G40" i="3"/>
  <c r="E57" i="3"/>
  <c r="G56" i="3"/>
  <c r="E122" i="3"/>
  <c r="G121" i="3"/>
  <c r="E345" i="3"/>
  <c r="G344" i="3"/>
  <c r="E393" i="3"/>
  <c r="G392" i="3"/>
  <c r="E185" i="3"/>
  <c r="G184" i="3"/>
  <c r="E265" i="3"/>
  <c r="G264" i="3"/>
  <c r="E249" i="3"/>
  <c r="G248" i="3"/>
  <c r="E281" i="3"/>
  <c r="G280" i="3"/>
  <c r="E361" i="3"/>
  <c r="G360" i="3"/>
  <c r="E105" i="3"/>
  <c r="G104" i="3"/>
  <c r="E234" i="3"/>
  <c r="G233" i="3"/>
  <c r="E153" i="3"/>
  <c r="G152" i="3"/>
  <c r="E25" i="3"/>
  <c r="G24" i="3"/>
  <c r="E169" i="3"/>
  <c r="G168" i="3"/>
  <c r="E377" i="3"/>
  <c r="G376" i="3"/>
  <c r="E329" i="3"/>
  <c r="G328" i="3"/>
  <c r="E89" i="3"/>
  <c r="G88" i="3"/>
  <c r="E90" i="3" l="1"/>
  <c r="G89" i="3"/>
  <c r="G377" i="3"/>
  <c r="E378" i="3"/>
  <c r="E26" i="3"/>
  <c r="G25" i="3"/>
  <c r="E235" i="3"/>
  <c r="G234" i="3"/>
  <c r="G361" i="3"/>
  <c r="E362" i="3"/>
  <c r="E250" i="3"/>
  <c r="G249" i="3"/>
  <c r="E186" i="3"/>
  <c r="G185" i="3"/>
  <c r="G345" i="3"/>
  <c r="E346" i="3"/>
  <c r="E58" i="3"/>
  <c r="G57" i="3"/>
  <c r="E138" i="3"/>
  <c r="G137" i="3"/>
  <c r="E202" i="3"/>
  <c r="G201" i="3"/>
  <c r="G313" i="3"/>
  <c r="E314" i="3"/>
  <c r="G329" i="3"/>
  <c r="E330" i="3"/>
  <c r="E170" i="3"/>
  <c r="G169" i="3"/>
  <c r="E154" i="3"/>
  <c r="G153" i="3"/>
  <c r="E106" i="3"/>
  <c r="G105" i="3"/>
  <c r="E282" i="3"/>
  <c r="G281" i="3"/>
  <c r="E266" i="3"/>
  <c r="G265" i="3"/>
  <c r="G393" i="3"/>
  <c r="E394" i="3"/>
  <c r="G122" i="3"/>
  <c r="E123" i="3"/>
  <c r="E42" i="3"/>
  <c r="G41" i="3"/>
  <c r="E218" i="3"/>
  <c r="G217" i="3"/>
  <c r="E74" i="3"/>
  <c r="G73" i="3"/>
  <c r="G297" i="3"/>
  <c r="E298" i="3"/>
  <c r="E299" i="3" l="1"/>
  <c r="G298" i="3"/>
  <c r="E124" i="3"/>
  <c r="G123" i="3"/>
  <c r="E347" i="3"/>
  <c r="G346" i="3"/>
  <c r="G218" i="3"/>
  <c r="E219" i="3"/>
  <c r="E267" i="3"/>
  <c r="G266" i="3"/>
  <c r="G106" i="3"/>
  <c r="E107" i="3"/>
  <c r="G170" i="3"/>
  <c r="E171" i="3"/>
  <c r="G138" i="3"/>
  <c r="E139" i="3"/>
  <c r="E251" i="3"/>
  <c r="G250" i="3"/>
  <c r="G235" i="3"/>
  <c r="E236" i="3"/>
  <c r="E315" i="3"/>
  <c r="G314" i="3"/>
  <c r="E379" i="3"/>
  <c r="G378" i="3"/>
  <c r="E395" i="3"/>
  <c r="G394" i="3"/>
  <c r="E331" i="3"/>
  <c r="G330" i="3"/>
  <c r="E363" i="3"/>
  <c r="G362" i="3"/>
  <c r="G74" i="3"/>
  <c r="E75" i="3"/>
  <c r="G42" i="3"/>
  <c r="E43" i="3"/>
  <c r="E283" i="3"/>
  <c r="G282" i="3"/>
  <c r="G154" i="3"/>
  <c r="E155" i="3"/>
  <c r="G202" i="3"/>
  <c r="E203" i="3"/>
  <c r="G58" i="3"/>
  <c r="E59" i="3"/>
  <c r="G186" i="3"/>
  <c r="E187" i="3"/>
  <c r="G26" i="3"/>
  <c r="E27" i="3"/>
  <c r="G90" i="3"/>
  <c r="E91" i="3"/>
  <c r="E92" i="3" l="1"/>
  <c r="G91" i="3"/>
  <c r="E108" i="3"/>
  <c r="G107" i="3"/>
  <c r="G283" i="3"/>
  <c r="E284" i="3"/>
  <c r="E332" i="3"/>
  <c r="G331" i="3"/>
  <c r="E380" i="3"/>
  <c r="G379" i="3"/>
  <c r="E125" i="3"/>
  <c r="G124" i="3"/>
  <c r="E204" i="3"/>
  <c r="G203" i="3"/>
  <c r="E140" i="3"/>
  <c r="G139" i="3"/>
  <c r="E220" i="3"/>
  <c r="G219" i="3"/>
  <c r="E28" i="3"/>
  <c r="G27" i="3"/>
  <c r="E60" i="3"/>
  <c r="G59" i="3"/>
  <c r="E156" i="3"/>
  <c r="G155" i="3"/>
  <c r="E44" i="3"/>
  <c r="G43" i="3"/>
  <c r="E172" i="3"/>
  <c r="G171" i="3"/>
  <c r="E188" i="3"/>
  <c r="G187" i="3"/>
  <c r="E76" i="3"/>
  <c r="G75" i="3"/>
  <c r="E237" i="3"/>
  <c r="G236" i="3"/>
  <c r="E364" i="3"/>
  <c r="G363" i="3"/>
  <c r="E396" i="3"/>
  <c r="G395" i="3"/>
  <c r="E316" i="3"/>
  <c r="G315" i="3"/>
  <c r="G251" i="3"/>
  <c r="E252" i="3"/>
  <c r="G267" i="3"/>
  <c r="E268" i="3"/>
  <c r="E348" i="3"/>
  <c r="G347" i="3"/>
  <c r="E300" i="3"/>
  <c r="G299" i="3"/>
  <c r="E365" i="3" l="1"/>
  <c r="G364" i="3"/>
  <c r="E173" i="3"/>
  <c r="G172" i="3"/>
  <c r="E29" i="3"/>
  <c r="G28" i="3"/>
  <c r="E126" i="3"/>
  <c r="G125" i="3"/>
  <c r="E109" i="3"/>
  <c r="G108" i="3"/>
  <c r="E253" i="3"/>
  <c r="G252" i="3"/>
  <c r="E285" i="3"/>
  <c r="G284" i="3"/>
  <c r="E269" i="3"/>
  <c r="G268" i="3"/>
  <c r="E301" i="3"/>
  <c r="G300" i="3"/>
  <c r="E317" i="3"/>
  <c r="G316" i="3"/>
  <c r="E77" i="3"/>
  <c r="G76" i="3"/>
  <c r="E157" i="3"/>
  <c r="G156" i="3"/>
  <c r="E141" i="3"/>
  <c r="G140" i="3"/>
  <c r="E333" i="3"/>
  <c r="G332" i="3"/>
  <c r="E349" i="3"/>
  <c r="G348" i="3"/>
  <c r="E397" i="3"/>
  <c r="G396" i="3"/>
  <c r="E238" i="3"/>
  <c r="G237" i="3"/>
  <c r="E189" i="3"/>
  <c r="G188" i="3"/>
  <c r="E45" i="3"/>
  <c r="G44" i="3"/>
  <c r="E61" i="3"/>
  <c r="G60" i="3"/>
  <c r="E221" i="3"/>
  <c r="G220" i="3"/>
  <c r="E205" i="3"/>
  <c r="G204" i="3"/>
  <c r="E381" i="3"/>
  <c r="G380" i="3"/>
  <c r="E93" i="3"/>
  <c r="G92" i="3"/>
  <c r="E94" i="3" l="1"/>
  <c r="G93" i="3"/>
  <c r="E206" i="3"/>
  <c r="G205" i="3"/>
  <c r="E62" i="3"/>
  <c r="G61" i="3"/>
  <c r="E190" i="3"/>
  <c r="G189" i="3"/>
  <c r="G397" i="3"/>
  <c r="E398" i="3"/>
  <c r="G333" i="3"/>
  <c r="E334" i="3"/>
  <c r="E158" i="3"/>
  <c r="G157" i="3"/>
  <c r="G317" i="3"/>
  <c r="E318" i="3"/>
  <c r="E270" i="3"/>
  <c r="G269" i="3"/>
  <c r="E254" i="3"/>
  <c r="G253" i="3"/>
  <c r="G126" i="3"/>
  <c r="E127" i="3"/>
  <c r="E174" i="3"/>
  <c r="G173" i="3"/>
  <c r="G381" i="3"/>
  <c r="E382" i="3"/>
  <c r="E222" i="3"/>
  <c r="G221" i="3"/>
  <c r="G45" i="3"/>
  <c r="E46" i="3"/>
  <c r="E239" i="3"/>
  <c r="G238" i="3"/>
  <c r="G349" i="3"/>
  <c r="E350" i="3"/>
  <c r="E142" i="3"/>
  <c r="G141" i="3"/>
  <c r="E78" i="3"/>
  <c r="G77" i="3"/>
  <c r="G301" i="3"/>
  <c r="E302" i="3"/>
  <c r="E286" i="3"/>
  <c r="G285" i="3"/>
  <c r="E110" i="3"/>
  <c r="G109" i="3"/>
  <c r="G29" i="3"/>
  <c r="E30" i="3"/>
  <c r="G365" i="3"/>
  <c r="E366" i="3"/>
  <c r="G110" i="3" l="1"/>
  <c r="E111" i="3"/>
  <c r="G142" i="3"/>
  <c r="E143" i="3"/>
  <c r="G239" i="3"/>
  <c r="E240" i="3"/>
  <c r="G222" i="3"/>
  <c r="E223" i="3"/>
  <c r="G174" i="3"/>
  <c r="E175" i="3"/>
  <c r="E255" i="3"/>
  <c r="G254" i="3"/>
  <c r="G190" i="3"/>
  <c r="E191" i="3"/>
  <c r="G206" i="3"/>
  <c r="E207" i="3"/>
  <c r="E303" i="3"/>
  <c r="G302" i="3"/>
  <c r="E319" i="3"/>
  <c r="G318" i="3"/>
  <c r="G30" i="3"/>
  <c r="E31" i="3"/>
  <c r="E351" i="3"/>
  <c r="G350" i="3"/>
  <c r="E383" i="3"/>
  <c r="G382" i="3"/>
  <c r="E128" i="3"/>
  <c r="G127" i="3"/>
  <c r="E399" i="3"/>
  <c r="G398" i="3"/>
  <c r="E367" i="3"/>
  <c r="G366" i="3"/>
  <c r="E335" i="3"/>
  <c r="G334" i="3"/>
  <c r="G46" i="3"/>
  <c r="E47" i="3"/>
  <c r="E287" i="3"/>
  <c r="G286" i="3"/>
  <c r="G78" i="3"/>
  <c r="E79" i="3"/>
  <c r="E271" i="3"/>
  <c r="G270" i="3"/>
  <c r="G158" i="3"/>
  <c r="E159" i="3"/>
  <c r="G62" i="3"/>
  <c r="E63" i="3"/>
  <c r="G94" i="3"/>
  <c r="E95" i="3"/>
  <c r="E224" i="3" l="1"/>
  <c r="G223" i="3"/>
  <c r="E144" i="3"/>
  <c r="G143" i="3"/>
  <c r="E96" i="3"/>
  <c r="G95" i="3"/>
  <c r="E208" i="3"/>
  <c r="G207" i="3"/>
  <c r="E129" i="3"/>
  <c r="G129" i="3" s="1"/>
  <c r="G128" i="3"/>
  <c r="E352" i="3"/>
  <c r="G351" i="3"/>
  <c r="E320" i="3"/>
  <c r="G319" i="3"/>
  <c r="G255" i="3"/>
  <c r="E256" i="3"/>
  <c r="E160" i="3"/>
  <c r="G159" i="3"/>
  <c r="E48" i="3"/>
  <c r="G47" i="3"/>
  <c r="E368" i="3"/>
  <c r="G367" i="3"/>
  <c r="E64" i="3"/>
  <c r="G63" i="3"/>
  <c r="E32" i="3"/>
  <c r="G31" i="3"/>
  <c r="E192" i="3"/>
  <c r="G191" i="3"/>
  <c r="E176" i="3"/>
  <c r="G175" i="3"/>
  <c r="E241" i="3"/>
  <c r="G241" i="3" s="1"/>
  <c r="G240" i="3"/>
  <c r="E112" i="3"/>
  <c r="G111" i="3"/>
  <c r="E80" i="3"/>
  <c r="G79" i="3"/>
  <c r="G271" i="3"/>
  <c r="E272" i="3"/>
  <c r="G287" i="3"/>
  <c r="E288" i="3"/>
  <c r="E336" i="3"/>
  <c r="G335" i="3"/>
  <c r="E400" i="3"/>
  <c r="G399" i="3"/>
  <c r="E384" i="3"/>
  <c r="G383" i="3"/>
  <c r="E304" i="3"/>
  <c r="G303" i="3"/>
  <c r="E289" i="3" l="1"/>
  <c r="G289" i="3" s="1"/>
  <c r="G288" i="3"/>
  <c r="E257" i="3"/>
  <c r="G257" i="3" s="1"/>
  <c r="G256" i="3"/>
  <c r="E401" i="3"/>
  <c r="G401" i="3" s="1"/>
  <c r="G400" i="3"/>
  <c r="E193" i="3"/>
  <c r="G193" i="3" s="1"/>
  <c r="G192" i="3"/>
  <c r="E65" i="3"/>
  <c r="G65" i="3" s="1"/>
  <c r="G64" i="3"/>
  <c r="E49" i="3"/>
  <c r="G49" i="3" s="1"/>
  <c r="G48" i="3"/>
  <c r="E353" i="3"/>
  <c r="G353" i="3" s="1"/>
  <c r="G352" i="3"/>
  <c r="E209" i="3"/>
  <c r="G209" i="3" s="1"/>
  <c r="G208" i="3"/>
  <c r="E145" i="3"/>
  <c r="G145" i="3" s="1"/>
  <c r="G144" i="3"/>
  <c r="E305" i="3"/>
  <c r="G305" i="3" s="1"/>
  <c r="G304" i="3"/>
  <c r="E81" i="3"/>
  <c r="G81" i="3" s="1"/>
  <c r="G80" i="3"/>
  <c r="E273" i="3"/>
  <c r="G273" i="3" s="1"/>
  <c r="G272" i="3"/>
  <c r="E385" i="3"/>
  <c r="G385" i="3" s="1"/>
  <c r="G384" i="3"/>
  <c r="E337" i="3"/>
  <c r="G337" i="3" s="1"/>
  <c r="G336" i="3"/>
  <c r="E113" i="3"/>
  <c r="G113" i="3" s="1"/>
  <c r="G112" i="3"/>
  <c r="E177" i="3"/>
  <c r="G177" i="3" s="1"/>
  <c r="G176" i="3"/>
  <c r="E33" i="3"/>
  <c r="G33" i="3" s="1"/>
  <c r="G32" i="3"/>
  <c r="E369" i="3"/>
  <c r="G369" i="3" s="1"/>
  <c r="G368" i="3"/>
  <c r="E161" i="3"/>
  <c r="G161" i="3" s="1"/>
  <c r="G160" i="3"/>
  <c r="E321" i="3"/>
  <c r="G321" i="3" s="1"/>
  <c r="G320" i="3"/>
  <c r="E97" i="3"/>
  <c r="G97" i="3" s="1"/>
  <c r="G96" i="3"/>
  <c r="E225" i="3"/>
  <c r="G225" i="3" s="1"/>
  <c r="G224" i="3"/>
</calcChain>
</file>

<file path=xl/sharedStrings.xml><?xml version="1.0" encoding="utf-8"?>
<sst xmlns="http://schemas.openxmlformats.org/spreadsheetml/2006/main" count="2496" uniqueCount="42">
  <si>
    <t>label_ha</t>
  </si>
  <si>
    <t>label_hsda</t>
  </si>
  <si>
    <t>Interior</t>
  </si>
  <si>
    <t>East Kootenay</t>
  </si>
  <si>
    <t>Kootenay Boundary</t>
  </si>
  <si>
    <t>Okanagan</t>
  </si>
  <si>
    <t>Thompson Cariboo Shuswap</t>
  </si>
  <si>
    <t>Fraser</t>
  </si>
  <si>
    <t>Fraser East</t>
  </si>
  <si>
    <t>Fraser North</t>
  </si>
  <si>
    <t>Fraser South</t>
  </si>
  <si>
    <t>Vancouver Coastal</t>
  </si>
  <si>
    <t>Richmond</t>
  </si>
  <si>
    <t>Vancouver</t>
  </si>
  <si>
    <t>North Shore/Coast Garibaldi</t>
  </si>
  <si>
    <t>Vancouver Island</t>
  </si>
  <si>
    <t>South Vancouver Island</t>
  </si>
  <si>
    <t>Central Vancouver Island</t>
  </si>
  <si>
    <t>North Vancouver Island</t>
  </si>
  <si>
    <t>Northern</t>
  </si>
  <si>
    <t>Northwest</t>
  </si>
  <si>
    <t>Northern Interior</t>
  </si>
  <si>
    <t>Northeast</t>
  </si>
  <si>
    <t>disease</t>
  </si>
  <si>
    <t>year</t>
  </si>
  <si>
    <t>BC_F</t>
  </si>
  <si>
    <t>BC_M</t>
  </si>
  <si>
    <t>BC_T</t>
  </si>
  <si>
    <t>HA_F</t>
  </si>
  <si>
    <t>HA_M</t>
  </si>
  <si>
    <t>HA_T</t>
  </si>
  <si>
    <t>HSDA_F</t>
  </si>
  <si>
    <t>HSDA_T</t>
  </si>
  <si>
    <t>HSDA_M</t>
  </si>
  <si>
    <t>Flower Deafness</t>
  </si>
  <si>
    <t>top</t>
  </si>
  <si>
    <t>bottom</t>
  </si>
  <si>
    <t>Year</t>
  </si>
  <si>
    <t>TOP</t>
  </si>
  <si>
    <t>BOTTOM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</si>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</sst>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-0.49998474074526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33" borderId="10" xfId="0" applyFill="1" applyBorder="1"/>
    <xf numFmtId="0" fontId="0" fillId="33" borderId="11" xfId="0" applyFill="1" applyBorder="1"/>
    <xf numFmtId="0" fontId="0" fillId="33" borderId="0" xfId="0" applyFill="1" applyBorder="1"/>
    <xf numFmtId="0" fontId="0" fillId="33" borderId="12" xfId="0" applyFill="1" applyBorder="1"/>
    <xf numFmtId="0" fontId="0" fillId="33" borderId="13" xfId="0" applyFill="1" applyBorder="1"/>
    <xf numFmtId="0" fontId="0" fillId="33" borderId="14" xfId="0" applyFill="1" applyBorder="1"/>
    <xf numFmtId="0" fontId="0" fillId="33" borderId="15" xfId="0" applyFill="1" applyBorder="1"/>
    <xf numFmtId="0" fontId="0" fillId="33" borderId="16" xfId="0" applyFill="1" applyBorder="1"/>
    <xf numFmtId="0" fontId="0" fillId="33" borderId="17" xfId="0" applyFill="1" applyBorder="1"/>
    <xf numFmtId="0" fontId="0" fillId="33" borderId="18" xfId="0" applyFill="1" applyBorder="1"/>
    <xf numFmtId="0" fontId="0" fillId="33" borderId="19" xfId="0" applyFill="1" applyBorder="1"/>
    <xf numFmtId="0" fontId="0" fillId="33" borderId="20" xfId="0" applyFill="1" applyBorder="1"/>
    <xf numFmtId="0" fontId="0" fillId="33" borderId="21" xfId="0" applyFill="1" applyBorder="1"/>
    <xf numFmtId="0" fontId="0" fillId="33" borderId="22" xfId="0" applyFill="1" applyBorder="1"/>
    <xf numFmtId="0" fontId="0" fillId="34" borderId="18" xfId="0" applyFill="1" applyBorder="1" applyAlignment="1">
      <alignment horizontal="center" vertical="center"/>
    </xf>
    <xf numFmtId="0" fontId="17" fillId="35" borderId="0" xfId="0" applyFont="1" applyFill="1" applyAlignment="1">
      <alignment horizontal="center" vertical="center"/>
    </xf>
    <xf numFmtId="0" fontId="17" fillId="36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1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G2" sqref="G2"/>
    </sheetView>
  </sheetViews>
  <sheetFormatPr defaultRowHeight="15" x14ac:dyDescent="0.25"/>
  <cols>
    <col min="1" max="1" width="17.140625" customWidth="1"/>
    <col min="2" max="2" width="4.85546875" bestFit="1" customWidth="1"/>
    <col min="3" max="3" width="17.5703125" bestFit="1" customWidth="1"/>
    <col min="4" max="4" width="26.42578125" bestFit="1" customWidth="1"/>
    <col min="5" max="5" width="5.28515625" bestFit="1" customWidth="1"/>
    <col min="6" max="6" width="6" bestFit="1" customWidth="1"/>
    <col min="7" max="7" width="5.28515625" bestFit="1" customWidth="1"/>
    <col min="8" max="8" width="5.5703125" bestFit="1" customWidth="1"/>
    <col min="9" max="9" width="6.28515625" bestFit="1" customWidth="1"/>
    <col min="10" max="10" width="5.5703125" bestFit="1" customWidth="1"/>
    <col min="11" max="11" width="7.85546875" bestFit="1" customWidth="1"/>
    <col min="12" max="12" width="8.5703125" bestFit="1" customWidth="1"/>
    <col min="13" max="13" width="7.85546875" bestFit="1" customWidth="1"/>
  </cols>
  <sheetData>
    <row r="1" spans="1:16" x14ac:dyDescent="0.25">
      <c r="A1" s="1" t="s">
        <v>23</v>
      </c>
      <c r="B1" s="1" t="s">
        <v>24</v>
      </c>
      <c r="C1" s="1" t="s">
        <v>0</v>
      </c>
      <c r="D1" s="1" t="s">
        <v>1</v>
      </c>
      <c r="E1" s="2" t="s">
        <v>25</v>
      </c>
      <c r="F1" s="2" t="s">
        <v>26</v>
      </c>
      <c r="G1" s="2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33</v>
      </c>
      <c r="M1" s="1" t="s">
        <v>32</v>
      </c>
      <c r="O1" s="15" t="s">
        <v>36</v>
      </c>
      <c r="P1" s="15" t="s">
        <v>35</v>
      </c>
    </row>
    <row r="2" spans="1:16" x14ac:dyDescent="0.25">
      <c r="A2" s="3" t="s">
        <v>34</v>
      </c>
      <c r="B2" s="3">
        <v>2000</v>
      </c>
      <c r="C2" s="3" t="s">
        <v>2</v>
      </c>
      <c r="D2" s="3" t="s">
        <v>3</v>
      </c>
      <c r="E2" s="4">
        <f ca="1">SUM(H$2,H$6,H$9,H$12,H$15)</f>
        <v>182</v>
      </c>
      <c r="F2" s="5">
        <f ca="1">SUM(I$2,I$6,I$9,I$12,I$15)</f>
        <v>172</v>
      </c>
      <c r="G2" s="6">
        <f ca="1">SUM(E2:F2)</f>
        <v>354</v>
      </c>
      <c r="H2" s="4">
        <f ca="1">SUM($K$2:$K$5)</f>
        <v>39</v>
      </c>
      <c r="I2" s="5">
        <f ca="1">SUM($L$2:$L$5)</f>
        <v>49</v>
      </c>
      <c r="J2" s="6">
        <f ca="1">SUM(H2:I2)</f>
        <v>88</v>
      </c>
      <c r="K2" s="7">
        <f ca="1">RANDBETWEEN($O$2,$P$2)</f>
        <v>8</v>
      </c>
      <c r="L2" s="8">
        <f t="shared" ref="L2:L17" ca="1" si="0">RANDBETWEEN($O$2,$P$2)</f>
        <v>18</v>
      </c>
      <c r="M2" s="9">
        <f ca="1">SUM(K2:L2)</f>
        <v>26</v>
      </c>
      <c r="O2" s="16">
        <v>4</v>
      </c>
      <c r="P2" s="16">
        <v>19</v>
      </c>
    </row>
    <row r="3" spans="1:16" x14ac:dyDescent="0.25">
      <c r="A3" s="3" t="s">
        <v>34</v>
      </c>
      <c r="B3" s="3">
        <v>2000</v>
      </c>
      <c r="C3" s="3" t="s">
        <v>2</v>
      </c>
      <c r="D3" s="3" t="s">
        <v>4</v>
      </c>
      <c r="E3" s="10">
        <f t="shared" ref="E3:E6" ca="1" si="1">SUM(H$2,H$6,H$9,H$12,H$15)</f>
        <v>182</v>
      </c>
      <c r="F3" s="3">
        <f t="shared" ref="F3:F6" ca="1" si="2">SUM(I$2,I$6,I$9,I$12,I$15)</f>
        <v>172</v>
      </c>
      <c r="G3" s="11">
        <f t="shared" ref="G3:G17" ca="1" si="3">SUM(E3:F3)</f>
        <v>354</v>
      </c>
      <c r="H3" s="10">
        <f t="shared" ref="H3:H5" ca="1" si="4">SUM($K$2:$K$5)</f>
        <v>39</v>
      </c>
      <c r="I3" s="3">
        <f t="shared" ref="I3:I5" ca="1" si="5">SUM($L$2:$L$5)</f>
        <v>49</v>
      </c>
      <c r="J3" s="11">
        <f t="shared" ref="J3:J5" ca="1" si="6">SUM(H3:I3)</f>
        <v>88</v>
      </c>
      <c r="K3" s="7">
        <f t="shared" ref="K3:K17" ca="1" si="7">RANDBETWEEN($O$2,$P$2)</f>
        <v>19</v>
      </c>
      <c r="L3" s="8">
        <f t="shared" ca="1" si="0"/>
        <v>15</v>
      </c>
      <c r="M3" s="9">
        <f t="shared" ref="M3:M17" ca="1" si="8">SUM(K3:L3)</f>
        <v>34</v>
      </c>
    </row>
    <row r="4" spans="1:16" x14ac:dyDescent="0.25">
      <c r="A4" s="3" t="s">
        <v>34</v>
      </c>
      <c r="B4" s="3">
        <v>2000</v>
      </c>
      <c r="C4" s="3" t="s">
        <v>2</v>
      </c>
      <c r="D4" s="3" t="s">
        <v>5</v>
      </c>
      <c r="E4" s="10">
        <f t="shared" ca="1" si="1"/>
        <v>182</v>
      </c>
      <c r="F4" s="3">
        <f t="shared" ca="1" si="2"/>
        <v>172</v>
      </c>
      <c r="G4" s="11">
        <f t="shared" ca="1" si="3"/>
        <v>354</v>
      </c>
      <c r="H4" s="10">
        <f t="shared" ca="1" si="4"/>
        <v>39</v>
      </c>
      <c r="I4" s="3">
        <f t="shared" ca="1" si="5"/>
        <v>49</v>
      </c>
      <c r="J4" s="11">
        <f t="shared" ca="1" si="6"/>
        <v>88</v>
      </c>
      <c r="K4" s="7">
        <f t="shared" ca="1" si="7"/>
        <v>4</v>
      </c>
      <c r="L4" s="8">
        <f t="shared" ca="1" si="0"/>
        <v>7</v>
      </c>
      <c r="M4" s="9">
        <f t="shared" ca="1" si="8"/>
        <v>11</v>
      </c>
    </row>
    <row r="5" spans="1:16" x14ac:dyDescent="0.25">
      <c r="A5" s="12" t="s">
        <v>34</v>
      </c>
      <c r="B5" s="12">
        <v>2000</v>
      </c>
      <c r="C5" s="12" t="s">
        <v>2</v>
      </c>
      <c r="D5" s="12" t="s">
        <v>6</v>
      </c>
      <c r="E5" s="10">
        <f t="shared" ca="1" si="1"/>
        <v>182</v>
      </c>
      <c r="F5" s="3">
        <f t="shared" ca="1" si="2"/>
        <v>172</v>
      </c>
      <c r="G5" s="11">
        <f t="shared" ca="1" si="3"/>
        <v>354</v>
      </c>
      <c r="H5" s="13">
        <f t="shared" ca="1" si="4"/>
        <v>39</v>
      </c>
      <c r="I5" s="12">
        <f t="shared" ca="1" si="5"/>
        <v>49</v>
      </c>
      <c r="J5" s="14">
        <f t="shared" ca="1" si="6"/>
        <v>88</v>
      </c>
      <c r="K5" s="7">
        <f t="shared" ca="1" si="7"/>
        <v>8</v>
      </c>
      <c r="L5" s="8">
        <f t="shared" ca="1" si="0"/>
        <v>9</v>
      </c>
      <c r="M5" s="9">
        <f t="shared" ca="1" si="8"/>
        <v>17</v>
      </c>
    </row>
    <row r="6" spans="1:16" x14ac:dyDescent="0.25">
      <c r="A6" s="5" t="s">
        <v>34</v>
      </c>
      <c r="B6" s="5">
        <v>2000</v>
      </c>
      <c r="C6" s="5" t="s">
        <v>7</v>
      </c>
      <c r="D6" s="5" t="s">
        <v>8</v>
      </c>
      <c r="E6" s="10">
        <f t="shared" ca="1" si="1"/>
        <v>182</v>
      </c>
      <c r="F6" s="3">
        <f t="shared" ca="1" si="2"/>
        <v>172</v>
      </c>
      <c r="G6" s="11">
        <f t="shared" ca="1" si="3"/>
        <v>354</v>
      </c>
      <c r="H6" s="4">
        <f ca="1">SUM($K$6:$K$8)</f>
        <v>34</v>
      </c>
      <c r="I6" s="5">
        <f ca="1">SUM($L$6:$L$8)</f>
        <v>30</v>
      </c>
      <c r="J6" s="6">
        <f t="shared" ref="J6" ca="1" si="9">SUM(H6:I6)</f>
        <v>64</v>
      </c>
      <c r="K6" s="7">
        <f t="shared" ca="1" si="7"/>
        <v>13</v>
      </c>
      <c r="L6" s="8">
        <f t="shared" ca="1" si="0"/>
        <v>7</v>
      </c>
      <c r="M6" s="9">
        <f t="shared" ca="1" si="8"/>
        <v>20</v>
      </c>
    </row>
    <row r="7" spans="1:16" x14ac:dyDescent="0.25">
      <c r="A7" s="3" t="s">
        <v>34</v>
      </c>
      <c r="B7" s="3">
        <v>2000</v>
      </c>
      <c r="C7" s="3" t="s">
        <v>7</v>
      </c>
      <c r="D7" s="3" t="s">
        <v>9</v>
      </c>
      <c r="E7" s="10">
        <f t="shared" ref="E7:E17" ca="1" si="10">SUM(H$2,H$6,H$9,H$12,H$15)</f>
        <v>182</v>
      </c>
      <c r="F7" s="3">
        <f t="shared" ref="F7:F17" ca="1" si="11">SUM(I$2,I$6,I$9,I$12,I$15)</f>
        <v>172</v>
      </c>
      <c r="G7" s="11">
        <f t="shared" ca="1" si="3"/>
        <v>354</v>
      </c>
      <c r="H7" s="10">
        <f t="shared" ref="H7:H8" ca="1" si="12">SUM($K$6:$K$8)</f>
        <v>34</v>
      </c>
      <c r="I7" s="3">
        <f t="shared" ref="I7:I8" ca="1" si="13">SUM($L$6:$L$8)</f>
        <v>30</v>
      </c>
      <c r="J7" s="11">
        <f t="shared" ref="J7:J8" ca="1" si="14">SUM(H7:I7)</f>
        <v>64</v>
      </c>
      <c r="K7" s="7">
        <f t="shared" ca="1" si="7"/>
        <v>12</v>
      </c>
      <c r="L7" s="8">
        <f t="shared" ca="1" si="0"/>
        <v>8</v>
      </c>
      <c r="M7" s="9">
        <f t="shared" ca="1" si="8"/>
        <v>20</v>
      </c>
    </row>
    <row r="8" spans="1:16" x14ac:dyDescent="0.25">
      <c r="A8" s="12" t="s">
        <v>34</v>
      </c>
      <c r="B8" s="12">
        <v>2000</v>
      </c>
      <c r="C8" s="12" t="s">
        <v>7</v>
      </c>
      <c r="D8" s="12" t="s">
        <v>10</v>
      </c>
      <c r="E8" s="10">
        <f t="shared" ca="1" si="10"/>
        <v>182</v>
      </c>
      <c r="F8" s="3">
        <f t="shared" ca="1" si="11"/>
        <v>172</v>
      </c>
      <c r="G8" s="11">
        <f t="shared" ca="1" si="3"/>
        <v>354</v>
      </c>
      <c r="H8" s="13">
        <f t="shared" ca="1" si="12"/>
        <v>34</v>
      </c>
      <c r="I8" s="12">
        <f t="shared" ca="1" si="13"/>
        <v>30</v>
      </c>
      <c r="J8" s="14">
        <f t="shared" ca="1" si="14"/>
        <v>64</v>
      </c>
      <c r="K8" s="7">
        <f t="shared" ca="1" si="7"/>
        <v>9</v>
      </c>
      <c r="L8" s="8">
        <f t="shared" ca="1" si="0"/>
        <v>15</v>
      </c>
      <c r="M8" s="9">
        <f t="shared" ca="1" si="8"/>
        <v>24</v>
      </c>
    </row>
    <row r="9" spans="1:16" x14ac:dyDescent="0.25">
      <c r="A9" s="5" t="s">
        <v>34</v>
      </c>
      <c r="B9" s="5">
        <v>2000</v>
      </c>
      <c r="C9" s="5" t="s">
        <v>11</v>
      </c>
      <c r="D9" s="5" t="s">
        <v>12</v>
      </c>
      <c r="E9" s="10">
        <f t="shared" ca="1" si="10"/>
        <v>182</v>
      </c>
      <c r="F9" s="3">
        <f t="shared" ca="1" si="11"/>
        <v>172</v>
      </c>
      <c r="G9" s="11">
        <f t="shared" ca="1" si="3"/>
        <v>354</v>
      </c>
      <c r="H9" s="4">
        <f ca="1">SUM($K$9:$K$11)</f>
        <v>40</v>
      </c>
      <c r="I9" s="5">
        <f ca="1">SUM($L$9:$L$11)</f>
        <v>23</v>
      </c>
      <c r="J9" s="6">
        <f t="shared" ref="J9" ca="1" si="15">SUM(H9:I9)</f>
        <v>63</v>
      </c>
      <c r="K9" s="7">
        <f t="shared" ca="1" si="7"/>
        <v>13</v>
      </c>
      <c r="L9" s="8">
        <f t="shared" ca="1" si="0"/>
        <v>5</v>
      </c>
      <c r="M9" s="9">
        <f t="shared" ca="1" si="8"/>
        <v>18</v>
      </c>
    </row>
    <row r="10" spans="1:16" x14ac:dyDescent="0.25">
      <c r="A10" s="3" t="s">
        <v>34</v>
      </c>
      <c r="B10" s="3">
        <v>2000</v>
      </c>
      <c r="C10" s="3" t="s">
        <v>11</v>
      </c>
      <c r="D10" s="3" t="s">
        <v>13</v>
      </c>
      <c r="E10" s="10">
        <f t="shared" ca="1" si="10"/>
        <v>182</v>
      </c>
      <c r="F10" s="3">
        <f t="shared" ca="1" si="11"/>
        <v>172</v>
      </c>
      <c r="G10" s="11">
        <f t="shared" ca="1" si="3"/>
        <v>354</v>
      </c>
      <c r="H10" s="10">
        <f t="shared" ref="H10:H11" ca="1" si="16">SUM($K$9:$K$11)</f>
        <v>40</v>
      </c>
      <c r="I10" s="3">
        <f t="shared" ref="I10:I11" ca="1" si="17">SUM($L$9:$L$11)</f>
        <v>23</v>
      </c>
      <c r="J10" s="11">
        <f t="shared" ref="J10:J11" ca="1" si="18">SUM(H10:I10)</f>
        <v>63</v>
      </c>
      <c r="K10" s="7">
        <f t="shared" ca="1" si="7"/>
        <v>17</v>
      </c>
      <c r="L10" s="8">
        <f t="shared" ca="1" si="0"/>
        <v>9</v>
      </c>
      <c r="M10" s="9">
        <f t="shared" ca="1" si="8"/>
        <v>26</v>
      </c>
    </row>
    <row r="11" spans="1:16" x14ac:dyDescent="0.25">
      <c r="A11" s="12" t="s">
        <v>34</v>
      </c>
      <c r="B11" s="12">
        <v>2000</v>
      </c>
      <c r="C11" s="12" t="s">
        <v>11</v>
      </c>
      <c r="D11" s="12" t="s">
        <v>14</v>
      </c>
      <c r="E11" s="10">
        <f t="shared" ca="1" si="10"/>
        <v>182</v>
      </c>
      <c r="F11" s="3">
        <f t="shared" ca="1" si="11"/>
        <v>172</v>
      </c>
      <c r="G11" s="11">
        <f t="shared" ca="1" si="3"/>
        <v>354</v>
      </c>
      <c r="H11" s="13">
        <f t="shared" ca="1" si="16"/>
        <v>40</v>
      </c>
      <c r="I11" s="12">
        <f t="shared" ca="1" si="17"/>
        <v>23</v>
      </c>
      <c r="J11" s="14">
        <f t="shared" ca="1" si="18"/>
        <v>63</v>
      </c>
      <c r="K11" s="7">
        <f t="shared" ca="1" si="7"/>
        <v>10</v>
      </c>
      <c r="L11" s="8">
        <f t="shared" ca="1" si="0"/>
        <v>9</v>
      </c>
      <c r="M11" s="9">
        <f t="shared" ca="1" si="8"/>
        <v>19</v>
      </c>
    </row>
    <row r="12" spans="1:16" x14ac:dyDescent="0.25">
      <c r="A12" s="5" t="s">
        <v>34</v>
      </c>
      <c r="B12" s="5">
        <v>2000</v>
      </c>
      <c r="C12" s="5" t="s">
        <v>15</v>
      </c>
      <c r="D12" s="5" t="s">
        <v>16</v>
      </c>
      <c r="E12" s="10">
        <f t="shared" ca="1" si="10"/>
        <v>182</v>
      </c>
      <c r="F12" s="3">
        <f t="shared" ca="1" si="11"/>
        <v>172</v>
      </c>
      <c r="G12" s="11">
        <f t="shared" ca="1" si="3"/>
        <v>354</v>
      </c>
      <c r="H12" s="4">
        <f ca="1">SUM($K$12:$K$14)</f>
        <v>43</v>
      </c>
      <c r="I12" s="5">
        <f ca="1">SUM($L$12:$L$14)</f>
        <v>39</v>
      </c>
      <c r="J12" s="6">
        <f t="shared" ref="J12" ca="1" si="19">SUM(H12:I12)</f>
        <v>82</v>
      </c>
      <c r="K12" s="7">
        <f t="shared" ca="1" si="7"/>
        <v>11</v>
      </c>
      <c r="L12" s="8">
        <f t="shared" ca="1" si="0"/>
        <v>16</v>
      </c>
      <c r="M12" s="9">
        <f t="shared" ca="1" si="8"/>
        <v>27</v>
      </c>
    </row>
    <row r="13" spans="1:16" x14ac:dyDescent="0.25">
      <c r="A13" s="3" t="s">
        <v>34</v>
      </c>
      <c r="B13" s="3">
        <v>2000</v>
      </c>
      <c r="C13" s="3" t="s">
        <v>15</v>
      </c>
      <c r="D13" s="3" t="s">
        <v>17</v>
      </c>
      <c r="E13" s="10">
        <f t="shared" ca="1" si="10"/>
        <v>182</v>
      </c>
      <c r="F13" s="3">
        <f t="shared" ca="1" si="11"/>
        <v>172</v>
      </c>
      <c r="G13" s="11">
        <f t="shared" ca="1" si="3"/>
        <v>354</v>
      </c>
      <c r="H13" s="10">
        <f t="shared" ref="H13:H14" ca="1" si="20">SUM($K$12:$K$14)</f>
        <v>43</v>
      </c>
      <c r="I13" s="3">
        <f t="shared" ref="I13:I14" ca="1" si="21">SUM($L$12:$L$14)</f>
        <v>39</v>
      </c>
      <c r="J13" s="11">
        <f t="shared" ref="J13:J15" ca="1" si="22">SUM(H13:I13)</f>
        <v>82</v>
      </c>
      <c r="K13" s="7">
        <f t="shared" ca="1" si="7"/>
        <v>13</v>
      </c>
      <c r="L13" s="8">
        <f t="shared" ca="1" si="0"/>
        <v>15</v>
      </c>
      <c r="M13" s="9">
        <f t="shared" ca="1" si="8"/>
        <v>28</v>
      </c>
    </row>
    <row r="14" spans="1:16" x14ac:dyDescent="0.25">
      <c r="A14" s="12" t="s">
        <v>34</v>
      </c>
      <c r="B14" s="12">
        <v>2000</v>
      </c>
      <c r="C14" s="12" t="s">
        <v>15</v>
      </c>
      <c r="D14" s="12" t="s">
        <v>18</v>
      </c>
      <c r="E14" s="10">
        <f t="shared" ca="1" si="10"/>
        <v>182</v>
      </c>
      <c r="F14" s="3">
        <f t="shared" ca="1" si="11"/>
        <v>172</v>
      </c>
      <c r="G14" s="11">
        <f t="shared" ca="1" si="3"/>
        <v>354</v>
      </c>
      <c r="H14" s="13">
        <f t="shared" ca="1" si="20"/>
        <v>43</v>
      </c>
      <c r="I14" s="12">
        <f t="shared" ca="1" si="21"/>
        <v>39</v>
      </c>
      <c r="J14" s="14">
        <f t="shared" ca="1" si="22"/>
        <v>82</v>
      </c>
      <c r="K14" s="7">
        <f t="shared" ca="1" si="7"/>
        <v>19</v>
      </c>
      <c r="L14" s="8">
        <f t="shared" ca="1" si="0"/>
        <v>8</v>
      </c>
      <c r="M14" s="9">
        <f t="shared" ca="1" si="8"/>
        <v>27</v>
      </c>
    </row>
    <row r="15" spans="1:16" x14ac:dyDescent="0.25">
      <c r="A15" s="3" t="s">
        <v>34</v>
      </c>
      <c r="B15" s="3">
        <v>2000</v>
      </c>
      <c r="C15" s="3" t="s">
        <v>19</v>
      </c>
      <c r="D15" s="3" t="s">
        <v>20</v>
      </c>
      <c r="E15" s="10">
        <f t="shared" ca="1" si="10"/>
        <v>182</v>
      </c>
      <c r="F15" s="3">
        <f t="shared" ca="1" si="11"/>
        <v>172</v>
      </c>
      <c r="G15" s="11">
        <f t="shared" ca="1" si="3"/>
        <v>354</v>
      </c>
      <c r="H15" s="4">
        <f ca="1">SUM($K$15:$K$17)</f>
        <v>26</v>
      </c>
      <c r="I15" s="5">
        <f ca="1">SUM($L$15:$L$17)</f>
        <v>31</v>
      </c>
      <c r="J15" s="6">
        <f t="shared" ca="1" si="22"/>
        <v>57</v>
      </c>
      <c r="K15" s="7">
        <f t="shared" ca="1" si="7"/>
        <v>6</v>
      </c>
      <c r="L15" s="8">
        <f t="shared" ca="1" si="0"/>
        <v>5</v>
      </c>
      <c r="M15" s="9">
        <f t="shared" ca="1" si="8"/>
        <v>11</v>
      </c>
    </row>
    <row r="16" spans="1:16" x14ac:dyDescent="0.25">
      <c r="A16" s="3" t="s">
        <v>34</v>
      </c>
      <c r="B16" s="3">
        <v>2000</v>
      </c>
      <c r="C16" s="3" t="s">
        <v>19</v>
      </c>
      <c r="D16" s="3" t="s">
        <v>21</v>
      </c>
      <c r="E16" s="10">
        <f t="shared" ca="1" si="10"/>
        <v>182</v>
      </c>
      <c r="F16" s="3">
        <f t="shared" ca="1" si="11"/>
        <v>172</v>
      </c>
      <c r="G16" s="11">
        <f t="shared" ca="1" si="3"/>
        <v>354</v>
      </c>
      <c r="H16" s="10">
        <f t="shared" ref="H16:H17" ca="1" si="23">SUM($K$15:$K$17)</f>
        <v>26</v>
      </c>
      <c r="I16" s="3">
        <f t="shared" ref="I16:I17" ca="1" si="24">SUM($L$15:$L$17)</f>
        <v>31</v>
      </c>
      <c r="J16" s="11">
        <f t="shared" ref="J16:J17" ca="1" si="25">SUM(H16:I16)</f>
        <v>57</v>
      </c>
      <c r="K16" s="7">
        <f t="shared" ca="1" si="7"/>
        <v>8</v>
      </c>
      <c r="L16" s="8">
        <f t="shared" ca="1" si="0"/>
        <v>11</v>
      </c>
      <c r="M16" s="9">
        <f t="shared" ca="1" si="8"/>
        <v>19</v>
      </c>
    </row>
    <row r="17" spans="1:13" x14ac:dyDescent="0.25">
      <c r="A17" s="12" t="s">
        <v>34</v>
      </c>
      <c r="B17" s="12">
        <v>2000</v>
      </c>
      <c r="C17" s="12" t="s">
        <v>19</v>
      </c>
      <c r="D17" s="12" t="s">
        <v>22</v>
      </c>
      <c r="E17" s="13">
        <f t="shared" ca="1" si="10"/>
        <v>182</v>
      </c>
      <c r="F17" s="12">
        <f t="shared" ca="1" si="11"/>
        <v>172</v>
      </c>
      <c r="G17" s="14">
        <f t="shared" ca="1" si="3"/>
        <v>354</v>
      </c>
      <c r="H17" s="13">
        <f t="shared" ca="1" si="23"/>
        <v>26</v>
      </c>
      <c r="I17" s="12">
        <f t="shared" ca="1" si="24"/>
        <v>31</v>
      </c>
      <c r="J17" s="14">
        <f t="shared" ca="1" si="25"/>
        <v>57</v>
      </c>
      <c r="K17" s="7">
        <f t="shared" ca="1" si="7"/>
        <v>12</v>
      </c>
      <c r="L17" s="8">
        <f t="shared" ca="1" si="0"/>
        <v>15</v>
      </c>
      <c r="M17" s="9">
        <f t="shared" ca="1" si="8"/>
        <v>27</v>
      </c>
    </row>
  </sheetData>
  <conditionalFormatting sqref="E2:M17">
    <cfRule type="cellIs" dxfId="50" priority="1" operator="lessThan">
      <formula>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1"/>
  <sheetViews>
    <sheetView workbookViewId="0">
      <selection activeCell="Q27" sqref="Q27"/>
    </sheetView>
  </sheetViews>
  <sheetFormatPr defaultRowHeight="15" x14ac:dyDescent="0.25"/>
  <cols>
    <col min="1" max="1" width="17.140625" customWidth="1"/>
    <col min="2" max="2" width="4.85546875" bestFit="1" customWidth="1"/>
    <col min="3" max="3" width="17.5703125" bestFit="1" customWidth="1"/>
    <col min="4" max="4" width="26.42578125" bestFit="1" customWidth="1"/>
    <col min="5" max="5" width="5.28515625" bestFit="1" customWidth="1"/>
    <col min="6" max="6" width="6" bestFit="1" customWidth="1"/>
    <col min="7" max="7" width="5.28515625" bestFit="1" customWidth="1"/>
    <col min="8" max="8" width="5.5703125" bestFit="1" customWidth="1"/>
    <col min="9" max="9" width="6.28515625" bestFit="1" customWidth="1"/>
    <col min="10" max="10" width="5.5703125" bestFit="1" customWidth="1"/>
    <col min="11" max="11" width="8.42578125" bestFit="1" customWidth="1"/>
    <col min="12" max="12" width="8.5703125" bestFit="1" customWidth="1"/>
    <col min="13" max="13" width="7.85546875" bestFit="1" customWidth="1"/>
  </cols>
  <sheetData>
    <row r="1" spans="1:21" x14ac:dyDescent="0.25">
      <c r="A1" s="1" t="s">
        <v>23</v>
      </c>
      <c r="B1" s="1" t="s">
        <v>24</v>
      </c>
      <c r="C1" s="1" t="s">
        <v>0</v>
      </c>
      <c r="D1" s="1" t="s">
        <v>1</v>
      </c>
      <c r="E1" s="2" t="s">
        <v>25</v>
      </c>
      <c r="F1" s="2" t="s">
        <v>26</v>
      </c>
      <c r="G1" s="2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33</v>
      </c>
      <c r="M1" s="1" t="s">
        <v>32</v>
      </c>
      <c r="O1" t="s">
        <v>37</v>
      </c>
      <c r="P1" s="15" t="s">
        <v>36</v>
      </c>
      <c r="Q1" s="15" t="s">
        <v>35</v>
      </c>
      <c r="S1" t="s">
        <v>38</v>
      </c>
      <c r="U1" t="s">
        <v>39</v>
      </c>
    </row>
    <row r="2" spans="1:21" x14ac:dyDescent="0.25">
      <c r="A2" s="3" t="s">
        <v>34</v>
      </c>
      <c r="B2" s="3">
        <v>1992</v>
      </c>
      <c r="C2" s="3" t="s">
        <v>2</v>
      </c>
      <c r="D2" s="3" t="s">
        <v>3</v>
      </c>
      <c r="E2" s="4">
        <f ca="1">SUM(H2,H6,H9,H12,H15)</f>
        <v>188</v>
      </c>
      <c r="F2" s="5">
        <f ca="1">SUM(I2,I6,I9,I12,I15)</f>
        <v>179</v>
      </c>
      <c r="G2" s="6">
        <f ca="1">SUM(E2:F2)</f>
        <v>367</v>
      </c>
      <c r="H2" s="4">
        <f ca="1">SUM(K2:K5)</f>
        <v>42</v>
      </c>
      <c r="I2" s="5">
        <f ca="1">SUM(L2:L5)</f>
        <v>47</v>
      </c>
      <c r="J2" s="6">
        <f ca="1">SUM(H2:I2)</f>
        <v>89</v>
      </c>
      <c r="K2" s="7">
        <f ca="1" xml:space="preserve"> RANDBETWEEN( VLOOKUP($B2,$O$1:$Q$24,2), VLOOKUP($B2,$O$1:$Q$24,3))</f>
        <v>9</v>
      </c>
      <c r="L2" s="8">
        <f t="shared" ref="L2:M21" ca="1" si="0" xml:space="preserve"> RANDBETWEEN( VLOOKUP($B2,$O$1:$Q$24,2), VLOOKUP($B2,$O$1:$Q$24,3))</f>
        <v>15</v>
      </c>
      <c r="M2" s="9">
        <f t="shared" ca="1" si="0"/>
        <v>12</v>
      </c>
      <c r="O2">
        <v>1992</v>
      </c>
      <c r="P2" s="16">
        <f ca="1">RANDBETWEEN($P$27,$P$26)</f>
        <v>4</v>
      </c>
      <c r="Q2" s="16">
        <f ca="1">RANDBETWEEN($Q$27,$Q$26)</f>
        <v>17</v>
      </c>
    </row>
    <row r="3" spans="1:21" x14ac:dyDescent="0.25">
      <c r="A3" s="3" t="s">
        <v>34</v>
      </c>
      <c r="B3" s="3">
        <v>1992</v>
      </c>
      <c r="C3" s="3" t="s">
        <v>2</v>
      </c>
      <c r="D3" s="3" t="s">
        <v>4</v>
      </c>
      <c r="E3" s="10">
        <f ca="1">E2</f>
        <v>188</v>
      </c>
      <c r="F3" s="10">
        <f t="shared" ref="F3:F17" ca="1" si="1">F2</f>
        <v>179</v>
      </c>
      <c r="G3" s="11">
        <f t="shared" ref="G3:G18" ca="1" si="2">SUM(E3:F3)</f>
        <v>367</v>
      </c>
      <c r="H3" s="10">
        <f ca="1">SUM(K2:K5)</f>
        <v>42</v>
      </c>
      <c r="I3" s="3">
        <f ca="1">SUM(L2:L5)</f>
        <v>47</v>
      </c>
      <c r="J3" s="11">
        <f t="shared" ref="J3:J18" ca="1" si="3">SUM(H3:I3)</f>
        <v>89</v>
      </c>
      <c r="K3" s="7">
        <f t="shared" ref="K3:M22" ca="1" si="4" xml:space="preserve"> RANDBETWEEN( VLOOKUP($B3,$O$1:$Q$24,2), VLOOKUP($B3,$O$1:$Q$24,3))</f>
        <v>6</v>
      </c>
      <c r="L3" s="8">
        <f t="shared" ca="1" si="0"/>
        <v>16</v>
      </c>
      <c r="M3" s="9">
        <f t="shared" ca="1" si="0"/>
        <v>8</v>
      </c>
      <c r="O3">
        <v>1993</v>
      </c>
      <c r="P3" s="16">
        <f t="shared" ref="P3:P24" ca="1" si="5">RANDBETWEEN($P$27,$P$26)</f>
        <v>3</v>
      </c>
      <c r="Q3" s="16">
        <f t="shared" ref="Q3:Q24" ca="1" si="6">RANDBETWEEN($Q$27,$Q$26)</f>
        <v>18</v>
      </c>
    </row>
    <row r="4" spans="1:21" x14ac:dyDescent="0.25">
      <c r="A4" s="3" t="s">
        <v>34</v>
      </c>
      <c r="B4" s="3">
        <v>1992</v>
      </c>
      <c r="C4" s="3" t="s">
        <v>2</v>
      </c>
      <c r="D4" s="3" t="s">
        <v>5</v>
      </c>
      <c r="E4" s="10">
        <f t="shared" ref="E4:E17" ca="1" si="7">E3</f>
        <v>188</v>
      </c>
      <c r="F4" s="3">
        <f t="shared" ca="1" si="1"/>
        <v>179</v>
      </c>
      <c r="G4" s="11">
        <f t="shared" ca="1" si="2"/>
        <v>367</v>
      </c>
      <c r="H4" s="10">
        <f ca="1">SUM(K2:K5)</f>
        <v>42</v>
      </c>
      <c r="I4" s="3">
        <f ca="1">SUM(L2:L5)</f>
        <v>47</v>
      </c>
      <c r="J4" s="11">
        <f t="shared" ca="1" si="3"/>
        <v>89</v>
      </c>
      <c r="K4" s="7">
        <f t="shared" ca="1" si="4"/>
        <v>14</v>
      </c>
      <c r="L4" s="8">
        <f t="shared" ca="1" si="0"/>
        <v>7</v>
      </c>
      <c r="M4" s="9">
        <f t="shared" ca="1" si="0"/>
        <v>17</v>
      </c>
      <c r="O4">
        <v>1994</v>
      </c>
      <c r="P4" s="16">
        <f t="shared" ca="1" si="5"/>
        <v>2</v>
      </c>
      <c r="Q4" s="16">
        <f t="shared" ca="1" si="6"/>
        <v>23</v>
      </c>
    </row>
    <row r="5" spans="1:21" x14ac:dyDescent="0.25">
      <c r="A5" s="12" t="s">
        <v>34</v>
      </c>
      <c r="B5" s="12">
        <v>1992</v>
      </c>
      <c r="C5" s="12" t="s">
        <v>2</v>
      </c>
      <c r="D5" s="12" t="s">
        <v>6</v>
      </c>
      <c r="E5" s="10">
        <f t="shared" ca="1" si="7"/>
        <v>188</v>
      </c>
      <c r="F5" s="3">
        <f t="shared" ca="1" si="1"/>
        <v>179</v>
      </c>
      <c r="G5" s="11">
        <f t="shared" ca="1" si="2"/>
        <v>367</v>
      </c>
      <c r="H5" s="13">
        <f ca="1">SUM(K2:K5)</f>
        <v>42</v>
      </c>
      <c r="I5" s="12">
        <f ca="1">SUM(L2:L5)</f>
        <v>47</v>
      </c>
      <c r="J5" s="14">
        <f t="shared" ca="1" si="3"/>
        <v>89</v>
      </c>
      <c r="K5" s="7">
        <f t="shared" ca="1" si="4"/>
        <v>13</v>
      </c>
      <c r="L5" s="8">
        <f t="shared" ca="1" si="0"/>
        <v>9</v>
      </c>
      <c r="M5" s="9">
        <f t="shared" ca="1" si="0"/>
        <v>7</v>
      </c>
      <c r="O5">
        <v>1995</v>
      </c>
      <c r="P5" s="16">
        <f t="shared" ca="1" si="5"/>
        <v>4</v>
      </c>
      <c r="Q5" s="16">
        <f t="shared" ca="1" si="6"/>
        <v>18</v>
      </c>
    </row>
    <row r="6" spans="1:21" x14ac:dyDescent="0.25">
      <c r="A6" s="5" t="s">
        <v>34</v>
      </c>
      <c r="B6" s="5">
        <v>1992</v>
      </c>
      <c r="C6" s="5" t="s">
        <v>7</v>
      </c>
      <c r="D6" s="5" t="s">
        <v>8</v>
      </c>
      <c r="E6" s="10">
        <f t="shared" ca="1" si="7"/>
        <v>188</v>
      </c>
      <c r="F6" s="3">
        <f t="shared" ca="1" si="1"/>
        <v>179</v>
      </c>
      <c r="G6" s="11">
        <f t="shared" ca="1" si="2"/>
        <v>367</v>
      </c>
      <c r="H6" s="4">
        <f ca="1">SUM(K6:K8)</f>
        <v>35</v>
      </c>
      <c r="I6" s="5">
        <f ca="1">SUM(L6:L8)</f>
        <v>34</v>
      </c>
      <c r="J6" s="6">
        <f t="shared" ca="1" si="3"/>
        <v>69</v>
      </c>
      <c r="K6" s="7">
        <f t="shared" ca="1" si="4"/>
        <v>6</v>
      </c>
      <c r="L6" s="8">
        <f t="shared" ca="1" si="0"/>
        <v>16</v>
      </c>
      <c r="M6" s="9">
        <f t="shared" ca="1" si="0"/>
        <v>11</v>
      </c>
      <c r="O6">
        <v>1996</v>
      </c>
      <c r="P6" s="16">
        <f t="shared" ca="1" si="5"/>
        <v>2</v>
      </c>
      <c r="Q6" s="16">
        <f t="shared" ca="1" si="6"/>
        <v>22</v>
      </c>
    </row>
    <row r="7" spans="1:21" x14ac:dyDescent="0.25">
      <c r="A7" s="3" t="s">
        <v>34</v>
      </c>
      <c r="B7" s="3">
        <v>1992</v>
      </c>
      <c r="C7" s="3" t="s">
        <v>7</v>
      </c>
      <c r="D7" s="3" t="s">
        <v>9</v>
      </c>
      <c r="E7" s="10">
        <f t="shared" ca="1" si="7"/>
        <v>188</v>
      </c>
      <c r="F7" s="3">
        <f t="shared" ca="1" si="1"/>
        <v>179</v>
      </c>
      <c r="G7" s="11">
        <f t="shared" ca="1" si="2"/>
        <v>367</v>
      </c>
      <c r="H7" s="10">
        <f ca="1">SUM(K6:K8)</f>
        <v>35</v>
      </c>
      <c r="I7" s="3">
        <f ca="1">SUM(L6:L8)</f>
        <v>34</v>
      </c>
      <c r="J7" s="11">
        <f t="shared" ref="J7:J8" ca="1" si="8">SUM(H7:I7)</f>
        <v>69</v>
      </c>
      <c r="K7" s="7">
        <f t="shared" ca="1" si="4"/>
        <v>16</v>
      </c>
      <c r="L7" s="8">
        <f t="shared" ca="1" si="0"/>
        <v>14</v>
      </c>
      <c r="M7" s="9">
        <f t="shared" ca="1" si="0"/>
        <v>15</v>
      </c>
      <c r="O7">
        <v>1997</v>
      </c>
      <c r="P7" s="16">
        <f t="shared" ca="1" si="5"/>
        <v>2</v>
      </c>
      <c r="Q7" s="16">
        <f t="shared" ca="1" si="6"/>
        <v>19</v>
      </c>
    </row>
    <row r="8" spans="1:21" x14ac:dyDescent="0.25">
      <c r="A8" s="12" t="s">
        <v>34</v>
      </c>
      <c r="B8" s="12">
        <v>1992</v>
      </c>
      <c r="C8" s="12" t="s">
        <v>7</v>
      </c>
      <c r="D8" s="12" t="s">
        <v>10</v>
      </c>
      <c r="E8" s="10">
        <f t="shared" ca="1" si="7"/>
        <v>188</v>
      </c>
      <c r="F8" s="3">
        <f t="shared" ca="1" si="1"/>
        <v>179</v>
      </c>
      <c r="G8" s="11">
        <f t="shared" ca="1" si="2"/>
        <v>367</v>
      </c>
      <c r="H8" s="13">
        <f ca="1">SUM(K6:K8)</f>
        <v>35</v>
      </c>
      <c r="I8" s="12">
        <f ca="1">SUM(L6:L8)</f>
        <v>34</v>
      </c>
      <c r="J8" s="14">
        <f t="shared" ca="1" si="8"/>
        <v>69</v>
      </c>
      <c r="K8" s="7">
        <f t="shared" ca="1" si="4"/>
        <v>13</v>
      </c>
      <c r="L8" s="8">
        <f t="shared" ca="1" si="0"/>
        <v>4</v>
      </c>
      <c r="M8" s="9">
        <f t="shared" ca="1" si="0"/>
        <v>10</v>
      </c>
      <c r="O8">
        <v>1998</v>
      </c>
      <c r="P8" s="16">
        <f t="shared" ca="1" si="5"/>
        <v>2</v>
      </c>
      <c r="Q8" s="16">
        <f t="shared" ca="1" si="6"/>
        <v>21</v>
      </c>
    </row>
    <row r="9" spans="1:21" x14ac:dyDescent="0.25">
      <c r="A9" s="5" t="s">
        <v>34</v>
      </c>
      <c r="B9" s="5">
        <v>1992</v>
      </c>
      <c r="C9" s="5" t="s">
        <v>11</v>
      </c>
      <c r="D9" s="5" t="s">
        <v>12</v>
      </c>
      <c r="E9" s="10">
        <f t="shared" ca="1" si="7"/>
        <v>188</v>
      </c>
      <c r="F9" s="3">
        <f t="shared" ca="1" si="1"/>
        <v>179</v>
      </c>
      <c r="G9" s="11">
        <f t="shared" ca="1" si="2"/>
        <v>367</v>
      </c>
      <c r="H9" s="4">
        <f ca="1">SUM(K9:K11)</f>
        <v>29</v>
      </c>
      <c r="I9" s="5">
        <f ca="1">SUM(L9:L11)</f>
        <v>33</v>
      </c>
      <c r="J9" s="6">
        <f t="shared" ca="1" si="3"/>
        <v>62</v>
      </c>
      <c r="K9" s="7">
        <f t="shared" ca="1" si="4"/>
        <v>12</v>
      </c>
      <c r="L9" s="8">
        <f t="shared" ca="1" si="0"/>
        <v>6</v>
      </c>
      <c r="M9" s="9">
        <f t="shared" ca="1" si="0"/>
        <v>5</v>
      </c>
      <c r="O9">
        <v>1999</v>
      </c>
      <c r="P9" s="16">
        <f t="shared" ca="1" si="5"/>
        <v>4</v>
      </c>
      <c r="Q9" s="16">
        <f t="shared" ca="1" si="6"/>
        <v>22</v>
      </c>
    </row>
    <row r="10" spans="1:21" x14ac:dyDescent="0.25">
      <c r="A10" s="3" t="s">
        <v>34</v>
      </c>
      <c r="B10" s="3">
        <v>1992</v>
      </c>
      <c r="C10" s="3" t="s">
        <v>11</v>
      </c>
      <c r="D10" s="3" t="s">
        <v>13</v>
      </c>
      <c r="E10" s="10">
        <f t="shared" ca="1" si="7"/>
        <v>188</v>
      </c>
      <c r="F10" s="3">
        <f t="shared" ca="1" si="1"/>
        <v>179</v>
      </c>
      <c r="G10" s="11">
        <f t="shared" ca="1" si="2"/>
        <v>367</v>
      </c>
      <c r="H10" s="10">
        <f ca="1">SUM(K9:K11)</f>
        <v>29</v>
      </c>
      <c r="I10" s="3">
        <f ca="1">SUM(L9:L11)</f>
        <v>33</v>
      </c>
      <c r="J10" s="11">
        <f t="shared" ca="1" si="3"/>
        <v>62</v>
      </c>
      <c r="K10" s="7">
        <f t="shared" ca="1" si="4"/>
        <v>7</v>
      </c>
      <c r="L10" s="8">
        <f t="shared" ca="1" si="0"/>
        <v>10</v>
      </c>
      <c r="M10" s="9">
        <f t="shared" ca="1" si="0"/>
        <v>6</v>
      </c>
      <c r="O10">
        <v>2000</v>
      </c>
      <c r="P10" s="16">
        <f t="shared" ca="1" si="5"/>
        <v>2</v>
      </c>
      <c r="Q10" s="16">
        <f t="shared" ca="1" si="6"/>
        <v>24</v>
      </c>
    </row>
    <row r="11" spans="1:21" x14ac:dyDescent="0.25">
      <c r="A11" s="12" t="s">
        <v>34</v>
      </c>
      <c r="B11" s="12">
        <v>1992</v>
      </c>
      <c r="C11" s="12" t="s">
        <v>11</v>
      </c>
      <c r="D11" s="12" t="s">
        <v>14</v>
      </c>
      <c r="E11" s="10">
        <f t="shared" ca="1" si="7"/>
        <v>188</v>
      </c>
      <c r="F11" s="3">
        <f t="shared" ca="1" si="1"/>
        <v>179</v>
      </c>
      <c r="G11" s="11">
        <f t="shared" ca="1" si="2"/>
        <v>367</v>
      </c>
      <c r="H11" s="13">
        <f ca="1">SUM(K9:K11)</f>
        <v>29</v>
      </c>
      <c r="I11" s="12">
        <f ca="1">SUM(L9:L11)</f>
        <v>33</v>
      </c>
      <c r="J11" s="14">
        <f t="shared" ca="1" si="3"/>
        <v>62</v>
      </c>
      <c r="K11" s="7">
        <f t="shared" ca="1" si="4"/>
        <v>10</v>
      </c>
      <c r="L11" s="8">
        <f t="shared" ca="1" si="0"/>
        <v>17</v>
      </c>
      <c r="M11" s="9">
        <f t="shared" ca="1" si="0"/>
        <v>8</v>
      </c>
      <c r="O11">
        <v>2001</v>
      </c>
      <c r="P11" s="16">
        <f t="shared" ca="1" si="5"/>
        <v>4</v>
      </c>
      <c r="Q11" s="16">
        <f t="shared" ca="1" si="6"/>
        <v>22</v>
      </c>
    </row>
    <row r="12" spans="1:21" x14ac:dyDescent="0.25">
      <c r="A12" s="5" t="s">
        <v>34</v>
      </c>
      <c r="B12" s="5">
        <v>1992</v>
      </c>
      <c r="C12" s="5" t="s">
        <v>15</v>
      </c>
      <c r="D12" s="5" t="s">
        <v>16</v>
      </c>
      <c r="E12" s="10">
        <f t="shared" ca="1" si="7"/>
        <v>188</v>
      </c>
      <c r="F12" s="3">
        <f t="shared" ca="1" si="1"/>
        <v>179</v>
      </c>
      <c r="G12" s="11">
        <f t="shared" ca="1" si="2"/>
        <v>367</v>
      </c>
      <c r="H12" s="4">
        <f ca="1">SUM(K12:K14)</f>
        <v>45</v>
      </c>
      <c r="I12" s="5">
        <f ca="1">SUM(L12:L14)</f>
        <v>31</v>
      </c>
      <c r="J12" s="6">
        <f t="shared" ca="1" si="3"/>
        <v>76</v>
      </c>
      <c r="K12" s="7">
        <f t="shared" ca="1" si="4"/>
        <v>17</v>
      </c>
      <c r="L12" s="8">
        <f t="shared" ca="1" si="0"/>
        <v>13</v>
      </c>
      <c r="M12" s="9">
        <f t="shared" ca="1" si="0"/>
        <v>8</v>
      </c>
      <c r="O12">
        <v>2002</v>
      </c>
      <c r="P12" s="16">
        <f t="shared" ca="1" si="5"/>
        <v>3</v>
      </c>
      <c r="Q12" s="16">
        <f t="shared" ca="1" si="6"/>
        <v>18</v>
      </c>
    </row>
    <row r="13" spans="1:21" x14ac:dyDescent="0.25">
      <c r="A13" s="3" t="s">
        <v>34</v>
      </c>
      <c r="B13" s="3">
        <v>1992</v>
      </c>
      <c r="C13" s="3" t="s">
        <v>15</v>
      </c>
      <c r="D13" s="3" t="s">
        <v>17</v>
      </c>
      <c r="E13" s="10">
        <f t="shared" ca="1" si="7"/>
        <v>188</v>
      </c>
      <c r="F13" s="3">
        <f t="shared" ca="1" si="1"/>
        <v>179</v>
      </c>
      <c r="G13" s="11">
        <f t="shared" ca="1" si="2"/>
        <v>367</v>
      </c>
      <c r="H13" s="10">
        <f ca="1">SUM(K12:K14)</f>
        <v>45</v>
      </c>
      <c r="I13" s="3">
        <f ca="1">SUM(L12:L14)</f>
        <v>31</v>
      </c>
      <c r="J13" s="11">
        <f t="shared" ca="1" si="3"/>
        <v>76</v>
      </c>
      <c r="K13" s="7">
        <f t="shared" ca="1" si="4"/>
        <v>17</v>
      </c>
      <c r="L13" s="8">
        <f t="shared" ca="1" si="0"/>
        <v>12</v>
      </c>
      <c r="M13" s="9">
        <f t="shared" ca="1" si="0"/>
        <v>15</v>
      </c>
      <c r="O13">
        <v>2003</v>
      </c>
      <c r="P13" s="16">
        <f t="shared" ca="1" si="5"/>
        <v>5</v>
      </c>
      <c r="Q13" s="16">
        <f t="shared" ca="1" si="6"/>
        <v>17</v>
      </c>
    </row>
    <row r="14" spans="1:21" x14ac:dyDescent="0.25">
      <c r="A14" s="12" t="s">
        <v>34</v>
      </c>
      <c r="B14" s="12">
        <v>1992</v>
      </c>
      <c r="C14" s="12" t="s">
        <v>15</v>
      </c>
      <c r="D14" s="12" t="s">
        <v>18</v>
      </c>
      <c r="E14" s="10">
        <f t="shared" ca="1" si="7"/>
        <v>188</v>
      </c>
      <c r="F14" s="3">
        <f t="shared" ca="1" si="1"/>
        <v>179</v>
      </c>
      <c r="G14" s="11">
        <f t="shared" ca="1" si="2"/>
        <v>367</v>
      </c>
      <c r="H14" s="13">
        <f ca="1">SUM(K12:K14)</f>
        <v>45</v>
      </c>
      <c r="I14" s="12">
        <f ca="1">SUM(L12:L14)</f>
        <v>31</v>
      </c>
      <c r="J14" s="14">
        <f t="shared" ca="1" si="3"/>
        <v>76</v>
      </c>
      <c r="K14" s="7">
        <f t="shared" ca="1" si="4"/>
        <v>11</v>
      </c>
      <c r="L14" s="8">
        <f t="shared" ca="1" si="0"/>
        <v>6</v>
      </c>
      <c r="M14" s="9">
        <f t="shared" ca="1" si="0"/>
        <v>11</v>
      </c>
      <c r="O14">
        <v>2004</v>
      </c>
      <c r="P14" s="16">
        <f t="shared" ca="1" si="5"/>
        <v>3</v>
      </c>
      <c r="Q14" s="16">
        <f t="shared" ca="1" si="6"/>
        <v>25</v>
      </c>
    </row>
    <row r="15" spans="1:21" x14ac:dyDescent="0.25">
      <c r="A15" s="3" t="s">
        <v>34</v>
      </c>
      <c r="B15" s="3">
        <v>1992</v>
      </c>
      <c r="C15" s="3" t="s">
        <v>19</v>
      </c>
      <c r="D15" s="3" t="s">
        <v>20</v>
      </c>
      <c r="E15" s="10">
        <f t="shared" ca="1" si="7"/>
        <v>188</v>
      </c>
      <c r="F15" s="3">
        <f t="shared" ca="1" si="1"/>
        <v>179</v>
      </c>
      <c r="G15" s="11">
        <f t="shared" ca="1" si="2"/>
        <v>367</v>
      </c>
      <c r="H15" s="4">
        <f ca="1">SUM(K15:K17)</f>
        <v>37</v>
      </c>
      <c r="I15" s="5">
        <f ca="1">SUM(L15:L17)</f>
        <v>34</v>
      </c>
      <c r="J15" s="6">
        <f t="shared" ca="1" si="3"/>
        <v>71</v>
      </c>
      <c r="K15" s="7">
        <f t="shared" ca="1" si="4"/>
        <v>8</v>
      </c>
      <c r="L15" s="8">
        <f t="shared" ca="1" si="0"/>
        <v>14</v>
      </c>
      <c r="M15" s="9">
        <f t="shared" ca="1" si="0"/>
        <v>14</v>
      </c>
      <c r="O15">
        <v>2005</v>
      </c>
      <c r="P15" s="16">
        <f t="shared" ca="1" si="5"/>
        <v>4</v>
      </c>
      <c r="Q15" s="16">
        <f t="shared" ca="1" si="6"/>
        <v>16</v>
      </c>
    </row>
    <row r="16" spans="1:21" x14ac:dyDescent="0.25">
      <c r="A16" s="3" t="s">
        <v>34</v>
      </c>
      <c r="B16" s="3">
        <v>1992</v>
      </c>
      <c r="C16" s="3" t="s">
        <v>19</v>
      </c>
      <c r="D16" s="3" t="s">
        <v>21</v>
      </c>
      <c r="E16" s="10">
        <f t="shared" ca="1" si="7"/>
        <v>188</v>
      </c>
      <c r="F16" s="3">
        <f t="shared" ca="1" si="1"/>
        <v>179</v>
      </c>
      <c r="G16" s="11">
        <f t="shared" ca="1" si="2"/>
        <v>367</v>
      </c>
      <c r="H16" s="10">
        <f ca="1">SUM(K15:K17)</f>
        <v>37</v>
      </c>
      <c r="I16" s="3">
        <f ca="1">SUM(L15:L17)</f>
        <v>34</v>
      </c>
      <c r="J16" s="11">
        <f t="shared" ca="1" si="3"/>
        <v>71</v>
      </c>
      <c r="K16" s="7">
        <f t="shared" ca="1" si="4"/>
        <v>16</v>
      </c>
      <c r="L16" s="8">
        <f t="shared" ca="1" si="0"/>
        <v>15</v>
      </c>
      <c r="M16" s="9">
        <f t="shared" ca="1" si="0"/>
        <v>17</v>
      </c>
      <c r="O16">
        <v>2006</v>
      </c>
      <c r="P16" s="16">
        <f t="shared" ca="1" si="5"/>
        <v>4</v>
      </c>
      <c r="Q16" s="16">
        <f t="shared" ca="1" si="6"/>
        <v>20</v>
      </c>
    </row>
    <row r="17" spans="1:17" x14ac:dyDescent="0.25">
      <c r="A17" s="12" t="s">
        <v>34</v>
      </c>
      <c r="B17" s="12">
        <v>1992</v>
      </c>
      <c r="C17" s="12" t="s">
        <v>19</v>
      </c>
      <c r="D17" s="12" t="s">
        <v>22</v>
      </c>
      <c r="E17" s="13">
        <f t="shared" ca="1" si="7"/>
        <v>188</v>
      </c>
      <c r="F17" s="12">
        <f t="shared" ca="1" si="1"/>
        <v>179</v>
      </c>
      <c r="G17" s="14">
        <f t="shared" ca="1" si="2"/>
        <v>367</v>
      </c>
      <c r="H17" s="13">
        <f ca="1">SUM(K15:K17)</f>
        <v>37</v>
      </c>
      <c r="I17" s="12">
        <f ca="1">SUM(L15:L17)</f>
        <v>34</v>
      </c>
      <c r="J17" s="14">
        <f t="shared" ca="1" si="3"/>
        <v>71</v>
      </c>
      <c r="K17" s="7">
        <f t="shared" ca="1" si="4"/>
        <v>13</v>
      </c>
      <c r="L17" s="8">
        <f t="shared" ca="1" si="0"/>
        <v>5</v>
      </c>
      <c r="M17" s="9">
        <f t="shared" ca="1" si="0"/>
        <v>15</v>
      </c>
      <c r="O17">
        <v>2007</v>
      </c>
      <c r="P17" s="16">
        <f t="shared" ca="1" si="5"/>
        <v>5</v>
      </c>
      <c r="Q17" s="16">
        <f t="shared" ca="1" si="6"/>
        <v>16</v>
      </c>
    </row>
    <row r="18" spans="1:17" x14ac:dyDescent="0.25">
      <c r="A18" s="3" t="s">
        <v>34</v>
      </c>
      <c r="B18" s="3">
        <f>B2+1</f>
        <v>1993</v>
      </c>
      <c r="C18" s="3" t="s">
        <v>2</v>
      </c>
      <c r="D18" s="3" t="s">
        <v>3</v>
      </c>
      <c r="E18" s="4">
        <f t="shared" ref="E18:F18" ca="1" si="9">SUM(H18,H22,H25,H28,H31)</f>
        <v>165</v>
      </c>
      <c r="F18" s="5">
        <f t="shared" ca="1" si="9"/>
        <v>183</v>
      </c>
      <c r="G18" s="6">
        <f t="shared" ca="1" si="2"/>
        <v>348</v>
      </c>
      <c r="H18" s="4">
        <f ca="1">SUM(K18:K21)</f>
        <v>26</v>
      </c>
      <c r="I18" s="5">
        <f t="shared" ref="H18:I18" ca="1" si="10">SUM(L18:L21)</f>
        <v>39</v>
      </c>
      <c r="J18" s="6">
        <f t="shared" ca="1" si="3"/>
        <v>65</v>
      </c>
      <c r="K18" s="7">
        <f t="shared" ca="1" si="4"/>
        <v>3</v>
      </c>
      <c r="L18" s="8">
        <f t="shared" ca="1" si="0"/>
        <v>9</v>
      </c>
      <c r="M18" s="9">
        <f t="shared" ca="1" si="0"/>
        <v>5</v>
      </c>
      <c r="O18">
        <v>2008</v>
      </c>
      <c r="P18" s="16">
        <f t="shared" ca="1" si="5"/>
        <v>5</v>
      </c>
      <c r="Q18" s="16">
        <f t="shared" ca="1" si="6"/>
        <v>17</v>
      </c>
    </row>
    <row r="19" spans="1:17" x14ac:dyDescent="0.25">
      <c r="A19" s="3" t="s">
        <v>34</v>
      </c>
      <c r="B19" s="3">
        <f t="shared" ref="B19:B82" si="11">B3+1</f>
        <v>1993</v>
      </c>
      <c r="C19" s="3" t="s">
        <v>2</v>
      </c>
      <c r="D19" s="3" t="s">
        <v>4</v>
      </c>
      <c r="E19" s="10">
        <f t="shared" ref="E19:E82" ca="1" si="12">E18</f>
        <v>165</v>
      </c>
      <c r="F19" s="3">
        <f t="shared" ref="F19:F82" ca="1" si="13">F18</f>
        <v>183</v>
      </c>
      <c r="G19" s="11">
        <f t="shared" ref="G19:G82" ca="1" si="14">SUM(E19:F19)</f>
        <v>348</v>
      </c>
      <c r="H19" s="10">
        <f t="shared" ref="H19:I19" ca="1" si="15">SUM(K18:K21)</f>
        <v>26</v>
      </c>
      <c r="I19" s="3">
        <f t="shared" ca="1" si="15"/>
        <v>39</v>
      </c>
      <c r="J19" s="11">
        <f t="shared" ref="J19:J82" ca="1" si="16">SUM(H19:I19)</f>
        <v>65</v>
      </c>
      <c r="K19" s="7">
        <f t="shared" ca="1" si="4"/>
        <v>13</v>
      </c>
      <c r="L19" s="8">
        <f t="shared" ca="1" si="0"/>
        <v>11</v>
      </c>
      <c r="M19" s="9">
        <f t="shared" ca="1" si="0"/>
        <v>3</v>
      </c>
      <c r="O19">
        <v>2009</v>
      </c>
      <c r="P19" s="16">
        <f t="shared" ca="1" si="5"/>
        <v>2</v>
      </c>
      <c r="Q19" s="16">
        <f t="shared" ca="1" si="6"/>
        <v>22</v>
      </c>
    </row>
    <row r="20" spans="1:17" x14ac:dyDescent="0.25">
      <c r="A20" s="3" t="s">
        <v>34</v>
      </c>
      <c r="B20" s="3">
        <f t="shared" si="11"/>
        <v>1993</v>
      </c>
      <c r="C20" s="3" t="s">
        <v>2</v>
      </c>
      <c r="D20" s="3" t="s">
        <v>5</v>
      </c>
      <c r="E20" s="10">
        <f t="shared" ca="1" si="12"/>
        <v>165</v>
      </c>
      <c r="F20" s="3">
        <f t="shared" ca="1" si="13"/>
        <v>183</v>
      </c>
      <c r="G20" s="11">
        <f t="shared" ca="1" si="14"/>
        <v>348</v>
      </c>
      <c r="H20" s="10">
        <f t="shared" ref="H20:I20" ca="1" si="17">SUM(K18:K21)</f>
        <v>26</v>
      </c>
      <c r="I20" s="3">
        <f t="shared" ca="1" si="17"/>
        <v>39</v>
      </c>
      <c r="J20" s="11">
        <f t="shared" ca="1" si="16"/>
        <v>65</v>
      </c>
      <c r="K20" s="7">
        <f t="shared" ca="1" si="4"/>
        <v>3</v>
      </c>
      <c r="L20" s="8">
        <f t="shared" ca="1" si="0"/>
        <v>14</v>
      </c>
      <c r="M20" s="9">
        <f t="shared" ca="1" si="0"/>
        <v>7</v>
      </c>
      <c r="O20">
        <v>2010</v>
      </c>
      <c r="P20" s="16">
        <f t="shared" ca="1" si="5"/>
        <v>2</v>
      </c>
      <c r="Q20" s="16">
        <f t="shared" ca="1" si="6"/>
        <v>20</v>
      </c>
    </row>
    <row r="21" spans="1:17" x14ac:dyDescent="0.25">
      <c r="A21" s="12" t="s">
        <v>34</v>
      </c>
      <c r="B21" s="12">
        <f t="shared" si="11"/>
        <v>1993</v>
      </c>
      <c r="C21" s="12" t="s">
        <v>2</v>
      </c>
      <c r="D21" s="12" t="s">
        <v>6</v>
      </c>
      <c r="E21" s="10">
        <f t="shared" ca="1" si="12"/>
        <v>165</v>
      </c>
      <c r="F21" s="3">
        <f t="shared" ca="1" si="13"/>
        <v>183</v>
      </c>
      <c r="G21" s="11">
        <f t="shared" ca="1" si="14"/>
        <v>348</v>
      </c>
      <c r="H21" s="13">
        <f t="shared" ref="H21:I21" ca="1" si="18">SUM(K18:K21)</f>
        <v>26</v>
      </c>
      <c r="I21" s="12">
        <f t="shared" ca="1" si="18"/>
        <v>39</v>
      </c>
      <c r="J21" s="14">
        <f t="shared" ca="1" si="16"/>
        <v>65</v>
      </c>
      <c r="K21" s="7">
        <f t="shared" ca="1" si="4"/>
        <v>7</v>
      </c>
      <c r="L21" s="8">
        <f t="shared" ca="1" si="0"/>
        <v>5</v>
      </c>
      <c r="M21" s="9">
        <f t="shared" ca="1" si="0"/>
        <v>14</v>
      </c>
      <c r="O21">
        <v>2011</v>
      </c>
      <c r="P21" s="16">
        <f t="shared" ca="1" si="5"/>
        <v>4</v>
      </c>
      <c r="Q21" s="16">
        <f t="shared" ca="1" si="6"/>
        <v>25</v>
      </c>
    </row>
    <row r="22" spans="1:17" x14ac:dyDescent="0.25">
      <c r="A22" s="5" t="s">
        <v>34</v>
      </c>
      <c r="B22" s="5">
        <f t="shared" si="11"/>
        <v>1993</v>
      </c>
      <c r="C22" s="5" t="s">
        <v>7</v>
      </c>
      <c r="D22" s="5" t="s">
        <v>8</v>
      </c>
      <c r="E22" s="10">
        <f t="shared" ca="1" si="12"/>
        <v>165</v>
      </c>
      <c r="F22" s="3">
        <f t="shared" ca="1" si="13"/>
        <v>183</v>
      </c>
      <c r="G22" s="11">
        <f t="shared" ca="1" si="14"/>
        <v>348</v>
      </c>
      <c r="H22" s="4">
        <f t="shared" ref="H22:I22" ca="1" si="19">SUM(K22:K24)</f>
        <v>36</v>
      </c>
      <c r="I22" s="5">
        <f t="shared" ca="1" si="19"/>
        <v>43</v>
      </c>
      <c r="J22" s="6">
        <f t="shared" ca="1" si="16"/>
        <v>79</v>
      </c>
      <c r="K22" s="7">
        <f t="shared" ca="1" si="4"/>
        <v>18</v>
      </c>
      <c r="L22" s="8">
        <f t="shared" ca="1" si="4"/>
        <v>12</v>
      </c>
      <c r="M22" s="9">
        <f t="shared" ca="1" si="4"/>
        <v>3</v>
      </c>
      <c r="O22">
        <v>2012</v>
      </c>
      <c r="P22" s="16">
        <f t="shared" ca="1" si="5"/>
        <v>5</v>
      </c>
      <c r="Q22" s="16">
        <f t="shared" ca="1" si="6"/>
        <v>21</v>
      </c>
    </row>
    <row r="23" spans="1:17" x14ac:dyDescent="0.25">
      <c r="A23" s="3" t="s">
        <v>34</v>
      </c>
      <c r="B23" s="3">
        <f t="shared" si="11"/>
        <v>1993</v>
      </c>
      <c r="C23" s="3" t="s">
        <v>7</v>
      </c>
      <c r="D23" s="3" t="s">
        <v>9</v>
      </c>
      <c r="E23" s="10">
        <f t="shared" ca="1" si="12"/>
        <v>165</v>
      </c>
      <c r="F23" s="3">
        <f t="shared" ca="1" si="13"/>
        <v>183</v>
      </c>
      <c r="G23" s="11">
        <f t="shared" ca="1" si="14"/>
        <v>348</v>
      </c>
      <c r="H23" s="10">
        <f t="shared" ref="H23:H86" ca="1" si="20">SUM(K22:K24)</f>
        <v>36</v>
      </c>
      <c r="I23" s="3">
        <f t="shared" ref="I23:I86" ca="1" si="21">SUM(L22:L24)</f>
        <v>43</v>
      </c>
      <c r="J23" s="11">
        <f t="shared" ca="1" si="16"/>
        <v>79</v>
      </c>
      <c r="K23" s="7">
        <f t="shared" ref="K23:M42" ca="1" si="22" xml:space="preserve"> RANDBETWEEN( VLOOKUP($B23,$O$1:$Q$24,2), VLOOKUP($B23,$O$1:$Q$24,3))</f>
        <v>5</v>
      </c>
      <c r="L23" s="8">
        <f t="shared" ca="1" si="22"/>
        <v>14</v>
      </c>
      <c r="M23" s="9">
        <f t="shared" ca="1" si="22"/>
        <v>9</v>
      </c>
      <c r="O23">
        <v>2013</v>
      </c>
      <c r="P23" s="16">
        <f t="shared" ca="1" si="5"/>
        <v>5</v>
      </c>
      <c r="Q23" s="16">
        <f t="shared" ca="1" si="6"/>
        <v>16</v>
      </c>
    </row>
    <row r="24" spans="1:17" x14ac:dyDescent="0.25">
      <c r="A24" s="12" t="s">
        <v>34</v>
      </c>
      <c r="B24" s="12">
        <f t="shared" si="11"/>
        <v>1993</v>
      </c>
      <c r="C24" s="12" t="s">
        <v>7</v>
      </c>
      <c r="D24" s="12" t="s">
        <v>10</v>
      </c>
      <c r="E24" s="10">
        <f t="shared" ca="1" si="12"/>
        <v>165</v>
      </c>
      <c r="F24" s="3">
        <f t="shared" ca="1" si="13"/>
        <v>183</v>
      </c>
      <c r="G24" s="11">
        <f t="shared" ca="1" si="14"/>
        <v>348</v>
      </c>
      <c r="H24" s="13">
        <f t="shared" ref="H24:I24" ca="1" si="23">SUM(K22:K24)</f>
        <v>36</v>
      </c>
      <c r="I24" s="12">
        <f t="shared" ca="1" si="23"/>
        <v>43</v>
      </c>
      <c r="J24" s="14">
        <f t="shared" ca="1" si="16"/>
        <v>79</v>
      </c>
      <c r="K24" s="7">
        <f t="shared" ca="1" si="22"/>
        <v>13</v>
      </c>
      <c r="L24" s="8">
        <f t="shared" ca="1" si="22"/>
        <v>17</v>
      </c>
      <c r="M24" s="9">
        <f t="shared" ca="1" si="22"/>
        <v>12</v>
      </c>
      <c r="O24">
        <v>2014</v>
      </c>
      <c r="P24" s="16">
        <f t="shared" ca="1" si="5"/>
        <v>2</v>
      </c>
      <c r="Q24" s="16">
        <f t="shared" ca="1" si="6"/>
        <v>21</v>
      </c>
    </row>
    <row r="25" spans="1:17" x14ac:dyDescent="0.25">
      <c r="A25" s="5" t="s">
        <v>34</v>
      </c>
      <c r="B25" s="5">
        <f t="shared" si="11"/>
        <v>1993</v>
      </c>
      <c r="C25" s="5" t="s">
        <v>11</v>
      </c>
      <c r="D25" s="5" t="s">
        <v>12</v>
      </c>
      <c r="E25" s="10">
        <f t="shared" ca="1" si="12"/>
        <v>165</v>
      </c>
      <c r="F25" s="3">
        <f t="shared" ca="1" si="13"/>
        <v>183</v>
      </c>
      <c r="G25" s="11">
        <f t="shared" ca="1" si="14"/>
        <v>348</v>
      </c>
      <c r="H25" s="4">
        <f t="shared" ref="H25:I25" ca="1" si="24">SUM(K25:K27)</f>
        <v>37</v>
      </c>
      <c r="I25" s="5">
        <f t="shared" ca="1" si="24"/>
        <v>37</v>
      </c>
      <c r="J25" s="6">
        <f t="shared" ca="1" si="16"/>
        <v>74</v>
      </c>
      <c r="K25" s="7">
        <f t="shared" ca="1" si="22"/>
        <v>15</v>
      </c>
      <c r="L25" s="8">
        <f t="shared" ca="1" si="22"/>
        <v>12</v>
      </c>
      <c r="M25" s="9">
        <f t="shared" ca="1" si="22"/>
        <v>4</v>
      </c>
    </row>
    <row r="26" spans="1:17" x14ac:dyDescent="0.25">
      <c r="A26" s="3" t="s">
        <v>34</v>
      </c>
      <c r="B26" s="3">
        <f t="shared" si="11"/>
        <v>1993</v>
      </c>
      <c r="C26" s="3" t="s">
        <v>11</v>
      </c>
      <c r="D26" s="3" t="s">
        <v>13</v>
      </c>
      <c r="E26" s="10">
        <f t="shared" ca="1" si="12"/>
        <v>165</v>
      </c>
      <c r="F26" s="3">
        <f t="shared" ca="1" si="13"/>
        <v>183</v>
      </c>
      <c r="G26" s="11">
        <f t="shared" ca="1" si="14"/>
        <v>348</v>
      </c>
      <c r="H26" s="10">
        <f t="shared" ref="H26:H89" ca="1" si="25">SUM(K25:K27)</f>
        <v>37</v>
      </c>
      <c r="I26" s="3">
        <f t="shared" ref="I26:I89" ca="1" si="26">SUM(L25:L27)</f>
        <v>37</v>
      </c>
      <c r="J26" s="11">
        <f t="shared" ca="1" si="16"/>
        <v>74</v>
      </c>
      <c r="K26" s="7">
        <f t="shared" ca="1" si="22"/>
        <v>9</v>
      </c>
      <c r="L26" s="8">
        <f t="shared" ca="1" si="22"/>
        <v>8</v>
      </c>
      <c r="M26" s="9">
        <f t="shared" ca="1" si="22"/>
        <v>5</v>
      </c>
      <c r="O26" t="s">
        <v>40</v>
      </c>
      <c r="P26" s="17">
        <v>5</v>
      </c>
      <c r="Q26" s="17">
        <v>25</v>
      </c>
    </row>
    <row r="27" spans="1:17" x14ac:dyDescent="0.25">
      <c r="A27" s="12" t="s">
        <v>34</v>
      </c>
      <c r="B27" s="12">
        <f t="shared" si="11"/>
        <v>1993</v>
      </c>
      <c r="C27" s="12" t="s">
        <v>11</v>
      </c>
      <c r="D27" s="12" t="s">
        <v>14</v>
      </c>
      <c r="E27" s="10">
        <f t="shared" ca="1" si="12"/>
        <v>165</v>
      </c>
      <c r="F27" s="3">
        <f t="shared" ca="1" si="13"/>
        <v>183</v>
      </c>
      <c r="G27" s="11">
        <f t="shared" ca="1" si="14"/>
        <v>348</v>
      </c>
      <c r="H27" s="13">
        <f t="shared" ref="H27:I27" ca="1" si="27">SUM(K25:K27)</f>
        <v>37</v>
      </c>
      <c r="I27" s="12">
        <f t="shared" ca="1" si="27"/>
        <v>37</v>
      </c>
      <c r="J27" s="14">
        <f t="shared" ca="1" si="16"/>
        <v>74</v>
      </c>
      <c r="K27" s="7">
        <f t="shared" ca="1" si="22"/>
        <v>13</v>
      </c>
      <c r="L27" s="8">
        <f t="shared" ca="1" si="22"/>
        <v>17</v>
      </c>
      <c r="M27" s="9">
        <f t="shared" ca="1" si="22"/>
        <v>17</v>
      </c>
      <c r="O27" t="s">
        <v>41</v>
      </c>
      <c r="P27" s="17">
        <v>2</v>
      </c>
      <c r="Q27" s="17">
        <v>15</v>
      </c>
    </row>
    <row r="28" spans="1:17" x14ac:dyDescent="0.25">
      <c r="A28" s="5" t="s">
        <v>34</v>
      </c>
      <c r="B28" s="5">
        <f t="shared" si="11"/>
        <v>1993</v>
      </c>
      <c r="C28" s="5" t="s">
        <v>15</v>
      </c>
      <c r="D28" s="5" t="s">
        <v>16</v>
      </c>
      <c r="E28" s="10">
        <f t="shared" ca="1" si="12"/>
        <v>165</v>
      </c>
      <c r="F28" s="3">
        <f t="shared" ca="1" si="13"/>
        <v>183</v>
      </c>
      <c r="G28" s="11">
        <f t="shared" ca="1" si="14"/>
        <v>348</v>
      </c>
      <c r="H28" s="4">
        <f t="shared" ref="H28:I28" ca="1" si="28">SUM(K28:K30)</f>
        <v>40</v>
      </c>
      <c r="I28" s="5">
        <f t="shared" ca="1" si="28"/>
        <v>27</v>
      </c>
      <c r="J28" s="6">
        <f t="shared" ca="1" si="16"/>
        <v>67</v>
      </c>
      <c r="K28" s="7">
        <f t="shared" ca="1" si="22"/>
        <v>14</v>
      </c>
      <c r="L28" s="8">
        <f t="shared" ca="1" si="22"/>
        <v>8</v>
      </c>
      <c r="M28" s="9">
        <f t="shared" ca="1" si="22"/>
        <v>17</v>
      </c>
    </row>
    <row r="29" spans="1:17" x14ac:dyDescent="0.25">
      <c r="A29" s="3" t="s">
        <v>34</v>
      </c>
      <c r="B29" s="3">
        <f t="shared" si="11"/>
        <v>1993</v>
      </c>
      <c r="C29" s="3" t="s">
        <v>15</v>
      </c>
      <c r="D29" s="3" t="s">
        <v>17</v>
      </c>
      <c r="E29" s="10">
        <f t="shared" ca="1" si="12"/>
        <v>165</v>
      </c>
      <c r="F29" s="3">
        <f t="shared" ca="1" si="13"/>
        <v>183</v>
      </c>
      <c r="G29" s="11">
        <f t="shared" ca="1" si="14"/>
        <v>348</v>
      </c>
      <c r="H29" s="10">
        <f t="shared" ref="H29:H92" ca="1" si="29">SUM(K28:K30)</f>
        <v>40</v>
      </c>
      <c r="I29" s="3">
        <f t="shared" ref="I29:I92" ca="1" si="30">SUM(L28:L30)</f>
        <v>27</v>
      </c>
      <c r="J29" s="11">
        <f t="shared" ca="1" si="16"/>
        <v>67</v>
      </c>
      <c r="K29" s="7">
        <f t="shared" ca="1" si="22"/>
        <v>11</v>
      </c>
      <c r="L29" s="8">
        <f t="shared" ca="1" si="22"/>
        <v>16</v>
      </c>
      <c r="M29" s="9">
        <f t="shared" ca="1" si="22"/>
        <v>7</v>
      </c>
    </row>
    <row r="30" spans="1:17" x14ac:dyDescent="0.25">
      <c r="A30" s="12" t="s">
        <v>34</v>
      </c>
      <c r="B30" s="12">
        <f t="shared" si="11"/>
        <v>1993</v>
      </c>
      <c r="C30" s="12" t="s">
        <v>15</v>
      </c>
      <c r="D30" s="12" t="s">
        <v>18</v>
      </c>
      <c r="E30" s="10">
        <f t="shared" ca="1" si="12"/>
        <v>165</v>
      </c>
      <c r="F30" s="3">
        <f t="shared" ca="1" si="13"/>
        <v>183</v>
      </c>
      <c r="G30" s="11">
        <f t="shared" ca="1" si="14"/>
        <v>348</v>
      </c>
      <c r="H30" s="13">
        <f t="shared" ref="H30:I30" ca="1" si="31">SUM(K28:K30)</f>
        <v>40</v>
      </c>
      <c r="I30" s="12">
        <f t="shared" ca="1" si="31"/>
        <v>27</v>
      </c>
      <c r="J30" s="14">
        <f t="shared" ca="1" si="16"/>
        <v>67</v>
      </c>
      <c r="K30" s="7">
        <f t="shared" ca="1" si="22"/>
        <v>15</v>
      </c>
      <c r="L30" s="8">
        <f t="shared" ca="1" si="22"/>
        <v>3</v>
      </c>
      <c r="M30" s="9">
        <f t="shared" ca="1" si="22"/>
        <v>13</v>
      </c>
    </row>
    <row r="31" spans="1:17" x14ac:dyDescent="0.25">
      <c r="A31" s="3" t="s">
        <v>34</v>
      </c>
      <c r="B31" s="3">
        <f t="shared" si="11"/>
        <v>1993</v>
      </c>
      <c r="C31" s="3" t="s">
        <v>19</v>
      </c>
      <c r="D31" s="3" t="s">
        <v>20</v>
      </c>
      <c r="E31" s="10">
        <f t="shared" ca="1" si="12"/>
        <v>165</v>
      </c>
      <c r="F31" s="3">
        <f t="shared" ca="1" si="13"/>
        <v>183</v>
      </c>
      <c r="G31" s="11">
        <f t="shared" ca="1" si="14"/>
        <v>348</v>
      </c>
      <c r="H31" s="4">
        <f t="shared" ref="H31:I31" ca="1" si="32">SUM(K31:K33)</f>
        <v>26</v>
      </c>
      <c r="I31" s="5">
        <f t="shared" ca="1" si="32"/>
        <v>37</v>
      </c>
      <c r="J31" s="6">
        <f t="shared" ca="1" si="16"/>
        <v>63</v>
      </c>
      <c r="K31" s="7">
        <f t="shared" ca="1" si="22"/>
        <v>6</v>
      </c>
      <c r="L31" s="8">
        <f t="shared" ca="1" si="22"/>
        <v>10</v>
      </c>
      <c r="M31" s="9">
        <f t="shared" ca="1" si="22"/>
        <v>13</v>
      </c>
    </row>
    <row r="32" spans="1:17" x14ac:dyDescent="0.25">
      <c r="A32" s="3" t="s">
        <v>34</v>
      </c>
      <c r="B32" s="3">
        <f t="shared" si="11"/>
        <v>1993</v>
      </c>
      <c r="C32" s="3" t="s">
        <v>19</v>
      </c>
      <c r="D32" s="3" t="s">
        <v>21</v>
      </c>
      <c r="E32" s="10">
        <f t="shared" ca="1" si="12"/>
        <v>165</v>
      </c>
      <c r="F32" s="3">
        <f t="shared" ca="1" si="13"/>
        <v>183</v>
      </c>
      <c r="G32" s="11">
        <f t="shared" ca="1" si="14"/>
        <v>348</v>
      </c>
      <c r="H32" s="10">
        <f t="shared" ref="H32:H95" ca="1" si="33">SUM(K31:K33)</f>
        <v>26</v>
      </c>
      <c r="I32" s="3">
        <f t="shared" ref="I32:I95" ca="1" si="34">SUM(L31:L33)</f>
        <v>37</v>
      </c>
      <c r="J32" s="11">
        <f t="shared" ca="1" si="16"/>
        <v>63</v>
      </c>
      <c r="K32" s="7">
        <f t="shared" ca="1" si="22"/>
        <v>6</v>
      </c>
      <c r="L32" s="8">
        <f t="shared" ca="1" si="22"/>
        <v>12</v>
      </c>
      <c r="M32" s="9">
        <f t="shared" ca="1" si="22"/>
        <v>11</v>
      </c>
    </row>
    <row r="33" spans="1:13" x14ac:dyDescent="0.25">
      <c r="A33" s="12" t="s">
        <v>34</v>
      </c>
      <c r="B33" s="12">
        <f t="shared" si="11"/>
        <v>1993</v>
      </c>
      <c r="C33" s="12" t="s">
        <v>19</v>
      </c>
      <c r="D33" s="12" t="s">
        <v>22</v>
      </c>
      <c r="E33" s="13">
        <f t="shared" ca="1" si="12"/>
        <v>165</v>
      </c>
      <c r="F33" s="12">
        <f t="shared" ca="1" si="13"/>
        <v>183</v>
      </c>
      <c r="G33" s="14">
        <f t="shared" ca="1" si="14"/>
        <v>348</v>
      </c>
      <c r="H33" s="13">
        <f t="shared" ref="H33:I33" ca="1" si="35">SUM(K31:K33)</f>
        <v>26</v>
      </c>
      <c r="I33" s="12">
        <f t="shared" ca="1" si="35"/>
        <v>37</v>
      </c>
      <c r="J33" s="14">
        <f t="shared" ca="1" si="16"/>
        <v>63</v>
      </c>
      <c r="K33" s="7">
        <f t="shared" ca="1" si="22"/>
        <v>14</v>
      </c>
      <c r="L33" s="8">
        <f t="shared" ca="1" si="22"/>
        <v>15</v>
      </c>
      <c r="M33" s="9">
        <f t="shared" ca="1" si="22"/>
        <v>15</v>
      </c>
    </row>
    <row r="34" spans="1:13" x14ac:dyDescent="0.25">
      <c r="A34" s="3" t="s">
        <v>34</v>
      </c>
      <c r="B34" s="3">
        <f t="shared" si="11"/>
        <v>1994</v>
      </c>
      <c r="C34" s="3" t="s">
        <v>2</v>
      </c>
      <c r="D34" s="3" t="s">
        <v>3</v>
      </c>
      <c r="E34" s="4">
        <f t="shared" ref="E34:F34" ca="1" si="36">SUM(H34,H38,H41,H44,H47)</f>
        <v>199</v>
      </c>
      <c r="F34" s="5">
        <f t="shared" ca="1" si="36"/>
        <v>196</v>
      </c>
      <c r="G34" s="6">
        <f t="shared" ca="1" si="14"/>
        <v>395</v>
      </c>
      <c r="H34" s="4">
        <f ca="1">SUM(K34:K37)</f>
        <v>67</v>
      </c>
      <c r="I34" s="5">
        <f t="shared" ref="H34:I34" ca="1" si="37">SUM(L34:L37)</f>
        <v>47</v>
      </c>
      <c r="J34" s="6">
        <f t="shared" ca="1" si="16"/>
        <v>114</v>
      </c>
      <c r="K34" s="7">
        <f t="shared" ca="1" si="22"/>
        <v>9</v>
      </c>
      <c r="L34" s="8">
        <f t="shared" ca="1" si="22"/>
        <v>6</v>
      </c>
      <c r="M34" s="9">
        <f t="shared" ca="1" si="22"/>
        <v>13</v>
      </c>
    </row>
    <row r="35" spans="1:13" x14ac:dyDescent="0.25">
      <c r="A35" s="3" t="s">
        <v>34</v>
      </c>
      <c r="B35" s="3">
        <f t="shared" si="11"/>
        <v>1994</v>
      </c>
      <c r="C35" s="3" t="s">
        <v>2</v>
      </c>
      <c r="D35" s="3" t="s">
        <v>4</v>
      </c>
      <c r="E35" s="10">
        <f t="shared" ref="E35:E98" ca="1" si="38">E34</f>
        <v>199</v>
      </c>
      <c r="F35" s="3">
        <f t="shared" ref="F35:F98" ca="1" si="39">F34</f>
        <v>196</v>
      </c>
      <c r="G35" s="11">
        <f t="shared" ca="1" si="14"/>
        <v>395</v>
      </c>
      <c r="H35" s="10">
        <f t="shared" ref="H35:I35" ca="1" si="40">SUM(K34:K37)</f>
        <v>67</v>
      </c>
      <c r="I35" s="3">
        <f t="shared" ca="1" si="40"/>
        <v>47</v>
      </c>
      <c r="J35" s="11">
        <f t="shared" ca="1" si="16"/>
        <v>114</v>
      </c>
      <c r="K35" s="7">
        <f t="shared" ca="1" si="22"/>
        <v>18</v>
      </c>
      <c r="L35" s="8">
        <f t="shared" ca="1" si="22"/>
        <v>18</v>
      </c>
      <c r="M35" s="9">
        <f t="shared" ca="1" si="22"/>
        <v>15</v>
      </c>
    </row>
    <row r="36" spans="1:13" x14ac:dyDescent="0.25">
      <c r="A36" s="3" t="s">
        <v>34</v>
      </c>
      <c r="B36" s="3">
        <f t="shared" si="11"/>
        <v>1994</v>
      </c>
      <c r="C36" s="3" t="s">
        <v>2</v>
      </c>
      <c r="D36" s="3" t="s">
        <v>5</v>
      </c>
      <c r="E36" s="10">
        <f t="shared" ca="1" si="38"/>
        <v>199</v>
      </c>
      <c r="F36" s="3">
        <f t="shared" ca="1" si="39"/>
        <v>196</v>
      </c>
      <c r="G36" s="11">
        <f t="shared" ca="1" si="14"/>
        <v>395</v>
      </c>
      <c r="H36" s="10">
        <f t="shared" ref="H36:I36" ca="1" si="41">SUM(K34:K37)</f>
        <v>67</v>
      </c>
      <c r="I36" s="3">
        <f t="shared" ca="1" si="41"/>
        <v>47</v>
      </c>
      <c r="J36" s="11">
        <f t="shared" ca="1" si="16"/>
        <v>114</v>
      </c>
      <c r="K36" s="7">
        <f t="shared" ca="1" si="22"/>
        <v>22</v>
      </c>
      <c r="L36" s="8">
        <f t="shared" ca="1" si="22"/>
        <v>20</v>
      </c>
      <c r="M36" s="9">
        <f t="shared" ca="1" si="22"/>
        <v>23</v>
      </c>
    </row>
    <row r="37" spans="1:13" x14ac:dyDescent="0.25">
      <c r="A37" s="12" t="s">
        <v>34</v>
      </c>
      <c r="B37" s="12">
        <f t="shared" si="11"/>
        <v>1994</v>
      </c>
      <c r="C37" s="12" t="s">
        <v>2</v>
      </c>
      <c r="D37" s="12" t="s">
        <v>6</v>
      </c>
      <c r="E37" s="10">
        <f t="shared" ca="1" si="38"/>
        <v>199</v>
      </c>
      <c r="F37" s="3">
        <f t="shared" ca="1" si="39"/>
        <v>196</v>
      </c>
      <c r="G37" s="11">
        <f t="shared" ca="1" si="14"/>
        <v>395</v>
      </c>
      <c r="H37" s="13">
        <f t="shared" ref="H37:I37" ca="1" si="42">SUM(K34:K37)</f>
        <v>67</v>
      </c>
      <c r="I37" s="12">
        <f t="shared" ca="1" si="42"/>
        <v>47</v>
      </c>
      <c r="J37" s="14">
        <f t="shared" ca="1" si="16"/>
        <v>114</v>
      </c>
      <c r="K37" s="7">
        <f t="shared" ca="1" si="22"/>
        <v>18</v>
      </c>
      <c r="L37" s="8">
        <f t="shared" ca="1" si="22"/>
        <v>3</v>
      </c>
      <c r="M37" s="9">
        <f t="shared" ca="1" si="22"/>
        <v>15</v>
      </c>
    </row>
    <row r="38" spans="1:13" x14ac:dyDescent="0.25">
      <c r="A38" s="5" t="s">
        <v>34</v>
      </c>
      <c r="B38" s="5">
        <f t="shared" si="11"/>
        <v>1994</v>
      </c>
      <c r="C38" s="5" t="s">
        <v>7</v>
      </c>
      <c r="D38" s="5" t="s">
        <v>8</v>
      </c>
      <c r="E38" s="10">
        <f t="shared" ca="1" si="38"/>
        <v>199</v>
      </c>
      <c r="F38" s="3">
        <f t="shared" ca="1" si="39"/>
        <v>196</v>
      </c>
      <c r="G38" s="11">
        <f t="shared" ca="1" si="14"/>
        <v>395</v>
      </c>
      <c r="H38" s="4">
        <f t="shared" ref="H38:I38" ca="1" si="43">SUM(K38:K40)</f>
        <v>39</v>
      </c>
      <c r="I38" s="5">
        <f t="shared" ca="1" si="43"/>
        <v>42</v>
      </c>
      <c r="J38" s="6">
        <f t="shared" ca="1" si="16"/>
        <v>81</v>
      </c>
      <c r="K38" s="7">
        <f t="shared" ca="1" si="22"/>
        <v>18</v>
      </c>
      <c r="L38" s="8">
        <f t="shared" ca="1" si="22"/>
        <v>2</v>
      </c>
      <c r="M38" s="9">
        <f t="shared" ca="1" si="22"/>
        <v>4</v>
      </c>
    </row>
    <row r="39" spans="1:13" x14ac:dyDescent="0.25">
      <c r="A39" s="3" t="s">
        <v>34</v>
      </c>
      <c r="B39" s="3">
        <f t="shared" si="11"/>
        <v>1994</v>
      </c>
      <c r="C39" s="3" t="s">
        <v>7</v>
      </c>
      <c r="D39" s="3" t="s">
        <v>9</v>
      </c>
      <c r="E39" s="10">
        <f t="shared" ca="1" si="38"/>
        <v>199</v>
      </c>
      <c r="F39" s="3">
        <f t="shared" ca="1" si="39"/>
        <v>196</v>
      </c>
      <c r="G39" s="11">
        <f t="shared" ca="1" si="14"/>
        <v>395</v>
      </c>
      <c r="H39" s="10">
        <f t="shared" ref="H39:H102" ca="1" si="44">SUM(K38:K40)</f>
        <v>39</v>
      </c>
      <c r="I39" s="3">
        <f t="shared" ref="I39:I102" ca="1" si="45">SUM(L38:L40)</f>
        <v>42</v>
      </c>
      <c r="J39" s="11">
        <f t="shared" ca="1" si="16"/>
        <v>81</v>
      </c>
      <c r="K39" s="7">
        <f t="shared" ca="1" si="22"/>
        <v>6</v>
      </c>
      <c r="L39" s="8">
        <f t="shared" ca="1" si="22"/>
        <v>21</v>
      </c>
      <c r="M39" s="9">
        <f t="shared" ca="1" si="22"/>
        <v>15</v>
      </c>
    </row>
    <row r="40" spans="1:13" x14ac:dyDescent="0.25">
      <c r="A40" s="12" t="s">
        <v>34</v>
      </c>
      <c r="B40" s="12">
        <f t="shared" si="11"/>
        <v>1994</v>
      </c>
      <c r="C40" s="12" t="s">
        <v>7</v>
      </c>
      <c r="D40" s="12" t="s">
        <v>10</v>
      </c>
      <c r="E40" s="10">
        <f t="shared" ca="1" si="38"/>
        <v>199</v>
      </c>
      <c r="F40" s="3">
        <f t="shared" ca="1" si="39"/>
        <v>196</v>
      </c>
      <c r="G40" s="11">
        <f t="shared" ca="1" si="14"/>
        <v>395</v>
      </c>
      <c r="H40" s="13">
        <f t="shared" ref="H40:I40" ca="1" si="46">SUM(K38:K40)</f>
        <v>39</v>
      </c>
      <c r="I40" s="12">
        <f t="shared" ca="1" si="46"/>
        <v>42</v>
      </c>
      <c r="J40" s="14">
        <f t="shared" ca="1" si="16"/>
        <v>81</v>
      </c>
      <c r="K40" s="7">
        <f t="shared" ca="1" si="22"/>
        <v>15</v>
      </c>
      <c r="L40" s="8">
        <f t="shared" ca="1" si="22"/>
        <v>19</v>
      </c>
      <c r="M40" s="9">
        <f t="shared" ca="1" si="22"/>
        <v>18</v>
      </c>
    </row>
    <row r="41" spans="1:13" x14ac:dyDescent="0.25">
      <c r="A41" s="5" t="s">
        <v>34</v>
      </c>
      <c r="B41" s="5">
        <f t="shared" si="11"/>
        <v>1994</v>
      </c>
      <c r="C41" s="5" t="s">
        <v>11</v>
      </c>
      <c r="D41" s="5" t="s">
        <v>12</v>
      </c>
      <c r="E41" s="10">
        <f t="shared" ca="1" si="38"/>
        <v>199</v>
      </c>
      <c r="F41" s="3">
        <f t="shared" ca="1" si="39"/>
        <v>196</v>
      </c>
      <c r="G41" s="11">
        <f t="shared" ca="1" si="14"/>
        <v>395</v>
      </c>
      <c r="H41" s="4">
        <f t="shared" ref="H41:I41" ca="1" si="47">SUM(K41:K43)</f>
        <v>28</v>
      </c>
      <c r="I41" s="5">
        <f t="shared" ca="1" si="47"/>
        <v>23</v>
      </c>
      <c r="J41" s="6">
        <f t="shared" ca="1" si="16"/>
        <v>51</v>
      </c>
      <c r="K41" s="7">
        <f t="shared" ca="1" si="22"/>
        <v>3</v>
      </c>
      <c r="L41" s="8">
        <f t="shared" ca="1" si="22"/>
        <v>6</v>
      </c>
      <c r="M41" s="9">
        <f t="shared" ca="1" si="22"/>
        <v>11</v>
      </c>
    </row>
    <row r="42" spans="1:13" x14ac:dyDescent="0.25">
      <c r="A42" s="3" t="s">
        <v>34</v>
      </c>
      <c r="B42" s="3">
        <f t="shared" si="11"/>
        <v>1994</v>
      </c>
      <c r="C42" s="3" t="s">
        <v>11</v>
      </c>
      <c r="D42" s="3" t="s">
        <v>13</v>
      </c>
      <c r="E42" s="10">
        <f t="shared" ca="1" si="38"/>
        <v>199</v>
      </c>
      <c r="F42" s="3">
        <f t="shared" ca="1" si="39"/>
        <v>196</v>
      </c>
      <c r="G42" s="11">
        <f t="shared" ca="1" si="14"/>
        <v>395</v>
      </c>
      <c r="H42" s="10">
        <f t="shared" ref="H42:H105" ca="1" si="48">SUM(K41:K43)</f>
        <v>28</v>
      </c>
      <c r="I42" s="3">
        <f t="shared" ref="I42:I105" ca="1" si="49">SUM(L41:L43)</f>
        <v>23</v>
      </c>
      <c r="J42" s="11">
        <f t="shared" ca="1" si="16"/>
        <v>51</v>
      </c>
      <c r="K42" s="7">
        <f t="shared" ca="1" si="22"/>
        <v>5</v>
      </c>
      <c r="L42" s="8">
        <f t="shared" ca="1" si="22"/>
        <v>2</v>
      </c>
      <c r="M42" s="9">
        <f t="shared" ca="1" si="22"/>
        <v>3</v>
      </c>
    </row>
    <row r="43" spans="1:13" x14ac:dyDescent="0.25">
      <c r="A43" s="12" t="s">
        <v>34</v>
      </c>
      <c r="B43" s="12">
        <f t="shared" si="11"/>
        <v>1994</v>
      </c>
      <c r="C43" s="12" t="s">
        <v>11</v>
      </c>
      <c r="D43" s="12" t="s">
        <v>14</v>
      </c>
      <c r="E43" s="10">
        <f t="shared" ca="1" si="38"/>
        <v>199</v>
      </c>
      <c r="F43" s="3">
        <f t="shared" ca="1" si="39"/>
        <v>196</v>
      </c>
      <c r="G43" s="11">
        <f t="shared" ca="1" si="14"/>
        <v>395</v>
      </c>
      <c r="H43" s="13">
        <f t="shared" ref="H43:I43" ca="1" si="50">SUM(K41:K43)</f>
        <v>28</v>
      </c>
      <c r="I43" s="12">
        <f t="shared" ca="1" si="50"/>
        <v>23</v>
      </c>
      <c r="J43" s="14">
        <f t="shared" ca="1" si="16"/>
        <v>51</v>
      </c>
      <c r="K43" s="7">
        <f t="shared" ref="K43:M62" ca="1" si="51" xml:space="preserve"> RANDBETWEEN( VLOOKUP($B43,$O$1:$Q$24,2), VLOOKUP($B43,$O$1:$Q$24,3))</f>
        <v>20</v>
      </c>
      <c r="L43" s="8">
        <f t="shared" ca="1" si="51"/>
        <v>15</v>
      </c>
      <c r="M43" s="9">
        <f t="shared" ca="1" si="51"/>
        <v>22</v>
      </c>
    </row>
    <row r="44" spans="1:13" x14ac:dyDescent="0.25">
      <c r="A44" s="5" t="s">
        <v>34</v>
      </c>
      <c r="B44" s="5">
        <f t="shared" si="11"/>
        <v>1994</v>
      </c>
      <c r="C44" s="5" t="s">
        <v>15</v>
      </c>
      <c r="D44" s="5" t="s">
        <v>16</v>
      </c>
      <c r="E44" s="10">
        <f t="shared" ca="1" si="38"/>
        <v>199</v>
      </c>
      <c r="F44" s="3">
        <f t="shared" ca="1" si="39"/>
        <v>196</v>
      </c>
      <c r="G44" s="11">
        <f t="shared" ca="1" si="14"/>
        <v>395</v>
      </c>
      <c r="H44" s="4">
        <f t="shared" ref="H44:I44" ca="1" si="52">SUM(K44:K46)</f>
        <v>33</v>
      </c>
      <c r="I44" s="5">
        <f t="shared" ca="1" si="52"/>
        <v>57</v>
      </c>
      <c r="J44" s="6">
        <f t="shared" ca="1" si="16"/>
        <v>90</v>
      </c>
      <c r="K44" s="7">
        <f t="shared" ca="1" si="51"/>
        <v>11</v>
      </c>
      <c r="L44" s="8">
        <f t="shared" ca="1" si="51"/>
        <v>16</v>
      </c>
      <c r="M44" s="9">
        <f t="shared" ca="1" si="51"/>
        <v>8</v>
      </c>
    </row>
    <row r="45" spans="1:13" x14ac:dyDescent="0.25">
      <c r="A45" s="3" t="s">
        <v>34</v>
      </c>
      <c r="B45" s="3">
        <f t="shared" si="11"/>
        <v>1994</v>
      </c>
      <c r="C45" s="3" t="s">
        <v>15</v>
      </c>
      <c r="D45" s="3" t="s">
        <v>17</v>
      </c>
      <c r="E45" s="10">
        <f t="shared" ca="1" si="38"/>
        <v>199</v>
      </c>
      <c r="F45" s="3">
        <f t="shared" ca="1" si="39"/>
        <v>196</v>
      </c>
      <c r="G45" s="11">
        <f t="shared" ca="1" si="14"/>
        <v>395</v>
      </c>
      <c r="H45" s="10">
        <f t="shared" ref="H45:H108" ca="1" si="53">SUM(K44:K46)</f>
        <v>33</v>
      </c>
      <c r="I45" s="3">
        <f t="shared" ref="I45:I108" ca="1" si="54">SUM(L44:L46)</f>
        <v>57</v>
      </c>
      <c r="J45" s="11">
        <f t="shared" ca="1" si="16"/>
        <v>90</v>
      </c>
      <c r="K45" s="7">
        <f t="shared" ca="1" si="51"/>
        <v>8</v>
      </c>
      <c r="L45" s="8">
        <f t="shared" ca="1" si="51"/>
        <v>19</v>
      </c>
      <c r="M45" s="9">
        <f t="shared" ca="1" si="51"/>
        <v>3</v>
      </c>
    </row>
    <row r="46" spans="1:13" x14ac:dyDescent="0.25">
      <c r="A46" s="12" t="s">
        <v>34</v>
      </c>
      <c r="B46" s="12">
        <f t="shared" si="11"/>
        <v>1994</v>
      </c>
      <c r="C46" s="12" t="s">
        <v>15</v>
      </c>
      <c r="D46" s="12" t="s">
        <v>18</v>
      </c>
      <c r="E46" s="10">
        <f t="shared" ca="1" si="38"/>
        <v>199</v>
      </c>
      <c r="F46" s="3">
        <f t="shared" ca="1" si="39"/>
        <v>196</v>
      </c>
      <c r="G46" s="11">
        <f t="shared" ca="1" si="14"/>
        <v>395</v>
      </c>
      <c r="H46" s="13">
        <f t="shared" ref="H46:I46" ca="1" si="55">SUM(K44:K46)</f>
        <v>33</v>
      </c>
      <c r="I46" s="12">
        <f t="shared" ca="1" si="55"/>
        <v>57</v>
      </c>
      <c r="J46" s="14">
        <f t="shared" ca="1" si="16"/>
        <v>90</v>
      </c>
      <c r="K46" s="7">
        <f t="shared" ca="1" si="51"/>
        <v>14</v>
      </c>
      <c r="L46" s="8">
        <f t="shared" ca="1" si="51"/>
        <v>22</v>
      </c>
      <c r="M46" s="9">
        <f t="shared" ca="1" si="51"/>
        <v>3</v>
      </c>
    </row>
    <row r="47" spans="1:13" x14ac:dyDescent="0.25">
      <c r="A47" s="3" t="s">
        <v>34</v>
      </c>
      <c r="B47" s="3">
        <f t="shared" si="11"/>
        <v>1994</v>
      </c>
      <c r="C47" s="3" t="s">
        <v>19</v>
      </c>
      <c r="D47" s="3" t="s">
        <v>20</v>
      </c>
      <c r="E47" s="10">
        <f t="shared" ca="1" si="38"/>
        <v>199</v>
      </c>
      <c r="F47" s="3">
        <f t="shared" ca="1" si="39"/>
        <v>196</v>
      </c>
      <c r="G47" s="11">
        <f t="shared" ca="1" si="14"/>
        <v>395</v>
      </c>
      <c r="H47" s="4">
        <f t="shared" ref="H47:I47" ca="1" si="56">SUM(K47:K49)</f>
        <v>32</v>
      </c>
      <c r="I47" s="5">
        <f t="shared" ca="1" si="56"/>
        <v>27</v>
      </c>
      <c r="J47" s="6">
        <f t="shared" ca="1" si="16"/>
        <v>59</v>
      </c>
      <c r="K47" s="7">
        <f t="shared" ca="1" si="51"/>
        <v>10</v>
      </c>
      <c r="L47" s="8">
        <f t="shared" ca="1" si="51"/>
        <v>5</v>
      </c>
      <c r="M47" s="9">
        <f t="shared" ca="1" si="51"/>
        <v>11</v>
      </c>
    </row>
    <row r="48" spans="1:13" x14ac:dyDescent="0.25">
      <c r="A48" s="3" t="s">
        <v>34</v>
      </c>
      <c r="B48" s="3">
        <f t="shared" si="11"/>
        <v>1994</v>
      </c>
      <c r="C48" s="3" t="s">
        <v>19</v>
      </c>
      <c r="D48" s="3" t="s">
        <v>21</v>
      </c>
      <c r="E48" s="10">
        <f t="shared" ca="1" si="38"/>
        <v>199</v>
      </c>
      <c r="F48" s="3">
        <f t="shared" ca="1" si="39"/>
        <v>196</v>
      </c>
      <c r="G48" s="11">
        <f t="shared" ca="1" si="14"/>
        <v>395</v>
      </c>
      <c r="H48" s="10">
        <f t="shared" ref="H48:H111" ca="1" si="57">SUM(K47:K49)</f>
        <v>32</v>
      </c>
      <c r="I48" s="3">
        <f t="shared" ref="I48:I111" ca="1" si="58">SUM(L47:L49)</f>
        <v>27</v>
      </c>
      <c r="J48" s="11">
        <f t="shared" ca="1" si="16"/>
        <v>59</v>
      </c>
      <c r="K48" s="7">
        <f t="shared" ca="1" si="51"/>
        <v>16</v>
      </c>
      <c r="L48" s="8">
        <f t="shared" ca="1" si="51"/>
        <v>19</v>
      </c>
      <c r="M48" s="9">
        <f t="shared" ca="1" si="51"/>
        <v>2</v>
      </c>
    </row>
    <row r="49" spans="1:13" x14ac:dyDescent="0.25">
      <c r="A49" s="12" t="s">
        <v>34</v>
      </c>
      <c r="B49" s="12">
        <f t="shared" si="11"/>
        <v>1994</v>
      </c>
      <c r="C49" s="12" t="s">
        <v>19</v>
      </c>
      <c r="D49" s="12" t="s">
        <v>22</v>
      </c>
      <c r="E49" s="13">
        <f t="shared" ca="1" si="38"/>
        <v>199</v>
      </c>
      <c r="F49" s="12">
        <f t="shared" ca="1" si="39"/>
        <v>196</v>
      </c>
      <c r="G49" s="14">
        <f t="shared" ca="1" si="14"/>
        <v>395</v>
      </c>
      <c r="H49" s="13">
        <f t="shared" ref="H49:I49" ca="1" si="59">SUM(K47:K49)</f>
        <v>32</v>
      </c>
      <c r="I49" s="12">
        <f t="shared" ca="1" si="59"/>
        <v>27</v>
      </c>
      <c r="J49" s="14">
        <f t="shared" ca="1" si="16"/>
        <v>59</v>
      </c>
      <c r="K49" s="7">
        <f t="shared" ca="1" si="51"/>
        <v>6</v>
      </c>
      <c r="L49" s="8">
        <f t="shared" ca="1" si="51"/>
        <v>3</v>
      </c>
      <c r="M49" s="9">
        <f t="shared" ca="1" si="51"/>
        <v>20</v>
      </c>
    </row>
    <row r="50" spans="1:13" x14ac:dyDescent="0.25">
      <c r="A50" s="3" t="s">
        <v>34</v>
      </c>
      <c r="B50" s="3">
        <f t="shared" si="11"/>
        <v>1995</v>
      </c>
      <c r="C50" s="3" t="s">
        <v>2</v>
      </c>
      <c r="D50" s="3" t="s">
        <v>3</v>
      </c>
      <c r="E50" s="4">
        <f t="shared" ref="E50:F50" ca="1" si="60">SUM(H50,H54,H57,H60,H63)</f>
        <v>196</v>
      </c>
      <c r="F50" s="5">
        <f t="shared" ca="1" si="60"/>
        <v>175</v>
      </c>
      <c r="G50" s="6">
        <f t="shared" ca="1" si="14"/>
        <v>371</v>
      </c>
      <c r="H50" s="4">
        <f t="shared" ref="H50:I50" ca="1" si="61">SUM(K50:K53)</f>
        <v>47</v>
      </c>
      <c r="I50" s="5">
        <f t="shared" ca="1" si="61"/>
        <v>50</v>
      </c>
      <c r="J50" s="6">
        <f t="shared" ca="1" si="16"/>
        <v>97</v>
      </c>
      <c r="K50" s="7">
        <f t="shared" ca="1" si="51"/>
        <v>9</v>
      </c>
      <c r="L50" s="8">
        <f t="shared" ca="1" si="51"/>
        <v>14</v>
      </c>
      <c r="M50" s="9">
        <f t="shared" ca="1" si="51"/>
        <v>16</v>
      </c>
    </row>
    <row r="51" spans="1:13" x14ac:dyDescent="0.25">
      <c r="A51" s="3" t="s">
        <v>34</v>
      </c>
      <c r="B51" s="3">
        <f t="shared" si="11"/>
        <v>1995</v>
      </c>
      <c r="C51" s="3" t="s">
        <v>2</v>
      </c>
      <c r="D51" s="3" t="s">
        <v>4</v>
      </c>
      <c r="E51" s="10">
        <f t="shared" ref="E51:E114" ca="1" si="62">E50</f>
        <v>196</v>
      </c>
      <c r="F51" s="3">
        <f t="shared" ref="F51:F114" ca="1" si="63">F50</f>
        <v>175</v>
      </c>
      <c r="G51" s="11">
        <f t="shared" ca="1" si="14"/>
        <v>371</v>
      </c>
      <c r="H51" s="10">
        <f t="shared" ref="H51:I51" ca="1" si="64">SUM(K50:K53)</f>
        <v>47</v>
      </c>
      <c r="I51" s="3">
        <f t="shared" ca="1" si="64"/>
        <v>50</v>
      </c>
      <c r="J51" s="11">
        <f t="shared" ca="1" si="16"/>
        <v>97</v>
      </c>
      <c r="K51" s="7">
        <f t="shared" ca="1" si="51"/>
        <v>11</v>
      </c>
      <c r="L51" s="8">
        <f t="shared" ca="1" si="51"/>
        <v>12</v>
      </c>
      <c r="M51" s="9">
        <f t="shared" ca="1" si="51"/>
        <v>16</v>
      </c>
    </row>
    <row r="52" spans="1:13" x14ac:dyDescent="0.25">
      <c r="A52" s="3" t="s">
        <v>34</v>
      </c>
      <c r="B52" s="3">
        <f t="shared" si="11"/>
        <v>1995</v>
      </c>
      <c r="C52" s="3" t="s">
        <v>2</v>
      </c>
      <c r="D52" s="3" t="s">
        <v>5</v>
      </c>
      <c r="E52" s="10">
        <f t="shared" ca="1" si="62"/>
        <v>196</v>
      </c>
      <c r="F52" s="3">
        <f t="shared" ca="1" si="63"/>
        <v>175</v>
      </c>
      <c r="G52" s="11">
        <f t="shared" ca="1" si="14"/>
        <v>371</v>
      </c>
      <c r="H52" s="10">
        <f t="shared" ref="H52:I52" ca="1" si="65">SUM(K50:K53)</f>
        <v>47</v>
      </c>
      <c r="I52" s="3">
        <f t="shared" ca="1" si="65"/>
        <v>50</v>
      </c>
      <c r="J52" s="11">
        <f t="shared" ca="1" si="16"/>
        <v>97</v>
      </c>
      <c r="K52" s="7">
        <f t="shared" ca="1" si="51"/>
        <v>11</v>
      </c>
      <c r="L52" s="8">
        <f t="shared" ca="1" si="51"/>
        <v>18</v>
      </c>
      <c r="M52" s="9">
        <f t="shared" ca="1" si="51"/>
        <v>6</v>
      </c>
    </row>
    <row r="53" spans="1:13" x14ac:dyDescent="0.25">
      <c r="A53" s="12" t="s">
        <v>34</v>
      </c>
      <c r="B53" s="12">
        <f t="shared" si="11"/>
        <v>1995</v>
      </c>
      <c r="C53" s="12" t="s">
        <v>2</v>
      </c>
      <c r="D53" s="12" t="s">
        <v>6</v>
      </c>
      <c r="E53" s="10">
        <f t="shared" ca="1" si="62"/>
        <v>196</v>
      </c>
      <c r="F53" s="3">
        <f t="shared" ca="1" si="63"/>
        <v>175</v>
      </c>
      <c r="G53" s="11">
        <f t="shared" ca="1" si="14"/>
        <v>371</v>
      </c>
      <c r="H53" s="13">
        <f t="shared" ref="H53:I53" ca="1" si="66">SUM(K50:K53)</f>
        <v>47</v>
      </c>
      <c r="I53" s="12">
        <f t="shared" ca="1" si="66"/>
        <v>50</v>
      </c>
      <c r="J53" s="14">
        <f t="shared" ca="1" si="16"/>
        <v>97</v>
      </c>
      <c r="K53" s="7">
        <f t="shared" ca="1" si="51"/>
        <v>16</v>
      </c>
      <c r="L53" s="8">
        <f t="shared" ca="1" si="51"/>
        <v>6</v>
      </c>
      <c r="M53" s="9">
        <f t="shared" ca="1" si="51"/>
        <v>18</v>
      </c>
    </row>
    <row r="54" spans="1:13" x14ac:dyDescent="0.25">
      <c r="A54" s="5" t="s">
        <v>34</v>
      </c>
      <c r="B54" s="5">
        <f t="shared" si="11"/>
        <v>1995</v>
      </c>
      <c r="C54" s="5" t="s">
        <v>7</v>
      </c>
      <c r="D54" s="5" t="s">
        <v>8</v>
      </c>
      <c r="E54" s="10">
        <f t="shared" ca="1" si="62"/>
        <v>196</v>
      </c>
      <c r="F54" s="3">
        <f t="shared" ca="1" si="63"/>
        <v>175</v>
      </c>
      <c r="G54" s="11">
        <f t="shared" ca="1" si="14"/>
        <v>371</v>
      </c>
      <c r="H54" s="4">
        <f t="shared" ref="H54:I54" ca="1" si="67">SUM(K54:K56)</f>
        <v>38</v>
      </c>
      <c r="I54" s="5">
        <f t="shared" ca="1" si="67"/>
        <v>33</v>
      </c>
      <c r="J54" s="6">
        <f t="shared" ca="1" si="16"/>
        <v>71</v>
      </c>
      <c r="K54" s="7">
        <f t="shared" ca="1" si="51"/>
        <v>7</v>
      </c>
      <c r="L54" s="8">
        <f t="shared" ca="1" si="51"/>
        <v>17</v>
      </c>
      <c r="M54" s="9">
        <f t="shared" ca="1" si="51"/>
        <v>5</v>
      </c>
    </row>
    <row r="55" spans="1:13" x14ac:dyDescent="0.25">
      <c r="A55" s="3" t="s">
        <v>34</v>
      </c>
      <c r="B55" s="3">
        <f t="shared" si="11"/>
        <v>1995</v>
      </c>
      <c r="C55" s="3" t="s">
        <v>7</v>
      </c>
      <c r="D55" s="3" t="s">
        <v>9</v>
      </c>
      <c r="E55" s="10">
        <f t="shared" ca="1" si="62"/>
        <v>196</v>
      </c>
      <c r="F55" s="3">
        <f t="shared" ca="1" si="63"/>
        <v>175</v>
      </c>
      <c r="G55" s="11">
        <f t="shared" ca="1" si="14"/>
        <v>371</v>
      </c>
      <c r="H55" s="10">
        <f t="shared" ref="H55:H118" ca="1" si="68">SUM(K54:K56)</f>
        <v>38</v>
      </c>
      <c r="I55" s="3">
        <f t="shared" ref="I55:I118" ca="1" si="69">SUM(L54:L56)</f>
        <v>33</v>
      </c>
      <c r="J55" s="11">
        <f t="shared" ca="1" si="16"/>
        <v>71</v>
      </c>
      <c r="K55" s="7">
        <f t="shared" ca="1" si="51"/>
        <v>14</v>
      </c>
      <c r="L55" s="8">
        <f t="shared" ca="1" si="51"/>
        <v>4</v>
      </c>
      <c r="M55" s="9">
        <f t="shared" ca="1" si="51"/>
        <v>18</v>
      </c>
    </row>
    <row r="56" spans="1:13" x14ac:dyDescent="0.25">
      <c r="A56" s="12" t="s">
        <v>34</v>
      </c>
      <c r="B56" s="12">
        <f t="shared" si="11"/>
        <v>1995</v>
      </c>
      <c r="C56" s="12" t="s">
        <v>7</v>
      </c>
      <c r="D56" s="12" t="s">
        <v>10</v>
      </c>
      <c r="E56" s="10">
        <f t="shared" ca="1" si="62"/>
        <v>196</v>
      </c>
      <c r="F56" s="3">
        <f t="shared" ca="1" si="63"/>
        <v>175</v>
      </c>
      <c r="G56" s="11">
        <f t="shared" ca="1" si="14"/>
        <v>371</v>
      </c>
      <c r="H56" s="13">
        <f t="shared" ref="H56:I56" ca="1" si="70">SUM(K54:K56)</f>
        <v>38</v>
      </c>
      <c r="I56" s="12">
        <f t="shared" ca="1" si="70"/>
        <v>33</v>
      </c>
      <c r="J56" s="14">
        <f t="shared" ca="1" si="16"/>
        <v>71</v>
      </c>
      <c r="K56" s="7">
        <f t="shared" ca="1" si="51"/>
        <v>17</v>
      </c>
      <c r="L56" s="8">
        <f t="shared" ca="1" si="51"/>
        <v>12</v>
      </c>
      <c r="M56" s="9">
        <f t="shared" ca="1" si="51"/>
        <v>9</v>
      </c>
    </row>
    <row r="57" spans="1:13" x14ac:dyDescent="0.25">
      <c r="A57" s="5" t="s">
        <v>34</v>
      </c>
      <c r="B57" s="5">
        <f t="shared" si="11"/>
        <v>1995</v>
      </c>
      <c r="C57" s="5" t="s">
        <v>11</v>
      </c>
      <c r="D57" s="5" t="s">
        <v>12</v>
      </c>
      <c r="E57" s="10">
        <f t="shared" ca="1" si="62"/>
        <v>196</v>
      </c>
      <c r="F57" s="3">
        <f t="shared" ca="1" si="63"/>
        <v>175</v>
      </c>
      <c r="G57" s="11">
        <f t="shared" ca="1" si="14"/>
        <v>371</v>
      </c>
      <c r="H57" s="4">
        <f t="shared" ref="H57:I57" ca="1" si="71">SUM(K57:K59)</f>
        <v>29</v>
      </c>
      <c r="I57" s="5">
        <f t="shared" ca="1" si="71"/>
        <v>29</v>
      </c>
      <c r="J57" s="6">
        <f t="shared" ca="1" si="16"/>
        <v>58</v>
      </c>
      <c r="K57" s="7">
        <f t="shared" ca="1" si="51"/>
        <v>6</v>
      </c>
      <c r="L57" s="8">
        <f t="shared" ca="1" si="51"/>
        <v>4</v>
      </c>
      <c r="M57" s="9">
        <f t="shared" ca="1" si="51"/>
        <v>11</v>
      </c>
    </row>
    <row r="58" spans="1:13" x14ac:dyDescent="0.25">
      <c r="A58" s="3" t="s">
        <v>34</v>
      </c>
      <c r="B58" s="3">
        <f t="shared" si="11"/>
        <v>1995</v>
      </c>
      <c r="C58" s="3" t="s">
        <v>11</v>
      </c>
      <c r="D58" s="3" t="s">
        <v>13</v>
      </c>
      <c r="E58" s="10">
        <f t="shared" ca="1" si="62"/>
        <v>196</v>
      </c>
      <c r="F58" s="3">
        <f t="shared" ca="1" si="63"/>
        <v>175</v>
      </c>
      <c r="G58" s="11">
        <f t="shared" ca="1" si="14"/>
        <v>371</v>
      </c>
      <c r="H58" s="10">
        <f t="shared" ref="H58:H121" ca="1" si="72">SUM(K57:K59)</f>
        <v>29</v>
      </c>
      <c r="I58" s="3">
        <f t="shared" ref="I58:I121" ca="1" si="73">SUM(L57:L59)</f>
        <v>29</v>
      </c>
      <c r="J58" s="11">
        <f t="shared" ca="1" si="16"/>
        <v>58</v>
      </c>
      <c r="K58" s="7">
        <f t="shared" ca="1" si="51"/>
        <v>12</v>
      </c>
      <c r="L58" s="8">
        <f t="shared" ca="1" si="51"/>
        <v>7</v>
      </c>
      <c r="M58" s="9">
        <f t="shared" ca="1" si="51"/>
        <v>16</v>
      </c>
    </row>
    <row r="59" spans="1:13" x14ac:dyDescent="0.25">
      <c r="A59" s="12" t="s">
        <v>34</v>
      </c>
      <c r="B59" s="12">
        <f t="shared" si="11"/>
        <v>1995</v>
      </c>
      <c r="C59" s="12" t="s">
        <v>11</v>
      </c>
      <c r="D59" s="12" t="s">
        <v>14</v>
      </c>
      <c r="E59" s="10">
        <f t="shared" ca="1" si="62"/>
        <v>196</v>
      </c>
      <c r="F59" s="3">
        <f t="shared" ca="1" si="63"/>
        <v>175</v>
      </c>
      <c r="G59" s="11">
        <f t="shared" ca="1" si="14"/>
        <v>371</v>
      </c>
      <c r="H59" s="13">
        <f t="shared" ref="H59:I59" ca="1" si="74">SUM(K57:K59)</f>
        <v>29</v>
      </c>
      <c r="I59" s="12">
        <f t="shared" ca="1" si="74"/>
        <v>29</v>
      </c>
      <c r="J59" s="14">
        <f t="shared" ca="1" si="16"/>
        <v>58</v>
      </c>
      <c r="K59" s="7">
        <f t="shared" ca="1" si="51"/>
        <v>11</v>
      </c>
      <c r="L59" s="8">
        <f t="shared" ca="1" si="51"/>
        <v>18</v>
      </c>
      <c r="M59" s="9">
        <f t="shared" ca="1" si="51"/>
        <v>9</v>
      </c>
    </row>
    <row r="60" spans="1:13" x14ac:dyDescent="0.25">
      <c r="A60" s="5" t="s">
        <v>34</v>
      </c>
      <c r="B60" s="5">
        <f t="shared" si="11"/>
        <v>1995</v>
      </c>
      <c r="C60" s="5" t="s">
        <v>15</v>
      </c>
      <c r="D60" s="5" t="s">
        <v>16</v>
      </c>
      <c r="E60" s="10">
        <f t="shared" ca="1" si="62"/>
        <v>196</v>
      </c>
      <c r="F60" s="3">
        <f t="shared" ca="1" si="63"/>
        <v>175</v>
      </c>
      <c r="G60" s="11">
        <f t="shared" ca="1" si="14"/>
        <v>371</v>
      </c>
      <c r="H60" s="4">
        <f t="shared" ref="H60:I60" ca="1" si="75">SUM(K60:K62)</f>
        <v>37</v>
      </c>
      <c r="I60" s="5">
        <f t="shared" ca="1" si="75"/>
        <v>41</v>
      </c>
      <c r="J60" s="6">
        <f t="shared" ca="1" si="16"/>
        <v>78</v>
      </c>
      <c r="K60" s="7">
        <f t="shared" ca="1" si="51"/>
        <v>15</v>
      </c>
      <c r="L60" s="8">
        <f t="shared" ca="1" si="51"/>
        <v>14</v>
      </c>
      <c r="M60" s="9">
        <f t="shared" ca="1" si="51"/>
        <v>16</v>
      </c>
    </row>
    <row r="61" spans="1:13" x14ac:dyDescent="0.25">
      <c r="A61" s="3" t="s">
        <v>34</v>
      </c>
      <c r="B61" s="3">
        <f t="shared" si="11"/>
        <v>1995</v>
      </c>
      <c r="C61" s="3" t="s">
        <v>15</v>
      </c>
      <c r="D61" s="3" t="s">
        <v>17</v>
      </c>
      <c r="E61" s="10">
        <f t="shared" ca="1" si="62"/>
        <v>196</v>
      </c>
      <c r="F61" s="3">
        <f t="shared" ca="1" si="63"/>
        <v>175</v>
      </c>
      <c r="G61" s="11">
        <f t="shared" ca="1" si="14"/>
        <v>371</v>
      </c>
      <c r="H61" s="10">
        <f t="shared" ref="H61:H124" ca="1" si="76">SUM(K60:K62)</f>
        <v>37</v>
      </c>
      <c r="I61" s="3">
        <f t="shared" ref="I61:I124" ca="1" si="77">SUM(L60:L62)</f>
        <v>41</v>
      </c>
      <c r="J61" s="11">
        <f t="shared" ca="1" si="16"/>
        <v>78</v>
      </c>
      <c r="K61" s="7">
        <f t="shared" ca="1" si="51"/>
        <v>13</v>
      </c>
      <c r="L61" s="8">
        <f t="shared" ca="1" si="51"/>
        <v>18</v>
      </c>
      <c r="M61" s="9">
        <f t="shared" ca="1" si="51"/>
        <v>8</v>
      </c>
    </row>
    <row r="62" spans="1:13" x14ac:dyDescent="0.25">
      <c r="A62" s="12" t="s">
        <v>34</v>
      </c>
      <c r="B62" s="12">
        <f t="shared" si="11"/>
        <v>1995</v>
      </c>
      <c r="C62" s="12" t="s">
        <v>15</v>
      </c>
      <c r="D62" s="12" t="s">
        <v>18</v>
      </c>
      <c r="E62" s="10">
        <f t="shared" ca="1" si="62"/>
        <v>196</v>
      </c>
      <c r="F62" s="3">
        <f t="shared" ca="1" si="63"/>
        <v>175</v>
      </c>
      <c r="G62" s="11">
        <f t="shared" ca="1" si="14"/>
        <v>371</v>
      </c>
      <c r="H62" s="13">
        <f t="shared" ref="H62:I62" ca="1" si="78">SUM(K60:K62)</f>
        <v>37</v>
      </c>
      <c r="I62" s="12">
        <f t="shared" ca="1" si="78"/>
        <v>41</v>
      </c>
      <c r="J62" s="14">
        <f t="shared" ca="1" si="16"/>
        <v>78</v>
      </c>
      <c r="K62" s="7">
        <f t="shared" ca="1" si="51"/>
        <v>9</v>
      </c>
      <c r="L62" s="8">
        <f t="shared" ca="1" si="51"/>
        <v>9</v>
      </c>
      <c r="M62" s="9">
        <f t="shared" ca="1" si="51"/>
        <v>4</v>
      </c>
    </row>
    <row r="63" spans="1:13" x14ac:dyDescent="0.25">
      <c r="A63" s="3" t="s">
        <v>34</v>
      </c>
      <c r="B63" s="3">
        <f t="shared" si="11"/>
        <v>1995</v>
      </c>
      <c r="C63" s="3" t="s">
        <v>19</v>
      </c>
      <c r="D63" s="3" t="s">
        <v>20</v>
      </c>
      <c r="E63" s="10">
        <f t="shared" ca="1" si="62"/>
        <v>196</v>
      </c>
      <c r="F63" s="3">
        <f t="shared" ca="1" si="63"/>
        <v>175</v>
      </c>
      <c r="G63" s="11">
        <f t="shared" ca="1" si="14"/>
        <v>371</v>
      </c>
      <c r="H63" s="4">
        <f t="shared" ref="H63:I63" ca="1" si="79">SUM(K63:K65)</f>
        <v>45</v>
      </c>
      <c r="I63" s="5">
        <f t="shared" ca="1" si="79"/>
        <v>22</v>
      </c>
      <c r="J63" s="6">
        <f t="shared" ca="1" si="16"/>
        <v>67</v>
      </c>
      <c r="K63" s="7">
        <f t="shared" ref="K63:M82" ca="1" si="80" xml:space="preserve"> RANDBETWEEN( VLOOKUP($B63,$O$1:$Q$24,2), VLOOKUP($B63,$O$1:$Q$24,3))</f>
        <v>16</v>
      </c>
      <c r="L63" s="8">
        <f t="shared" ca="1" si="80"/>
        <v>6</v>
      </c>
      <c r="M63" s="9">
        <f t="shared" ca="1" si="80"/>
        <v>5</v>
      </c>
    </row>
    <row r="64" spans="1:13" x14ac:dyDescent="0.25">
      <c r="A64" s="3" t="s">
        <v>34</v>
      </c>
      <c r="B64" s="3">
        <f t="shared" si="11"/>
        <v>1995</v>
      </c>
      <c r="C64" s="3" t="s">
        <v>19</v>
      </c>
      <c r="D64" s="3" t="s">
        <v>21</v>
      </c>
      <c r="E64" s="10">
        <f t="shared" ca="1" si="62"/>
        <v>196</v>
      </c>
      <c r="F64" s="3">
        <f t="shared" ca="1" si="63"/>
        <v>175</v>
      </c>
      <c r="G64" s="11">
        <f t="shared" ca="1" si="14"/>
        <v>371</v>
      </c>
      <c r="H64" s="10">
        <f t="shared" ref="H64:H127" ca="1" si="81">SUM(K63:K65)</f>
        <v>45</v>
      </c>
      <c r="I64" s="3">
        <f t="shared" ref="I64:I127" ca="1" si="82">SUM(L63:L65)</f>
        <v>22</v>
      </c>
      <c r="J64" s="11">
        <f t="shared" ca="1" si="16"/>
        <v>67</v>
      </c>
      <c r="K64" s="7">
        <f t="shared" ca="1" si="80"/>
        <v>11</v>
      </c>
      <c r="L64" s="8">
        <f t="shared" ca="1" si="80"/>
        <v>12</v>
      </c>
      <c r="M64" s="9">
        <f t="shared" ca="1" si="80"/>
        <v>18</v>
      </c>
    </row>
    <row r="65" spans="1:13" x14ac:dyDescent="0.25">
      <c r="A65" s="12" t="s">
        <v>34</v>
      </c>
      <c r="B65" s="12">
        <f t="shared" si="11"/>
        <v>1995</v>
      </c>
      <c r="C65" s="12" t="s">
        <v>19</v>
      </c>
      <c r="D65" s="12" t="s">
        <v>22</v>
      </c>
      <c r="E65" s="13">
        <f t="shared" ca="1" si="62"/>
        <v>196</v>
      </c>
      <c r="F65" s="12">
        <f t="shared" ca="1" si="63"/>
        <v>175</v>
      </c>
      <c r="G65" s="14">
        <f t="shared" ca="1" si="14"/>
        <v>371</v>
      </c>
      <c r="H65" s="13">
        <f t="shared" ref="H65:I65" ca="1" si="83">SUM(K63:K65)</f>
        <v>45</v>
      </c>
      <c r="I65" s="12">
        <f t="shared" ca="1" si="83"/>
        <v>22</v>
      </c>
      <c r="J65" s="14">
        <f t="shared" ca="1" si="16"/>
        <v>67</v>
      </c>
      <c r="K65" s="7">
        <f t="shared" ca="1" si="80"/>
        <v>18</v>
      </c>
      <c r="L65" s="8">
        <f t="shared" ca="1" si="80"/>
        <v>4</v>
      </c>
      <c r="M65" s="9">
        <f t="shared" ca="1" si="80"/>
        <v>7</v>
      </c>
    </row>
    <row r="66" spans="1:13" x14ac:dyDescent="0.25">
      <c r="A66" s="3" t="s">
        <v>34</v>
      </c>
      <c r="B66" s="3">
        <f t="shared" si="11"/>
        <v>1996</v>
      </c>
      <c r="C66" s="3" t="s">
        <v>2</v>
      </c>
      <c r="D66" s="3" t="s">
        <v>3</v>
      </c>
      <c r="E66" s="4">
        <f t="shared" ref="E66:F66" ca="1" si="84">SUM(H66,H70,H73,H76,H79)</f>
        <v>170</v>
      </c>
      <c r="F66" s="5">
        <f t="shared" ca="1" si="84"/>
        <v>183</v>
      </c>
      <c r="G66" s="6">
        <f t="shared" ca="1" si="14"/>
        <v>353</v>
      </c>
      <c r="H66" s="4">
        <f t="shared" ref="H66:I66" ca="1" si="85">SUM(K66:K69)</f>
        <v>40</v>
      </c>
      <c r="I66" s="5">
        <f t="shared" ca="1" si="85"/>
        <v>61</v>
      </c>
      <c r="J66" s="6">
        <f t="shared" ca="1" si="16"/>
        <v>101</v>
      </c>
      <c r="K66" s="7">
        <f t="shared" ca="1" si="80"/>
        <v>12</v>
      </c>
      <c r="L66" s="8">
        <f t="shared" ca="1" si="80"/>
        <v>20</v>
      </c>
      <c r="M66" s="9">
        <f t="shared" ca="1" si="80"/>
        <v>10</v>
      </c>
    </row>
    <row r="67" spans="1:13" x14ac:dyDescent="0.25">
      <c r="A67" s="3" t="s">
        <v>34</v>
      </c>
      <c r="B67" s="3">
        <f t="shared" si="11"/>
        <v>1996</v>
      </c>
      <c r="C67" s="3" t="s">
        <v>2</v>
      </c>
      <c r="D67" s="3" t="s">
        <v>4</v>
      </c>
      <c r="E67" s="10">
        <f t="shared" ref="E67:E130" ca="1" si="86">E66</f>
        <v>170</v>
      </c>
      <c r="F67" s="3">
        <f t="shared" ref="F67:F130" ca="1" si="87">F66</f>
        <v>183</v>
      </c>
      <c r="G67" s="11">
        <f t="shared" ca="1" si="14"/>
        <v>353</v>
      </c>
      <c r="H67" s="10">
        <f t="shared" ref="H67:I67" ca="1" si="88">SUM(K66:K69)</f>
        <v>40</v>
      </c>
      <c r="I67" s="3">
        <f t="shared" ca="1" si="88"/>
        <v>61</v>
      </c>
      <c r="J67" s="11">
        <f t="shared" ca="1" si="16"/>
        <v>101</v>
      </c>
      <c r="K67" s="7">
        <f t="shared" ca="1" si="80"/>
        <v>17</v>
      </c>
      <c r="L67" s="8">
        <f t="shared" ca="1" si="80"/>
        <v>2</v>
      </c>
      <c r="M67" s="9">
        <f t="shared" ca="1" si="80"/>
        <v>11</v>
      </c>
    </row>
    <row r="68" spans="1:13" x14ac:dyDescent="0.25">
      <c r="A68" s="3" t="s">
        <v>34</v>
      </c>
      <c r="B68" s="3">
        <f t="shared" si="11"/>
        <v>1996</v>
      </c>
      <c r="C68" s="3" t="s">
        <v>2</v>
      </c>
      <c r="D68" s="3" t="s">
        <v>5</v>
      </c>
      <c r="E68" s="10">
        <f t="shared" ca="1" si="86"/>
        <v>170</v>
      </c>
      <c r="F68" s="3">
        <f t="shared" ca="1" si="87"/>
        <v>183</v>
      </c>
      <c r="G68" s="11">
        <f t="shared" ca="1" si="14"/>
        <v>353</v>
      </c>
      <c r="H68" s="10">
        <f t="shared" ref="H68:I68" ca="1" si="89">SUM(K66:K69)</f>
        <v>40</v>
      </c>
      <c r="I68" s="3">
        <f t="shared" ca="1" si="89"/>
        <v>61</v>
      </c>
      <c r="J68" s="11">
        <f t="shared" ca="1" si="16"/>
        <v>101</v>
      </c>
      <c r="K68" s="7">
        <f t="shared" ca="1" si="80"/>
        <v>8</v>
      </c>
      <c r="L68" s="8">
        <f t="shared" ca="1" si="80"/>
        <v>21</v>
      </c>
      <c r="M68" s="9">
        <f t="shared" ca="1" si="80"/>
        <v>5</v>
      </c>
    </row>
    <row r="69" spans="1:13" x14ac:dyDescent="0.25">
      <c r="A69" s="12" t="s">
        <v>34</v>
      </c>
      <c r="B69" s="12">
        <f t="shared" si="11"/>
        <v>1996</v>
      </c>
      <c r="C69" s="12" t="s">
        <v>2</v>
      </c>
      <c r="D69" s="12" t="s">
        <v>6</v>
      </c>
      <c r="E69" s="10">
        <f t="shared" ca="1" si="86"/>
        <v>170</v>
      </c>
      <c r="F69" s="3">
        <f t="shared" ca="1" si="87"/>
        <v>183</v>
      </c>
      <c r="G69" s="11">
        <f t="shared" ca="1" si="14"/>
        <v>353</v>
      </c>
      <c r="H69" s="13">
        <f t="shared" ref="H69:I69" ca="1" si="90">SUM(K66:K69)</f>
        <v>40</v>
      </c>
      <c r="I69" s="12">
        <f t="shared" ca="1" si="90"/>
        <v>61</v>
      </c>
      <c r="J69" s="14">
        <f t="shared" ca="1" si="16"/>
        <v>101</v>
      </c>
      <c r="K69" s="7">
        <f t="shared" ca="1" si="80"/>
        <v>3</v>
      </c>
      <c r="L69" s="8">
        <f t="shared" ca="1" si="80"/>
        <v>18</v>
      </c>
      <c r="M69" s="9">
        <f t="shared" ca="1" si="80"/>
        <v>2</v>
      </c>
    </row>
    <row r="70" spans="1:13" x14ac:dyDescent="0.25">
      <c r="A70" s="5" t="s">
        <v>34</v>
      </c>
      <c r="B70" s="5">
        <f t="shared" si="11"/>
        <v>1996</v>
      </c>
      <c r="C70" s="5" t="s">
        <v>7</v>
      </c>
      <c r="D70" s="5" t="s">
        <v>8</v>
      </c>
      <c r="E70" s="10">
        <f t="shared" ca="1" si="86"/>
        <v>170</v>
      </c>
      <c r="F70" s="3">
        <f t="shared" ca="1" si="87"/>
        <v>183</v>
      </c>
      <c r="G70" s="11">
        <f t="shared" ca="1" si="14"/>
        <v>353</v>
      </c>
      <c r="H70" s="4">
        <f t="shared" ref="H70:I70" ca="1" si="91">SUM(K70:K72)</f>
        <v>22</v>
      </c>
      <c r="I70" s="5">
        <f t="shared" ca="1" si="91"/>
        <v>24</v>
      </c>
      <c r="J70" s="6">
        <f t="shared" ca="1" si="16"/>
        <v>46</v>
      </c>
      <c r="K70" s="7">
        <f t="shared" ca="1" si="80"/>
        <v>13</v>
      </c>
      <c r="L70" s="8">
        <f t="shared" ca="1" si="80"/>
        <v>2</v>
      </c>
      <c r="M70" s="9">
        <f t="shared" ca="1" si="80"/>
        <v>11</v>
      </c>
    </row>
    <row r="71" spans="1:13" x14ac:dyDescent="0.25">
      <c r="A71" s="3" t="s">
        <v>34</v>
      </c>
      <c r="B71" s="3">
        <f t="shared" si="11"/>
        <v>1996</v>
      </c>
      <c r="C71" s="3" t="s">
        <v>7</v>
      </c>
      <c r="D71" s="3" t="s">
        <v>9</v>
      </c>
      <c r="E71" s="10">
        <f t="shared" ca="1" si="86"/>
        <v>170</v>
      </c>
      <c r="F71" s="3">
        <f t="shared" ca="1" si="87"/>
        <v>183</v>
      </c>
      <c r="G71" s="11">
        <f t="shared" ca="1" si="14"/>
        <v>353</v>
      </c>
      <c r="H71" s="10">
        <f t="shared" ref="H71:H134" ca="1" si="92">SUM(K70:K72)</f>
        <v>22</v>
      </c>
      <c r="I71" s="3">
        <f t="shared" ref="I71:I134" ca="1" si="93">SUM(L70:L72)</f>
        <v>24</v>
      </c>
      <c r="J71" s="11">
        <f t="shared" ca="1" si="16"/>
        <v>46</v>
      </c>
      <c r="K71" s="7">
        <f t="shared" ca="1" si="80"/>
        <v>3</v>
      </c>
      <c r="L71" s="8">
        <f t="shared" ca="1" si="80"/>
        <v>11</v>
      </c>
      <c r="M71" s="9">
        <f t="shared" ca="1" si="80"/>
        <v>9</v>
      </c>
    </row>
    <row r="72" spans="1:13" x14ac:dyDescent="0.25">
      <c r="A72" s="12" t="s">
        <v>34</v>
      </c>
      <c r="B72" s="12">
        <f t="shared" si="11"/>
        <v>1996</v>
      </c>
      <c r="C72" s="12" t="s">
        <v>7</v>
      </c>
      <c r="D72" s="12" t="s">
        <v>10</v>
      </c>
      <c r="E72" s="10">
        <f t="shared" ca="1" si="86"/>
        <v>170</v>
      </c>
      <c r="F72" s="3">
        <f t="shared" ca="1" si="87"/>
        <v>183</v>
      </c>
      <c r="G72" s="11">
        <f t="shared" ca="1" si="14"/>
        <v>353</v>
      </c>
      <c r="H72" s="13">
        <f t="shared" ref="H72:I72" ca="1" si="94">SUM(K70:K72)</f>
        <v>22</v>
      </c>
      <c r="I72" s="12">
        <f t="shared" ca="1" si="94"/>
        <v>24</v>
      </c>
      <c r="J72" s="14">
        <f t="shared" ca="1" si="16"/>
        <v>46</v>
      </c>
      <c r="K72" s="7">
        <f t="shared" ca="1" si="80"/>
        <v>6</v>
      </c>
      <c r="L72" s="8">
        <f t="shared" ca="1" si="80"/>
        <v>11</v>
      </c>
      <c r="M72" s="9">
        <f t="shared" ca="1" si="80"/>
        <v>16</v>
      </c>
    </row>
    <row r="73" spans="1:13" x14ac:dyDescent="0.25">
      <c r="A73" s="5" t="s">
        <v>34</v>
      </c>
      <c r="B73" s="5">
        <f t="shared" si="11"/>
        <v>1996</v>
      </c>
      <c r="C73" s="5" t="s">
        <v>11</v>
      </c>
      <c r="D73" s="5" t="s">
        <v>12</v>
      </c>
      <c r="E73" s="10">
        <f t="shared" ca="1" si="86"/>
        <v>170</v>
      </c>
      <c r="F73" s="3">
        <f t="shared" ca="1" si="87"/>
        <v>183</v>
      </c>
      <c r="G73" s="11">
        <f t="shared" ca="1" si="14"/>
        <v>353</v>
      </c>
      <c r="H73" s="4">
        <f t="shared" ref="H73:I73" ca="1" si="95">SUM(K73:K75)</f>
        <v>31</v>
      </c>
      <c r="I73" s="5">
        <f t="shared" ca="1" si="95"/>
        <v>32</v>
      </c>
      <c r="J73" s="6">
        <f t="shared" ca="1" si="16"/>
        <v>63</v>
      </c>
      <c r="K73" s="7">
        <f t="shared" ca="1" si="80"/>
        <v>13</v>
      </c>
      <c r="L73" s="8">
        <f t="shared" ca="1" si="80"/>
        <v>15</v>
      </c>
      <c r="M73" s="9">
        <f t="shared" ca="1" si="80"/>
        <v>2</v>
      </c>
    </row>
    <row r="74" spans="1:13" x14ac:dyDescent="0.25">
      <c r="A74" s="3" t="s">
        <v>34</v>
      </c>
      <c r="B74" s="3">
        <f t="shared" si="11"/>
        <v>1996</v>
      </c>
      <c r="C74" s="3" t="s">
        <v>11</v>
      </c>
      <c r="D74" s="3" t="s">
        <v>13</v>
      </c>
      <c r="E74" s="10">
        <f t="shared" ca="1" si="86"/>
        <v>170</v>
      </c>
      <c r="F74" s="3">
        <f t="shared" ca="1" si="87"/>
        <v>183</v>
      </c>
      <c r="G74" s="11">
        <f t="shared" ca="1" si="14"/>
        <v>353</v>
      </c>
      <c r="H74" s="10">
        <f t="shared" ref="H74:H137" ca="1" si="96">SUM(K73:K75)</f>
        <v>31</v>
      </c>
      <c r="I74" s="3">
        <f t="shared" ref="I74:I137" ca="1" si="97">SUM(L73:L75)</f>
        <v>32</v>
      </c>
      <c r="J74" s="11">
        <f t="shared" ca="1" si="16"/>
        <v>63</v>
      </c>
      <c r="K74" s="7">
        <f t="shared" ca="1" si="80"/>
        <v>12</v>
      </c>
      <c r="L74" s="8">
        <f t="shared" ca="1" si="80"/>
        <v>3</v>
      </c>
      <c r="M74" s="9">
        <f t="shared" ca="1" si="80"/>
        <v>14</v>
      </c>
    </row>
    <row r="75" spans="1:13" x14ac:dyDescent="0.25">
      <c r="A75" s="12" t="s">
        <v>34</v>
      </c>
      <c r="B75" s="12">
        <f t="shared" si="11"/>
        <v>1996</v>
      </c>
      <c r="C75" s="12" t="s">
        <v>11</v>
      </c>
      <c r="D75" s="12" t="s">
        <v>14</v>
      </c>
      <c r="E75" s="10">
        <f t="shared" ca="1" si="86"/>
        <v>170</v>
      </c>
      <c r="F75" s="3">
        <f t="shared" ca="1" si="87"/>
        <v>183</v>
      </c>
      <c r="G75" s="11">
        <f t="shared" ca="1" si="14"/>
        <v>353</v>
      </c>
      <c r="H75" s="13">
        <f t="shared" ref="H75:I75" ca="1" si="98">SUM(K73:K75)</f>
        <v>31</v>
      </c>
      <c r="I75" s="12">
        <f t="shared" ca="1" si="98"/>
        <v>32</v>
      </c>
      <c r="J75" s="14">
        <f t="shared" ca="1" si="16"/>
        <v>63</v>
      </c>
      <c r="K75" s="7">
        <f t="shared" ca="1" si="80"/>
        <v>6</v>
      </c>
      <c r="L75" s="8">
        <f t="shared" ca="1" si="80"/>
        <v>14</v>
      </c>
      <c r="M75" s="9">
        <f t="shared" ca="1" si="80"/>
        <v>22</v>
      </c>
    </row>
    <row r="76" spans="1:13" x14ac:dyDescent="0.25">
      <c r="A76" s="5" t="s">
        <v>34</v>
      </c>
      <c r="B76" s="5">
        <f t="shared" si="11"/>
        <v>1996</v>
      </c>
      <c r="C76" s="5" t="s">
        <v>15</v>
      </c>
      <c r="D76" s="5" t="s">
        <v>16</v>
      </c>
      <c r="E76" s="10">
        <f t="shared" ca="1" si="86"/>
        <v>170</v>
      </c>
      <c r="F76" s="3">
        <f t="shared" ca="1" si="87"/>
        <v>183</v>
      </c>
      <c r="G76" s="11">
        <f t="shared" ca="1" si="14"/>
        <v>353</v>
      </c>
      <c r="H76" s="4">
        <f t="shared" ref="H76:I76" ca="1" si="99">SUM(K76:K78)</f>
        <v>37</v>
      </c>
      <c r="I76" s="5">
        <f t="shared" ca="1" si="99"/>
        <v>34</v>
      </c>
      <c r="J76" s="6">
        <f t="shared" ca="1" si="16"/>
        <v>71</v>
      </c>
      <c r="K76" s="7">
        <f t="shared" ca="1" si="80"/>
        <v>6</v>
      </c>
      <c r="L76" s="8">
        <f t="shared" ca="1" si="80"/>
        <v>11</v>
      </c>
      <c r="M76" s="9">
        <f t="shared" ca="1" si="80"/>
        <v>3</v>
      </c>
    </row>
    <row r="77" spans="1:13" x14ac:dyDescent="0.25">
      <c r="A77" s="3" t="s">
        <v>34</v>
      </c>
      <c r="B77" s="3">
        <f t="shared" si="11"/>
        <v>1996</v>
      </c>
      <c r="C77" s="3" t="s">
        <v>15</v>
      </c>
      <c r="D77" s="3" t="s">
        <v>17</v>
      </c>
      <c r="E77" s="10">
        <f t="shared" ca="1" si="86"/>
        <v>170</v>
      </c>
      <c r="F77" s="3">
        <f t="shared" ca="1" si="87"/>
        <v>183</v>
      </c>
      <c r="G77" s="11">
        <f t="shared" ca="1" si="14"/>
        <v>353</v>
      </c>
      <c r="H77" s="10">
        <f t="shared" ref="H77:H140" ca="1" si="100">SUM(K76:K78)</f>
        <v>37</v>
      </c>
      <c r="I77" s="3">
        <f t="shared" ref="I77:I140" ca="1" si="101">SUM(L76:L78)</f>
        <v>34</v>
      </c>
      <c r="J77" s="11">
        <f t="shared" ca="1" si="16"/>
        <v>71</v>
      </c>
      <c r="K77" s="7">
        <f t="shared" ca="1" si="80"/>
        <v>15</v>
      </c>
      <c r="L77" s="8">
        <f t="shared" ca="1" si="80"/>
        <v>12</v>
      </c>
      <c r="M77" s="9">
        <f t="shared" ca="1" si="80"/>
        <v>17</v>
      </c>
    </row>
    <row r="78" spans="1:13" x14ac:dyDescent="0.25">
      <c r="A78" s="12" t="s">
        <v>34</v>
      </c>
      <c r="B78" s="12">
        <f t="shared" si="11"/>
        <v>1996</v>
      </c>
      <c r="C78" s="12" t="s">
        <v>15</v>
      </c>
      <c r="D78" s="12" t="s">
        <v>18</v>
      </c>
      <c r="E78" s="10">
        <f t="shared" ca="1" si="86"/>
        <v>170</v>
      </c>
      <c r="F78" s="3">
        <f t="shared" ca="1" si="87"/>
        <v>183</v>
      </c>
      <c r="G78" s="11">
        <f t="shared" ca="1" si="14"/>
        <v>353</v>
      </c>
      <c r="H78" s="13">
        <f t="shared" ref="H78:I78" ca="1" si="102">SUM(K76:K78)</f>
        <v>37</v>
      </c>
      <c r="I78" s="12">
        <f t="shared" ca="1" si="102"/>
        <v>34</v>
      </c>
      <c r="J78" s="14">
        <f t="shared" ca="1" si="16"/>
        <v>71</v>
      </c>
      <c r="K78" s="7">
        <f t="shared" ca="1" si="80"/>
        <v>16</v>
      </c>
      <c r="L78" s="8">
        <f t="shared" ca="1" si="80"/>
        <v>11</v>
      </c>
      <c r="M78" s="9">
        <f t="shared" ca="1" si="80"/>
        <v>13</v>
      </c>
    </row>
    <row r="79" spans="1:13" x14ac:dyDescent="0.25">
      <c r="A79" s="3" t="s">
        <v>34</v>
      </c>
      <c r="B79" s="3">
        <f t="shared" si="11"/>
        <v>1996</v>
      </c>
      <c r="C79" s="3" t="s">
        <v>19</v>
      </c>
      <c r="D79" s="3" t="s">
        <v>20</v>
      </c>
      <c r="E79" s="10">
        <f t="shared" ca="1" si="86"/>
        <v>170</v>
      </c>
      <c r="F79" s="3">
        <f t="shared" ca="1" si="87"/>
        <v>183</v>
      </c>
      <c r="G79" s="11">
        <f t="shared" ca="1" si="14"/>
        <v>353</v>
      </c>
      <c r="H79" s="4">
        <f t="shared" ref="H79:I79" ca="1" si="103">SUM(K79:K81)</f>
        <v>40</v>
      </c>
      <c r="I79" s="5">
        <f t="shared" ca="1" si="103"/>
        <v>32</v>
      </c>
      <c r="J79" s="6">
        <f t="shared" ca="1" si="16"/>
        <v>72</v>
      </c>
      <c r="K79" s="7">
        <f t="shared" ca="1" si="80"/>
        <v>5</v>
      </c>
      <c r="L79" s="8">
        <f t="shared" ca="1" si="80"/>
        <v>13</v>
      </c>
      <c r="M79" s="9">
        <f t="shared" ca="1" si="80"/>
        <v>12</v>
      </c>
    </row>
    <row r="80" spans="1:13" x14ac:dyDescent="0.25">
      <c r="A80" s="3" t="s">
        <v>34</v>
      </c>
      <c r="B80" s="3">
        <f t="shared" si="11"/>
        <v>1996</v>
      </c>
      <c r="C80" s="3" t="s">
        <v>19</v>
      </c>
      <c r="D80" s="3" t="s">
        <v>21</v>
      </c>
      <c r="E80" s="10">
        <f t="shared" ca="1" si="86"/>
        <v>170</v>
      </c>
      <c r="F80" s="3">
        <f t="shared" ca="1" si="87"/>
        <v>183</v>
      </c>
      <c r="G80" s="11">
        <f t="shared" ca="1" si="14"/>
        <v>353</v>
      </c>
      <c r="H80" s="10">
        <f t="shared" ref="H80:H143" ca="1" si="104">SUM(K79:K81)</f>
        <v>40</v>
      </c>
      <c r="I80" s="3">
        <f t="shared" ref="I80:I143" ca="1" si="105">SUM(L79:L81)</f>
        <v>32</v>
      </c>
      <c r="J80" s="11">
        <f t="shared" ca="1" si="16"/>
        <v>72</v>
      </c>
      <c r="K80" s="7">
        <f t="shared" ca="1" si="80"/>
        <v>16</v>
      </c>
      <c r="L80" s="8">
        <f t="shared" ca="1" si="80"/>
        <v>7</v>
      </c>
      <c r="M80" s="9">
        <f t="shared" ca="1" si="80"/>
        <v>22</v>
      </c>
    </row>
    <row r="81" spans="1:13" x14ac:dyDescent="0.25">
      <c r="A81" s="12" t="s">
        <v>34</v>
      </c>
      <c r="B81" s="12">
        <f t="shared" si="11"/>
        <v>1996</v>
      </c>
      <c r="C81" s="12" t="s">
        <v>19</v>
      </c>
      <c r="D81" s="12" t="s">
        <v>22</v>
      </c>
      <c r="E81" s="13">
        <f t="shared" ca="1" si="86"/>
        <v>170</v>
      </c>
      <c r="F81" s="12">
        <f t="shared" ca="1" si="87"/>
        <v>183</v>
      </c>
      <c r="G81" s="14">
        <f t="shared" ca="1" si="14"/>
        <v>353</v>
      </c>
      <c r="H81" s="13">
        <f t="shared" ref="H81:I81" ca="1" si="106">SUM(K79:K81)</f>
        <v>40</v>
      </c>
      <c r="I81" s="12">
        <f t="shared" ca="1" si="106"/>
        <v>32</v>
      </c>
      <c r="J81" s="14">
        <f t="shared" ca="1" si="16"/>
        <v>72</v>
      </c>
      <c r="K81" s="7">
        <f t="shared" ca="1" si="80"/>
        <v>19</v>
      </c>
      <c r="L81" s="8">
        <f t="shared" ca="1" si="80"/>
        <v>12</v>
      </c>
      <c r="M81" s="9">
        <f t="shared" ca="1" si="80"/>
        <v>22</v>
      </c>
    </row>
    <row r="82" spans="1:13" x14ac:dyDescent="0.25">
      <c r="A82" s="3" t="s">
        <v>34</v>
      </c>
      <c r="B82" s="3">
        <f t="shared" si="11"/>
        <v>1997</v>
      </c>
      <c r="C82" s="3" t="s">
        <v>2</v>
      </c>
      <c r="D82" s="3" t="s">
        <v>3</v>
      </c>
      <c r="E82" s="4">
        <f t="shared" ref="E82:F82" ca="1" si="107">SUM(H82,H86,H89,H92,H95)</f>
        <v>136</v>
      </c>
      <c r="F82" s="5">
        <f t="shared" ca="1" si="107"/>
        <v>173</v>
      </c>
      <c r="G82" s="6">
        <f t="shared" ca="1" si="14"/>
        <v>309</v>
      </c>
      <c r="H82" s="4">
        <f t="shared" ref="H82:I82" ca="1" si="108">SUM(K82:K85)</f>
        <v>30</v>
      </c>
      <c r="I82" s="5">
        <f t="shared" ca="1" si="108"/>
        <v>35</v>
      </c>
      <c r="J82" s="6">
        <f t="shared" ca="1" si="16"/>
        <v>65</v>
      </c>
      <c r="K82" s="7">
        <f t="shared" ca="1" si="80"/>
        <v>15</v>
      </c>
      <c r="L82" s="8">
        <f t="shared" ca="1" si="80"/>
        <v>6</v>
      </c>
      <c r="M82" s="9">
        <f t="shared" ca="1" si="80"/>
        <v>7</v>
      </c>
    </row>
    <row r="83" spans="1:13" x14ac:dyDescent="0.25">
      <c r="A83" s="3" t="s">
        <v>34</v>
      </c>
      <c r="B83" s="3">
        <f t="shared" ref="B83:B146" si="109">B67+1</f>
        <v>1997</v>
      </c>
      <c r="C83" s="3" t="s">
        <v>2</v>
      </c>
      <c r="D83" s="3" t="s">
        <v>4</v>
      </c>
      <c r="E83" s="10">
        <f t="shared" ref="E83:E146" ca="1" si="110">E82</f>
        <v>136</v>
      </c>
      <c r="F83" s="3">
        <f t="shared" ref="F83:F146" ca="1" si="111">F82</f>
        <v>173</v>
      </c>
      <c r="G83" s="11">
        <f t="shared" ref="G83:G146" ca="1" si="112">SUM(E83:F83)</f>
        <v>309</v>
      </c>
      <c r="H83" s="10">
        <f t="shared" ref="H83:I83" ca="1" si="113">SUM(K82:K85)</f>
        <v>30</v>
      </c>
      <c r="I83" s="3">
        <f t="shared" ca="1" si="113"/>
        <v>35</v>
      </c>
      <c r="J83" s="11">
        <f t="shared" ref="J83:J146" ca="1" si="114">SUM(H83:I83)</f>
        <v>65</v>
      </c>
      <c r="K83" s="7">
        <f t="shared" ref="K83:M102" ca="1" si="115" xml:space="preserve"> RANDBETWEEN( VLOOKUP($B83,$O$1:$Q$24,2), VLOOKUP($B83,$O$1:$Q$24,3))</f>
        <v>3</v>
      </c>
      <c r="L83" s="8">
        <f t="shared" ca="1" si="115"/>
        <v>3</v>
      </c>
      <c r="M83" s="9">
        <f t="shared" ca="1" si="115"/>
        <v>16</v>
      </c>
    </row>
    <row r="84" spans="1:13" x14ac:dyDescent="0.25">
      <c r="A84" s="3" t="s">
        <v>34</v>
      </c>
      <c r="B84" s="3">
        <f t="shared" si="109"/>
        <v>1997</v>
      </c>
      <c r="C84" s="3" t="s">
        <v>2</v>
      </c>
      <c r="D84" s="3" t="s">
        <v>5</v>
      </c>
      <c r="E84" s="10">
        <f t="shared" ca="1" si="110"/>
        <v>136</v>
      </c>
      <c r="F84" s="3">
        <f t="shared" ca="1" si="111"/>
        <v>173</v>
      </c>
      <c r="G84" s="11">
        <f t="shared" ca="1" si="112"/>
        <v>309</v>
      </c>
      <c r="H84" s="10">
        <f t="shared" ref="H84:I84" ca="1" si="116">SUM(K82:K85)</f>
        <v>30</v>
      </c>
      <c r="I84" s="3">
        <f t="shared" ca="1" si="116"/>
        <v>35</v>
      </c>
      <c r="J84" s="11">
        <f t="shared" ca="1" si="114"/>
        <v>65</v>
      </c>
      <c r="K84" s="7">
        <f t="shared" ca="1" si="115"/>
        <v>10</v>
      </c>
      <c r="L84" s="8">
        <f t="shared" ca="1" si="115"/>
        <v>18</v>
      </c>
      <c r="M84" s="9">
        <f t="shared" ca="1" si="115"/>
        <v>6</v>
      </c>
    </row>
    <row r="85" spans="1:13" x14ac:dyDescent="0.25">
      <c r="A85" s="12" t="s">
        <v>34</v>
      </c>
      <c r="B85" s="12">
        <f t="shared" si="109"/>
        <v>1997</v>
      </c>
      <c r="C85" s="12" t="s">
        <v>2</v>
      </c>
      <c r="D85" s="12" t="s">
        <v>6</v>
      </c>
      <c r="E85" s="10">
        <f t="shared" ca="1" si="110"/>
        <v>136</v>
      </c>
      <c r="F85" s="3">
        <f t="shared" ca="1" si="111"/>
        <v>173</v>
      </c>
      <c r="G85" s="11">
        <f t="shared" ca="1" si="112"/>
        <v>309</v>
      </c>
      <c r="H85" s="13">
        <f t="shared" ref="H85:I85" ca="1" si="117">SUM(K82:K85)</f>
        <v>30</v>
      </c>
      <c r="I85" s="12">
        <f t="shared" ca="1" si="117"/>
        <v>35</v>
      </c>
      <c r="J85" s="14">
        <f t="shared" ca="1" si="114"/>
        <v>65</v>
      </c>
      <c r="K85" s="7">
        <f t="shared" ca="1" si="115"/>
        <v>2</v>
      </c>
      <c r="L85" s="8">
        <f t="shared" ca="1" si="115"/>
        <v>8</v>
      </c>
      <c r="M85" s="9">
        <f t="shared" ca="1" si="115"/>
        <v>11</v>
      </c>
    </row>
    <row r="86" spans="1:13" x14ac:dyDescent="0.25">
      <c r="A86" s="5" t="s">
        <v>34</v>
      </c>
      <c r="B86" s="5">
        <f t="shared" si="109"/>
        <v>1997</v>
      </c>
      <c r="C86" s="5" t="s">
        <v>7</v>
      </c>
      <c r="D86" s="5" t="s">
        <v>8</v>
      </c>
      <c r="E86" s="10">
        <f t="shared" ca="1" si="110"/>
        <v>136</v>
      </c>
      <c r="F86" s="3">
        <f t="shared" ca="1" si="111"/>
        <v>173</v>
      </c>
      <c r="G86" s="11">
        <f t="shared" ca="1" si="112"/>
        <v>309</v>
      </c>
      <c r="H86" s="4">
        <f t="shared" ref="H86:I86" ca="1" si="118">SUM(K86:K88)</f>
        <v>18</v>
      </c>
      <c r="I86" s="5">
        <f t="shared" ca="1" si="118"/>
        <v>19</v>
      </c>
      <c r="J86" s="6">
        <f t="shared" ca="1" si="114"/>
        <v>37</v>
      </c>
      <c r="K86" s="7">
        <f t="shared" ca="1" si="115"/>
        <v>2</v>
      </c>
      <c r="L86" s="8">
        <f t="shared" ca="1" si="115"/>
        <v>2</v>
      </c>
      <c r="M86" s="9">
        <f t="shared" ca="1" si="115"/>
        <v>10</v>
      </c>
    </row>
    <row r="87" spans="1:13" x14ac:dyDescent="0.25">
      <c r="A87" s="3" t="s">
        <v>34</v>
      </c>
      <c r="B87" s="3">
        <f t="shared" si="109"/>
        <v>1997</v>
      </c>
      <c r="C87" s="3" t="s">
        <v>7</v>
      </c>
      <c r="D87" s="3" t="s">
        <v>9</v>
      </c>
      <c r="E87" s="10">
        <f t="shared" ca="1" si="110"/>
        <v>136</v>
      </c>
      <c r="F87" s="3">
        <f t="shared" ca="1" si="111"/>
        <v>173</v>
      </c>
      <c r="G87" s="11">
        <f t="shared" ca="1" si="112"/>
        <v>309</v>
      </c>
      <c r="H87" s="10">
        <f t="shared" ref="H87:H150" ca="1" si="119">SUM(K86:K88)</f>
        <v>18</v>
      </c>
      <c r="I87" s="3">
        <f t="shared" ref="I87:I150" ca="1" si="120">SUM(L86:L88)</f>
        <v>19</v>
      </c>
      <c r="J87" s="11">
        <f t="shared" ca="1" si="114"/>
        <v>37</v>
      </c>
      <c r="K87" s="7">
        <f t="shared" ca="1" si="115"/>
        <v>6</v>
      </c>
      <c r="L87" s="8">
        <f t="shared" ca="1" si="115"/>
        <v>8</v>
      </c>
      <c r="M87" s="9">
        <f t="shared" ca="1" si="115"/>
        <v>14</v>
      </c>
    </row>
    <row r="88" spans="1:13" x14ac:dyDescent="0.25">
      <c r="A88" s="12" t="s">
        <v>34</v>
      </c>
      <c r="B88" s="12">
        <f t="shared" si="109"/>
        <v>1997</v>
      </c>
      <c r="C88" s="12" t="s">
        <v>7</v>
      </c>
      <c r="D88" s="12" t="s">
        <v>10</v>
      </c>
      <c r="E88" s="10">
        <f t="shared" ca="1" si="110"/>
        <v>136</v>
      </c>
      <c r="F88" s="3">
        <f t="shared" ca="1" si="111"/>
        <v>173</v>
      </c>
      <c r="G88" s="11">
        <f t="shared" ca="1" si="112"/>
        <v>309</v>
      </c>
      <c r="H88" s="13">
        <f t="shared" ref="H88:I88" ca="1" si="121">SUM(K86:K88)</f>
        <v>18</v>
      </c>
      <c r="I88" s="12">
        <f t="shared" ca="1" si="121"/>
        <v>19</v>
      </c>
      <c r="J88" s="14">
        <f t="shared" ca="1" si="114"/>
        <v>37</v>
      </c>
      <c r="K88" s="7">
        <f t="shared" ca="1" si="115"/>
        <v>10</v>
      </c>
      <c r="L88" s="8">
        <f t="shared" ca="1" si="115"/>
        <v>9</v>
      </c>
      <c r="M88" s="9">
        <f t="shared" ca="1" si="115"/>
        <v>16</v>
      </c>
    </row>
    <row r="89" spans="1:13" x14ac:dyDescent="0.25">
      <c r="A89" s="5" t="s">
        <v>34</v>
      </c>
      <c r="B89" s="5">
        <f t="shared" si="109"/>
        <v>1997</v>
      </c>
      <c r="C89" s="5" t="s">
        <v>11</v>
      </c>
      <c r="D89" s="5" t="s">
        <v>12</v>
      </c>
      <c r="E89" s="10">
        <f t="shared" ca="1" si="110"/>
        <v>136</v>
      </c>
      <c r="F89" s="3">
        <f t="shared" ca="1" si="111"/>
        <v>173</v>
      </c>
      <c r="G89" s="11">
        <f t="shared" ca="1" si="112"/>
        <v>309</v>
      </c>
      <c r="H89" s="4">
        <f t="shared" ref="H89:I89" ca="1" si="122">SUM(K89:K91)</f>
        <v>21</v>
      </c>
      <c r="I89" s="5">
        <f t="shared" ca="1" si="122"/>
        <v>39</v>
      </c>
      <c r="J89" s="6">
        <f t="shared" ca="1" si="114"/>
        <v>60</v>
      </c>
      <c r="K89" s="7">
        <f t="shared" ca="1" si="115"/>
        <v>9</v>
      </c>
      <c r="L89" s="8">
        <f t="shared" ca="1" si="115"/>
        <v>16</v>
      </c>
      <c r="M89" s="9">
        <f t="shared" ca="1" si="115"/>
        <v>10</v>
      </c>
    </row>
    <row r="90" spans="1:13" x14ac:dyDescent="0.25">
      <c r="A90" s="3" t="s">
        <v>34</v>
      </c>
      <c r="B90" s="3">
        <f t="shared" si="109"/>
        <v>1997</v>
      </c>
      <c r="C90" s="3" t="s">
        <v>11</v>
      </c>
      <c r="D90" s="3" t="s">
        <v>13</v>
      </c>
      <c r="E90" s="10">
        <f t="shared" ca="1" si="110"/>
        <v>136</v>
      </c>
      <c r="F90" s="3">
        <f t="shared" ca="1" si="111"/>
        <v>173</v>
      </c>
      <c r="G90" s="11">
        <f t="shared" ca="1" si="112"/>
        <v>309</v>
      </c>
      <c r="H90" s="10">
        <f t="shared" ref="H90:H153" ca="1" si="123">SUM(K89:K91)</f>
        <v>21</v>
      </c>
      <c r="I90" s="3">
        <f t="shared" ref="I90:I153" ca="1" si="124">SUM(L89:L91)</f>
        <v>39</v>
      </c>
      <c r="J90" s="11">
        <f t="shared" ca="1" si="114"/>
        <v>60</v>
      </c>
      <c r="K90" s="7">
        <f t="shared" ca="1" si="115"/>
        <v>5</v>
      </c>
      <c r="L90" s="8">
        <f t="shared" ca="1" si="115"/>
        <v>16</v>
      </c>
      <c r="M90" s="9">
        <f t="shared" ca="1" si="115"/>
        <v>16</v>
      </c>
    </row>
    <row r="91" spans="1:13" x14ac:dyDescent="0.25">
      <c r="A91" s="12" t="s">
        <v>34</v>
      </c>
      <c r="B91" s="12">
        <f t="shared" si="109"/>
        <v>1997</v>
      </c>
      <c r="C91" s="12" t="s">
        <v>11</v>
      </c>
      <c r="D91" s="12" t="s">
        <v>14</v>
      </c>
      <c r="E91" s="10">
        <f t="shared" ca="1" si="110"/>
        <v>136</v>
      </c>
      <c r="F91" s="3">
        <f t="shared" ca="1" si="111"/>
        <v>173</v>
      </c>
      <c r="G91" s="11">
        <f t="shared" ca="1" si="112"/>
        <v>309</v>
      </c>
      <c r="H91" s="13">
        <f t="shared" ref="H91:I91" ca="1" si="125">SUM(K89:K91)</f>
        <v>21</v>
      </c>
      <c r="I91" s="12">
        <f t="shared" ca="1" si="125"/>
        <v>39</v>
      </c>
      <c r="J91" s="14">
        <f t="shared" ca="1" si="114"/>
        <v>60</v>
      </c>
      <c r="K91" s="7">
        <f t="shared" ca="1" si="115"/>
        <v>7</v>
      </c>
      <c r="L91" s="8">
        <f t="shared" ca="1" si="115"/>
        <v>7</v>
      </c>
      <c r="M91" s="9">
        <f t="shared" ca="1" si="115"/>
        <v>7</v>
      </c>
    </row>
    <row r="92" spans="1:13" x14ac:dyDescent="0.25">
      <c r="A92" s="5" t="s">
        <v>34</v>
      </c>
      <c r="B92" s="5">
        <f t="shared" si="109"/>
        <v>1997</v>
      </c>
      <c r="C92" s="5" t="s">
        <v>15</v>
      </c>
      <c r="D92" s="5" t="s">
        <v>16</v>
      </c>
      <c r="E92" s="10">
        <f t="shared" ca="1" si="110"/>
        <v>136</v>
      </c>
      <c r="F92" s="3">
        <f t="shared" ca="1" si="111"/>
        <v>173</v>
      </c>
      <c r="G92" s="11">
        <f t="shared" ca="1" si="112"/>
        <v>309</v>
      </c>
      <c r="H92" s="4">
        <f t="shared" ref="H92:I92" ca="1" si="126">SUM(K92:K94)</f>
        <v>37</v>
      </c>
      <c r="I92" s="5">
        <f t="shared" ca="1" si="126"/>
        <v>36</v>
      </c>
      <c r="J92" s="6">
        <f t="shared" ca="1" si="114"/>
        <v>73</v>
      </c>
      <c r="K92" s="7">
        <f t="shared" ca="1" si="115"/>
        <v>9</v>
      </c>
      <c r="L92" s="8">
        <f t="shared" ca="1" si="115"/>
        <v>17</v>
      </c>
      <c r="M92" s="9">
        <f t="shared" ca="1" si="115"/>
        <v>13</v>
      </c>
    </row>
    <row r="93" spans="1:13" x14ac:dyDescent="0.25">
      <c r="A93" s="3" t="s">
        <v>34</v>
      </c>
      <c r="B93" s="3">
        <f t="shared" si="109"/>
        <v>1997</v>
      </c>
      <c r="C93" s="3" t="s">
        <v>15</v>
      </c>
      <c r="D93" s="3" t="s">
        <v>17</v>
      </c>
      <c r="E93" s="10">
        <f t="shared" ca="1" si="110"/>
        <v>136</v>
      </c>
      <c r="F93" s="3">
        <f t="shared" ca="1" si="111"/>
        <v>173</v>
      </c>
      <c r="G93" s="11">
        <f t="shared" ca="1" si="112"/>
        <v>309</v>
      </c>
      <c r="H93" s="10">
        <f t="shared" ref="H93:H156" ca="1" si="127">SUM(K92:K94)</f>
        <v>37</v>
      </c>
      <c r="I93" s="3">
        <f t="shared" ref="I93:I156" ca="1" si="128">SUM(L92:L94)</f>
        <v>36</v>
      </c>
      <c r="J93" s="11">
        <f t="shared" ca="1" si="114"/>
        <v>73</v>
      </c>
      <c r="K93" s="7">
        <f t="shared" ca="1" si="115"/>
        <v>19</v>
      </c>
      <c r="L93" s="8">
        <f t="shared" ca="1" si="115"/>
        <v>6</v>
      </c>
      <c r="M93" s="9">
        <f t="shared" ca="1" si="115"/>
        <v>4</v>
      </c>
    </row>
    <row r="94" spans="1:13" x14ac:dyDescent="0.25">
      <c r="A94" s="12" t="s">
        <v>34</v>
      </c>
      <c r="B94" s="12">
        <f t="shared" si="109"/>
        <v>1997</v>
      </c>
      <c r="C94" s="12" t="s">
        <v>15</v>
      </c>
      <c r="D94" s="12" t="s">
        <v>18</v>
      </c>
      <c r="E94" s="10">
        <f t="shared" ca="1" si="110"/>
        <v>136</v>
      </c>
      <c r="F94" s="3">
        <f t="shared" ca="1" si="111"/>
        <v>173</v>
      </c>
      <c r="G94" s="11">
        <f t="shared" ca="1" si="112"/>
        <v>309</v>
      </c>
      <c r="H94" s="13">
        <f t="shared" ref="H94:I94" ca="1" si="129">SUM(K92:K94)</f>
        <v>37</v>
      </c>
      <c r="I94" s="12">
        <f t="shared" ca="1" si="129"/>
        <v>36</v>
      </c>
      <c r="J94" s="14">
        <f t="shared" ca="1" si="114"/>
        <v>73</v>
      </c>
      <c r="K94" s="7">
        <f t="shared" ca="1" si="115"/>
        <v>9</v>
      </c>
      <c r="L94" s="8">
        <f t="shared" ca="1" si="115"/>
        <v>13</v>
      </c>
      <c r="M94" s="9">
        <f t="shared" ca="1" si="115"/>
        <v>10</v>
      </c>
    </row>
    <row r="95" spans="1:13" x14ac:dyDescent="0.25">
      <c r="A95" s="3" t="s">
        <v>34</v>
      </c>
      <c r="B95" s="3">
        <f t="shared" si="109"/>
        <v>1997</v>
      </c>
      <c r="C95" s="3" t="s">
        <v>19</v>
      </c>
      <c r="D95" s="3" t="s">
        <v>20</v>
      </c>
      <c r="E95" s="10">
        <f t="shared" ca="1" si="110"/>
        <v>136</v>
      </c>
      <c r="F95" s="3">
        <f t="shared" ca="1" si="111"/>
        <v>173</v>
      </c>
      <c r="G95" s="11">
        <f t="shared" ca="1" si="112"/>
        <v>309</v>
      </c>
      <c r="H95" s="4">
        <f t="shared" ref="H95:I95" ca="1" si="130">SUM(K95:K97)</f>
        <v>30</v>
      </c>
      <c r="I95" s="5">
        <f t="shared" ca="1" si="130"/>
        <v>44</v>
      </c>
      <c r="J95" s="6">
        <f t="shared" ca="1" si="114"/>
        <v>74</v>
      </c>
      <c r="K95" s="7">
        <f t="shared" ca="1" si="115"/>
        <v>13</v>
      </c>
      <c r="L95" s="8">
        <f t="shared" ca="1" si="115"/>
        <v>12</v>
      </c>
      <c r="M95" s="9">
        <f t="shared" ca="1" si="115"/>
        <v>10</v>
      </c>
    </row>
    <row r="96" spans="1:13" x14ac:dyDescent="0.25">
      <c r="A96" s="3" t="s">
        <v>34</v>
      </c>
      <c r="B96" s="3">
        <f t="shared" si="109"/>
        <v>1997</v>
      </c>
      <c r="C96" s="3" t="s">
        <v>19</v>
      </c>
      <c r="D96" s="3" t="s">
        <v>21</v>
      </c>
      <c r="E96" s="10">
        <f t="shared" ca="1" si="110"/>
        <v>136</v>
      </c>
      <c r="F96" s="3">
        <f t="shared" ca="1" si="111"/>
        <v>173</v>
      </c>
      <c r="G96" s="11">
        <f t="shared" ca="1" si="112"/>
        <v>309</v>
      </c>
      <c r="H96" s="10">
        <f t="shared" ref="H96:H159" ca="1" si="131">SUM(K95:K97)</f>
        <v>30</v>
      </c>
      <c r="I96" s="3">
        <f t="shared" ref="I96:I159" ca="1" si="132">SUM(L95:L97)</f>
        <v>44</v>
      </c>
      <c r="J96" s="11">
        <f t="shared" ca="1" si="114"/>
        <v>74</v>
      </c>
      <c r="K96" s="7">
        <f t="shared" ca="1" si="115"/>
        <v>9</v>
      </c>
      <c r="L96" s="8">
        <f t="shared" ca="1" si="115"/>
        <v>13</v>
      </c>
      <c r="M96" s="9">
        <f t="shared" ca="1" si="115"/>
        <v>7</v>
      </c>
    </row>
    <row r="97" spans="1:13" x14ac:dyDescent="0.25">
      <c r="A97" s="12" t="s">
        <v>34</v>
      </c>
      <c r="B97" s="12">
        <f t="shared" si="109"/>
        <v>1997</v>
      </c>
      <c r="C97" s="12" t="s">
        <v>19</v>
      </c>
      <c r="D97" s="12" t="s">
        <v>22</v>
      </c>
      <c r="E97" s="13">
        <f t="shared" ca="1" si="110"/>
        <v>136</v>
      </c>
      <c r="F97" s="12">
        <f t="shared" ca="1" si="111"/>
        <v>173</v>
      </c>
      <c r="G97" s="14">
        <f t="shared" ca="1" si="112"/>
        <v>309</v>
      </c>
      <c r="H97" s="13">
        <f t="shared" ref="H97:I97" ca="1" si="133">SUM(K95:K97)</f>
        <v>30</v>
      </c>
      <c r="I97" s="12">
        <f t="shared" ca="1" si="133"/>
        <v>44</v>
      </c>
      <c r="J97" s="14">
        <f t="shared" ca="1" si="114"/>
        <v>74</v>
      </c>
      <c r="K97" s="7">
        <f t="shared" ca="1" si="115"/>
        <v>8</v>
      </c>
      <c r="L97" s="8">
        <f t="shared" ca="1" si="115"/>
        <v>19</v>
      </c>
      <c r="M97" s="9">
        <f t="shared" ca="1" si="115"/>
        <v>13</v>
      </c>
    </row>
    <row r="98" spans="1:13" x14ac:dyDescent="0.25">
      <c r="A98" s="3" t="s">
        <v>34</v>
      </c>
      <c r="B98" s="3">
        <f t="shared" si="109"/>
        <v>1998</v>
      </c>
      <c r="C98" s="3" t="s">
        <v>2</v>
      </c>
      <c r="D98" s="3" t="s">
        <v>3</v>
      </c>
      <c r="E98" s="4">
        <f t="shared" ref="E98:F98" ca="1" si="134">SUM(H98,H102,H105,H108,H111)</f>
        <v>148</v>
      </c>
      <c r="F98" s="5">
        <f t="shared" ca="1" si="134"/>
        <v>161</v>
      </c>
      <c r="G98" s="6">
        <f t="shared" ca="1" si="112"/>
        <v>309</v>
      </c>
      <c r="H98" s="4">
        <f t="shared" ref="H98:I98" ca="1" si="135">SUM(K98:K101)</f>
        <v>43</v>
      </c>
      <c r="I98" s="5">
        <f t="shared" ca="1" si="135"/>
        <v>47</v>
      </c>
      <c r="J98" s="6">
        <f t="shared" ca="1" si="114"/>
        <v>90</v>
      </c>
      <c r="K98" s="7">
        <f t="shared" ca="1" si="115"/>
        <v>7</v>
      </c>
      <c r="L98" s="8">
        <f t="shared" ca="1" si="115"/>
        <v>17</v>
      </c>
      <c r="M98" s="9">
        <f t="shared" ca="1" si="115"/>
        <v>6</v>
      </c>
    </row>
    <row r="99" spans="1:13" x14ac:dyDescent="0.25">
      <c r="A99" s="3" t="s">
        <v>34</v>
      </c>
      <c r="B99" s="3">
        <f t="shared" si="109"/>
        <v>1998</v>
      </c>
      <c r="C99" s="3" t="s">
        <v>2</v>
      </c>
      <c r="D99" s="3" t="s">
        <v>4</v>
      </c>
      <c r="E99" s="10">
        <f t="shared" ref="E99:E162" ca="1" si="136">E98</f>
        <v>148</v>
      </c>
      <c r="F99" s="3">
        <f t="shared" ref="F99:F162" ca="1" si="137">F98</f>
        <v>161</v>
      </c>
      <c r="G99" s="11">
        <f t="shared" ca="1" si="112"/>
        <v>309</v>
      </c>
      <c r="H99" s="10">
        <f t="shared" ref="H99:I99" ca="1" si="138">SUM(K98:K101)</f>
        <v>43</v>
      </c>
      <c r="I99" s="3">
        <f t="shared" ca="1" si="138"/>
        <v>47</v>
      </c>
      <c r="J99" s="11">
        <f t="shared" ca="1" si="114"/>
        <v>90</v>
      </c>
      <c r="K99" s="7">
        <f t="shared" ca="1" si="115"/>
        <v>19</v>
      </c>
      <c r="L99" s="8">
        <f t="shared" ca="1" si="115"/>
        <v>4</v>
      </c>
      <c r="M99" s="9">
        <f t="shared" ca="1" si="115"/>
        <v>12</v>
      </c>
    </row>
    <row r="100" spans="1:13" x14ac:dyDescent="0.25">
      <c r="A100" s="3" t="s">
        <v>34</v>
      </c>
      <c r="B100" s="3">
        <f t="shared" si="109"/>
        <v>1998</v>
      </c>
      <c r="C100" s="3" t="s">
        <v>2</v>
      </c>
      <c r="D100" s="3" t="s">
        <v>5</v>
      </c>
      <c r="E100" s="10">
        <f t="shared" ca="1" si="136"/>
        <v>148</v>
      </c>
      <c r="F100" s="3">
        <f t="shared" ca="1" si="137"/>
        <v>161</v>
      </c>
      <c r="G100" s="11">
        <f t="shared" ca="1" si="112"/>
        <v>309</v>
      </c>
      <c r="H100" s="10">
        <f t="shared" ref="H100:I100" ca="1" si="139">SUM(K98:K101)</f>
        <v>43</v>
      </c>
      <c r="I100" s="3">
        <f t="shared" ca="1" si="139"/>
        <v>47</v>
      </c>
      <c r="J100" s="11">
        <f t="shared" ca="1" si="114"/>
        <v>90</v>
      </c>
      <c r="K100" s="7">
        <f t="shared" ca="1" si="115"/>
        <v>6</v>
      </c>
      <c r="L100" s="8">
        <f t="shared" ca="1" si="115"/>
        <v>9</v>
      </c>
      <c r="M100" s="9">
        <f t="shared" ca="1" si="115"/>
        <v>12</v>
      </c>
    </row>
    <row r="101" spans="1:13" x14ac:dyDescent="0.25">
      <c r="A101" s="12" t="s">
        <v>34</v>
      </c>
      <c r="B101" s="12">
        <f t="shared" si="109"/>
        <v>1998</v>
      </c>
      <c r="C101" s="12" t="s">
        <v>2</v>
      </c>
      <c r="D101" s="12" t="s">
        <v>6</v>
      </c>
      <c r="E101" s="10">
        <f t="shared" ca="1" si="136"/>
        <v>148</v>
      </c>
      <c r="F101" s="3">
        <f t="shared" ca="1" si="137"/>
        <v>161</v>
      </c>
      <c r="G101" s="11">
        <f t="shared" ca="1" si="112"/>
        <v>309</v>
      </c>
      <c r="H101" s="13">
        <f t="shared" ref="H101:I101" ca="1" si="140">SUM(K98:K101)</f>
        <v>43</v>
      </c>
      <c r="I101" s="12">
        <f t="shared" ca="1" si="140"/>
        <v>47</v>
      </c>
      <c r="J101" s="14">
        <f t="shared" ca="1" si="114"/>
        <v>90</v>
      </c>
      <c r="K101" s="7">
        <f t="shared" ca="1" si="115"/>
        <v>11</v>
      </c>
      <c r="L101" s="8">
        <f t="shared" ca="1" si="115"/>
        <v>17</v>
      </c>
      <c r="M101" s="9">
        <f t="shared" ca="1" si="115"/>
        <v>15</v>
      </c>
    </row>
    <row r="102" spans="1:13" x14ac:dyDescent="0.25">
      <c r="A102" s="5" t="s">
        <v>34</v>
      </c>
      <c r="B102" s="5">
        <f t="shared" si="109"/>
        <v>1998</v>
      </c>
      <c r="C102" s="5" t="s">
        <v>7</v>
      </c>
      <c r="D102" s="5" t="s">
        <v>8</v>
      </c>
      <c r="E102" s="10">
        <f t="shared" ca="1" si="136"/>
        <v>148</v>
      </c>
      <c r="F102" s="3">
        <f t="shared" ca="1" si="137"/>
        <v>161</v>
      </c>
      <c r="G102" s="11">
        <f t="shared" ca="1" si="112"/>
        <v>309</v>
      </c>
      <c r="H102" s="4">
        <f t="shared" ref="H102:I102" ca="1" si="141">SUM(K102:K104)</f>
        <v>36</v>
      </c>
      <c r="I102" s="5">
        <f t="shared" ca="1" si="141"/>
        <v>23</v>
      </c>
      <c r="J102" s="6">
        <f t="shared" ca="1" si="114"/>
        <v>59</v>
      </c>
      <c r="K102" s="7">
        <f t="shared" ca="1" si="115"/>
        <v>18</v>
      </c>
      <c r="L102" s="8">
        <f t="shared" ca="1" si="115"/>
        <v>8</v>
      </c>
      <c r="M102" s="9">
        <f t="shared" ca="1" si="115"/>
        <v>16</v>
      </c>
    </row>
    <row r="103" spans="1:13" x14ac:dyDescent="0.25">
      <c r="A103" s="3" t="s">
        <v>34</v>
      </c>
      <c r="B103" s="3">
        <f t="shared" si="109"/>
        <v>1998</v>
      </c>
      <c r="C103" s="3" t="s">
        <v>7</v>
      </c>
      <c r="D103" s="3" t="s">
        <v>9</v>
      </c>
      <c r="E103" s="10">
        <f t="shared" ca="1" si="136"/>
        <v>148</v>
      </c>
      <c r="F103" s="3">
        <f t="shared" ca="1" si="137"/>
        <v>161</v>
      </c>
      <c r="G103" s="11">
        <f t="shared" ca="1" si="112"/>
        <v>309</v>
      </c>
      <c r="H103" s="10">
        <f t="shared" ref="H103:H166" ca="1" si="142">SUM(K102:K104)</f>
        <v>36</v>
      </c>
      <c r="I103" s="3">
        <f t="shared" ref="I103:I166" ca="1" si="143">SUM(L102:L104)</f>
        <v>23</v>
      </c>
      <c r="J103" s="11">
        <f t="shared" ca="1" si="114"/>
        <v>59</v>
      </c>
      <c r="K103" s="7">
        <f t="shared" ref="K103:M122" ca="1" si="144" xml:space="preserve"> RANDBETWEEN( VLOOKUP($B103,$O$1:$Q$24,2), VLOOKUP($B103,$O$1:$Q$24,3))</f>
        <v>12</v>
      </c>
      <c r="L103" s="8">
        <f t="shared" ca="1" si="144"/>
        <v>9</v>
      </c>
      <c r="M103" s="9">
        <f t="shared" ca="1" si="144"/>
        <v>15</v>
      </c>
    </row>
    <row r="104" spans="1:13" x14ac:dyDescent="0.25">
      <c r="A104" s="12" t="s">
        <v>34</v>
      </c>
      <c r="B104" s="12">
        <f t="shared" si="109"/>
        <v>1998</v>
      </c>
      <c r="C104" s="12" t="s">
        <v>7</v>
      </c>
      <c r="D104" s="12" t="s">
        <v>10</v>
      </c>
      <c r="E104" s="10">
        <f t="shared" ca="1" si="136"/>
        <v>148</v>
      </c>
      <c r="F104" s="3">
        <f t="shared" ca="1" si="137"/>
        <v>161</v>
      </c>
      <c r="G104" s="11">
        <f t="shared" ca="1" si="112"/>
        <v>309</v>
      </c>
      <c r="H104" s="13">
        <f t="shared" ref="H104:I104" ca="1" si="145">SUM(K102:K104)</f>
        <v>36</v>
      </c>
      <c r="I104" s="12">
        <f t="shared" ca="1" si="145"/>
        <v>23</v>
      </c>
      <c r="J104" s="14">
        <f t="shared" ca="1" si="114"/>
        <v>59</v>
      </c>
      <c r="K104" s="7">
        <f t="shared" ca="1" si="144"/>
        <v>6</v>
      </c>
      <c r="L104" s="8">
        <f t="shared" ca="1" si="144"/>
        <v>6</v>
      </c>
      <c r="M104" s="9">
        <f t="shared" ca="1" si="144"/>
        <v>16</v>
      </c>
    </row>
    <row r="105" spans="1:13" x14ac:dyDescent="0.25">
      <c r="A105" s="5" t="s">
        <v>34</v>
      </c>
      <c r="B105" s="5">
        <f t="shared" si="109"/>
        <v>1998</v>
      </c>
      <c r="C105" s="5" t="s">
        <v>11</v>
      </c>
      <c r="D105" s="5" t="s">
        <v>12</v>
      </c>
      <c r="E105" s="10">
        <f t="shared" ca="1" si="136"/>
        <v>148</v>
      </c>
      <c r="F105" s="3">
        <f t="shared" ca="1" si="137"/>
        <v>161</v>
      </c>
      <c r="G105" s="11">
        <f t="shared" ca="1" si="112"/>
        <v>309</v>
      </c>
      <c r="H105" s="4">
        <f t="shared" ref="H105:I105" ca="1" si="146">SUM(K105:K107)</f>
        <v>22</v>
      </c>
      <c r="I105" s="5">
        <f t="shared" ca="1" si="146"/>
        <v>38</v>
      </c>
      <c r="J105" s="6">
        <f t="shared" ca="1" si="114"/>
        <v>60</v>
      </c>
      <c r="K105" s="7">
        <f t="shared" ca="1" si="144"/>
        <v>13</v>
      </c>
      <c r="L105" s="8">
        <f t="shared" ca="1" si="144"/>
        <v>5</v>
      </c>
      <c r="M105" s="9">
        <f t="shared" ca="1" si="144"/>
        <v>12</v>
      </c>
    </row>
    <row r="106" spans="1:13" x14ac:dyDescent="0.25">
      <c r="A106" s="3" t="s">
        <v>34</v>
      </c>
      <c r="B106" s="3">
        <f t="shared" si="109"/>
        <v>1998</v>
      </c>
      <c r="C106" s="3" t="s">
        <v>11</v>
      </c>
      <c r="D106" s="3" t="s">
        <v>13</v>
      </c>
      <c r="E106" s="10">
        <f t="shared" ca="1" si="136"/>
        <v>148</v>
      </c>
      <c r="F106" s="3">
        <f t="shared" ca="1" si="137"/>
        <v>161</v>
      </c>
      <c r="G106" s="11">
        <f t="shared" ca="1" si="112"/>
        <v>309</v>
      </c>
      <c r="H106" s="10">
        <f t="shared" ref="H106:H169" ca="1" si="147">SUM(K105:K107)</f>
        <v>22</v>
      </c>
      <c r="I106" s="3">
        <f t="shared" ref="I106:I169" ca="1" si="148">SUM(L105:L107)</f>
        <v>38</v>
      </c>
      <c r="J106" s="11">
        <f t="shared" ca="1" si="114"/>
        <v>60</v>
      </c>
      <c r="K106" s="7">
        <f t="shared" ca="1" si="144"/>
        <v>5</v>
      </c>
      <c r="L106" s="8">
        <f t="shared" ca="1" si="144"/>
        <v>20</v>
      </c>
      <c r="M106" s="9">
        <f t="shared" ca="1" si="144"/>
        <v>8</v>
      </c>
    </row>
    <row r="107" spans="1:13" x14ac:dyDescent="0.25">
      <c r="A107" s="12" t="s">
        <v>34</v>
      </c>
      <c r="B107" s="12">
        <f t="shared" si="109"/>
        <v>1998</v>
      </c>
      <c r="C107" s="12" t="s">
        <v>11</v>
      </c>
      <c r="D107" s="12" t="s">
        <v>14</v>
      </c>
      <c r="E107" s="10">
        <f t="shared" ca="1" si="136"/>
        <v>148</v>
      </c>
      <c r="F107" s="3">
        <f t="shared" ca="1" si="137"/>
        <v>161</v>
      </c>
      <c r="G107" s="11">
        <f t="shared" ca="1" si="112"/>
        <v>309</v>
      </c>
      <c r="H107" s="13">
        <f t="shared" ref="H107:I107" ca="1" si="149">SUM(K105:K107)</f>
        <v>22</v>
      </c>
      <c r="I107" s="12">
        <f t="shared" ca="1" si="149"/>
        <v>38</v>
      </c>
      <c r="J107" s="14">
        <f t="shared" ca="1" si="114"/>
        <v>60</v>
      </c>
      <c r="K107" s="7">
        <f t="shared" ca="1" si="144"/>
        <v>4</v>
      </c>
      <c r="L107" s="8">
        <f t="shared" ca="1" si="144"/>
        <v>13</v>
      </c>
      <c r="M107" s="9">
        <f t="shared" ca="1" si="144"/>
        <v>12</v>
      </c>
    </row>
    <row r="108" spans="1:13" x14ac:dyDescent="0.25">
      <c r="A108" s="5" t="s">
        <v>34</v>
      </c>
      <c r="B108" s="5">
        <f t="shared" si="109"/>
        <v>1998</v>
      </c>
      <c r="C108" s="5" t="s">
        <v>15</v>
      </c>
      <c r="D108" s="5" t="s">
        <v>16</v>
      </c>
      <c r="E108" s="10">
        <f t="shared" ca="1" si="136"/>
        <v>148</v>
      </c>
      <c r="F108" s="3">
        <f t="shared" ca="1" si="137"/>
        <v>161</v>
      </c>
      <c r="G108" s="11">
        <f t="shared" ca="1" si="112"/>
        <v>309</v>
      </c>
      <c r="H108" s="4">
        <f t="shared" ref="H108:I108" ca="1" si="150">SUM(K108:K110)</f>
        <v>34</v>
      </c>
      <c r="I108" s="5">
        <f t="shared" ca="1" si="150"/>
        <v>27</v>
      </c>
      <c r="J108" s="6">
        <f t="shared" ca="1" si="114"/>
        <v>61</v>
      </c>
      <c r="K108" s="7">
        <f t="shared" ca="1" si="144"/>
        <v>21</v>
      </c>
      <c r="L108" s="8">
        <f t="shared" ca="1" si="144"/>
        <v>8</v>
      </c>
      <c r="M108" s="9">
        <f t="shared" ca="1" si="144"/>
        <v>12</v>
      </c>
    </row>
    <row r="109" spans="1:13" x14ac:dyDescent="0.25">
      <c r="A109" s="3" t="s">
        <v>34</v>
      </c>
      <c r="B109" s="3">
        <f t="shared" si="109"/>
        <v>1998</v>
      </c>
      <c r="C109" s="3" t="s">
        <v>15</v>
      </c>
      <c r="D109" s="3" t="s">
        <v>17</v>
      </c>
      <c r="E109" s="10">
        <f t="shared" ca="1" si="136"/>
        <v>148</v>
      </c>
      <c r="F109" s="3">
        <f t="shared" ca="1" si="137"/>
        <v>161</v>
      </c>
      <c r="G109" s="11">
        <f t="shared" ca="1" si="112"/>
        <v>309</v>
      </c>
      <c r="H109" s="10">
        <f t="shared" ref="H109:H172" ca="1" si="151">SUM(K108:K110)</f>
        <v>34</v>
      </c>
      <c r="I109" s="3">
        <f t="shared" ref="I109:I172" ca="1" si="152">SUM(L108:L110)</f>
        <v>27</v>
      </c>
      <c r="J109" s="11">
        <f t="shared" ca="1" si="114"/>
        <v>61</v>
      </c>
      <c r="K109" s="7">
        <f t="shared" ca="1" si="144"/>
        <v>4</v>
      </c>
      <c r="L109" s="8">
        <f t="shared" ca="1" si="144"/>
        <v>11</v>
      </c>
      <c r="M109" s="9">
        <f t="shared" ca="1" si="144"/>
        <v>18</v>
      </c>
    </row>
    <row r="110" spans="1:13" x14ac:dyDescent="0.25">
      <c r="A110" s="12" t="s">
        <v>34</v>
      </c>
      <c r="B110" s="12">
        <f t="shared" si="109"/>
        <v>1998</v>
      </c>
      <c r="C110" s="12" t="s">
        <v>15</v>
      </c>
      <c r="D110" s="12" t="s">
        <v>18</v>
      </c>
      <c r="E110" s="10">
        <f t="shared" ca="1" si="136"/>
        <v>148</v>
      </c>
      <c r="F110" s="3">
        <f t="shared" ca="1" si="137"/>
        <v>161</v>
      </c>
      <c r="G110" s="11">
        <f t="shared" ca="1" si="112"/>
        <v>309</v>
      </c>
      <c r="H110" s="13">
        <f t="shared" ref="H110:I110" ca="1" si="153">SUM(K108:K110)</f>
        <v>34</v>
      </c>
      <c r="I110" s="12">
        <f t="shared" ca="1" si="153"/>
        <v>27</v>
      </c>
      <c r="J110" s="14">
        <f t="shared" ca="1" si="114"/>
        <v>61</v>
      </c>
      <c r="K110" s="7">
        <f t="shared" ca="1" si="144"/>
        <v>9</v>
      </c>
      <c r="L110" s="8">
        <f t="shared" ca="1" si="144"/>
        <v>8</v>
      </c>
      <c r="M110" s="9">
        <f t="shared" ca="1" si="144"/>
        <v>20</v>
      </c>
    </row>
    <row r="111" spans="1:13" x14ac:dyDescent="0.25">
      <c r="A111" s="3" t="s">
        <v>34</v>
      </c>
      <c r="B111" s="3">
        <f t="shared" si="109"/>
        <v>1998</v>
      </c>
      <c r="C111" s="3" t="s">
        <v>19</v>
      </c>
      <c r="D111" s="3" t="s">
        <v>20</v>
      </c>
      <c r="E111" s="10">
        <f t="shared" ca="1" si="136"/>
        <v>148</v>
      </c>
      <c r="F111" s="3">
        <f t="shared" ca="1" si="137"/>
        <v>161</v>
      </c>
      <c r="G111" s="11">
        <f t="shared" ca="1" si="112"/>
        <v>309</v>
      </c>
      <c r="H111" s="4">
        <f t="shared" ref="H111:I111" ca="1" si="154">SUM(K111:K113)</f>
        <v>13</v>
      </c>
      <c r="I111" s="5">
        <f t="shared" ca="1" si="154"/>
        <v>26</v>
      </c>
      <c r="J111" s="6">
        <f t="shared" ca="1" si="114"/>
        <v>39</v>
      </c>
      <c r="K111" s="7">
        <f t="shared" ca="1" si="144"/>
        <v>4</v>
      </c>
      <c r="L111" s="8">
        <f t="shared" ca="1" si="144"/>
        <v>20</v>
      </c>
      <c r="M111" s="9">
        <f t="shared" ca="1" si="144"/>
        <v>9</v>
      </c>
    </row>
    <row r="112" spans="1:13" x14ac:dyDescent="0.25">
      <c r="A112" s="3" t="s">
        <v>34</v>
      </c>
      <c r="B112" s="3">
        <f t="shared" si="109"/>
        <v>1998</v>
      </c>
      <c r="C112" s="3" t="s">
        <v>19</v>
      </c>
      <c r="D112" s="3" t="s">
        <v>21</v>
      </c>
      <c r="E112" s="10">
        <f t="shared" ca="1" si="136"/>
        <v>148</v>
      </c>
      <c r="F112" s="3">
        <f t="shared" ca="1" si="137"/>
        <v>161</v>
      </c>
      <c r="G112" s="11">
        <f t="shared" ca="1" si="112"/>
        <v>309</v>
      </c>
      <c r="H112" s="10">
        <f t="shared" ref="H112:H175" ca="1" si="155">SUM(K111:K113)</f>
        <v>13</v>
      </c>
      <c r="I112" s="3">
        <f t="shared" ref="I112:I175" ca="1" si="156">SUM(L111:L113)</f>
        <v>26</v>
      </c>
      <c r="J112" s="11">
        <f t="shared" ca="1" si="114"/>
        <v>39</v>
      </c>
      <c r="K112" s="7">
        <f t="shared" ca="1" si="144"/>
        <v>3</v>
      </c>
      <c r="L112" s="8">
        <f t="shared" ca="1" si="144"/>
        <v>2</v>
      </c>
      <c r="M112" s="9">
        <f t="shared" ca="1" si="144"/>
        <v>8</v>
      </c>
    </row>
    <row r="113" spans="1:13" x14ac:dyDescent="0.25">
      <c r="A113" s="12" t="s">
        <v>34</v>
      </c>
      <c r="B113" s="12">
        <f t="shared" si="109"/>
        <v>1998</v>
      </c>
      <c r="C113" s="12" t="s">
        <v>19</v>
      </c>
      <c r="D113" s="12" t="s">
        <v>22</v>
      </c>
      <c r="E113" s="13">
        <f t="shared" ca="1" si="136"/>
        <v>148</v>
      </c>
      <c r="F113" s="12">
        <f t="shared" ca="1" si="137"/>
        <v>161</v>
      </c>
      <c r="G113" s="14">
        <f t="shared" ca="1" si="112"/>
        <v>309</v>
      </c>
      <c r="H113" s="13">
        <f t="shared" ref="H113:I113" ca="1" si="157">SUM(K111:K113)</f>
        <v>13</v>
      </c>
      <c r="I113" s="12">
        <f t="shared" ca="1" si="157"/>
        <v>26</v>
      </c>
      <c r="J113" s="14">
        <f t="shared" ca="1" si="114"/>
        <v>39</v>
      </c>
      <c r="K113" s="7">
        <f t="shared" ca="1" si="144"/>
        <v>6</v>
      </c>
      <c r="L113" s="8">
        <f t="shared" ca="1" si="144"/>
        <v>4</v>
      </c>
      <c r="M113" s="9">
        <f t="shared" ca="1" si="144"/>
        <v>18</v>
      </c>
    </row>
    <row r="114" spans="1:13" x14ac:dyDescent="0.25">
      <c r="A114" s="3" t="s">
        <v>34</v>
      </c>
      <c r="B114" s="3">
        <f t="shared" si="109"/>
        <v>1999</v>
      </c>
      <c r="C114" s="3" t="s">
        <v>2</v>
      </c>
      <c r="D114" s="3" t="s">
        <v>3</v>
      </c>
      <c r="E114" s="4">
        <f t="shared" ref="E114:F114" ca="1" si="158">SUM(H114,H118,H121,H124,H127)</f>
        <v>216</v>
      </c>
      <c r="F114" s="5">
        <f t="shared" ca="1" si="158"/>
        <v>206</v>
      </c>
      <c r="G114" s="6">
        <f t="shared" ca="1" si="112"/>
        <v>422</v>
      </c>
      <c r="H114" s="4">
        <f t="shared" ref="H114:I114" ca="1" si="159">SUM(K114:K117)</f>
        <v>30</v>
      </c>
      <c r="I114" s="5">
        <f t="shared" ca="1" si="159"/>
        <v>54</v>
      </c>
      <c r="J114" s="6">
        <f t="shared" ca="1" si="114"/>
        <v>84</v>
      </c>
      <c r="K114" s="7">
        <f t="shared" ca="1" si="144"/>
        <v>12</v>
      </c>
      <c r="L114" s="8">
        <f t="shared" ca="1" si="144"/>
        <v>6</v>
      </c>
      <c r="M114" s="9">
        <f t="shared" ca="1" si="144"/>
        <v>21</v>
      </c>
    </row>
    <row r="115" spans="1:13" x14ac:dyDescent="0.25">
      <c r="A115" s="3" t="s">
        <v>34</v>
      </c>
      <c r="B115" s="3">
        <f t="shared" si="109"/>
        <v>1999</v>
      </c>
      <c r="C115" s="3" t="s">
        <v>2</v>
      </c>
      <c r="D115" s="3" t="s">
        <v>4</v>
      </c>
      <c r="E115" s="10">
        <f t="shared" ref="E115:E178" ca="1" si="160">E114</f>
        <v>216</v>
      </c>
      <c r="F115" s="3">
        <f t="shared" ref="F115:F178" ca="1" si="161">F114</f>
        <v>206</v>
      </c>
      <c r="G115" s="11">
        <f t="shared" ca="1" si="112"/>
        <v>422</v>
      </c>
      <c r="H115" s="10">
        <f t="shared" ref="H115:I115" ca="1" si="162">SUM(K114:K117)</f>
        <v>30</v>
      </c>
      <c r="I115" s="3">
        <f t="shared" ca="1" si="162"/>
        <v>54</v>
      </c>
      <c r="J115" s="11">
        <f t="shared" ca="1" si="114"/>
        <v>84</v>
      </c>
      <c r="K115" s="7">
        <f t="shared" ca="1" si="144"/>
        <v>7</v>
      </c>
      <c r="L115" s="8">
        <f t="shared" ca="1" si="144"/>
        <v>18</v>
      </c>
      <c r="M115" s="9">
        <f t="shared" ca="1" si="144"/>
        <v>22</v>
      </c>
    </row>
    <row r="116" spans="1:13" x14ac:dyDescent="0.25">
      <c r="A116" s="3" t="s">
        <v>34</v>
      </c>
      <c r="B116" s="3">
        <f t="shared" si="109"/>
        <v>1999</v>
      </c>
      <c r="C116" s="3" t="s">
        <v>2</v>
      </c>
      <c r="D116" s="3" t="s">
        <v>5</v>
      </c>
      <c r="E116" s="10">
        <f t="shared" ca="1" si="160"/>
        <v>216</v>
      </c>
      <c r="F116" s="3">
        <f t="shared" ca="1" si="161"/>
        <v>206</v>
      </c>
      <c r="G116" s="11">
        <f t="shared" ca="1" si="112"/>
        <v>422</v>
      </c>
      <c r="H116" s="10">
        <f t="shared" ref="H116:I116" ca="1" si="163">SUM(K114:K117)</f>
        <v>30</v>
      </c>
      <c r="I116" s="3">
        <f t="shared" ca="1" si="163"/>
        <v>54</v>
      </c>
      <c r="J116" s="11">
        <f t="shared" ca="1" si="114"/>
        <v>84</v>
      </c>
      <c r="K116" s="7">
        <f t="shared" ca="1" si="144"/>
        <v>7</v>
      </c>
      <c r="L116" s="8">
        <f t="shared" ca="1" si="144"/>
        <v>10</v>
      </c>
      <c r="M116" s="9">
        <f t="shared" ca="1" si="144"/>
        <v>12</v>
      </c>
    </row>
    <row r="117" spans="1:13" x14ac:dyDescent="0.25">
      <c r="A117" s="12" t="s">
        <v>34</v>
      </c>
      <c r="B117" s="12">
        <f t="shared" si="109"/>
        <v>1999</v>
      </c>
      <c r="C117" s="12" t="s">
        <v>2</v>
      </c>
      <c r="D117" s="12" t="s">
        <v>6</v>
      </c>
      <c r="E117" s="10">
        <f t="shared" ca="1" si="160"/>
        <v>216</v>
      </c>
      <c r="F117" s="3">
        <f t="shared" ca="1" si="161"/>
        <v>206</v>
      </c>
      <c r="G117" s="11">
        <f t="shared" ca="1" si="112"/>
        <v>422</v>
      </c>
      <c r="H117" s="13">
        <f t="shared" ref="H117:I117" ca="1" si="164">SUM(K114:K117)</f>
        <v>30</v>
      </c>
      <c r="I117" s="12">
        <f t="shared" ca="1" si="164"/>
        <v>54</v>
      </c>
      <c r="J117" s="14">
        <f t="shared" ca="1" si="114"/>
        <v>84</v>
      </c>
      <c r="K117" s="7">
        <f t="shared" ca="1" si="144"/>
        <v>4</v>
      </c>
      <c r="L117" s="8">
        <f t="shared" ca="1" si="144"/>
        <v>20</v>
      </c>
      <c r="M117" s="9">
        <f t="shared" ca="1" si="144"/>
        <v>20</v>
      </c>
    </row>
    <row r="118" spans="1:13" x14ac:dyDescent="0.25">
      <c r="A118" s="5" t="s">
        <v>34</v>
      </c>
      <c r="B118" s="5">
        <f t="shared" si="109"/>
        <v>1999</v>
      </c>
      <c r="C118" s="5" t="s">
        <v>7</v>
      </c>
      <c r="D118" s="5" t="s">
        <v>8</v>
      </c>
      <c r="E118" s="10">
        <f t="shared" ca="1" si="160"/>
        <v>216</v>
      </c>
      <c r="F118" s="3">
        <f t="shared" ca="1" si="161"/>
        <v>206</v>
      </c>
      <c r="G118" s="11">
        <f t="shared" ca="1" si="112"/>
        <v>422</v>
      </c>
      <c r="H118" s="4">
        <f t="shared" ref="H118:I118" ca="1" si="165">SUM(K118:K120)</f>
        <v>49</v>
      </c>
      <c r="I118" s="5">
        <f t="shared" ca="1" si="165"/>
        <v>34</v>
      </c>
      <c r="J118" s="6">
        <f t="shared" ca="1" si="114"/>
        <v>83</v>
      </c>
      <c r="K118" s="7">
        <f t="shared" ca="1" si="144"/>
        <v>5</v>
      </c>
      <c r="L118" s="8">
        <f t="shared" ca="1" si="144"/>
        <v>8</v>
      </c>
      <c r="M118" s="9">
        <f t="shared" ca="1" si="144"/>
        <v>8</v>
      </c>
    </row>
    <row r="119" spans="1:13" x14ac:dyDescent="0.25">
      <c r="A119" s="3" t="s">
        <v>34</v>
      </c>
      <c r="B119" s="3">
        <f t="shared" si="109"/>
        <v>1999</v>
      </c>
      <c r="C119" s="3" t="s">
        <v>7</v>
      </c>
      <c r="D119" s="3" t="s">
        <v>9</v>
      </c>
      <c r="E119" s="10">
        <f t="shared" ca="1" si="160"/>
        <v>216</v>
      </c>
      <c r="F119" s="3">
        <f t="shared" ca="1" si="161"/>
        <v>206</v>
      </c>
      <c r="G119" s="11">
        <f t="shared" ca="1" si="112"/>
        <v>422</v>
      </c>
      <c r="H119" s="10">
        <f t="shared" ref="H119:H182" ca="1" si="166">SUM(K118:K120)</f>
        <v>49</v>
      </c>
      <c r="I119" s="3">
        <f t="shared" ref="I119:I182" ca="1" si="167">SUM(L118:L120)</f>
        <v>34</v>
      </c>
      <c r="J119" s="11">
        <f t="shared" ca="1" si="114"/>
        <v>83</v>
      </c>
      <c r="K119" s="7">
        <f t="shared" ca="1" si="144"/>
        <v>22</v>
      </c>
      <c r="L119" s="8">
        <f t="shared" ca="1" si="144"/>
        <v>20</v>
      </c>
      <c r="M119" s="9">
        <f t="shared" ca="1" si="144"/>
        <v>17</v>
      </c>
    </row>
    <row r="120" spans="1:13" x14ac:dyDescent="0.25">
      <c r="A120" s="12" t="s">
        <v>34</v>
      </c>
      <c r="B120" s="12">
        <f t="shared" si="109"/>
        <v>1999</v>
      </c>
      <c r="C120" s="12" t="s">
        <v>7</v>
      </c>
      <c r="D120" s="12" t="s">
        <v>10</v>
      </c>
      <c r="E120" s="10">
        <f t="shared" ca="1" si="160"/>
        <v>216</v>
      </c>
      <c r="F120" s="3">
        <f t="shared" ca="1" si="161"/>
        <v>206</v>
      </c>
      <c r="G120" s="11">
        <f t="shared" ca="1" si="112"/>
        <v>422</v>
      </c>
      <c r="H120" s="13">
        <f t="shared" ref="H120:I120" ca="1" si="168">SUM(K118:K120)</f>
        <v>49</v>
      </c>
      <c r="I120" s="12">
        <f t="shared" ca="1" si="168"/>
        <v>34</v>
      </c>
      <c r="J120" s="14">
        <f t="shared" ca="1" si="114"/>
        <v>83</v>
      </c>
      <c r="K120" s="7">
        <f t="shared" ca="1" si="144"/>
        <v>22</v>
      </c>
      <c r="L120" s="8">
        <f t="shared" ca="1" si="144"/>
        <v>6</v>
      </c>
      <c r="M120" s="9">
        <f t="shared" ca="1" si="144"/>
        <v>17</v>
      </c>
    </row>
    <row r="121" spans="1:13" x14ac:dyDescent="0.25">
      <c r="A121" s="5" t="s">
        <v>34</v>
      </c>
      <c r="B121" s="5">
        <f t="shared" si="109"/>
        <v>1999</v>
      </c>
      <c r="C121" s="5" t="s">
        <v>11</v>
      </c>
      <c r="D121" s="5" t="s">
        <v>12</v>
      </c>
      <c r="E121" s="10">
        <f t="shared" ca="1" si="160"/>
        <v>216</v>
      </c>
      <c r="F121" s="3">
        <f t="shared" ca="1" si="161"/>
        <v>206</v>
      </c>
      <c r="G121" s="11">
        <f t="shared" ca="1" si="112"/>
        <v>422</v>
      </c>
      <c r="H121" s="4">
        <f t="shared" ref="H121:I121" ca="1" si="169">SUM(K121:K123)</f>
        <v>41</v>
      </c>
      <c r="I121" s="5">
        <f t="shared" ca="1" si="169"/>
        <v>29</v>
      </c>
      <c r="J121" s="6">
        <f t="shared" ca="1" si="114"/>
        <v>70</v>
      </c>
      <c r="K121" s="7">
        <f t="shared" ca="1" si="144"/>
        <v>7</v>
      </c>
      <c r="L121" s="8">
        <f t="shared" ca="1" si="144"/>
        <v>8</v>
      </c>
      <c r="M121" s="9">
        <f t="shared" ca="1" si="144"/>
        <v>6</v>
      </c>
    </row>
    <row r="122" spans="1:13" x14ac:dyDescent="0.25">
      <c r="A122" s="3" t="s">
        <v>34</v>
      </c>
      <c r="B122" s="3">
        <f t="shared" si="109"/>
        <v>1999</v>
      </c>
      <c r="C122" s="3" t="s">
        <v>11</v>
      </c>
      <c r="D122" s="3" t="s">
        <v>13</v>
      </c>
      <c r="E122" s="10">
        <f t="shared" ca="1" si="160"/>
        <v>216</v>
      </c>
      <c r="F122" s="3">
        <f t="shared" ca="1" si="161"/>
        <v>206</v>
      </c>
      <c r="G122" s="11">
        <f t="shared" ca="1" si="112"/>
        <v>422</v>
      </c>
      <c r="H122" s="10">
        <f t="shared" ref="H122:H185" ca="1" si="170">SUM(K121:K123)</f>
        <v>41</v>
      </c>
      <c r="I122" s="3">
        <f t="shared" ref="I122:I185" ca="1" si="171">SUM(L121:L123)</f>
        <v>29</v>
      </c>
      <c r="J122" s="11">
        <f t="shared" ca="1" si="114"/>
        <v>70</v>
      </c>
      <c r="K122" s="7">
        <f t="shared" ca="1" si="144"/>
        <v>17</v>
      </c>
      <c r="L122" s="8">
        <f t="shared" ca="1" si="144"/>
        <v>4</v>
      </c>
      <c r="M122" s="9">
        <f t="shared" ca="1" si="144"/>
        <v>14</v>
      </c>
    </row>
    <row r="123" spans="1:13" x14ac:dyDescent="0.25">
      <c r="A123" s="12" t="s">
        <v>34</v>
      </c>
      <c r="B123" s="12">
        <f t="shared" si="109"/>
        <v>1999</v>
      </c>
      <c r="C123" s="12" t="s">
        <v>11</v>
      </c>
      <c r="D123" s="12" t="s">
        <v>14</v>
      </c>
      <c r="E123" s="10">
        <f t="shared" ca="1" si="160"/>
        <v>216</v>
      </c>
      <c r="F123" s="3">
        <f t="shared" ca="1" si="161"/>
        <v>206</v>
      </c>
      <c r="G123" s="11">
        <f t="shared" ca="1" si="112"/>
        <v>422</v>
      </c>
      <c r="H123" s="13">
        <f t="shared" ref="H123:I123" ca="1" si="172">SUM(K121:K123)</f>
        <v>41</v>
      </c>
      <c r="I123" s="12">
        <f t="shared" ca="1" si="172"/>
        <v>29</v>
      </c>
      <c r="J123" s="14">
        <f t="shared" ca="1" si="114"/>
        <v>70</v>
      </c>
      <c r="K123" s="7">
        <f t="shared" ref="K123:M142" ca="1" si="173" xml:space="preserve"> RANDBETWEEN( VLOOKUP($B123,$O$1:$Q$24,2), VLOOKUP($B123,$O$1:$Q$24,3))</f>
        <v>17</v>
      </c>
      <c r="L123" s="8">
        <f t="shared" ca="1" si="173"/>
        <v>17</v>
      </c>
      <c r="M123" s="9">
        <f t="shared" ca="1" si="173"/>
        <v>19</v>
      </c>
    </row>
    <row r="124" spans="1:13" x14ac:dyDescent="0.25">
      <c r="A124" s="5" t="s">
        <v>34</v>
      </c>
      <c r="B124" s="5">
        <f t="shared" si="109"/>
        <v>1999</v>
      </c>
      <c r="C124" s="5" t="s">
        <v>15</v>
      </c>
      <c r="D124" s="5" t="s">
        <v>16</v>
      </c>
      <c r="E124" s="10">
        <f t="shared" ca="1" si="160"/>
        <v>216</v>
      </c>
      <c r="F124" s="3">
        <f t="shared" ca="1" si="161"/>
        <v>206</v>
      </c>
      <c r="G124" s="11">
        <f t="shared" ca="1" si="112"/>
        <v>422</v>
      </c>
      <c r="H124" s="4">
        <f t="shared" ref="H124:I124" ca="1" si="174">SUM(K124:K126)</f>
        <v>52</v>
      </c>
      <c r="I124" s="5">
        <f t="shared" ca="1" si="174"/>
        <v>46</v>
      </c>
      <c r="J124" s="6">
        <f t="shared" ca="1" si="114"/>
        <v>98</v>
      </c>
      <c r="K124" s="7">
        <f t="shared" ca="1" si="173"/>
        <v>13</v>
      </c>
      <c r="L124" s="8">
        <f t="shared" ca="1" si="173"/>
        <v>17</v>
      </c>
      <c r="M124" s="9">
        <f t="shared" ca="1" si="173"/>
        <v>17</v>
      </c>
    </row>
    <row r="125" spans="1:13" x14ac:dyDescent="0.25">
      <c r="A125" s="3" t="s">
        <v>34</v>
      </c>
      <c r="B125" s="3">
        <f t="shared" si="109"/>
        <v>1999</v>
      </c>
      <c r="C125" s="3" t="s">
        <v>15</v>
      </c>
      <c r="D125" s="3" t="s">
        <v>17</v>
      </c>
      <c r="E125" s="10">
        <f t="shared" ca="1" si="160"/>
        <v>216</v>
      </c>
      <c r="F125" s="3">
        <f t="shared" ca="1" si="161"/>
        <v>206</v>
      </c>
      <c r="G125" s="11">
        <f t="shared" ca="1" si="112"/>
        <v>422</v>
      </c>
      <c r="H125" s="10">
        <f t="shared" ref="H125:H188" ca="1" si="175">SUM(K124:K126)</f>
        <v>52</v>
      </c>
      <c r="I125" s="3">
        <f t="shared" ref="I125:I188" ca="1" si="176">SUM(L124:L126)</f>
        <v>46</v>
      </c>
      <c r="J125" s="11">
        <f t="shared" ca="1" si="114"/>
        <v>98</v>
      </c>
      <c r="K125" s="7">
        <f t="shared" ca="1" si="173"/>
        <v>21</v>
      </c>
      <c r="L125" s="8">
        <f t="shared" ca="1" si="173"/>
        <v>11</v>
      </c>
      <c r="M125" s="9">
        <f t="shared" ca="1" si="173"/>
        <v>19</v>
      </c>
    </row>
    <row r="126" spans="1:13" x14ac:dyDescent="0.25">
      <c r="A126" s="12" t="s">
        <v>34</v>
      </c>
      <c r="B126" s="12">
        <f t="shared" si="109"/>
        <v>1999</v>
      </c>
      <c r="C126" s="12" t="s">
        <v>15</v>
      </c>
      <c r="D126" s="12" t="s">
        <v>18</v>
      </c>
      <c r="E126" s="10">
        <f t="shared" ca="1" si="160"/>
        <v>216</v>
      </c>
      <c r="F126" s="3">
        <f t="shared" ca="1" si="161"/>
        <v>206</v>
      </c>
      <c r="G126" s="11">
        <f t="shared" ca="1" si="112"/>
        <v>422</v>
      </c>
      <c r="H126" s="13">
        <f t="shared" ref="H126:I126" ca="1" si="177">SUM(K124:K126)</f>
        <v>52</v>
      </c>
      <c r="I126" s="12">
        <f t="shared" ca="1" si="177"/>
        <v>46</v>
      </c>
      <c r="J126" s="14">
        <f t="shared" ca="1" si="114"/>
        <v>98</v>
      </c>
      <c r="K126" s="7">
        <f t="shared" ca="1" si="173"/>
        <v>18</v>
      </c>
      <c r="L126" s="8">
        <f t="shared" ca="1" si="173"/>
        <v>18</v>
      </c>
      <c r="M126" s="9">
        <f t="shared" ca="1" si="173"/>
        <v>19</v>
      </c>
    </row>
    <row r="127" spans="1:13" x14ac:dyDescent="0.25">
      <c r="A127" s="3" t="s">
        <v>34</v>
      </c>
      <c r="B127" s="3">
        <f t="shared" si="109"/>
        <v>1999</v>
      </c>
      <c r="C127" s="3" t="s">
        <v>19</v>
      </c>
      <c r="D127" s="3" t="s">
        <v>20</v>
      </c>
      <c r="E127" s="10">
        <f t="shared" ca="1" si="160"/>
        <v>216</v>
      </c>
      <c r="F127" s="3">
        <f t="shared" ca="1" si="161"/>
        <v>206</v>
      </c>
      <c r="G127" s="11">
        <f t="shared" ca="1" si="112"/>
        <v>422</v>
      </c>
      <c r="H127" s="4">
        <f t="shared" ref="H127:I127" ca="1" si="178">SUM(K127:K129)</f>
        <v>44</v>
      </c>
      <c r="I127" s="5">
        <f t="shared" ca="1" si="178"/>
        <v>43</v>
      </c>
      <c r="J127" s="6">
        <f t="shared" ca="1" si="114"/>
        <v>87</v>
      </c>
      <c r="K127" s="7">
        <f t="shared" ca="1" si="173"/>
        <v>15</v>
      </c>
      <c r="L127" s="8">
        <f t="shared" ca="1" si="173"/>
        <v>9</v>
      </c>
      <c r="M127" s="9">
        <f t="shared" ca="1" si="173"/>
        <v>17</v>
      </c>
    </row>
    <row r="128" spans="1:13" x14ac:dyDescent="0.25">
      <c r="A128" s="3" t="s">
        <v>34</v>
      </c>
      <c r="B128" s="3">
        <f t="shared" si="109"/>
        <v>1999</v>
      </c>
      <c r="C128" s="3" t="s">
        <v>19</v>
      </c>
      <c r="D128" s="3" t="s">
        <v>21</v>
      </c>
      <c r="E128" s="10">
        <f t="shared" ca="1" si="160"/>
        <v>216</v>
      </c>
      <c r="F128" s="3">
        <f t="shared" ca="1" si="161"/>
        <v>206</v>
      </c>
      <c r="G128" s="11">
        <f t="shared" ca="1" si="112"/>
        <v>422</v>
      </c>
      <c r="H128" s="10">
        <f t="shared" ref="H128:H191" ca="1" si="179">SUM(K127:K129)</f>
        <v>44</v>
      </c>
      <c r="I128" s="3">
        <f t="shared" ref="I128:I191" ca="1" si="180">SUM(L127:L129)</f>
        <v>43</v>
      </c>
      <c r="J128" s="11">
        <f t="shared" ca="1" si="114"/>
        <v>87</v>
      </c>
      <c r="K128" s="7">
        <f t="shared" ca="1" si="173"/>
        <v>19</v>
      </c>
      <c r="L128" s="8">
        <f t="shared" ca="1" si="173"/>
        <v>16</v>
      </c>
      <c r="M128" s="9">
        <f t="shared" ca="1" si="173"/>
        <v>11</v>
      </c>
    </row>
    <row r="129" spans="1:13" x14ac:dyDescent="0.25">
      <c r="A129" s="12" t="s">
        <v>34</v>
      </c>
      <c r="B129" s="12">
        <f t="shared" si="109"/>
        <v>1999</v>
      </c>
      <c r="C129" s="12" t="s">
        <v>19</v>
      </c>
      <c r="D129" s="12" t="s">
        <v>22</v>
      </c>
      <c r="E129" s="13">
        <f t="shared" ca="1" si="160"/>
        <v>216</v>
      </c>
      <c r="F129" s="12">
        <f t="shared" ca="1" si="161"/>
        <v>206</v>
      </c>
      <c r="G129" s="14">
        <f t="shared" ca="1" si="112"/>
        <v>422</v>
      </c>
      <c r="H129" s="13">
        <f t="shared" ref="H129:I129" ca="1" si="181">SUM(K127:K129)</f>
        <v>44</v>
      </c>
      <c r="I129" s="12">
        <f t="shared" ca="1" si="181"/>
        <v>43</v>
      </c>
      <c r="J129" s="14">
        <f t="shared" ca="1" si="114"/>
        <v>87</v>
      </c>
      <c r="K129" s="7">
        <f t="shared" ca="1" si="173"/>
        <v>10</v>
      </c>
      <c r="L129" s="8">
        <f t="shared" ca="1" si="173"/>
        <v>18</v>
      </c>
      <c r="M129" s="9">
        <f t="shared" ca="1" si="173"/>
        <v>21</v>
      </c>
    </row>
    <row r="130" spans="1:13" x14ac:dyDescent="0.25">
      <c r="A130" s="3" t="s">
        <v>34</v>
      </c>
      <c r="B130" s="3">
        <f t="shared" si="109"/>
        <v>2000</v>
      </c>
      <c r="C130" s="3" t="s">
        <v>2</v>
      </c>
      <c r="D130" s="3" t="s">
        <v>3</v>
      </c>
      <c r="E130" s="4">
        <f t="shared" ref="E130:F130" ca="1" si="182">SUM(H130,H134,H137,H140,H143)</f>
        <v>188</v>
      </c>
      <c r="F130" s="5">
        <f t="shared" ca="1" si="182"/>
        <v>189</v>
      </c>
      <c r="G130" s="6">
        <f t="shared" ca="1" si="112"/>
        <v>377</v>
      </c>
      <c r="H130" s="4">
        <f t="shared" ref="H130:I130" ca="1" si="183">SUM(K130:K133)</f>
        <v>41</v>
      </c>
      <c r="I130" s="5">
        <f t="shared" ca="1" si="183"/>
        <v>62</v>
      </c>
      <c r="J130" s="6">
        <f t="shared" ca="1" si="114"/>
        <v>103</v>
      </c>
      <c r="K130" s="7">
        <f t="shared" ca="1" si="173"/>
        <v>11</v>
      </c>
      <c r="L130" s="8">
        <f t="shared" ca="1" si="173"/>
        <v>9</v>
      </c>
      <c r="M130" s="9">
        <f t="shared" ca="1" si="173"/>
        <v>2</v>
      </c>
    </row>
    <row r="131" spans="1:13" x14ac:dyDescent="0.25">
      <c r="A131" s="3" t="s">
        <v>34</v>
      </c>
      <c r="B131" s="3">
        <f t="shared" si="109"/>
        <v>2000</v>
      </c>
      <c r="C131" s="3" t="s">
        <v>2</v>
      </c>
      <c r="D131" s="3" t="s">
        <v>4</v>
      </c>
      <c r="E131" s="10">
        <f t="shared" ref="E131:E194" ca="1" si="184">E130</f>
        <v>188</v>
      </c>
      <c r="F131" s="3">
        <f t="shared" ref="F131:F194" ca="1" si="185">F130</f>
        <v>189</v>
      </c>
      <c r="G131" s="11">
        <f t="shared" ca="1" si="112"/>
        <v>377</v>
      </c>
      <c r="H131" s="10">
        <f t="shared" ref="H131:I131" ca="1" si="186">SUM(K130:K133)</f>
        <v>41</v>
      </c>
      <c r="I131" s="3">
        <f t="shared" ca="1" si="186"/>
        <v>62</v>
      </c>
      <c r="J131" s="11">
        <f t="shared" ca="1" si="114"/>
        <v>103</v>
      </c>
      <c r="K131" s="7">
        <f t="shared" ca="1" si="173"/>
        <v>9</v>
      </c>
      <c r="L131" s="8">
        <f t="shared" ca="1" si="173"/>
        <v>11</v>
      </c>
      <c r="M131" s="9">
        <f t="shared" ca="1" si="173"/>
        <v>16</v>
      </c>
    </row>
    <row r="132" spans="1:13" x14ac:dyDescent="0.25">
      <c r="A132" s="3" t="s">
        <v>34</v>
      </c>
      <c r="B132" s="3">
        <f t="shared" si="109"/>
        <v>2000</v>
      </c>
      <c r="C132" s="3" t="s">
        <v>2</v>
      </c>
      <c r="D132" s="3" t="s">
        <v>5</v>
      </c>
      <c r="E132" s="10">
        <f t="shared" ca="1" si="184"/>
        <v>188</v>
      </c>
      <c r="F132" s="3">
        <f t="shared" ca="1" si="185"/>
        <v>189</v>
      </c>
      <c r="G132" s="11">
        <f t="shared" ca="1" si="112"/>
        <v>377</v>
      </c>
      <c r="H132" s="10">
        <f t="shared" ref="H132:I132" ca="1" si="187">SUM(K130:K133)</f>
        <v>41</v>
      </c>
      <c r="I132" s="3">
        <f t="shared" ca="1" si="187"/>
        <v>62</v>
      </c>
      <c r="J132" s="11">
        <f t="shared" ca="1" si="114"/>
        <v>103</v>
      </c>
      <c r="K132" s="7">
        <f t="shared" ca="1" si="173"/>
        <v>2</v>
      </c>
      <c r="L132" s="8">
        <f t="shared" ca="1" si="173"/>
        <v>24</v>
      </c>
      <c r="M132" s="9">
        <f t="shared" ca="1" si="173"/>
        <v>23</v>
      </c>
    </row>
    <row r="133" spans="1:13" x14ac:dyDescent="0.25">
      <c r="A133" s="12" t="s">
        <v>34</v>
      </c>
      <c r="B133" s="12">
        <f t="shared" si="109"/>
        <v>2000</v>
      </c>
      <c r="C133" s="12" t="s">
        <v>2</v>
      </c>
      <c r="D133" s="12" t="s">
        <v>6</v>
      </c>
      <c r="E133" s="10">
        <f t="shared" ca="1" si="184"/>
        <v>188</v>
      </c>
      <c r="F133" s="3">
        <f t="shared" ca="1" si="185"/>
        <v>189</v>
      </c>
      <c r="G133" s="11">
        <f t="shared" ca="1" si="112"/>
        <v>377</v>
      </c>
      <c r="H133" s="13">
        <f t="shared" ref="H133:I133" ca="1" si="188">SUM(K130:K133)</f>
        <v>41</v>
      </c>
      <c r="I133" s="12">
        <f t="shared" ca="1" si="188"/>
        <v>62</v>
      </c>
      <c r="J133" s="14">
        <f t="shared" ca="1" si="114"/>
        <v>103</v>
      </c>
      <c r="K133" s="7">
        <f t="shared" ca="1" si="173"/>
        <v>19</v>
      </c>
      <c r="L133" s="8">
        <f t="shared" ca="1" si="173"/>
        <v>18</v>
      </c>
      <c r="M133" s="9">
        <f t="shared" ca="1" si="173"/>
        <v>11</v>
      </c>
    </row>
    <row r="134" spans="1:13" x14ac:dyDescent="0.25">
      <c r="A134" s="5" t="s">
        <v>34</v>
      </c>
      <c r="B134" s="5">
        <f t="shared" si="109"/>
        <v>2000</v>
      </c>
      <c r="C134" s="5" t="s">
        <v>7</v>
      </c>
      <c r="D134" s="5" t="s">
        <v>8</v>
      </c>
      <c r="E134" s="10">
        <f t="shared" ca="1" si="184"/>
        <v>188</v>
      </c>
      <c r="F134" s="3">
        <f t="shared" ca="1" si="185"/>
        <v>189</v>
      </c>
      <c r="G134" s="11">
        <f t="shared" ca="1" si="112"/>
        <v>377</v>
      </c>
      <c r="H134" s="4">
        <f t="shared" ref="H134:I134" ca="1" si="189">SUM(K134:K136)</f>
        <v>33</v>
      </c>
      <c r="I134" s="5">
        <f t="shared" ca="1" si="189"/>
        <v>30</v>
      </c>
      <c r="J134" s="6">
        <f t="shared" ca="1" si="114"/>
        <v>63</v>
      </c>
      <c r="K134" s="7">
        <f t="shared" ca="1" si="173"/>
        <v>13</v>
      </c>
      <c r="L134" s="8">
        <f t="shared" ca="1" si="173"/>
        <v>8</v>
      </c>
      <c r="M134" s="9">
        <f t="shared" ca="1" si="173"/>
        <v>19</v>
      </c>
    </row>
    <row r="135" spans="1:13" x14ac:dyDescent="0.25">
      <c r="A135" s="3" t="s">
        <v>34</v>
      </c>
      <c r="B135" s="3">
        <f t="shared" si="109"/>
        <v>2000</v>
      </c>
      <c r="C135" s="3" t="s">
        <v>7</v>
      </c>
      <c r="D135" s="3" t="s">
        <v>9</v>
      </c>
      <c r="E135" s="10">
        <f t="shared" ca="1" si="184"/>
        <v>188</v>
      </c>
      <c r="F135" s="3">
        <f t="shared" ca="1" si="185"/>
        <v>189</v>
      </c>
      <c r="G135" s="11">
        <f t="shared" ca="1" si="112"/>
        <v>377</v>
      </c>
      <c r="H135" s="10">
        <f t="shared" ref="H135:H198" ca="1" si="190">SUM(K134:K136)</f>
        <v>33</v>
      </c>
      <c r="I135" s="3">
        <f t="shared" ref="I135:I198" ca="1" si="191">SUM(L134:L136)</f>
        <v>30</v>
      </c>
      <c r="J135" s="11">
        <f t="shared" ca="1" si="114"/>
        <v>63</v>
      </c>
      <c r="K135" s="7">
        <f t="shared" ca="1" si="173"/>
        <v>2</v>
      </c>
      <c r="L135" s="8">
        <f t="shared" ca="1" si="173"/>
        <v>8</v>
      </c>
      <c r="M135" s="9">
        <f t="shared" ca="1" si="173"/>
        <v>10</v>
      </c>
    </row>
    <row r="136" spans="1:13" x14ac:dyDescent="0.25">
      <c r="A136" s="12" t="s">
        <v>34</v>
      </c>
      <c r="B136" s="12">
        <f t="shared" si="109"/>
        <v>2000</v>
      </c>
      <c r="C136" s="12" t="s">
        <v>7</v>
      </c>
      <c r="D136" s="12" t="s">
        <v>10</v>
      </c>
      <c r="E136" s="10">
        <f t="shared" ca="1" si="184"/>
        <v>188</v>
      </c>
      <c r="F136" s="3">
        <f t="shared" ca="1" si="185"/>
        <v>189</v>
      </c>
      <c r="G136" s="11">
        <f t="shared" ca="1" si="112"/>
        <v>377</v>
      </c>
      <c r="H136" s="13">
        <f t="shared" ref="H136:I136" ca="1" si="192">SUM(K134:K136)</f>
        <v>33</v>
      </c>
      <c r="I136" s="12">
        <f t="shared" ca="1" si="192"/>
        <v>30</v>
      </c>
      <c r="J136" s="14">
        <f t="shared" ca="1" si="114"/>
        <v>63</v>
      </c>
      <c r="K136" s="7">
        <f t="shared" ca="1" si="173"/>
        <v>18</v>
      </c>
      <c r="L136" s="8">
        <f t="shared" ca="1" si="173"/>
        <v>14</v>
      </c>
      <c r="M136" s="9">
        <f t="shared" ca="1" si="173"/>
        <v>23</v>
      </c>
    </row>
    <row r="137" spans="1:13" x14ac:dyDescent="0.25">
      <c r="A137" s="5" t="s">
        <v>34</v>
      </c>
      <c r="B137" s="5">
        <f t="shared" si="109"/>
        <v>2000</v>
      </c>
      <c r="C137" s="5" t="s">
        <v>11</v>
      </c>
      <c r="D137" s="5" t="s">
        <v>12</v>
      </c>
      <c r="E137" s="10">
        <f t="shared" ca="1" si="184"/>
        <v>188</v>
      </c>
      <c r="F137" s="3">
        <f t="shared" ca="1" si="185"/>
        <v>189</v>
      </c>
      <c r="G137" s="11">
        <f t="shared" ca="1" si="112"/>
        <v>377</v>
      </c>
      <c r="H137" s="4">
        <f t="shared" ref="H137:I137" ca="1" si="193">SUM(K137:K139)</f>
        <v>36</v>
      </c>
      <c r="I137" s="5">
        <f t="shared" ca="1" si="193"/>
        <v>36</v>
      </c>
      <c r="J137" s="6">
        <f t="shared" ca="1" si="114"/>
        <v>72</v>
      </c>
      <c r="K137" s="7">
        <f t="shared" ca="1" si="173"/>
        <v>7</v>
      </c>
      <c r="L137" s="8">
        <f t="shared" ca="1" si="173"/>
        <v>14</v>
      </c>
      <c r="M137" s="9">
        <f t="shared" ca="1" si="173"/>
        <v>11</v>
      </c>
    </row>
    <row r="138" spans="1:13" x14ac:dyDescent="0.25">
      <c r="A138" s="3" t="s">
        <v>34</v>
      </c>
      <c r="B138" s="3">
        <f t="shared" si="109"/>
        <v>2000</v>
      </c>
      <c r="C138" s="3" t="s">
        <v>11</v>
      </c>
      <c r="D138" s="3" t="s">
        <v>13</v>
      </c>
      <c r="E138" s="10">
        <f t="shared" ca="1" si="184"/>
        <v>188</v>
      </c>
      <c r="F138" s="3">
        <f t="shared" ca="1" si="185"/>
        <v>189</v>
      </c>
      <c r="G138" s="11">
        <f t="shared" ca="1" si="112"/>
        <v>377</v>
      </c>
      <c r="H138" s="10">
        <f t="shared" ref="H138:H201" ca="1" si="194">SUM(K137:K139)</f>
        <v>36</v>
      </c>
      <c r="I138" s="3">
        <f t="shared" ref="I138:I201" ca="1" si="195">SUM(L137:L139)</f>
        <v>36</v>
      </c>
      <c r="J138" s="11">
        <f t="shared" ca="1" si="114"/>
        <v>72</v>
      </c>
      <c r="K138" s="7">
        <f t="shared" ca="1" si="173"/>
        <v>7</v>
      </c>
      <c r="L138" s="8">
        <f t="shared" ca="1" si="173"/>
        <v>12</v>
      </c>
      <c r="M138" s="9">
        <f t="shared" ca="1" si="173"/>
        <v>8</v>
      </c>
    </row>
    <row r="139" spans="1:13" x14ac:dyDescent="0.25">
      <c r="A139" s="12" t="s">
        <v>34</v>
      </c>
      <c r="B139" s="12">
        <f t="shared" si="109"/>
        <v>2000</v>
      </c>
      <c r="C139" s="12" t="s">
        <v>11</v>
      </c>
      <c r="D139" s="12" t="s">
        <v>14</v>
      </c>
      <c r="E139" s="10">
        <f t="shared" ca="1" si="184"/>
        <v>188</v>
      </c>
      <c r="F139" s="3">
        <f t="shared" ca="1" si="185"/>
        <v>189</v>
      </c>
      <c r="G139" s="11">
        <f t="shared" ca="1" si="112"/>
        <v>377</v>
      </c>
      <c r="H139" s="13">
        <f t="shared" ref="H139:I139" ca="1" si="196">SUM(K137:K139)</f>
        <v>36</v>
      </c>
      <c r="I139" s="12">
        <f t="shared" ca="1" si="196"/>
        <v>36</v>
      </c>
      <c r="J139" s="14">
        <f t="shared" ca="1" si="114"/>
        <v>72</v>
      </c>
      <c r="K139" s="7">
        <f t="shared" ca="1" si="173"/>
        <v>22</v>
      </c>
      <c r="L139" s="8">
        <f t="shared" ca="1" si="173"/>
        <v>10</v>
      </c>
      <c r="M139" s="9">
        <f t="shared" ca="1" si="173"/>
        <v>9</v>
      </c>
    </row>
    <row r="140" spans="1:13" x14ac:dyDescent="0.25">
      <c r="A140" s="5" t="s">
        <v>34</v>
      </c>
      <c r="B140" s="5">
        <f t="shared" si="109"/>
        <v>2000</v>
      </c>
      <c r="C140" s="5" t="s">
        <v>15</v>
      </c>
      <c r="D140" s="5" t="s">
        <v>16</v>
      </c>
      <c r="E140" s="10">
        <f t="shared" ca="1" si="184"/>
        <v>188</v>
      </c>
      <c r="F140" s="3">
        <f t="shared" ca="1" si="185"/>
        <v>189</v>
      </c>
      <c r="G140" s="11">
        <f t="shared" ca="1" si="112"/>
        <v>377</v>
      </c>
      <c r="H140" s="4">
        <f t="shared" ref="H140:I140" ca="1" si="197">SUM(K140:K142)</f>
        <v>33</v>
      </c>
      <c r="I140" s="5">
        <f t="shared" ca="1" si="197"/>
        <v>20</v>
      </c>
      <c r="J140" s="6">
        <f t="shared" ca="1" si="114"/>
        <v>53</v>
      </c>
      <c r="K140" s="7">
        <f t="shared" ca="1" si="173"/>
        <v>8</v>
      </c>
      <c r="L140" s="8">
        <f t="shared" ca="1" si="173"/>
        <v>12</v>
      </c>
      <c r="M140" s="9">
        <f t="shared" ca="1" si="173"/>
        <v>23</v>
      </c>
    </row>
    <row r="141" spans="1:13" x14ac:dyDescent="0.25">
      <c r="A141" s="3" t="s">
        <v>34</v>
      </c>
      <c r="B141" s="3">
        <f t="shared" si="109"/>
        <v>2000</v>
      </c>
      <c r="C141" s="3" t="s">
        <v>15</v>
      </c>
      <c r="D141" s="3" t="s">
        <v>17</v>
      </c>
      <c r="E141" s="10">
        <f t="shared" ca="1" si="184"/>
        <v>188</v>
      </c>
      <c r="F141" s="3">
        <f t="shared" ca="1" si="185"/>
        <v>189</v>
      </c>
      <c r="G141" s="11">
        <f t="shared" ca="1" si="112"/>
        <v>377</v>
      </c>
      <c r="H141" s="10">
        <f t="shared" ref="H141:H204" ca="1" si="198">SUM(K140:K142)</f>
        <v>33</v>
      </c>
      <c r="I141" s="3">
        <f t="shared" ref="I141:I204" ca="1" si="199">SUM(L140:L142)</f>
        <v>20</v>
      </c>
      <c r="J141" s="11">
        <f t="shared" ca="1" si="114"/>
        <v>53</v>
      </c>
      <c r="K141" s="7">
        <f t="shared" ca="1" si="173"/>
        <v>22</v>
      </c>
      <c r="L141" s="8">
        <f t="shared" ca="1" si="173"/>
        <v>3</v>
      </c>
      <c r="M141" s="9">
        <f t="shared" ca="1" si="173"/>
        <v>16</v>
      </c>
    </row>
    <row r="142" spans="1:13" x14ac:dyDescent="0.25">
      <c r="A142" s="12" t="s">
        <v>34</v>
      </c>
      <c r="B142" s="12">
        <f t="shared" si="109"/>
        <v>2000</v>
      </c>
      <c r="C142" s="12" t="s">
        <v>15</v>
      </c>
      <c r="D142" s="12" t="s">
        <v>18</v>
      </c>
      <c r="E142" s="10">
        <f t="shared" ca="1" si="184"/>
        <v>188</v>
      </c>
      <c r="F142" s="3">
        <f t="shared" ca="1" si="185"/>
        <v>189</v>
      </c>
      <c r="G142" s="11">
        <f t="shared" ca="1" si="112"/>
        <v>377</v>
      </c>
      <c r="H142" s="13">
        <f t="shared" ref="H142:I142" ca="1" si="200">SUM(K140:K142)</f>
        <v>33</v>
      </c>
      <c r="I142" s="12">
        <f t="shared" ca="1" si="200"/>
        <v>20</v>
      </c>
      <c r="J142" s="14">
        <f t="shared" ca="1" si="114"/>
        <v>53</v>
      </c>
      <c r="K142" s="7">
        <f t="shared" ca="1" si="173"/>
        <v>3</v>
      </c>
      <c r="L142" s="8">
        <f t="shared" ca="1" si="173"/>
        <v>5</v>
      </c>
      <c r="M142" s="9">
        <f t="shared" ca="1" si="173"/>
        <v>24</v>
      </c>
    </row>
    <row r="143" spans="1:13" x14ac:dyDescent="0.25">
      <c r="A143" s="3" t="s">
        <v>34</v>
      </c>
      <c r="B143" s="3">
        <f t="shared" si="109"/>
        <v>2000</v>
      </c>
      <c r="C143" s="3" t="s">
        <v>19</v>
      </c>
      <c r="D143" s="3" t="s">
        <v>20</v>
      </c>
      <c r="E143" s="10">
        <f t="shared" ca="1" si="184"/>
        <v>188</v>
      </c>
      <c r="F143" s="3">
        <f t="shared" ca="1" si="185"/>
        <v>189</v>
      </c>
      <c r="G143" s="11">
        <f t="shared" ca="1" si="112"/>
        <v>377</v>
      </c>
      <c r="H143" s="4">
        <f t="shared" ref="H143:I143" ca="1" si="201">SUM(K143:K145)</f>
        <v>45</v>
      </c>
      <c r="I143" s="5">
        <f t="shared" ca="1" si="201"/>
        <v>41</v>
      </c>
      <c r="J143" s="6">
        <f t="shared" ca="1" si="114"/>
        <v>86</v>
      </c>
      <c r="K143" s="7">
        <f t="shared" ref="K143:M162" ca="1" si="202" xml:space="preserve"> RANDBETWEEN( VLOOKUP($B143,$O$1:$Q$24,2), VLOOKUP($B143,$O$1:$Q$24,3))</f>
        <v>17</v>
      </c>
      <c r="L143" s="8">
        <f t="shared" ca="1" si="202"/>
        <v>5</v>
      </c>
      <c r="M143" s="9">
        <f t="shared" ca="1" si="202"/>
        <v>16</v>
      </c>
    </row>
    <row r="144" spans="1:13" x14ac:dyDescent="0.25">
      <c r="A144" s="3" t="s">
        <v>34</v>
      </c>
      <c r="B144" s="3">
        <f t="shared" si="109"/>
        <v>2000</v>
      </c>
      <c r="C144" s="3" t="s">
        <v>19</v>
      </c>
      <c r="D144" s="3" t="s">
        <v>21</v>
      </c>
      <c r="E144" s="10">
        <f t="shared" ca="1" si="184"/>
        <v>188</v>
      </c>
      <c r="F144" s="3">
        <f t="shared" ca="1" si="185"/>
        <v>189</v>
      </c>
      <c r="G144" s="11">
        <f t="shared" ca="1" si="112"/>
        <v>377</v>
      </c>
      <c r="H144" s="10">
        <f t="shared" ref="H144:H207" ca="1" si="203">SUM(K143:K145)</f>
        <v>45</v>
      </c>
      <c r="I144" s="3">
        <f t="shared" ref="I144:I207" ca="1" si="204">SUM(L143:L145)</f>
        <v>41</v>
      </c>
      <c r="J144" s="11">
        <f t="shared" ca="1" si="114"/>
        <v>86</v>
      </c>
      <c r="K144" s="7">
        <f t="shared" ca="1" si="202"/>
        <v>14</v>
      </c>
      <c r="L144" s="8">
        <f t="shared" ca="1" si="202"/>
        <v>18</v>
      </c>
      <c r="M144" s="9">
        <f t="shared" ca="1" si="202"/>
        <v>16</v>
      </c>
    </row>
    <row r="145" spans="1:13" x14ac:dyDescent="0.25">
      <c r="A145" s="12" t="s">
        <v>34</v>
      </c>
      <c r="B145" s="12">
        <f t="shared" si="109"/>
        <v>2000</v>
      </c>
      <c r="C145" s="12" t="s">
        <v>19</v>
      </c>
      <c r="D145" s="12" t="s">
        <v>22</v>
      </c>
      <c r="E145" s="13">
        <f t="shared" ca="1" si="184"/>
        <v>188</v>
      </c>
      <c r="F145" s="12">
        <f t="shared" ca="1" si="185"/>
        <v>189</v>
      </c>
      <c r="G145" s="14">
        <f t="shared" ca="1" si="112"/>
        <v>377</v>
      </c>
      <c r="H145" s="13">
        <f t="shared" ref="H145:I145" ca="1" si="205">SUM(K143:K145)</f>
        <v>45</v>
      </c>
      <c r="I145" s="12">
        <f t="shared" ca="1" si="205"/>
        <v>41</v>
      </c>
      <c r="J145" s="14">
        <f t="shared" ca="1" si="114"/>
        <v>86</v>
      </c>
      <c r="K145" s="7">
        <f t="shared" ca="1" si="202"/>
        <v>14</v>
      </c>
      <c r="L145" s="8">
        <f t="shared" ca="1" si="202"/>
        <v>18</v>
      </c>
      <c r="M145" s="9">
        <f t="shared" ca="1" si="202"/>
        <v>8</v>
      </c>
    </row>
    <row r="146" spans="1:13" x14ac:dyDescent="0.25">
      <c r="A146" s="3" t="s">
        <v>34</v>
      </c>
      <c r="B146" s="3">
        <f t="shared" si="109"/>
        <v>2001</v>
      </c>
      <c r="C146" s="3" t="s">
        <v>2</v>
      </c>
      <c r="D146" s="3" t="s">
        <v>3</v>
      </c>
      <c r="E146" s="4">
        <f t="shared" ref="E146:F146" ca="1" si="206">SUM(H146,H150,H153,H156,H159)</f>
        <v>227</v>
      </c>
      <c r="F146" s="5">
        <f t="shared" ca="1" si="206"/>
        <v>193</v>
      </c>
      <c r="G146" s="6">
        <f t="shared" ca="1" si="112"/>
        <v>420</v>
      </c>
      <c r="H146" s="4">
        <f t="shared" ref="H146:I146" ca="1" si="207">SUM(K146:K149)</f>
        <v>71</v>
      </c>
      <c r="I146" s="5">
        <f t="shared" ca="1" si="207"/>
        <v>44</v>
      </c>
      <c r="J146" s="6">
        <f t="shared" ca="1" si="114"/>
        <v>115</v>
      </c>
      <c r="K146" s="7">
        <f t="shared" ca="1" si="202"/>
        <v>19</v>
      </c>
      <c r="L146" s="8">
        <f t="shared" ca="1" si="202"/>
        <v>7</v>
      </c>
      <c r="M146" s="9">
        <f t="shared" ca="1" si="202"/>
        <v>14</v>
      </c>
    </row>
    <row r="147" spans="1:13" x14ac:dyDescent="0.25">
      <c r="A147" s="3" t="s">
        <v>34</v>
      </c>
      <c r="B147" s="3">
        <f t="shared" ref="B147:B210" si="208">B131+1</f>
        <v>2001</v>
      </c>
      <c r="C147" s="3" t="s">
        <v>2</v>
      </c>
      <c r="D147" s="3" t="s">
        <v>4</v>
      </c>
      <c r="E147" s="10">
        <f t="shared" ref="E147:E210" ca="1" si="209">E146</f>
        <v>227</v>
      </c>
      <c r="F147" s="3">
        <f t="shared" ref="F147:F210" ca="1" si="210">F146</f>
        <v>193</v>
      </c>
      <c r="G147" s="11">
        <f t="shared" ref="G147:G210" ca="1" si="211">SUM(E147:F147)</f>
        <v>420</v>
      </c>
      <c r="H147" s="10">
        <f t="shared" ref="H147:I147" ca="1" si="212">SUM(K146:K149)</f>
        <v>71</v>
      </c>
      <c r="I147" s="3">
        <f t="shared" ca="1" si="212"/>
        <v>44</v>
      </c>
      <c r="J147" s="11">
        <f t="shared" ref="J147:J210" ca="1" si="213">SUM(H147:I147)</f>
        <v>115</v>
      </c>
      <c r="K147" s="7">
        <f t="shared" ca="1" si="202"/>
        <v>22</v>
      </c>
      <c r="L147" s="8">
        <f t="shared" ca="1" si="202"/>
        <v>20</v>
      </c>
      <c r="M147" s="9">
        <f t="shared" ca="1" si="202"/>
        <v>19</v>
      </c>
    </row>
    <row r="148" spans="1:13" x14ac:dyDescent="0.25">
      <c r="A148" s="3" t="s">
        <v>34</v>
      </c>
      <c r="B148" s="3">
        <f t="shared" si="208"/>
        <v>2001</v>
      </c>
      <c r="C148" s="3" t="s">
        <v>2</v>
      </c>
      <c r="D148" s="3" t="s">
        <v>5</v>
      </c>
      <c r="E148" s="10">
        <f t="shared" ca="1" si="209"/>
        <v>227</v>
      </c>
      <c r="F148" s="3">
        <f t="shared" ca="1" si="210"/>
        <v>193</v>
      </c>
      <c r="G148" s="11">
        <f t="shared" ca="1" si="211"/>
        <v>420</v>
      </c>
      <c r="H148" s="10">
        <f t="shared" ref="H148:I148" ca="1" si="214">SUM(K146:K149)</f>
        <v>71</v>
      </c>
      <c r="I148" s="3">
        <f t="shared" ca="1" si="214"/>
        <v>44</v>
      </c>
      <c r="J148" s="11">
        <f t="shared" ca="1" si="213"/>
        <v>115</v>
      </c>
      <c r="K148" s="7">
        <f t="shared" ca="1" si="202"/>
        <v>22</v>
      </c>
      <c r="L148" s="8">
        <f t="shared" ca="1" si="202"/>
        <v>5</v>
      </c>
      <c r="M148" s="9">
        <f t="shared" ca="1" si="202"/>
        <v>14</v>
      </c>
    </row>
    <row r="149" spans="1:13" x14ac:dyDescent="0.25">
      <c r="A149" s="12" t="s">
        <v>34</v>
      </c>
      <c r="B149" s="12">
        <f t="shared" si="208"/>
        <v>2001</v>
      </c>
      <c r="C149" s="12" t="s">
        <v>2</v>
      </c>
      <c r="D149" s="12" t="s">
        <v>6</v>
      </c>
      <c r="E149" s="10">
        <f t="shared" ca="1" si="209"/>
        <v>227</v>
      </c>
      <c r="F149" s="3">
        <f t="shared" ca="1" si="210"/>
        <v>193</v>
      </c>
      <c r="G149" s="11">
        <f t="shared" ca="1" si="211"/>
        <v>420</v>
      </c>
      <c r="H149" s="13">
        <f t="shared" ref="H149:I149" ca="1" si="215">SUM(K146:K149)</f>
        <v>71</v>
      </c>
      <c r="I149" s="12">
        <f t="shared" ca="1" si="215"/>
        <v>44</v>
      </c>
      <c r="J149" s="14">
        <f t="shared" ca="1" si="213"/>
        <v>115</v>
      </c>
      <c r="K149" s="7">
        <f t="shared" ca="1" si="202"/>
        <v>8</v>
      </c>
      <c r="L149" s="8">
        <f t="shared" ca="1" si="202"/>
        <v>12</v>
      </c>
      <c r="M149" s="9">
        <f t="shared" ca="1" si="202"/>
        <v>13</v>
      </c>
    </row>
    <row r="150" spans="1:13" x14ac:dyDescent="0.25">
      <c r="A150" s="5" t="s">
        <v>34</v>
      </c>
      <c r="B150" s="5">
        <f t="shared" si="208"/>
        <v>2001</v>
      </c>
      <c r="C150" s="5" t="s">
        <v>7</v>
      </c>
      <c r="D150" s="5" t="s">
        <v>8</v>
      </c>
      <c r="E150" s="10">
        <f t="shared" ca="1" si="209"/>
        <v>227</v>
      </c>
      <c r="F150" s="3">
        <f t="shared" ca="1" si="210"/>
        <v>193</v>
      </c>
      <c r="G150" s="11">
        <f t="shared" ca="1" si="211"/>
        <v>420</v>
      </c>
      <c r="H150" s="4">
        <f t="shared" ref="H150:I150" ca="1" si="216">SUM(K150:K152)</f>
        <v>38</v>
      </c>
      <c r="I150" s="5">
        <f t="shared" ca="1" si="216"/>
        <v>49</v>
      </c>
      <c r="J150" s="6">
        <f t="shared" ca="1" si="213"/>
        <v>87</v>
      </c>
      <c r="K150" s="7">
        <f t="shared" ca="1" si="202"/>
        <v>14</v>
      </c>
      <c r="L150" s="8">
        <f t="shared" ca="1" si="202"/>
        <v>19</v>
      </c>
      <c r="M150" s="9">
        <f t="shared" ca="1" si="202"/>
        <v>16</v>
      </c>
    </row>
    <row r="151" spans="1:13" x14ac:dyDescent="0.25">
      <c r="A151" s="3" t="s">
        <v>34</v>
      </c>
      <c r="B151" s="3">
        <f t="shared" si="208"/>
        <v>2001</v>
      </c>
      <c r="C151" s="3" t="s">
        <v>7</v>
      </c>
      <c r="D151" s="3" t="s">
        <v>9</v>
      </c>
      <c r="E151" s="10">
        <f t="shared" ca="1" si="209"/>
        <v>227</v>
      </c>
      <c r="F151" s="3">
        <f t="shared" ca="1" si="210"/>
        <v>193</v>
      </c>
      <c r="G151" s="11">
        <f t="shared" ca="1" si="211"/>
        <v>420</v>
      </c>
      <c r="H151" s="10">
        <f t="shared" ref="H151:H214" ca="1" si="217">SUM(K150:K152)</f>
        <v>38</v>
      </c>
      <c r="I151" s="3">
        <f t="shared" ref="I151:I214" ca="1" si="218">SUM(L150:L152)</f>
        <v>49</v>
      </c>
      <c r="J151" s="11">
        <f t="shared" ca="1" si="213"/>
        <v>87</v>
      </c>
      <c r="K151" s="7">
        <f t="shared" ca="1" si="202"/>
        <v>12</v>
      </c>
      <c r="L151" s="8">
        <f t="shared" ca="1" si="202"/>
        <v>15</v>
      </c>
      <c r="M151" s="9">
        <f t="shared" ca="1" si="202"/>
        <v>22</v>
      </c>
    </row>
    <row r="152" spans="1:13" x14ac:dyDescent="0.25">
      <c r="A152" s="12" t="s">
        <v>34</v>
      </c>
      <c r="B152" s="12">
        <f t="shared" si="208"/>
        <v>2001</v>
      </c>
      <c r="C152" s="12" t="s">
        <v>7</v>
      </c>
      <c r="D152" s="12" t="s">
        <v>10</v>
      </c>
      <c r="E152" s="10">
        <f t="shared" ca="1" si="209"/>
        <v>227</v>
      </c>
      <c r="F152" s="3">
        <f t="shared" ca="1" si="210"/>
        <v>193</v>
      </c>
      <c r="G152" s="11">
        <f t="shared" ca="1" si="211"/>
        <v>420</v>
      </c>
      <c r="H152" s="13">
        <f t="shared" ref="H152:I152" ca="1" si="219">SUM(K150:K152)</f>
        <v>38</v>
      </c>
      <c r="I152" s="12">
        <f t="shared" ca="1" si="219"/>
        <v>49</v>
      </c>
      <c r="J152" s="14">
        <f t="shared" ca="1" si="213"/>
        <v>87</v>
      </c>
      <c r="K152" s="7">
        <f t="shared" ca="1" si="202"/>
        <v>12</v>
      </c>
      <c r="L152" s="8">
        <f t="shared" ca="1" si="202"/>
        <v>15</v>
      </c>
      <c r="M152" s="9">
        <f t="shared" ca="1" si="202"/>
        <v>5</v>
      </c>
    </row>
    <row r="153" spans="1:13" x14ac:dyDescent="0.25">
      <c r="A153" s="5" t="s">
        <v>34</v>
      </c>
      <c r="B153" s="5">
        <f t="shared" si="208"/>
        <v>2001</v>
      </c>
      <c r="C153" s="5" t="s">
        <v>11</v>
      </c>
      <c r="D153" s="5" t="s">
        <v>12</v>
      </c>
      <c r="E153" s="10">
        <f t="shared" ca="1" si="209"/>
        <v>227</v>
      </c>
      <c r="F153" s="3">
        <f t="shared" ca="1" si="210"/>
        <v>193</v>
      </c>
      <c r="G153" s="11">
        <f t="shared" ca="1" si="211"/>
        <v>420</v>
      </c>
      <c r="H153" s="4">
        <f t="shared" ref="H153:I153" ca="1" si="220">SUM(K153:K155)</f>
        <v>45</v>
      </c>
      <c r="I153" s="5">
        <f t="shared" ca="1" si="220"/>
        <v>41</v>
      </c>
      <c r="J153" s="6">
        <f t="shared" ca="1" si="213"/>
        <v>86</v>
      </c>
      <c r="K153" s="7">
        <f t="shared" ca="1" si="202"/>
        <v>7</v>
      </c>
      <c r="L153" s="8">
        <f t="shared" ca="1" si="202"/>
        <v>15</v>
      </c>
      <c r="M153" s="9">
        <f t="shared" ca="1" si="202"/>
        <v>7</v>
      </c>
    </row>
    <row r="154" spans="1:13" x14ac:dyDescent="0.25">
      <c r="A154" s="3" t="s">
        <v>34</v>
      </c>
      <c r="B154" s="3">
        <f t="shared" si="208"/>
        <v>2001</v>
      </c>
      <c r="C154" s="3" t="s">
        <v>11</v>
      </c>
      <c r="D154" s="3" t="s">
        <v>13</v>
      </c>
      <c r="E154" s="10">
        <f t="shared" ca="1" si="209"/>
        <v>227</v>
      </c>
      <c r="F154" s="3">
        <f t="shared" ca="1" si="210"/>
        <v>193</v>
      </c>
      <c r="G154" s="11">
        <f t="shared" ca="1" si="211"/>
        <v>420</v>
      </c>
      <c r="H154" s="10">
        <f t="shared" ref="H154:H217" ca="1" si="221">SUM(K153:K155)</f>
        <v>45</v>
      </c>
      <c r="I154" s="3">
        <f t="shared" ref="I154:I217" ca="1" si="222">SUM(L153:L155)</f>
        <v>41</v>
      </c>
      <c r="J154" s="11">
        <f t="shared" ca="1" si="213"/>
        <v>86</v>
      </c>
      <c r="K154" s="7">
        <f t="shared" ca="1" si="202"/>
        <v>21</v>
      </c>
      <c r="L154" s="8">
        <f t="shared" ca="1" si="202"/>
        <v>14</v>
      </c>
      <c r="M154" s="9">
        <f t="shared" ca="1" si="202"/>
        <v>20</v>
      </c>
    </row>
    <row r="155" spans="1:13" x14ac:dyDescent="0.25">
      <c r="A155" s="12" t="s">
        <v>34</v>
      </c>
      <c r="B155" s="12">
        <f t="shared" si="208"/>
        <v>2001</v>
      </c>
      <c r="C155" s="12" t="s">
        <v>11</v>
      </c>
      <c r="D155" s="12" t="s">
        <v>14</v>
      </c>
      <c r="E155" s="10">
        <f t="shared" ca="1" si="209"/>
        <v>227</v>
      </c>
      <c r="F155" s="3">
        <f t="shared" ca="1" si="210"/>
        <v>193</v>
      </c>
      <c r="G155" s="11">
        <f t="shared" ca="1" si="211"/>
        <v>420</v>
      </c>
      <c r="H155" s="13">
        <f t="shared" ref="H155:I155" ca="1" si="223">SUM(K153:K155)</f>
        <v>45</v>
      </c>
      <c r="I155" s="12">
        <f t="shared" ca="1" si="223"/>
        <v>41</v>
      </c>
      <c r="J155" s="14">
        <f t="shared" ca="1" si="213"/>
        <v>86</v>
      </c>
      <c r="K155" s="7">
        <f t="shared" ca="1" si="202"/>
        <v>17</v>
      </c>
      <c r="L155" s="8">
        <f t="shared" ca="1" si="202"/>
        <v>12</v>
      </c>
      <c r="M155" s="9">
        <f t="shared" ca="1" si="202"/>
        <v>13</v>
      </c>
    </row>
    <row r="156" spans="1:13" x14ac:dyDescent="0.25">
      <c r="A156" s="5" t="s">
        <v>34</v>
      </c>
      <c r="B156" s="5">
        <f t="shared" si="208"/>
        <v>2001</v>
      </c>
      <c r="C156" s="5" t="s">
        <v>15</v>
      </c>
      <c r="D156" s="5" t="s">
        <v>16</v>
      </c>
      <c r="E156" s="10">
        <f t="shared" ca="1" si="209"/>
        <v>227</v>
      </c>
      <c r="F156" s="3">
        <f t="shared" ca="1" si="210"/>
        <v>193</v>
      </c>
      <c r="G156" s="11">
        <f t="shared" ca="1" si="211"/>
        <v>420</v>
      </c>
      <c r="H156" s="4">
        <f t="shared" ref="H156:I156" ca="1" si="224">SUM(K156:K158)</f>
        <v>36</v>
      </c>
      <c r="I156" s="5">
        <f t="shared" ca="1" si="224"/>
        <v>27</v>
      </c>
      <c r="J156" s="6">
        <f t="shared" ca="1" si="213"/>
        <v>63</v>
      </c>
      <c r="K156" s="7">
        <f t="shared" ca="1" si="202"/>
        <v>20</v>
      </c>
      <c r="L156" s="8">
        <f t="shared" ca="1" si="202"/>
        <v>12</v>
      </c>
      <c r="M156" s="9">
        <f t="shared" ca="1" si="202"/>
        <v>16</v>
      </c>
    </row>
    <row r="157" spans="1:13" x14ac:dyDescent="0.25">
      <c r="A157" s="3" t="s">
        <v>34</v>
      </c>
      <c r="B157" s="3">
        <f t="shared" si="208"/>
        <v>2001</v>
      </c>
      <c r="C157" s="3" t="s">
        <v>15</v>
      </c>
      <c r="D157" s="3" t="s">
        <v>17</v>
      </c>
      <c r="E157" s="10">
        <f t="shared" ca="1" si="209"/>
        <v>227</v>
      </c>
      <c r="F157" s="3">
        <f t="shared" ca="1" si="210"/>
        <v>193</v>
      </c>
      <c r="G157" s="11">
        <f t="shared" ca="1" si="211"/>
        <v>420</v>
      </c>
      <c r="H157" s="10">
        <f t="shared" ref="H157:H220" ca="1" si="225">SUM(K156:K158)</f>
        <v>36</v>
      </c>
      <c r="I157" s="3">
        <f t="shared" ref="I157:I220" ca="1" si="226">SUM(L156:L158)</f>
        <v>27</v>
      </c>
      <c r="J157" s="11">
        <f t="shared" ca="1" si="213"/>
        <v>63</v>
      </c>
      <c r="K157" s="7">
        <f t="shared" ca="1" si="202"/>
        <v>4</v>
      </c>
      <c r="L157" s="8">
        <f t="shared" ca="1" si="202"/>
        <v>6</v>
      </c>
      <c r="M157" s="9">
        <f t="shared" ca="1" si="202"/>
        <v>9</v>
      </c>
    </row>
    <row r="158" spans="1:13" x14ac:dyDescent="0.25">
      <c r="A158" s="12" t="s">
        <v>34</v>
      </c>
      <c r="B158" s="12">
        <f t="shared" si="208"/>
        <v>2001</v>
      </c>
      <c r="C158" s="12" t="s">
        <v>15</v>
      </c>
      <c r="D158" s="12" t="s">
        <v>18</v>
      </c>
      <c r="E158" s="10">
        <f t="shared" ca="1" si="209"/>
        <v>227</v>
      </c>
      <c r="F158" s="3">
        <f t="shared" ca="1" si="210"/>
        <v>193</v>
      </c>
      <c r="G158" s="11">
        <f t="shared" ca="1" si="211"/>
        <v>420</v>
      </c>
      <c r="H158" s="13">
        <f t="shared" ref="H158:I158" ca="1" si="227">SUM(K156:K158)</f>
        <v>36</v>
      </c>
      <c r="I158" s="12">
        <f t="shared" ca="1" si="227"/>
        <v>27</v>
      </c>
      <c r="J158" s="14">
        <f t="shared" ca="1" si="213"/>
        <v>63</v>
      </c>
      <c r="K158" s="7">
        <f t="shared" ca="1" si="202"/>
        <v>12</v>
      </c>
      <c r="L158" s="8">
        <f t="shared" ca="1" si="202"/>
        <v>9</v>
      </c>
      <c r="M158" s="9">
        <f t="shared" ca="1" si="202"/>
        <v>9</v>
      </c>
    </row>
    <row r="159" spans="1:13" x14ac:dyDescent="0.25">
      <c r="A159" s="3" t="s">
        <v>34</v>
      </c>
      <c r="B159" s="3">
        <f t="shared" si="208"/>
        <v>2001</v>
      </c>
      <c r="C159" s="3" t="s">
        <v>19</v>
      </c>
      <c r="D159" s="3" t="s">
        <v>20</v>
      </c>
      <c r="E159" s="10">
        <f t="shared" ca="1" si="209"/>
        <v>227</v>
      </c>
      <c r="F159" s="3">
        <f t="shared" ca="1" si="210"/>
        <v>193</v>
      </c>
      <c r="G159" s="11">
        <f t="shared" ca="1" si="211"/>
        <v>420</v>
      </c>
      <c r="H159" s="4">
        <f t="shared" ref="H159:I159" ca="1" si="228">SUM(K159:K161)</f>
        <v>37</v>
      </c>
      <c r="I159" s="5">
        <f t="shared" ca="1" si="228"/>
        <v>32</v>
      </c>
      <c r="J159" s="6">
        <f t="shared" ca="1" si="213"/>
        <v>69</v>
      </c>
      <c r="K159" s="7">
        <f t="shared" ca="1" si="202"/>
        <v>4</v>
      </c>
      <c r="L159" s="8">
        <f t="shared" ca="1" si="202"/>
        <v>20</v>
      </c>
      <c r="M159" s="9">
        <f t="shared" ca="1" si="202"/>
        <v>10</v>
      </c>
    </row>
    <row r="160" spans="1:13" x14ac:dyDescent="0.25">
      <c r="A160" s="3" t="s">
        <v>34</v>
      </c>
      <c r="B160" s="3">
        <f t="shared" si="208"/>
        <v>2001</v>
      </c>
      <c r="C160" s="3" t="s">
        <v>19</v>
      </c>
      <c r="D160" s="3" t="s">
        <v>21</v>
      </c>
      <c r="E160" s="10">
        <f t="shared" ca="1" si="209"/>
        <v>227</v>
      </c>
      <c r="F160" s="3">
        <f t="shared" ca="1" si="210"/>
        <v>193</v>
      </c>
      <c r="G160" s="11">
        <f t="shared" ca="1" si="211"/>
        <v>420</v>
      </c>
      <c r="H160" s="10">
        <f t="shared" ref="H160:H223" ca="1" si="229">SUM(K159:K161)</f>
        <v>37</v>
      </c>
      <c r="I160" s="3">
        <f t="shared" ref="I160:I223" ca="1" si="230">SUM(L159:L161)</f>
        <v>32</v>
      </c>
      <c r="J160" s="11">
        <f t="shared" ca="1" si="213"/>
        <v>69</v>
      </c>
      <c r="K160" s="7">
        <f t="shared" ca="1" si="202"/>
        <v>11</v>
      </c>
      <c r="L160" s="8">
        <f t="shared" ca="1" si="202"/>
        <v>8</v>
      </c>
      <c r="M160" s="9">
        <f t="shared" ca="1" si="202"/>
        <v>19</v>
      </c>
    </row>
    <row r="161" spans="1:13" x14ac:dyDescent="0.25">
      <c r="A161" s="12" t="s">
        <v>34</v>
      </c>
      <c r="B161" s="12">
        <f t="shared" si="208"/>
        <v>2001</v>
      </c>
      <c r="C161" s="12" t="s">
        <v>19</v>
      </c>
      <c r="D161" s="12" t="s">
        <v>22</v>
      </c>
      <c r="E161" s="13">
        <f t="shared" ca="1" si="209"/>
        <v>227</v>
      </c>
      <c r="F161" s="12">
        <f t="shared" ca="1" si="210"/>
        <v>193</v>
      </c>
      <c r="G161" s="14">
        <f t="shared" ca="1" si="211"/>
        <v>420</v>
      </c>
      <c r="H161" s="13">
        <f t="shared" ref="H161:I161" ca="1" si="231">SUM(K159:K161)</f>
        <v>37</v>
      </c>
      <c r="I161" s="12">
        <f t="shared" ca="1" si="231"/>
        <v>32</v>
      </c>
      <c r="J161" s="14">
        <f t="shared" ca="1" si="213"/>
        <v>69</v>
      </c>
      <c r="K161" s="7">
        <f t="shared" ca="1" si="202"/>
        <v>22</v>
      </c>
      <c r="L161" s="8">
        <f t="shared" ca="1" si="202"/>
        <v>4</v>
      </c>
      <c r="M161" s="9">
        <f t="shared" ca="1" si="202"/>
        <v>11</v>
      </c>
    </row>
    <row r="162" spans="1:13" x14ac:dyDescent="0.25">
      <c r="A162" s="3" t="s">
        <v>34</v>
      </c>
      <c r="B162" s="3">
        <f t="shared" si="208"/>
        <v>2002</v>
      </c>
      <c r="C162" s="3" t="s">
        <v>2</v>
      </c>
      <c r="D162" s="3" t="s">
        <v>3</v>
      </c>
      <c r="E162" s="4">
        <f t="shared" ref="E162:F162" ca="1" si="232">SUM(H162,H166,H169,H172,H175)</f>
        <v>161</v>
      </c>
      <c r="F162" s="5">
        <f t="shared" ca="1" si="232"/>
        <v>166</v>
      </c>
      <c r="G162" s="6">
        <f t="shared" ca="1" si="211"/>
        <v>327</v>
      </c>
      <c r="H162" s="4">
        <f t="shared" ref="H162:I162" ca="1" si="233">SUM(K162:K165)</f>
        <v>32</v>
      </c>
      <c r="I162" s="5">
        <f t="shared" ca="1" si="233"/>
        <v>37</v>
      </c>
      <c r="J162" s="6">
        <f t="shared" ca="1" si="213"/>
        <v>69</v>
      </c>
      <c r="K162" s="7">
        <f t="shared" ca="1" si="202"/>
        <v>12</v>
      </c>
      <c r="L162" s="8">
        <f t="shared" ca="1" si="202"/>
        <v>6</v>
      </c>
      <c r="M162" s="9">
        <f t="shared" ca="1" si="202"/>
        <v>7</v>
      </c>
    </row>
    <row r="163" spans="1:13" x14ac:dyDescent="0.25">
      <c r="A163" s="3" t="s">
        <v>34</v>
      </c>
      <c r="B163" s="3">
        <f t="shared" si="208"/>
        <v>2002</v>
      </c>
      <c r="C163" s="3" t="s">
        <v>2</v>
      </c>
      <c r="D163" s="3" t="s">
        <v>4</v>
      </c>
      <c r="E163" s="10">
        <f t="shared" ref="E163:E226" ca="1" si="234">E162</f>
        <v>161</v>
      </c>
      <c r="F163" s="3">
        <f t="shared" ref="F163:F226" ca="1" si="235">F162</f>
        <v>166</v>
      </c>
      <c r="G163" s="11">
        <f t="shared" ca="1" si="211"/>
        <v>327</v>
      </c>
      <c r="H163" s="10">
        <f t="shared" ref="H163:I163" ca="1" si="236">SUM(K162:K165)</f>
        <v>32</v>
      </c>
      <c r="I163" s="3">
        <f t="shared" ca="1" si="236"/>
        <v>37</v>
      </c>
      <c r="J163" s="11">
        <f t="shared" ca="1" si="213"/>
        <v>69</v>
      </c>
      <c r="K163" s="7">
        <f t="shared" ref="K163:M182" ca="1" si="237" xml:space="preserve"> RANDBETWEEN( VLOOKUP($B163,$O$1:$Q$24,2), VLOOKUP($B163,$O$1:$Q$24,3))</f>
        <v>3</v>
      </c>
      <c r="L163" s="8">
        <f t="shared" ca="1" si="237"/>
        <v>14</v>
      </c>
      <c r="M163" s="9">
        <f t="shared" ca="1" si="237"/>
        <v>17</v>
      </c>
    </row>
    <row r="164" spans="1:13" x14ac:dyDescent="0.25">
      <c r="A164" s="3" t="s">
        <v>34</v>
      </c>
      <c r="B164" s="3">
        <f t="shared" si="208"/>
        <v>2002</v>
      </c>
      <c r="C164" s="3" t="s">
        <v>2</v>
      </c>
      <c r="D164" s="3" t="s">
        <v>5</v>
      </c>
      <c r="E164" s="10">
        <f t="shared" ca="1" si="234"/>
        <v>161</v>
      </c>
      <c r="F164" s="3">
        <f t="shared" ca="1" si="235"/>
        <v>166</v>
      </c>
      <c r="G164" s="11">
        <f t="shared" ca="1" si="211"/>
        <v>327</v>
      </c>
      <c r="H164" s="10">
        <f t="shared" ref="H164:I164" ca="1" si="238">SUM(K162:K165)</f>
        <v>32</v>
      </c>
      <c r="I164" s="3">
        <f t="shared" ca="1" si="238"/>
        <v>37</v>
      </c>
      <c r="J164" s="11">
        <f t="shared" ca="1" si="213"/>
        <v>69</v>
      </c>
      <c r="K164" s="7">
        <f t="shared" ca="1" si="237"/>
        <v>12</v>
      </c>
      <c r="L164" s="8">
        <f t="shared" ca="1" si="237"/>
        <v>11</v>
      </c>
      <c r="M164" s="9">
        <f t="shared" ca="1" si="237"/>
        <v>6</v>
      </c>
    </row>
    <row r="165" spans="1:13" x14ac:dyDescent="0.25">
      <c r="A165" s="12" t="s">
        <v>34</v>
      </c>
      <c r="B165" s="12">
        <f t="shared" si="208"/>
        <v>2002</v>
      </c>
      <c r="C165" s="12" t="s">
        <v>2</v>
      </c>
      <c r="D165" s="12" t="s">
        <v>6</v>
      </c>
      <c r="E165" s="10">
        <f t="shared" ca="1" si="234"/>
        <v>161</v>
      </c>
      <c r="F165" s="3">
        <f t="shared" ca="1" si="235"/>
        <v>166</v>
      </c>
      <c r="G165" s="11">
        <f t="shared" ca="1" si="211"/>
        <v>327</v>
      </c>
      <c r="H165" s="13">
        <f t="shared" ref="H165:I165" ca="1" si="239">SUM(K162:K165)</f>
        <v>32</v>
      </c>
      <c r="I165" s="12">
        <f t="shared" ca="1" si="239"/>
        <v>37</v>
      </c>
      <c r="J165" s="14">
        <f t="shared" ca="1" si="213"/>
        <v>69</v>
      </c>
      <c r="K165" s="7">
        <f t="shared" ca="1" si="237"/>
        <v>5</v>
      </c>
      <c r="L165" s="8">
        <f t="shared" ca="1" si="237"/>
        <v>6</v>
      </c>
      <c r="M165" s="9">
        <f t="shared" ca="1" si="237"/>
        <v>10</v>
      </c>
    </row>
    <row r="166" spans="1:13" x14ac:dyDescent="0.25">
      <c r="A166" s="5" t="s">
        <v>34</v>
      </c>
      <c r="B166" s="5">
        <f t="shared" si="208"/>
        <v>2002</v>
      </c>
      <c r="C166" s="5" t="s">
        <v>7</v>
      </c>
      <c r="D166" s="5" t="s">
        <v>8</v>
      </c>
      <c r="E166" s="10">
        <f t="shared" ca="1" si="234"/>
        <v>161</v>
      </c>
      <c r="F166" s="3">
        <f t="shared" ca="1" si="235"/>
        <v>166</v>
      </c>
      <c r="G166" s="11">
        <f t="shared" ca="1" si="211"/>
        <v>327</v>
      </c>
      <c r="H166" s="4">
        <f t="shared" ref="H166:I166" ca="1" si="240">SUM(K166:K168)</f>
        <v>20</v>
      </c>
      <c r="I166" s="5">
        <f t="shared" ca="1" si="240"/>
        <v>23</v>
      </c>
      <c r="J166" s="6">
        <f t="shared" ca="1" si="213"/>
        <v>43</v>
      </c>
      <c r="K166" s="7">
        <f t="shared" ca="1" si="237"/>
        <v>3</v>
      </c>
      <c r="L166" s="8">
        <f t="shared" ca="1" si="237"/>
        <v>6</v>
      </c>
      <c r="M166" s="9">
        <f t="shared" ca="1" si="237"/>
        <v>17</v>
      </c>
    </row>
    <row r="167" spans="1:13" x14ac:dyDescent="0.25">
      <c r="A167" s="3" t="s">
        <v>34</v>
      </c>
      <c r="B167" s="3">
        <f t="shared" si="208"/>
        <v>2002</v>
      </c>
      <c r="C167" s="3" t="s">
        <v>7</v>
      </c>
      <c r="D167" s="3" t="s">
        <v>9</v>
      </c>
      <c r="E167" s="10">
        <f t="shared" ca="1" si="234"/>
        <v>161</v>
      </c>
      <c r="F167" s="3">
        <f t="shared" ca="1" si="235"/>
        <v>166</v>
      </c>
      <c r="G167" s="11">
        <f t="shared" ca="1" si="211"/>
        <v>327</v>
      </c>
      <c r="H167" s="10">
        <f t="shared" ref="H167:H230" ca="1" si="241">SUM(K166:K168)</f>
        <v>20</v>
      </c>
      <c r="I167" s="3">
        <f t="shared" ref="I167:I230" ca="1" si="242">SUM(L166:L168)</f>
        <v>23</v>
      </c>
      <c r="J167" s="11">
        <f t="shared" ca="1" si="213"/>
        <v>43</v>
      </c>
      <c r="K167" s="7">
        <f t="shared" ca="1" si="237"/>
        <v>4</v>
      </c>
      <c r="L167" s="8">
        <f t="shared" ca="1" si="237"/>
        <v>5</v>
      </c>
      <c r="M167" s="9">
        <f t="shared" ca="1" si="237"/>
        <v>4</v>
      </c>
    </row>
    <row r="168" spans="1:13" x14ac:dyDescent="0.25">
      <c r="A168" s="12" t="s">
        <v>34</v>
      </c>
      <c r="B168" s="12">
        <f t="shared" si="208"/>
        <v>2002</v>
      </c>
      <c r="C168" s="12" t="s">
        <v>7</v>
      </c>
      <c r="D168" s="12" t="s">
        <v>10</v>
      </c>
      <c r="E168" s="10">
        <f t="shared" ca="1" si="234"/>
        <v>161</v>
      </c>
      <c r="F168" s="3">
        <f t="shared" ca="1" si="235"/>
        <v>166</v>
      </c>
      <c r="G168" s="11">
        <f t="shared" ca="1" si="211"/>
        <v>327</v>
      </c>
      <c r="H168" s="13">
        <f t="shared" ref="H168:I168" ca="1" si="243">SUM(K166:K168)</f>
        <v>20</v>
      </c>
      <c r="I168" s="12">
        <f t="shared" ca="1" si="243"/>
        <v>23</v>
      </c>
      <c r="J168" s="14">
        <f t="shared" ca="1" si="213"/>
        <v>43</v>
      </c>
      <c r="K168" s="7">
        <f t="shared" ca="1" si="237"/>
        <v>13</v>
      </c>
      <c r="L168" s="8">
        <f t="shared" ca="1" si="237"/>
        <v>12</v>
      </c>
      <c r="M168" s="9">
        <f t="shared" ca="1" si="237"/>
        <v>4</v>
      </c>
    </row>
    <row r="169" spans="1:13" x14ac:dyDescent="0.25">
      <c r="A169" s="5" t="s">
        <v>34</v>
      </c>
      <c r="B169" s="5">
        <f t="shared" si="208"/>
        <v>2002</v>
      </c>
      <c r="C169" s="5" t="s">
        <v>11</v>
      </c>
      <c r="D169" s="5" t="s">
        <v>12</v>
      </c>
      <c r="E169" s="10">
        <f t="shared" ca="1" si="234"/>
        <v>161</v>
      </c>
      <c r="F169" s="3">
        <f t="shared" ca="1" si="235"/>
        <v>166</v>
      </c>
      <c r="G169" s="11">
        <f t="shared" ca="1" si="211"/>
        <v>327</v>
      </c>
      <c r="H169" s="4">
        <f t="shared" ref="H169:I169" ca="1" si="244">SUM(K169:K171)</f>
        <v>42</v>
      </c>
      <c r="I169" s="5">
        <f t="shared" ca="1" si="244"/>
        <v>40</v>
      </c>
      <c r="J169" s="6">
        <f t="shared" ca="1" si="213"/>
        <v>82</v>
      </c>
      <c r="K169" s="7">
        <f t="shared" ca="1" si="237"/>
        <v>8</v>
      </c>
      <c r="L169" s="8">
        <f t="shared" ca="1" si="237"/>
        <v>18</v>
      </c>
      <c r="M169" s="9">
        <f t="shared" ca="1" si="237"/>
        <v>11</v>
      </c>
    </row>
    <row r="170" spans="1:13" x14ac:dyDescent="0.25">
      <c r="A170" s="3" t="s">
        <v>34</v>
      </c>
      <c r="B170" s="3">
        <f t="shared" si="208"/>
        <v>2002</v>
      </c>
      <c r="C170" s="3" t="s">
        <v>11</v>
      </c>
      <c r="D170" s="3" t="s">
        <v>13</v>
      </c>
      <c r="E170" s="10">
        <f t="shared" ca="1" si="234"/>
        <v>161</v>
      </c>
      <c r="F170" s="3">
        <f t="shared" ca="1" si="235"/>
        <v>166</v>
      </c>
      <c r="G170" s="11">
        <f t="shared" ca="1" si="211"/>
        <v>327</v>
      </c>
      <c r="H170" s="10">
        <f t="shared" ref="H170:H233" ca="1" si="245">SUM(K169:K171)</f>
        <v>42</v>
      </c>
      <c r="I170" s="3">
        <f t="shared" ref="I170:I233" ca="1" si="246">SUM(L169:L171)</f>
        <v>40</v>
      </c>
      <c r="J170" s="11">
        <f t="shared" ca="1" si="213"/>
        <v>82</v>
      </c>
      <c r="K170" s="7">
        <f t="shared" ca="1" si="237"/>
        <v>16</v>
      </c>
      <c r="L170" s="8">
        <f t="shared" ca="1" si="237"/>
        <v>13</v>
      </c>
      <c r="M170" s="9">
        <f t="shared" ca="1" si="237"/>
        <v>4</v>
      </c>
    </row>
    <row r="171" spans="1:13" x14ac:dyDescent="0.25">
      <c r="A171" s="12" t="s">
        <v>34</v>
      </c>
      <c r="B171" s="12">
        <f t="shared" si="208"/>
        <v>2002</v>
      </c>
      <c r="C171" s="12" t="s">
        <v>11</v>
      </c>
      <c r="D171" s="12" t="s">
        <v>14</v>
      </c>
      <c r="E171" s="10">
        <f t="shared" ca="1" si="234"/>
        <v>161</v>
      </c>
      <c r="F171" s="3">
        <f t="shared" ca="1" si="235"/>
        <v>166</v>
      </c>
      <c r="G171" s="11">
        <f t="shared" ca="1" si="211"/>
        <v>327</v>
      </c>
      <c r="H171" s="13">
        <f t="shared" ref="H171:I171" ca="1" si="247">SUM(K169:K171)</f>
        <v>42</v>
      </c>
      <c r="I171" s="12">
        <f t="shared" ca="1" si="247"/>
        <v>40</v>
      </c>
      <c r="J171" s="14">
        <f t="shared" ca="1" si="213"/>
        <v>82</v>
      </c>
      <c r="K171" s="7">
        <f t="shared" ca="1" si="237"/>
        <v>18</v>
      </c>
      <c r="L171" s="8">
        <f t="shared" ca="1" si="237"/>
        <v>9</v>
      </c>
      <c r="M171" s="9">
        <f t="shared" ca="1" si="237"/>
        <v>3</v>
      </c>
    </row>
    <row r="172" spans="1:13" x14ac:dyDescent="0.25">
      <c r="A172" s="5" t="s">
        <v>34</v>
      </c>
      <c r="B172" s="5">
        <f t="shared" si="208"/>
        <v>2002</v>
      </c>
      <c r="C172" s="5" t="s">
        <v>15</v>
      </c>
      <c r="D172" s="5" t="s">
        <v>16</v>
      </c>
      <c r="E172" s="10">
        <f t="shared" ca="1" si="234"/>
        <v>161</v>
      </c>
      <c r="F172" s="3">
        <f t="shared" ca="1" si="235"/>
        <v>166</v>
      </c>
      <c r="G172" s="11">
        <f t="shared" ca="1" si="211"/>
        <v>327</v>
      </c>
      <c r="H172" s="4">
        <f t="shared" ref="H172:I172" ca="1" si="248">SUM(K172:K174)</f>
        <v>41</v>
      </c>
      <c r="I172" s="5">
        <f t="shared" ca="1" si="248"/>
        <v>31</v>
      </c>
      <c r="J172" s="6">
        <f t="shared" ca="1" si="213"/>
        <v>72</v>
      </c>
      <c r="K172" s="7">
        <f t="shared" ca="1" si="237"/>
        <v>10</v>
      </c>
      <c r="L172" s="8">
        <f t="shared" ca="1" si="237"/>
        <v>7</v>
      </c>
      <c r="M172" s="9">
        <f t="shared" ca="1" si="237"/>
        <v>10</v>
      </c>
    </row>
    <row r="173" spans="1:13" x14ac:dyDescent="0.25">
      <c r="A173" s="3" t="s">
        <v>34</v>
      </c>
      <c r="B173" s="3">
        <f t="shared" si="208"/>
        <v>2002</v>
      </c>
      <c r="C173" s="3" t="s">
        <v>15</v>
      </c>
      <c r="D173" s="3" t="s">
        <v>17</v>
      </c>
      <c r="E173" s="10">
        <f t="shared" ca="1" si="234"/>
        <v>161</v>
      </c>
      <c r="F173" s="3">
        <f t="shared" ca="1" si="235"/>
        <v>166</v>
      </c>
      <c r="G173" s="11">
        <f t="shared" ca="1" si="211"/>
        <v>327</v>
      </c>
      <c r="H173" s="10">
        <f t="shared" ref="H173:H236" ca="1" si="249">SUM(K172:K174)</f>
        <v>41</v>
      </c>
      <c r="I173" s="3">
        <f t="shared" ref="I173:I236" ca="1" si="250">SUM(L172:L174)</f>
        <v>31</v>
      </c>
      <c r="J173" s="11">
        <f t="shared" ca="1" si="213"/>
        <v>72</v>
      </c>
      <c r="K173" s="7">
        <f t="shared" ca="1" si="237"/>
        <v>18</v>
      </c>
      <c r="L173" s="8">
        <f t="shared" ca="1" si="237"/>
        <v>7</v>
      </c>
      <c r="M173" s="9">
        <f t="shared" ca="1" si="237"/>
        <v>9</v>
      </c>
    </row>
    <row r="174" spans="1:13" x14ac:dyDescent="0.25">
      <c r="A174" s="12" t="s">
        <v>34</v>
      </c>
      <c r="B174" s="12">
        <f t="shared" si="208"/>
        <v>2002</v>
      </c>
      <c r="C174" s="12" t="s">
        <v>15</v>
      </c>
      <c r="D174" s="12" t="s">
        <v>18</v>
      </c>
      <c r="E174" s="10">
        <f t="shared" ca="1" si="234"/>
        <v>161</v>
      </c>
      <c r="F174" s="3">
        <f t="shared" ca="1" si="235"/>
        <v>166</v>
      </c>
      <c r="G174" s="11">
        <f t="shared" ca="1" si="211"/>
        <v>327</v>
      </c>
      <c r="H174" s="13">
        <f t="shared" ref="H174:I174" ca="1" si="251">SUM(K172:K174)</f>
        <v>41</v>
      </c>
      <c r="I174" s="12">
        <f t="shared" ca="1" si="251"/>
        <v>31</v>
      </c>
      <c r="J174" s="14">
        <f t="shared" ca="1" si="213"/>
        <v>72</v>
      </c>
      <c r="K174" s="7">
        <f t="shared" ca="1" si="237"/>
        <v>13</v>
      </c>
      <c r="L174" s="8">
        <f t="shared" ca="1" si="237"/>
        <v>17</v>
      </c>
      <c r="M174" s="9">
        <f t="shared" ca="1" si="237"/>
        <v>16</v>
      </c>
    </row>
    <row r="175" spans="1:13" x14ac:dyDescent="0.25">
      <c r="A175" s="3" t="s">
        <v>34</v>
      </c>
      <c r="B175" s="3">
        <f t="shared" si="208"/>
        <v>2002</v>
      </c>
      <c r="C175" s="3" t="s">
        <v>19</v>
      </c>
      <c r="D175" s="3" t="s">
        <v>20</v>
      </c>
      <c r="E175" s="10">
        <f t="shared" ca="1" si="234"/>
        <v>161</v>
      </c>
      <c r="F175" s="3">
        <f t="shared" ca="1" si="235"/>
        <v>166</v>
      </c>
      <c r="G175" s="11">
        <f t="shared" ca="1" si="211"/>
        <v>327</v>
      </c>
      <c r="H175" s="4">
        <f t="shared" ref="H175:I175" ca="1" si="252">SUM(K175:K177)</f>
        <v>26</v>
      </c>
      <c r="I175" s="5">
        <f t="shared" ca="1" si="252"/>
        <v>35</v>
      </c>
      <c r="J175" s="6">
        <f t="shared" ca="1" si="213"/>
        <v>61</v>
      </c>
      <c r="K175" s="7">
        <f t="shared" ca="1" si="237"/>
        <v>6</v>
      </c>
      <c r="L175" s="8">
        <f t="shared" ca="1" si="237"/>
        <v>7</v>
      </c>
      <c r="M175" s="9">
        <f t="shared" ca="1" si="237"/>
        <v>9</v>
      </c>
    </row>
    <row r="176" spans="1:13" x14ac:dyDescent="0.25">
      <c r="A176" s="3" t="s">
        <v>34</v>
      </c>
      <c r="B176" s="3">
        <f t="shared" si="208"/>
        <v>2002</v>
      </c>
      <c r="C176" s="3" t="s">
        <v>19</v>
      </c>
      <c r="D176" s="3" t="s">
        <v>21</v>
      </c>
      <c r="E176" s="10">
        <f t="shared" ca="1" si="234"/>
        <v>161</v>
      </c>
      <c r="F176" s="3">
        <f t="shared" ca="1" si="235"/>
        <v>166</v>
      </c>
      <c r="G176" s="11">
        <f t="shared" ca="1" si="211"/>
        <v>327</v>
      </c>
      <c r="H176" s="10">
        <f t="shared" ref="H176:H239" ca="1" si="253">SUM(K175:K177)</f>
        <v>26</v>
      </c>
      <c r="I176" s="3">
        <f t="shared" ref="I176:I239" ca="1" si="254">SUM(L175:L177)</f>
        <v>35</v>
      </c>
      <c r="J176" s="11">
        <f t="shared" ca="1" si="213"/>
        <v>61</v>
      </c>
      <c r="K176" s="7">
        <f t="shared" ca="1" si="237"/>
        <v>4</v>
      </c>
      <c r="L176" s="8">
        <f t="shared" ca="1" si="237"/>
        <v>13</v>
      </c>
      <c r="M176" s="9">
        <f t="shared" ca="1" si="237"/>
        <v>8</v>
      </c>
    </row>
    <row r="177" spans="1:13" x14ac:dyDescent="0.25">
      <c r="A177" s="12" t="s">
        <v>34</v>
      </c>
      <c r="B177" s="12">
        <f t="shared" si="208"/>
        <v>2002</v>
      </c>
      <c r="C177" s="12" t="s">
        <v>19</v>
      </c>
      <c r="D177" s="12" t="s">
        <v>22</v>
      </c>
      <c r="E177" s="13">
        <f t="shared" ca="1" si="234"/>
        <v>161</v>
      </c>
      <c r="F177" s="12">
        <f t="shared" ca="1" si="235"/>
        <v>166</v>
      </c>
      <c r="G177" s="14">
        <f t="shared" ca="1" si="211"/>
        <v>327</v>
      </c>
      <c r="H177" s="13">
        <f t="shared" ref="H177:I177" ca="1" si="255">SUM(K175:K177)</f>
        <v>26</v>
      </c>
      <c r="I177" s="12">
        <f t="shared" ca="1" si="255"/>
        <v>35</v>
      </c>
      <c r="J177" s="14">
        <f t="shared" ca="1" si="213"/>
        <v>61</v>
      </c>
      <c r="K177" s="7">
        <f t="shared" ca="1" si="237"/>
        <v>16</v>
      </c>
      <c r="L177" s="8">
        <f t="shared" ca="1" si="237"/>
        <v>15</v>
      </c>
      <c r="M177" s="9">
        <f t="shared" ca="1" si="237"/>
        <v>6</v>
      </c>
    </row>
    <row r="178" spans="1:13" x14ac:dyDescent="0.25">
      <c r="A178" s="3" t="s">
        <v>34</v>
      </c>
      <c r="B178" s="3">
        <f t="shared" si="208"/>
        <v>2003</v>
      </c>
      <c r="C178" s="3" t="s">
        <v>2</v>
      </c>
      <c r="D178" s="3" t="s">
        <v>3</v>
      </c>
      <c r="E178" s="4">
        <f t="shared" ref="E178:F178" ca="1" si="256">SUM(H178,H182,H185,H188,H191)</f>
        <v>173</v>
      </c>
      <c r="F178" s="5">
        <f t="shared" ca="1" si="256"/>
        <v>169</v>
      </c>
      <c r="G178" s="6">
        <f t="shared" ca="1" si="211"/>
        <v>342</v>
      </c>
      <c r="H178" s="4">
        <f t="shared" ref="H178:I178" ca="1" si="257">SUM(K178:K181)</f>
        <v>36</v>
      </c>
      <c r="I178" s="5">
        <f t="shared" ca="1" si="257"/>
        <v>35</v>
      </c>
      <c r="J178" s="6">
        <f t="shared" ca="1" si="213"/>
        <v>71</v>
      </c>
      <c r="K178" s="7">
        <f t="shared" ca="1" si="237"/>
        <v>6</v>
      </c>
      <c r="L178" s="8">
        <f t="shared" ca="1" si="237"/>
        <v>5</v>
      </c>
      <c r="M178" s="9">
        <f t="shared" ca="1" si="237"/>
        <v>14</v>
      </c>
    </row>
    <row r="179" spans="1:13" x14ac:dyDescent="0.25">
      <c r="A179" s="3" t="s">
        <v>34</v>
      </c>
      <c r="B179" s="3">
        <f t="shared" si="208"/>
        <v>2003</v>
      </c>
      <c r="C179" s="3" t="s">
        <v>2</v>
      </c>
      <c r="D179" s="3" t="s">
        <v>4</v>
      </c>
      <c r="E179" s="10">
        <f t="shared" ref="E179:E242" ca="1" si="258">E178</f>
        <v>173</v>
      </c>
      <c r="F179" s="3">
        <f t="shared" ref="F179:F242" ca="1" si="259">F178</f>
        <v>169</v>
      </c>
      <c r="G179" s="11">
        <f t="shared" ca="1" si="211"/>
        <v>342</v>
      </c>
      <c r="H179" s="10">
        <f t="shared" ref="H179:I179" ca="1" si="260">SUM(K178:K181)</f>
        <v>36</v>
      </c>
      <c r="I179" s="3">
        <f t="shared" ca="1" si="260"/>
        <v>35</v>
      </c>
      <c r="J179" s="11">
        <f t="shared" ca="1" si="213"/>
        <v>71</v>
      </c>
      <c r="K179" s="7">
        <f t="shared" ca="1" si="237"/>
        <v>8</v>
      </c>
      <c r="L179" s="8">
        <f t="shared" ca="1" si="237"/>
        <v>13</v>
      </c>
      <c r="M179" s="9">
        <f t="shared" ca="1" si="237"/>
        <v>9</v>
      </c>
    </row>
    <row r="180" spans="1:13" x14ac:dyDescent="0.25">
      <c r="A180" s="3" t="s">
        <v>34</v>
      </c>
      <c r="B180" s="3">
        <f t="shared" si="208"/>
        <v>2003</v>
      </c>
      <c r="C180" s="3" t="s">
        <v>2</v>
      </c>
      <c r="D180" s="3" t="s">
        <v>5</v>
      </c>
      <c r="E180" s="10">
        <f t="shared" ca="1" si="258"/>
        <v>173</v>
      </c>
      <c r="F180" s="3">
        <f t="shared" ca="1" si="259"/>
        <v>169</v>
      </c>
      <c r="G180" s="11">
        <f t="shared" ca="1" si="211"/>
        <v>342</v>
      </c>
      <c r="H180" s="10">
        <f t="shared" ref="H180:I180" ca="1" si="261">SUM(K178:K181)</f>
        <v>36</v>
      </c>
      <c r="I180" s="3">
        <f t="shared" ca="1" si="261"/>
        <v>35</v>
      </c>
      <c r="J180" s="11">
        <f t="shared" ca="1" si="213"/>
        <v>71</v>
      </c>
      <c r="K180" s="7">
        <f t="shared" ca="1" si="237"/>
        <v>7</v>
      </c>
      <c r="L180" s="8">
        <f t="shared" ca="1" si="237"/>
        <v>5</v>
      </c>
      <c r="M180" s="9">
        <f t="shared" ca="1" si="237"/>
        <v>7</v>
      </c>
    </row>
    <row r="181" spans="1:13" x14ac:dyDescent="0.25">
      <c r="A181" s="12" t="s">
        <v>34</v>
      </c>
      <c r="B181" s="12">
        <f t="shared" si="208"/>
        <v>2003</v>
      </c>
      <c r="C181" s="12" t="s">
        <v>2</v>
      </c>
      <c r="D181" s="12" t="s">
        <v>6</v>
      </c>
      <c r="E181" s="10">
        <f t="shared" ca="1" si="258"/>
        <v>173</v>
      </c>
      <c r="F181" s="3">
        <f t="shared" ca="1" si="259"/>
        <v>169</v>
      </c>
      <c r="G181" s="11">
        <f t="shared" ca="1" si="211"/>
        <v>342</v>
      </c>
      <c r="H181" s="13">
        <f t="shared" ref="H181:I181" ca="1" si="262">SUM(K178:K181)</f>
        <v>36</v>
      </c>
      <c r="I181" s="12">
        <f t="shared" ca="1" si="262"/>
        <v>35</v>
      </c>
      <c r="J181" s="14">
        <f t="shared" ca="1" si="213"/>
        <v>71</v>
      </c>
      <c r="K181" s="7">
        <f t="shared" ca="1" si="237"/>
        <v>15</v>
      </c>
      <c r="L181" s="8">
        <f t="shared" ca="1" si="237"/>
        <v>12</v>
      </c>
      <c r="M181" s="9">
        <f t="shared" ca="1" si="237"/>
        <v>17</v>
      </c>
    </row>
    <row r="182" spans="1:13" x14ac:dyDescent="0.25">
      <c r="A182" s="5" t="s">
        <v>34</v>
      </c>
      <c r="B182" s="5">
        <f t="shared" si="208"/>
        <v>2003</v>
      </c>
      <c r="C182" s="5" t="s">
        <v>7</v>
      </c>
      <c r="D182" s="5" t="s">
        <v>8</v>
      </c>
      <c r="E182" s="10">
        <f t="shared" ca="1" si="258"/>
        <v>173</v>
      </c>
      <c r="F182" s="3">
        <f t="shared" ca="1" si="259"/>
        <v>169</v>
      </c>
      <c r="G182" s="11">
        <f t="shared" ca="1" si="211"/>
        <v>342</v>
      </c>
      <c r="H182" s="4">
        <f t="shared" ref="H182:I182" ca="1" si="263">SUM(K182:K184)</f>
        <v>46</v>
      </c>
      <c r="I182" s="5">
        <f t="shared" ca="1" si="263"/>
        <v>42</v>
      </c>
      <c r="J182" s="6">
        <f t="shared" ca="1" si="213"/>
        <v>88</v>
      </c>
      <c r="K182" s="7">
        <f t="shared" ca="1" si="237"/>
        <v>17</v>
      </c>
      <c r="L182" s="8">
        <f t="shared" ca="1" si="237"/>
        <v>14</v>
      </c>
      <c r="M182" s="9">
        <f t="shared" ca="1" si="237"/>
        <v>14</v>
      </c>
    </row>
    <row r="183" spans="1:13" x14ac:dyDescent="0.25">
      <c r="A183" s="3" t="s">
        <v>34</v>
      </c>
      <c r="B183" s="3">
        <f t="shared" si="208"/>
        <v>2003</v>
      </c>
      <c r="C183" s="3" t="s">
        <v>7</v>
      </c>
      <c r="D183" s="3" t="s">
        <v>9</v>
      </c>
      <c r="E183" s="10">
        <f t="shared" ca="1" si="258"/>
        <v>173</v>
      </c>
      <c r="F183" s="3">
        <f t="shared" ca="1" si="259"/>
        <v>169</v>
      </c>
      <c r="G183" s="11">
        <f t="shared" ca="1" si="211"/>
        <v>342</v>
      </c>
      <c r="H183" s="10">
        <f t="shared" ref="H183:H246" ca="1" si="264">SUM(K182:K184)</f>
        <v>46</v>
      </c>
      <c r="I183" s="3">
        <f t="shared" ref="I183:I246" ca="1" si="265">SUM(L182:L184)</f>
        <v>42</v>
      </c>
      <c r="J183" s="11">
        <f t="shared" ca="1" si="213"/>
        <v>88</v>
      </c>
      <c r="K183" s="7">
        <f t="shared" ref="K183:M202" ca="1" si="266" xml:space="preserve"> RANDBETWEEN( VLOOKUP($B183,$O$1:$Q$24,2), VLOOKUP($B183,$O$1:$Q$24,3))</f>
        <v>13</v>
      </c>
      <c r="L183" s="8">
        <f t="shared" ca="1" si="266"/>
        <v>14</v>
      </c>
      <c r="M183" s="9">
        <f t="shared" ca="1" si="266"/>
        <v>12</v>
      </c>
    </row>
    <row r="184" spans="1:13" x14ac:dyDescent="0.25">
      <c r="A184" s="12" t="s">
        <v>34</v>
      </c>
      <c r="B184" s="12">
        <f t="shared" si="208"/>
        <v>2003</v>
      </c>
      <c r="C184" s="12" t="s">
        <v>7</v>
      </c>
      <c r="D184" s="12" t="s">
        <v>10</v>
      </c>
      <c r="E184" s="10">
        <f t="shared" ca="1" si="258"/>
        <v>173</v>
      </c>
      <c r="F184" s="3">
        <f t="shared" ca="1" si="259"/>
        <v>169</v>
      </c>
      <c r="G184" s="11">
        <f t="shared" ca="1" si="211"/>
        <v>342</v>
      </c>
      <c r="H184" s="13">
        <f t="shared" ref="H184:I184" ca="1" si="267">SUM(K182:K184)</f>
        <v>46</v>
      </c>
      <c r="I184" s="12">
        <f t="shared" ca="1" si="267"/>
        <v>42</v>
      </c>
      <c r="J184" s="14">
        <f t="shared" ca="1" si="213"/>
        <v>88</v>
      </c>
      <c r="K184" s="7">
        <f t="shared" ca="1" si="266"/>
        <v>16</v>
      </c>
      <c r="L184" s="8">
        <f t="shared" ca="1" si="266"/>
        <v>14</v>
      </c>
      <c r="M184" s="9">
        <f t="shared" ca="1" si="266"/>
        <v>12</v>
      </c>
    </row>
    <row r="185" spans="1:13" x14ac:dyDescent="0.25">
      <c r="A185" s="5" t="s">
        <v>34</v>
      </c>
      <c r="B185" s="5">
        <f t="shared" si="208"/>
        <v>2003</v>
      </c>
      <c r="C185" s="5" t="s">
        <v>11</v>
      </c>
      <c r="D185" s="5" t="s">
        <v>12</v>
      </c>
      <c r="E185" s="10">
        <f t="shared" ca="1" si="258"/>
        <v>173</v>
      </c>
      <c r="F185" s="3">
        <f t="shared" ca="1" si="259"/>
        <v>169</v>
      </c>
      <c r="G185" s="11">
        <f t="shared" ca="1" si="211"/>
        <v>342</v>
      </c>
      <c r="H185" s="4">
        <f t="shared" ref="H185:I185" ca="1" si="268">SUM(K185:K187)</f>
        <v>27</v>
      </c>
      <c r="I185" s="5">
        <f t="shared" ca="1" si="268"/>
        <v>41</v>
      </c>
      <c r="J185" s="6">
        <f t="shared" ca="1" si="213"/>
        <v>68</v>
      </c>
      <c r="K185" s="7">
        <f t="shared" ca="1" si="266"/>
        <v>7</v>
      </c>
      <c r="L185" s="8">
        <f t="shared" ca="1" si="266"/>
        <v>17</v>
      </c>
      <c r="M185" s="9">
        <f t="shared" ca="1" si="266"/>
        <v>10</v>
      </c>
    </row>
    <row r="186" spans="1:13" x14ac:dyDescent="0.25">
      <c r="A186" s="3" t="s">
        <v>34</v>
      </c>
      <c r="B186" s="3">
        <f t="shared" si="208"/>
        <v>2003</v>
      </c>
      <c r="C186" s="3" t="s">
        <v>11</v>
      </c>
      <c r="D186" s="3" t="s">
        <v>13</v>
      </c>
      <c r="E186" s="10">
        <f t="shared" ca="1" si="258"/>
        <v>173</v>
      </c>
      <c r="F186" s="3">
        <f t="shared" ca="1" si="259"/>
        <v>169</v>
      </c>
      <c r="G186" s="11">
        <f t="shared" ca="1" si="211"/>
        <v>342</v>
      </c>
      <c r="H186" s="10">
        <f t="shared" ref="H186:H249" ca="1" si="269">SUM(K185:K187)</f>
        <v>27</v>
      </c>
      <c r="I186" s="3">
        <f t="shared" ref="I186:I249" ca="1" si="270">SUM(L185:L187)</f>
        <v>41</v>
      </c>
      <c r="J186" s="11">
        <f t="shared" ca="1" si="213"/>
        <v>68</v>
      </c>
      <c r="K186" s="7">
        <f t="shared" ca="1" si="266"/>
        <v>13</v>
      </c>
      <c r="L186" s="8">
        <f t="shared" ca="1" si="266"/>
        <v>10</v>
      </c>
      <c r="M186" s="9">
        <f t="shared" ca="1" si="266"/>
        <v>17</v>
      </c>
    </row>
    <row r="187" spans="1:13" x14ac:dyDescent="0.25">
      <c r="A187" s="12" t="s">
        <v>34</v>
      </c>
      <c r="B187" s="12">
        <f t="shared" si="208"/>
        <v>2003</v>
      </c>
      <c r="C187" s="12" t="s">
        <v>11</v>
      </c>
      <c r="D187" s="12" t="s">
        <v>14</v>
      </c>
      <c r="E187" s="10">
        <f t="shared" ca="1" si="258"/>
        <v>173</v>
      </c>
      <c r="F187" s="3">
        <f t="shared" ca="1" si="259"/>
        <v>169</v>
      </c>
      <c r="G187" s="11">
        <f t="shared" ca="1" si="211"/>
        <v>342</v>
      </c>
      <c r="H187" s="13">
        <f t="shared" ref="H187:I187" ca="1" si="271">SUM(K185:K187)</f>
        <v>27</v>
      </c>
      <c r="I187" s="12">
        <f t="shared" ca="1" si="271"/>
        <v>41</v>
      </c>
      <c r="J187" s="14">
        <f t="shared" ca="1" si="213"/>
        <v>68</v>
      </c>
      <c r="K187" s="7">
        <f t="shared" ca="1" si="266"/>
        <v>7</v>
      </c>
      <c r="L187" s="8">
        <f t="shared" ca="1" si="266"/>
        <v>14</v>
      </c>
      <c r="M187" s="9">
        <f t="shared" ca="1" si="266"/>
        <v>15</v>
      </c>
    </row>
    <row r="188" spans="1:13" x14ac:dyDescent="0.25">
      <c r="A188" s="5" t="s">
        <v>34</v>
      </c>
      <c r="B188" s="5">
        <f t="shared" si="208"/>
        <v>2003</v>
      </c>
      <c r="C188" s="5" t="s">
        <v>15</v>
      </c>
      <c r="D188" s="5" t="s">
        <v>16</v>
      </c>
      <c r="E188" s="10">
        <f t="shared" ca="1" si="258"/>
        <v>173</v>
      </c>
      <c r="F188" s="3">
        <f t="shared" ca="1" si="259"/>
        <v>169</v>
      </c>
      <c r="G188" s="11">
        <f t="shared" ca="1" si="211"/>
        <v>342</v>
      </c>
      <c r="H188" s="4">
        <f t="shared" ref="H188:I188" ca="1" si="272">SUM(K188:K190)</f>
        <v>25</v>
      </c>
      <c r="I188" s="5">
        <f t="shared" ca="1" si="272"/>
        <v>24</v>
      </c>
      <c r="J188" s="6">
        <f t="shared" ca="1" si="213"/>
        <v>49</v>
      </c>
      <c r="K188" s="7">
        <f t="shared" ca="1" si="266"/>
        <v>5</v>
      </c>
      <c r="L188" s="8">
        <f t="shared" ca="1" si="266"/>
        <v>9</v>
      </c>
      <c r="M188" s="9">
        <f t="shared" ca="1" si="266"/>
        <v>10</v>
      </c>
    </row>
    <row r="189" spans="1:13" x14ac:dyDescent="0.25">
      <c r="A189" s="3" t="s">
        <v>34</v>
      </c>
      <c r="B189" s="3">
        <f t="shared" si="208"/>
        <v>2003</v>
      </c>
      <c r="C189" s="3" t="s">
        <v>15</v>
      </c>
      <c r="D189" s="3" t="s">
        <v>17</v>
      </c>
      <c r="E189" s="10">
        <f t="shared" ca="1" si="258"/>
        <v>173</v>
      </c>
      <c r="F189" s="3">
        <f t="shared" ca="1" si="259"/>
        <v>169</v>
      </c>
      <c r="G189" s="11">
        <f t="shared" ca="1" si="211"/>
        <v>342</v>
      </c>
      <c r="H189" s="10">
        <f t="shared" ref="H189:H252" ca="1" si="273">SUM(K188:K190)</f>
        <v>25</v>
      </c>
      <c r="I189" s="3">
        <f t="shared" ref="I189:I252" ca="1" si="274">SUM(L188:L190)</f>
        <v>24</v>
      </c>
      <c r="J189" s="11">
        <f t="shared" ca="1" si="213"/>
        <v>49</v>
      </c>
      <c r="K189" s="7">
        <f t="shared" ca="1" si="266"/>
        <v>14</v>
      </c>
      <c r="L189" s="8">
        <f t="shared" ca="1" si="266"/>
        <v>7</v>
      </c>
      <c r="M189" s="9">
        <f t="shared" ca="1" si="266"/>
        <v>11</v>
      </c>
    </row>
    <row r="190" spans="1:13" x14ac:dyDescent="0.25">
      <c r="A190" s="12" t="s">
        <v>34</v>
      </c>
      <c r="B190" s="12">
        <f t="shared" si="208"/>
        <v>2003</v>
      </c>
      <c r="C190" s="12" t="s">
        <v>15</v>
      </c>
      <c r="D190" s="12" t="s">
        <v>18</v>
      </c>
      <c r="E190" s="10">
        <f t="shared" ca="1" si="258"/>
        <v>173</v>
      </c>
      <c r="F190" s="3">
        <f t="shared" ca="1" si="259"/>
        <v>169</v>
      </c>
      <c r="G190" s="11">
        <f t="shared" ca="1" si="211"/>
        <v>342</v>
      </c>
      <c r="H190" s="13">
        <f t="shared" ref="H190:I190" ca="1" si="275">SUM(K188:K190)</f>
        <v>25</v>
      </c>
      <c r="I190" s="12">
        <f t="shared" ca="1" si="275"/>
        <v>24</v>
      </c>
      <c r="J190" s="14">
        <f t="shared" ca="1" si="213"/>
        <v>49</v>
      </c>
      <c r="K190" s="7">
        <f t="shared" ca="1" si="266"/>
        <v>6</v>
      </c>
      <c r="L190" s="8">
        <f t="shared" ca="1" si="266"/>
        <v>8</v>
      </c>
      <c r="M190" s="9">
        <f t="shared" ca="1" si="266"/>
        <v>16</v>
      </c>
    </row>
    <row r="191" spans="1:13" x14ac:dyDescent="0.25">
      <c r="A191" s="3" t="s">
        <v>34</v>
      </c>
      <c r="B191" s="3">
        <f t="shared" si="208"/>
        <v>2003</v>
      </c>
      <c r="C191" s="3" t="s">
        <v>19</v>
      </c>
      <c r="D191" s="3" t="s">
        <v>20</v>
      </c>
      <c r="E191" s="10">
        <f t="shared" ca="1" si="258"/>
        <v>173</v>
      </c>
      <c r="F191" s="3">
        <f t="shared" ca="1" si="259"/>
        <v>169</v>
      </c>
      <c r="G191" s="11">
        <f t="shared" ca="1" si="211"/>
        <v>342</v>
      </c>
      <c r="H191" s="4">
        <f t="shared" ref="H191:I191" ca="1" si="276">SUM(K191:K193)</f>
        <v>39</v>
      </c>
      <c r="I191" s="5">
        <f t="shared" ca="1" si="276"/>
        <v>27</v>
      </c>
      <c r="J191" s="6">
        <f t="shared" ca="1" si="213"/>
        <v>66</v>
      </c>
      <c r="K191" s="7">
        <f t="shared" ca="1" si="266"/>
        <v>12</v>
      </c>
      <c r="L191" s="8">
        <f t="shared" ca="1" si="266"/>
        <v>9</v>
      </c>
      <c r="M191" s="9">
        <f t="shared" ca="1" si="266"/>
        <v>5</v>
      </c>
    </row>
    <row r="192" spans="1:13" x14ac:dyDescent="0.25">
      <c r="A192" s="3" t="s">
        <v>34</v>
      </c>
      <c r="B192" s="3">
        <f t="shared" si="208"/>
        <v>2003</v>
      </c>
      <c r="C192" s="3" t="s">
        <v>19</v>
      </c>
      <c r="D192" s="3" t="s">
        <v>21</v>
      </c>
      <c r="E192" s="10">
        <f t="shared" ca="1" si="258"/>
        <v>173</v>
      </c>
      <c r="F192" s="3">
        <f t="shared" ca="1" si="259"/>
        <v>169</v>
      </c>
      <c r="G192" s="11">
        <f t="shared" ca="1" si="211"/>
        <v>342</v>
      </c>
      <c r="H192" s="10">
        <f t="shared" ref="H192:H255" ca="1" si="277">SUM(K191:K193)</f>
        <v>39</v>
      </c>
      <c r="I192" s="3">
        <f t="shared" ref="I192:I255" ca="1" si="278">SUM(L191:L193)</f>
        <v>27</v>
      </c>
      <c r="J192" s="11">
        <f t="shared" ca="1" si="213"/>
        <v>66</v>
      </c>
      <c r="K192" s="7">
        <f t="shared" ca="1" si="266"/>
        <v>17</v>
      </c>
      <c r="L192" s="8">
        <f t="shared" ca="1" si="266"/>
        <v>10</v>
      </c>
      <c r="M192" s="9">
        <f t="shared" ca="1" si="266"/>
        <v>9</v>
      </c>
    </row>
    <row r="193" spans="1:13" x14ac:dyDescent="0.25">
      <c r="A193" s="12" t="s">
        <v>34</v>
      </c>
      <c r="B193" s="12">
        <f t="shared" si="208"/>
        <v>2003</v>
      </c>
      <c r="C193" s="12" t="s">
        <v>19</v>
      </c>
      <c r="D193" s="12" t="s">
        <v>22</v>
      </c>
      <c r="E193" s="13">
        <f t="shared" ca="1" si="258"/>
        <v>173</v>
      </c>
      <c r="F193" s="12">
        <f t="shared" ca="1" si="259"/>
        <v>169</v>
      </c>
      <c r="G193" s="14">
        <f t="shared" ca="1" si="211"/>
        <v>342</v>
      </c>
      <c r="H193" s="13">
        <f t="shared" ref="H193:I193" ca="1" si="279">SUM(K191:K193)</f>
        <v>39</v>
      </c>
      <c r="I193" s="12">
        <f t="shared" ca="1" si="279"/>
        <v>27</v>
      </c>
      <c r="J193" s="14">
        <f t="shared" ca="1" si="213"/>
        <v>66</v>
      </c>
      <c r="K193" s="7">
        <f t="shared" ca="1" si="266"/>
        <v>10</v>
      </c>
      <c r="L193" s="8">
        <f t="shared" ca="1" si="266"/>
        <v>8</v>
      </c>
      <c r="M193" s="9">
        <f t="shared" ca="1" si="266"/>
        <v>13</v>
      </c>
    </row>
    <row r="194" spans="1:13" x14ac:dyDescent="0.25">
      <c r="A194" s="3" t="s">
        <v>34</v>
      </c>
      <c r="B194" s="3">
        <f t="shared" si="208"/>
        <v>2004</v>
      </c>
      <c r="C194" s="3" t="s">
        <v>2</v>
      </c>
      <c r="D194" s="3" t="s">
        <v>3</v>
      </c>
      <c r="E194" s="4">
        <f t="shared" ref="E194:F194" ca="1" si="280">SUM(H194,H198,H201,H204,H207)</f>
        <v>230</v>
      </c>
      <c r="F194" s="5">
        <f t="shared" ca="1" si="280"/>
        <v>193</v>
      </c>
      <c r="G194" s="6">
        <f t="shared" ca="1" si="211"/>
        <v>423</v>
      </c>
      <c r="H194" s="4">
        <f t="shared" ref="H194:I194" ca="1" si="281">SUM(K194:K197)</f>
        <v>84</v>
      </c>
      <c r="I194" s="5">
        <f t="shared" ca="1" si="281"/>
        <v>41</v>
      </c>
      <c r="J194" s="6">
        <f t="shared" ca="1" si="213"/>
        <v>125</v>
      </c>
      <c r="K194" s="7">
        <f t="shared" ca="1" si="266"/>
        <v>18</v>
      </c>
      <c r="L194" s="8">
        <f t="shared" ca="1" si="266"/>
        <v>3</v>
      </c>
      <c r="M194" s="9">
        <f t="shared" ca="1" si="266"/>
        <v>8</v>
      </c>
    </row>
    <row r="195" spans="1:13" x14ac:dyDescent="0.25">
      <c r="A195" s="3" t="s">
        <v>34</v>
      </c>
      <c r="B195" s="3">
        <f t="shared" si="208"/>
        <v>2004</v>
      </c>
      <c r="C195" s="3" t="s">
        <v>2</v>
      </c>
      <c r="D195" s="3" t="s">
        <v>4</v>
      </c>
      <c r="E195" s="10">
        <f t="shared" ref="E195:E258" ca="1" si="282">E194</f>
        <v>230</v>
      </c>
      <c r="F195" s="3">
        <f t="shared" ref="F195:F258" ca="1" si="283">F194</f>
        <v>193</v>
      </c>
      <c r="G195" s="11">
        <f t="shared" ca="1" si="211"/>
        <v>423</v>
      </c>
      <c r="H195" s="10">
        <f t="shared" ref="H195:I195" ca="1" si="284">SUM(K194:K197)</f>
        <v>84</v>
      </c>
      <c r="I195" s="3">
        <f t="shared" ca="1" si="284"/>
        <v>41</v>
      </c>
      <c r="J195" s="11">
        <f t="shared" ca="1" si="213"/>
        <v>125</v>
      </c>
      <c r="K195" s="7">
        <f t="shared" ca="1" si="266"/>
        <v>25</v>
      </c>
      <c r="L195" s="8">
        <f t="shared" ca="1" si="266"/>
        <v>22</v>
      </c>
      <c r="M195" s="9">
        <f t="shared" ca="1" si="266"/>
        <v>7</v>
      </c>
    </row>
    <row r="196" spans="1:13" x14ac:dyDescent="0.25">
      <c r="A196" s="3" t="s">
        <v>34</v>
      </c>
      <c r="B196" s="3">
        <f t="shared" si="208"/>
        <v>2004</v>
      </c>
      <c r="C196" s="3" t="s">
        <v>2</v>
      </c>
      <c r="D196" s="3" t="s">
        <v>5</v>
      </c>
      <c r="E196" s="10">
        <f t="shared" ca="1" si="282"/>
        <v>230</v>
      </c>
      <c r="F196" s="3">
        <f t="shared" ca="1" si="283"/>
        <v>193</v>
      </c>
      <c r="G196" s="11">
        <f t="shared" ca="1" si="211"/>
        <v>423</v>
      </c>
      <c r="H196" s="10">
        <f t="shared" ref="H196:I196" ca="1" si="285">SUM(K194:K197)</f>
        <v>84</v>
      </c>
      <c r="I196" s="3">
        <f t="shared" ca="1" si="285"/>
        <v>41</v>
      </c>
      <c r="J196" s="11">
        <f t="shared" ca="1" si="213"/>
        <v>125</v>
      </c>
      <c r="K196" s="7">
        <f t="shared" ca="1" si="266"/>
        <v>19</v>
      </c>
      <c r="L196" s="8">
        <f t="shared" ca="1" si="266"/>
        <v>8</v>
      </c>
      <c r="M196" s="9">
        <f t="shared" ca="1" si="266"/>
        <v>11</v>
      </c>
    </row>
    <row r="197" spans="1:13" x14ac:dyDescent="0.25">
      <c r="A197" s="12" t="s">
        <v>34</v>
      </c>
      <c r="B197" s="12">
        <f t="shared" si="208"/>
        <v>2004</v>
      </c>
      <c r="C197" s="12" t="s">
        <v>2</v>
      </c>
      <c r="D197" s="12" t="s">
        <v>6</v>
      </c>
      <c r="E197" s="10">
        <f t="shared" ca="1" si="282"/>
        <v>230</v>
      </c>
      <c r="F197" s="3">
        <f t="shared" ca="1" si="283"/>
        <v>193</v>
      </c>
      <c r="G197" s="11">
        <f t="shared" ca="1" si="211"/>
        <v>423</v>
      </c>
      <c r="H197" s="13">
        <f t="shared" ref="H197:I197" ca="1" si="286">SUM(K194:K197)</f>
        <v>84</v>
      </c>
      <c r="I197" s="12">
        <f t="shared" ca="1" si="286"/>
        <v>41</v>
      </c>
      <c r="J197" s="14">
        <f t="shared" ca="1" si="213"/>
        <v>125</v>
      </c>
      <c r="K197" s="7">
        <f t="shared" ca="1" si="266"/>
        <v>22</v>
      </c>
      <c r="L197" s="8">
        <f t="shared" ca="1" si="266"/>
        <v>8</v>
      </c>
      <c r="M197" s="9">
        <f t="shared" ca="1" si="266"/>
        <v>24</v>
      </c>
    </row>
    <row r="198" spans="1:13" x14ac:dyDescent="0.25">
      <c r="A198" s="5" t="s">
        <v>34</v>
      </c>
      <c r="B198" s="5">
        <f t="shared" si="208"/>
        <v>2004</v>
      </c>
      <c r="C198" s="5" t="s">
        <v>7</v>
      </c>
      <c r="D198" s="5" t="s">
        <v>8</v>
      </c>
      <c r="E198" s="10">
        <f t="shared" ca="1" si="282"/>
        <v>230</v>
      </c>
      <c r="F198" s="3">
        <f t="shared" ca="1" si="283"/>
        <v>193</v>
      </c>
      <c r="G198" s="11">
        <f t="shared" ca="1" si="211"/>
        <v>423</v>
      </c>
      <c r="H198" s="4">
        <f t="shared" ref="H198:I198" ca="1" si="287">SUM(K198:K200)</f>
        <v>45</v>
      </c>
      <c r="I198" s="5">
        <f t="shared" ca="1" si="287"/>
        <v>31</v>
      </c>
      <c r="J198" s="6">
        <f t="shared" ca="1" si="213"/>
        <v>76</v>
      </c>
      <c r="K198" s="7">
        <f t="shared" ca="1" si="266"/>
        <v>19</v>
      </c>
      <c r="L198" s="8">
        <f t="shared" ca="1" si="266"/>
        <v>12</v>
      </c>
      <c r="M198" s="9">
        <f t="shared" ca="1" si="266"/>
        <v>17</v>
      </c>
    </row>
    <row r="199" spans="1:13" x14ac:dyDescent="0.25">
      <c r="A199" s="3" t="s">
        <v>34</v>
      </c>
      <c r="B199" s="3">
        <f t="shared" si="208"/>
        <v>2004</v>
      </c>
      <c r="C199" s="3" t="s">
        <v>7</v>
      </c>
      <c r="D199" s="3" t="s">
        <v>9</v>
      </c>
      <c r="E199" s="10">
        <f t="shared" ca="1" si="282"/>
        <v>230</v>
      </c>
      <c r="F199" s="3">
        <f t="shared" ca="1" si="283"/>
        <v>193</v>
      </c>
      <c r="G199" s="11">
        <f t="shared" ca="1" si="211"/>
        <v>423</v>
      </c>
      <c r="H199" s="10">
        <f t="shared" ref="H199:H262" ca="1" si="288">SUM(K198:K200)</f>
        <v>45</v>
      </c>
      <c r="I199" s="3">
        <f t="shared" ref="I199:I262" ca="1" si="289">SUM(L198:L200)</f>
        <v>31</v>
      </c>
      <c r="J199" s="11">
        <f t="shared" ca="1" si="213"/>
        <v>76</v>
      </c>
      <c r="K199" s="7">
        <f t="shared" ca="1" si="266"/>
        <v>16</v>
      </c>
      <c r="L199" s="8">
        <f t="shared" ca="1" si="266"/>
        <v>10</v>
      </c>
      <c r="M199" s="9">
        <f t="shared" ca="1" si="266"/>
        <v>21</v>
      </c>
    </row>
    <row r="200" spans="1:13" x14ac:dyDescent="0.25">
      <c r="A200" s="12" t="s">
        <v>34</v>
      </c>
      <c r="B200" s="12">
        <f t="shared" si="208"/>
        <v>2004</v>
      </c>
      <c r="C200" s="12" t="s">
        <v>7</v>
      </c>
      <c r="D200" s="12" t="s">
        <v>10</v>
      </c>
      <c r="E200" s="10">
        <f t="shared" ca="1" si="282"/>
        <v>230</v>
      </c>
      <c r="F200" s="3">
        <f t="shared" ca="1" si="283"/>
        <v>193</v>
      </c>
      <c r="G200" s="11">
        <f t="shared" ca="1" si="211"/>
        <v>423</v>
      </c>
      <c r="H200" s="13">
        <f t="shared" ref="H200:I200" ca="1" si="290">SUM(K198:K200)</f>
        <v>45</v>
      </c>
      <c r="I200" s="12">
        <f t="shared" ca="1" si="290"/>
        <v>31</v>
      </c>
      <c r="J200" s="14">
        <f t="shared" ca="1" si="213"/>
        <v>76</v>
      </c>
      <c r="K200" s="7">
        <f t="shared" ca="1" si="266"/>
        <v>10</v>
      </c>
      <c r="L200" s="8">
        <f t="shared" ca="1" si="266"/>
        <v>9</v>
      </c>
      <c r="M200" s="9">
        <f t="shared" ca="1" si="266"/>
        <v>5</v>
      </c>
    </row>
    <row r="201" spans="1:13" x14ac:dyDescent="0.25">
      <c r="A201" s="5" t="s">
        <v>34</v>
      </c>
      <c r="B201" s="5">
        <f t="shared" si="208"/>
        <v>2004</v>
      </c>
      <c r="C201" s="5" t="s">
        <v>11</v>
      </c>
      <c r="D201" s="5" t="s">
        <v>12</v>
      </c>
      <c r="E201" s="10">
        <f t="shared" ca="1" si="282"/>
        <v>230</v>
      </c>
      <c r="F201" s="3">
        <f t="shared" ca="1" si="283"/>
        <v>193</v>
      </c>
      <c r="G201" s="11">
        <f t="shared" ca="1" si="211"/>
        <v>423</v>
      </c>
      <c r="H201" s="4">
        <f t="shared" ref="H201:I201" ca="1" si="291">SUM(K201:K203)</f>
        <v>46</v>
      </c>
      <c r="I201" s="5">
        <f t="shared" ca="1" si="291"/>
        <v>45</v>
      </c>
      <c r="J201" s="6">
        <f t="shared" ca="1" si="213"/>
        <v>91</v>
      </c>
      <c r="K201" s="7">
        <f t="shared" ca="1" si="266"/>
        <v>10</v>
      </c>
      <c r="L201" s="8">
        <f t="shared" ca="1" si="266"/>
        <v>22</v>
      </c>
      <c r="M201" s="9">
        <f t="shared" ca="1" si="266"/>
        <v>18</v>
      </c>
    </row>
    <row r="202" spans="1:13" x14ac:dyDescent="0.25">
      <c r="A202" s="3" t="s">
        <v>34</v>
      </c>
      <c r="B202" s="3">
        <f t="shared" si="208"/>
        <v>2004</v>
      </c>
      <c r="C202" s="3" t="s">
        <v>11</v>
      </c>
      <c r="D202" s="3" t="s">
        <v>13</v>
      </c>
      <c r="E202" s="10">
        <f t="shared" ca="1" si="282"/>
        <v>230</v>
      </c>
      <c r="F202" s="3">
        <f t="shared" ca="1" si="283"/>
        <v>193</v>
      </c>
      <c r="G202" s="11">
        <f t="shared" ca="1" si="211"/>
        <v>423</v>
      </c>
      <c r="H202" s="10">
        <f t="shared" ref="H202:H233" ca="1" si="292">SUM(K201:K203)</f>
        <v>46</v>
      </c>
      <c r="I202" s="3">
        <f t="shared" ref="I202:I233" ca="1" si="293">SUM(L201:L203)</f>
        <v>45</v>
      </c>
      <c r="J202" s="11">
        <f t="shared" ca="1" si="213"/>
        <v>91</v>
      </c>
      <c r="K202" s="7">
        <f t="shared" ca="1" si="266"/>
        <v>13</v>
      </c>
      <c r="L202" s="8">
        <f t="shared" ca="1" si="266"/>
        <v>18</v>
      </c>
      <c r="M202" s="9">
        <f t="shared" ca="1" si="266"/>
        <v>23</v>
      </c>
    </row>
    <row r="203" spans="1:13" x14ac:dyDescent="0.25">
      <c r="A203" s="12" t="s">
        <v>34</v>
      </c>
      <c r="B203" s="12">
        <f t="shared" si="208"/>
        <v>2004</v>
      </c>
      <c r="C203" s="12" t="s">
        <v>11</v>
      </c>
      <c r="D203" s="12" t="s">
        <v>14</v>
      </c>
      <c r="E203" s="10">
        <f t="shared" ca="1" si="282"/>
        <v>230</v>
      </c>
      <c r="F203" s="3">
        <f t="shared" ca="1" si="283"/>
        <v>193</v>
      </c>
      <c r="G203" s="11">
        <f t="shared" ca="1" si="211"/>
        <v>423</v>
      </c>
      <c r="H203" s="13">
        <f t="shared" ref="H203:I203" ca="1" si="294">SUM(K201:K203)</f>
        <v>46</v>
      </c>
      <c r="I203" s="12">
        <f t="shared" ca="1" si="294"/>
        <v>45</v>
      </c>
      <c r="J203" s="14">
        <f t="shared" ca="1" si="213"/>
        <v>91</v>
      </c>
      <c r="K203" s="7">
        <f t="shared" ref="K203:M222" ca="1" si="295" xml:space="preserve"> RANDBETWEEN( VLOOKUP($B203,$O$1:$Q$24,2), VLOOKUP($B203,$O$1:$Q$24,3))</f>
        <v>23</v>
      </c>
      <c r="L203" s="8">
        <f t="shared" ca="1" si="295"/>
        <v>5</v>
      </c>
      <c r="M203" s="9">
        <f t="shared" ca="1" si="295"/>
        <v>12</v>
      </c>
    </row>
    <row r="204" spans="1:13" x14ac:dyDescent="0.25">
      <c r="A204" s="5" t="s">
        <v>34</v>
      </c>
      <c r="B204" s="5">
        <f t="shared" si="208"/>
        <v>2004</v>
      </c>
      <c r="C204" s="5" t="s">
        <v>15</v>
      </c>
      <c r="D204" s="5" t="s">
        <v>16</v>
      </c>
      <c r="E204" s="10">
        <f t="shared" ca="1" si="282"/>
        <v>230</v>
      </c>
      <c r="F204" s="3">
        <f t="shared" ca="1" si="283"/>
        <v>193</v>
      </c>
      <c r="G204" s="11">
        <f t="shared" ca="1" si="211"/>
        <v>423</v>
      </c>
      <c r="H204" s="4">
        <f t="shared" ref="H204:I204" ca="1" si="296">SUM(K204:K206)</f>
        <v>31</v>
      </c>
      <c r="I204" s="5">
        <f t="shared" ca="1" si="296"/>
        <v>25</v>
      </c>
      <c r="J204" s="6">
        <f t="shared" ca="1" si="213"/>
        <v>56</v>
      </c>
      <c r="K204" s="7">
        <f t="shared" ca="1" si="295"/>
        <v>17</v>
      </c>
      <c r="L204" s="8">
        <f t="shared" ca="1" si="295"/>
        <v>5</v>
      </c>
      <c r="M204" s="9">
        <f t="shared" ca="1" si="295"/>
        <v>12</v>
      </c>
    </row>
    <row r="205" spans="1:13" x14ac:dyDescent="0.25">
      <c r="A205" s="3" t="s">
        <v>34</v>
      </c>
      <c r="B205" s="3">
        <f t="shared" si="208"/>
        <v>2004</v>
      </c>
      <c r="C205" s="3" t="s">
        <v>15</v>
      </c>
      <c r="D205" s="3" t="s">
        <v>17</v>
      </c>
      <c r="E205" s="10">
        <f t="shared" ca="1" si="282"/>
        <v>230</v>
      </c>
      <c r="F205" s="3">
        <f t="shared" ca="1" si="283"/>
        <v>193</v>
      </c>
      <c r="G205" s="11">
        <f t="shared" ca="1" si="211"/>
        <v>423</v>
      </c>
      <c r="H205" s="10">
        <f t="shared" ref="H205:H236" ca="1" si="297">SUM(K204:K206)</f>
        <v>31</v>
      </c>
      <c r="I205" s="3">
        <f t="shared" ref="I205:I236" ca="1" si="298">SUM(L204:L206)</f>
        <v>25</v>
      </c>
      <c r="J205" s="11">
        <f t="shared" ca="1" si="213"/>
        <v>56</v>
      </c>
      <c r="K205" s="7">
        <f t="shared" ca="1" si="295"/>
        <v>9</v>
      </c>
      <c r="L205" s="8">
        <f t="shared" ca="1" si="295"/>
        <v>17</v>
      </c>
      <c r="M205" s="9">
        <f t="shared" ca="1" si="295"/>
        <v>25</v>
      </c>
    </row>
    <row r="206" spans="1:13" x14ac:dyDescent="0.25">
      <c r="A206" s="12" t="s">
        <v>34</v>
      </c>
      <c r="B206" s="12">
        <f t="shared" si="208"/>
        <v>2004</v>
      </c>
      <c r="C206" s="12" t="s">
        <v>15</v>
      </c>
      <c r="D206" s="12" t="s">
        <v>18</v>
      </c>
      <c r="E206" s="10">
        <f t="shared" ca="1" si="282"/>
        <v>230</v>
      </c>
      <c r="F206" s="3">
        <f t="shared" ca="1" si="283"/>
        <v>193</v>
      </c>
      <c r="G206" s="11">
        <f t="shared" ca="1" si="211"/>
        <v>423</v>
      </c>
      <c r="H206" s="13">
        <f t="shared" ref="H206:I206" ca="1" si="299">SUM(K204:K206)</f>
        <v>31</v>
      </c>
      <c r="I206" s="12">
        <f t="shared" ca="1" si="299"/>
        <v>25</v>
      </c>
      <c r="J206" s="14">
        <f t="shared" ca="1" si="213"/>
        <v>56</v>
      </c>
      <c r="K206" s="7">
        <f t="shared" ca="1" si="295"/>
        <v>5</v>
      </c>
      <c r="L206" s="8">
        <f t="shared" ca="1" si="295"/>
        <v>3</v>
      </c>
      <c r="M206" s="9">
        <f t="shared" ca="1" si="295"/>
        <v>3</v>
      </c>
    </row>
    <row r="207" spans="1:13" x14ac:dyDescent="0.25">
      <c r="A207" s="3" t="s">
        <v>34</v>
      </c>
      <c r="B207" s="3">
        <f t="shared" si="208"/>
        <v>2004</v>
      </c>
      <c r="C207" s="3" t="s">
        <v>19</v>
      </c>
      <c r="D207" s="3" t="s">
        <v>20</v>
      </c>
      <c r="E207" s="10">
        <f t="shared" ca="1" si="282"/>
        <v>230</v>
      </c>
      <c r="F207" s="3">
        <f t="shared" ca="1" si="283"/>
        <v>193</v>
      </c>
      <c r="G207" s="11">
        <f t="shared" ca="1" si="211"/>
        <v>423</v>
      </c>
      <c r="H207" s="4">
        <f t="shared" ref="H207:I207" ca="1" si="300">SUM(K207:K209)</f>
        <v>24</v>
      </c>
      <c r="I207" s="5">
        <f t="shared" ca="1" si="300"/>
        <v>51</v>
      </c>
      <c r="J207" s="6">
        <f t="shared" ca="1" si="213"/>
        <v>75</v>
      </c>
      <c r="K207" s="7">
        <f t="shared" ca="1" si="295"/>
        <v>4</v>
      </c>
      <c r="L207" s="8">
        <f t="shared" ca="1" si="295"/>
        <v>12</v>
      </c>
      <c r="M207" s="9">
        <f t="shared" ca="1" si="295"/>
        <v>4</v>
      </c>
    </row>
    <row r="208" spans="1:13" x14ac:dyDescent="0.25">
      <c r="A208" s="3" t="s">
        <v>34</v>
      </c>
      <c r="B208" s="3">
        <f t="shared" si="208"/>
        <v>2004</v>
      </c>
      <c r="C208" s="3" t="s">
        <v>19</v>
      </c>
      <c r="D208" s="3" t="s">
        <v>21</v>
      </c>
      <c r="E208" s="10">
        <f t="shared" ca="1" si="282"/>
        <v>230</v>
      </c>
      <c r="F208" s="3">
        <f t="shared" ca="1" si="283"/>
        <v>193</v>
      </c>
      <c r="G208" s="11">
        <f t="shared" ca="1" si="211"/>
        <v>423</v>
      </c>
      <c r="H208" s="10">
        <f t="shared" ref="H208:H239" ca="1" si="301">SUM(K207:K209)</f>
        <v>24</v>
      </c>
      <c r="I208" s="3">
        <f t="shared" ref="I208:I239" ca="1" si="302">SUM(L207:L209)</f>
        <v>51</v>
      </c>
      <c r="J208" s="11">
        <f t="shared" ca="1" si="213"/>
        <v>75</v>
      </c>
      <c r="K208" s="7">
        <f t="shared" ca="1" si="295"/>
        <v>4</v>
      </c>
      <c r="L208" s="8">
        <f t="shared" ca="1" si="295"/>
        <v>24</v>
      </c>
      <c r="M208" s="9">
        <f t="shared" ca="1" si="295"/>
        <v>17</v>
      </c>
    </row>
    <row r="209" spans="1:13" x14ac:dyDescent="0.25">
      <c r="A209" s="12" t="s">
        <v>34</v>
      </c>
      <c r="B209" s="12">
        <f t="shared" si="208"/>
        <v>2004</v>
      </c>
      <c r="C209" s="12" t="s">
        <v>19</v>
      </c>
      <c r="D209" s="12" t="s">
        <v>22</v>
      </c>
      <c r="E209" s="13">
        <f t="shared" ca="1" si="282"/>
        <v>230</v>
      </c>
      <c r="F209" s="12">
        <f t="shared" ca="1" si="283"/>
        <v>193</v>
      </c>
      <c r="G209" s="14">
        <f t="shared" ca="1" si="211"/>
        <v>423</v>
      </c>
      <c r="H209" s="13">
        <f t="shared" ref="H209:I209" ca="1" si="303">SUM(K207:K209)</f>
        <v>24</v>
      </c>
      <c r="I209" s="12">
        <f t="shared" ca="1" si="303"/>
        <v>51</v>
      </c>
      <c r="J209" s="14">
        <f t="shared" ca="1" si="213"/>
        <v>75</v>
      </c>
      <c r="K209" s="7">
        <f t="shared" ca="1" si="295"/>
        <v>16</v>
      </c>
      <c r="L209" s="8">
        <f t="shared" ca="1" si="295"/>
        <v>15</v>
      </c>
      <c r="M209" s="9">
        <f t="shared" ca="1" si="295"/>
        <v>14</v>
      </c>
    </row>
    <row r="210" spans="1:13" x14ac:dyDescent="0.25">
      <c r="A210" s="3" t="s">
        <v>34</v>
      </c>
      <c r="B210" s="3">
        <f t="shared" si="208"/>
        <v>2005</v>
      </c>
      <c r="C210" s="3" t="s">
        <v>2</v>
      </c>
      <c r="D210" s="3" t="s">
        <v>3</v>
      </c>
      <c r="E210" s="4">
        <f t="shared" ref="E210:F210" ca="1" si="304">SUM(H210,H214,H217,H220,H223)</f>
        <v>174</v>
      </c>
      <c r="F210" s="5">
        <f t="shared" ca="1" si="304"/>
        <v>156</v>
      </c>
      <c r="G210" s="6">
        <f t="shared" ca="1" si="211"/>
        <v>330</v>
      </c>
      <c r="H210" s="4">
        <f t="shared" ref="H210:I210" ca="1" si="305">SUM(K210:K213)</f>
        <v>49</v>
      </c>
      <c r="I210" s="5">
        <f t="shared" ca="1" si="305"/>
        <v>42</v>
      </c>
      <c r="J210" s="6">
        <f t="shared" ca="1" si="213"/>
        <v>91</v>
      </c>
      <c r="K210" s="7">
        <f t="shared" ca="1" si="295"/>
        <v>15</v>
      </c>
      <c r="L210" s="8">
        <f t="shared" ca="1" si="295"/>
        <v>9</v>
      </c>
      <c r="M210" s="9">
        <f t="shared" ca="1" si="295"/>
        <v>14</v>
      </c>
    </row>
    <row r="211" spans="1:13" x14ac:dyDescent="0.25">
      <c r="A211" s="3" t="s">
        <v>34</v>
      </c>
      <c r="B211" s="3">
        <f t="shared" ref="B211:B274" si="306">B195+1</f>
        <v>2005</v>
      </c>
      <c r="C211" s="3" t="s">
        <v>2</v>
      </c>
      <c r="D211" s="3" t="s">
        <v>4</v>
      </c>
      <c r="E211" s="10">
        <f t="shared" ref="E211:E242" ca="1" si="307">E210</f>
        <v>174</v>
      </c>
      <c r="F211" s="3">
        <f t="shared" ref="F211:F274" ca="1" si="308">F210</f>
        <v>156</v>
      </c>
      <c r="G211" s="11">
        <f t="shared" ref="G211:G274" ca="1" si="309">SUM(E211:F211)</f>
        <v>330</v>
      </c>
      <c r="H211" s="10">
        <f t="shared" ref="H211:I211" ca="1" si="310">SUM(K210:K213)</f>
        <v>49</v>
      </c>
      <c r="I211" s="3">
        <f t="shared" ca="1" si="310"/>
        <v>42</v>
      </c>
      <c r="J211" s="11">
        <f t="shared" ref="J211:J274" ca="1" si="311">SUM(H211:I211)</f>
        <v>91</v>
      </c>
      <c r="K211" s="7">
        <f t="shared" ca="1" si="295"/>
        <v>9</v>
      </c>
      <c r="L211" s="8">
        <f t="shared" ca="1" si="295"/>
        <v>10</v>
      </c>
      <c r="M211" s="9">
        <f t="shared" ca="1" si="295"/>
        <v>15</v>
      </c>
    </row>
    <row r="212" spans="1:13" x14ac:dyDescent="0.25">
      <c r="A212" s="3" t="s">
        <v>34</v>
      </c>
      <c r="B212" s="3">
        <f t="shared" si="306"/>
        <v>2005</v>
      </c>
      <c r="C212" s="3" t="s">
        <v>2</v>
      </c>
      <c r="D212" s="3" t="s">
        <v>5</v>
      </c>
      <c r="E212" s="10">
        <f t="shared" ca="1" si="307"/>
        <v>174</v>
      </c>
      <c r="F212" s="3">
        <f t="shared" ca="1" si="308"/>
        <v>156</v>
      </c>
      <c r="G212" s="11">
        <f t="shared" ca="1" si="309"/>
        <v>330</v>
      </c>
      <c r="H212" s="10">
        <f t="shared" ref="H212:I212" ca="1" si="312">SUM(K210:K213)</f>
        <v>49</v>
      </c>
      <c r="I212" s="3">
        <f t="shared" ca="1" si="312"/>
        <v>42</v>
      </c>
      <c r="J212" s="11">
        <f t="shared" ca="1" si="311"/>
        <v>91</v>
      </c>
      <c r="K212" s="7">
        <f t="shared" ca="1" si="295"/>
        <v>15</v>
      </c>
      <c r="L212" s="8">
        <f t="shared" ca="1" si="295"/>
        <v>15</v>
      </c>
      <c r="M212" s="9">
        <f t="shared" ca="1" si="295"/>
        <v>16</v>
      </c>
    </row>
    <row r="213" spans="1:13" x14ac:dyDescent="0.25">
      <c r="A213" s="12" t="s">
        <v>34</v>
      </c>
      <c r="B213" s="12">
        <f t="shared" si="306"/>
        <v>2005</v>
      </c>
      <c r="C213" s="12" t="s">
        <v>2</v>
      </c>
      <c r="D213" s="12" t="s">
        <v>6</v>
      </c>
      <c r="E213" s="10">
        <f t="shared" ca="1" si="307"/>
        <v>174</v>
      </c>
      <c r="F213" s="3">
        <f t="shared" ca="1" si="308"/>
        <v>156</v>
      </c>
      <c r="G213" s="11">
        <f t="shared" ca="1" si="309"/>
        <v>330</v>
      </c>
      <c r="H213" s="13">
        <f t="shared" ref="H213:I213" ca="1" si="313">SUM(K210:K213)</f>
        <v>49</v>
      </c>
      <c r="I213" s="12">
        <f t="shared" ca="1" si="313"/>
        <v>42</v>
      </c>
      <c r="J213" s="14">
        <f t="shared" ca="1" si="311"/>
        <v>91</v>
      </c>
      <c r="K213" s="7">
        <f t="shared" ca="1" si="295"/>
        <v>10</v>
      </c>
      <c r="L213" s="8">
        <f t="shared" ca="1" si="295"/>
        <v>8</v>
      </c>
      <c r="M213" s="9">
        <f t="shared" ca="1" si="295"/>
        <v>10</v>
      </c>
    </row>
    <row r="214" spans="1:13" x14ac:dyDescent="0.25">
      <c r="A214" s="5" t="s">
        <v>34</v>
      </c>
      <c r="B214" s="5">
        <f t="shared" si="306"/>
        <v>2005</v>
      </c>
      <c r="C214" s="5" t="s">
        <v>7</v>
      </c>
      <c r="D214" s="5" t="s">
        <v>8</v>
      </c>
      <c r="E214" s="10">
        <f t="shared" ca="1" si="307"/>
        <v>174</v>
      </c>
      <c r="F214" s="3">
        <f t="shared" ca="1" si="308"/>
        <v>156</v>
      </c>
      <c r="G214" s="11">
        <f t="shared" ca="1" si="309"/>
        <v>330</v>
      </c>
      <c r="H214" s="4">
        <f t="shared" ref="H214:I214" ca="1" si="314">SUM(K214:K216)</f>
        <v>37</v>
      </c>
      <c r="I214" s="5">
        <f t="shared" ca="1" si="314"/>
        <v>32</v>
      </c>
      <c r="J214" s="6">
        <f t="shared" ca="1" si="311"/>
        <v>69</v>
      </c>
      <c r="K214" s="7">
        <f t="shared" ca="1" si="295"/>
        <v>7</v>
      </c>
      <c r="L214" s="8">
        <f t="shared" ca="1" si="295"/>
        <v>12</v>
      </c>
      <c r="M214" s="9">
        <f t="shared" ca="1" si="295"/>
        <v>10</v>
      </c>
    </row>
    <row r="215" spans="1:13" x14ac:dyDescent="0.25">
      <c r="A215" s="3" t="s">
        <v>34</v>
      </c>
      <c r="B215" s="3">
        <f t="shared" si="306"/>
        <v>2005</v>
      </c>
      <c r="C215" s="3" t="s">
        <v>7</v>
      </c>
      <c r="D215" s="3" t="s">
        <v>9</v>
      </c>
      <c r="E215" s="10">
        <f t="shared" ca="1" si="307"/>
        <v>174</v>
      </c>
      <c r="F215" s="3">
        <f t="shared" ca="1" si="308"/>
        <v>156</v>
      </c>
      <c r="G215" s="11">
        <f t="shared" ca="1" si="309"/>
        <v>330</v>
      </c>
      <c r="H215" s="10">
        <f t="shared" ref="H215:H246" ca="1" si="315">SUM(K214:K216)</f>
        <v>37</v>
      </c>
      <c r="I215" s="3">
        <f t="shared" ref="I215:I246" ca="1" si="316">SUM(L214:L216)</f>
        <v>32</v>
      </c>
      <c r="J215" s="11">
        <f t="shared" ca="1" si="311"/>
        <v>69</v>
      </c>
      <c r="K215" s="7">
        <f t="shared" ca="1" si="295"/>
        <v>15</v>
      </c>
      <c r="L215" s="8">
        <f t="shared" ca="1" si="295"/>
        <v>12</v>
      </c>
      <c r="M215" s="9">
        <f t="shared" ca="1" si="295"/>
        <v>4</v>
      </c>
    </row>
    <row r="216" spans="1:13" x14ac:dyDescent="0.25">
      <c r="A216" s="12" t="s">
        <v>34</v>
      </c>
      <c r="B216" s="12">
        <f t="shared" si="306"/>
        <v>2005</v>
      </c>
      <c r="C216" s="12" t="s">
        <v>7</v>
      </c>
      <c r="D216" s="12" t="s">
        <v>10</v>
      </c>
      <c r="E216" s="10">
        <f t="shared" ca="1" si="307"/>
        <v>174</v>
      </c>
      <c r="F216" s="3">
        <f t="shared" ca="1" si="308"/>
        <v>156</v>
      </c>
      <c r="G216" s="11">
        <f t="shared" ca="1" si="309"/>
        <v>330</v>
      </c>
      <c r="H216" s="13">
        <f t="shared" ref="H216:I216" ca="1" si="317">SUM(K214:K216)</f>
        <v>37</v>
      </c>
      <c r="I216" s="12">
        <f t="shared" ca="1" si="317"/>
        <v>32</v>
      </c>
      <c r="J216" s="14">
        <f t="shared" ca="1" si="311"/>
        <v>69</v>
      </c>
      <c r="K216" s="7">
        <f t="shared" ca="1" si="295"/>
        <v>15</v>
      </c>
      <c r="L216" s="8">
        <f t="shared" ca="1" si="295"/>
        <v>8</v>
      </c>
      <c r="M216" s="9">
        <f t="shared" ca="1" si="295"/>
        <v>12</v>
      </c>
    </row>
    <row r="217" spans="1:13" x14ac:dyDescent="0.25">
      <c r="A217" s="5" t="s">
        <v>34</v>
      </c>
      <c r="B217" s="5">
        <f t="shared" si="306"/>
        <v>2005</v>
      </c>
      <c r="C217" s="5" t="s">
        <v>11</v>
      </c>
      <c r="D217" s="5" t="s">
        <v>12</v>
      </c>
      <c r="E217" s="10">
        <f t="shared" ca="1" si="307"/>
        <v>174</v>
      </c>
      <c r="F217" s="3">
        <f t="shared" ca="1" si="308"/>
        <v>156</v>
      </c>
      <c r="G217" s="11">
        <f t="shared" ca="1" si="309"/>
        <v>330</v>
      </c>
      <c r="H217" s="4">
        <f t="shared" ref="H217:I217" ca="1" si="318">SUM(K217:K219)</f>
        <v>37</v>
      </c>
      <c r="I217" s="5">
        <f t="shared" ca="1" si="318"/>
        <v>21</v>
      </c>
      <c r="J217" s="6">
        <f t="shared" ca="1" si="311"/>
        <v>58</v>
      </c>
      <c r="K217" s="7">
        <f t="shared" ca="1" si="295"/>
        <v>15</v>
      </c>
      <c r="L217" s="8">
        <f t="shared" ca="1" si="295"/>
        <v>10</v>
      </c>
      <c r="M217" s="9">
        <f t="shared" ca="1" si="295"/>
        <v>12</v>
      </c>
    </row>
    <row r="218" spans="1:13" x14ac:dyDescent="0.25">
      <c r="A218" s="3" t="s">
        <v>34</v>
      </c>
      <c r="B218" s="3">
        <f t="shared" si="306"/>
        <v>2005</v>
      </c>
      <c r="C218" s="3" t="s">
        <v>11</v>
      </c>
      <c r="D218" s="3" t="s">
        <v>13</v>
      </c>
      <c r="E218" s="10">
        <f t="shared" ca="1" si="307"/>
        <v>174</v>
      </c>
      <c r="F218" s="3">
        <f t="shared" ca="1" si="308"/>
        <v>156</v>
      </c>
      <c r="G218" s="11">
        <f t="shared" ca="1" si="309"/>
        <v>330</v>
      </c>
      <c r="H218" s="10">
        <f t="shared" ref="H218:H249" ca="1" si="319">SUM(K217:K219)</f>
        <v>37</v>
      </c>
      <c r="I218" s="3">
        <f t="shared" ref="I218:I249" ca="1" si="320">SUM(L217:L219)</f>
        <v>21</v>
      </c>
      <c r="J218" s="11">
        <f t="shared" ca="1" si="311"/>
        <v>58</v>
      </c>
      <c r="K218" s="7">
        <f t="shared" ca="1" si="295"/>
        <v>16</v>
      </c>
      <c r="L218" s="8">
        <f t="shared" ca="1" si="295"/>
        <v>7</v>
      </c>
      <c r="M218" s="9">
        <f t="shared" ca="1" si="295"/>
        <v>12</v>
      </c>
    </row>
    <row r="219" spans="1:13" x14ac:dyDescent="0.25">
      <c r="A219" s="12" t="s">
        <v>34</v>
      </c>
      <c r="B219" s="12">
        <f t="shared" si="306"/>
        <v>2005</v>
      </c>
      <c r="C219" s="12" t="s">
        <v>11</v>
      </c>
      <c r="D219" s="12" t="s">
        <v>14</v>
      </c>
      <c r="E219" s="10">
        <f t="shared" ca="1" si="307"/>
        <v>174</v>
      </c>
      <c r="F219" s="3">
        <f t="shared" ca="1" si="308"/>
        <v>156</v>
      </c>
      <c r="G219" s="11">
        <f t="shared" ca="1" si="309"/>
        <v>330</v>
      </c>
      <c r="H219" s="13">
        <f t="shared" ref="H219:I219" ca="1" si="321">SUM(K217:K219)</f>
        <v>37</v>
      </c>
      <c r="I219" s="12">
        <f t="shared" ca="1" si="321"/>
        <v>21</v>
      </c>
      <c r="J219" s="14">
        <f t="shared" ca="1" si="311"/>
        <v>58</v>
      </c>
      <c r="K219" s="7">
        <f t="shared" ca="1" si="295"/>
        <v>6</v>
      </c>
      <c r="L219" s="8">
        <f t="shared" ca="1" si="295"/>
        <v>4</v>
      </c>
      <c r="M219" s="9">
        <f t="shared" ca="1" si="295"/>
        <v>6</v>
      </c>
    </row>
    <row r="220" spans="1:13" x14ac:dyDescent="0.25">
      <c r="A220" s="5" t="s">
        <v>34</v>
      </c>
      <c r="B220" s="5">
        <f t="shared" si="306"/>
        <v>2005</v>
      </c>
      <c r="C220" s="5" t="s">
        <v>15</v>
      </c>
      <c r="D220" s="5" t="s">
        <v>16</v>
      </c>
      <c r="E220" s="10">
        <f t="shared" ca="1" si="307"/>
        <v>174</v>
      </c>
      <c r="F220" s="3">
        <f t="shared" ca="1" si="308"/>
        <v>156</v>
      </c>
      <c r="G220" s="11">
        <f t="shared" ca="1" si="309"/>
        <v>330</v>
      </c>
      <c r="H220" s="4">
        <f t="shared" ref="H220:I220" ca="1" si="322">SUM(K220:K222)</f>
        <v>26</v>
      </c>
      <c r="I220" s="5">
        <f t="shared" ca="1" si="322"/>
        <v>33</v>
      </c>
      <c r="J220" s="6">
        <f t="shared" ca="1" si="311"/>
        <v>59</v>
      </c>
      <c r="K220" s="7">
        <f t="shared" ca="1" si="295"/>
        <v>4</v>
      </c>
      <c r="L220" s="8">
        <f t="shared" ca="1" si="295"/>
        <v>14</v>
      </c>
      <c r="M220" s="9">
        <f t="shared" ca="1" si="295"/>
        <v>12</v>
      </c>
    </row>
    <row r="221" spans="1:13" x14ac:dyDescent="0.25">
      <c r="A221" s="3" t="s">
        <v>34</v>
      </c>
      <c r="B221" s="3">
        <f t="shared" si="306"/>
        <v>2005</v>
      </c>
      <c r="C221" s="3" t="s">
        <v>15</v>
      </c>
      <c r="D221" s="3" t="s">
        <v>17</v>
      </c>
      <c r="E221" s="10">
        <f t="shared" ca="1" si="307"/>
        <v>174</v>
      </c>
      <c r="F221" s="3">
        <f t="shared" ca="1" si="308"/>
        <v>156</v>
      </c>
      <c r="G221" s="11">
        <f t="shared" ca="1" si="309"/>
        <v>330</v>
      </c>
      <c r="H221" s="10">
        <f t="shared" ref="H221:H252" ca="1" si="323">SUM(K220:K222)</f>
        <v>26</v>
      </c>
      <c r="I221" s="3">
        <f t="shared" ref="I221:I252" ca="1" si="324">SUM(L220:L222)</f>
        <v>33</v>
      </c>
      <c r="J221" s="11">
        <f t="shared" ca="1" si="311"/>
        <v>59</v>
      </c>
      <c r="K221" s="7">
        <f t="shared" ca="1" si="295"/>
        <v>14</v>
      </c>
      <c r="L221" s="8">
        <f t="shared" ca="1" si="295"/>
        <v>10</v>
      </c>
      <c r="M221" s="9">
        <f t="shared" ca="1" si="295"/>
        <v>9</v>
      </c>
    </row>
    <row r="222" spans="1:13" x14ac:dyDescent="0.25">
      <c r="A222" s="12" t="s">
        <v>34</v>
      </c>
      <c r="B222" s="12">
        <f t="shared" si="306"/>
        <v>2005</v>
      </c>
      <c r="C222" s="12" t="s">
        <v>15</v>
      </c>
      <c r="D222" s="12" t="s">
        <v>18</v>
      </c>
      <c r="E222" s="10">
        <f t="shared" ca="1" si="307"/>
        <v>174</v>
      </c>
      <c r="F222" s="3">
        <f t="shared" ca="1" si="308"/>
        <v>156</v>
      </c>
      <c r="G222" s="11">
        <f t="shared" ca="1" si="309"/>
        <v>330</v>
      </c>
      <c r="H222" s="13">
        <f t="shared" ref="H222:I222" ca="1" si="325">SUM(K220:K222)</f>
        <v>26</v>
      </c>
      <c r="I222" s="12">
        <f t="shared" ca="1" si="325"/>
        <v>33</v>
      </c>
      <c r="J222" s="14">
        <f t="shared" ca="1" si="311"/>
        <v>59</v>
      </c>
      <c r="K222" s="7">
        <f t="shared" ca="1" si="295"/>
        <v>8</v>
      </c>
      <c r="L222" s="8">
        <f t="shared" ca="1" si="295"/>
        <v>9</v>
      </c>
      <c r="M222" s="9">
        <f t="shared" ca="1" si="295"/>
        <v>8</v>
      </c>
    </row>
    <row r="223" spans="1:13" x14ac:dyDescent="0.25">
      <c r="A223" s="3" t="s">
        <v>34</v>
      </c>
      <c r="B223" s="3">
        <f t="shared" si="306"/>
        <v>2005</v>
      </c>
      <c r="C223" s="3" t="s">
        <v>19</v>
      </c>
      <c r="D223" s="3" t="s">
        <v>20</v>
      </c>
      <c r="E223" s="10">
        <f t="shared" ca="1" si="307"/>
        <v>174</v>
      </c>
      <c r="F223" s="3">
        <f t="shared" ca="1" si="308"/>
        <v>156</v>
      </c>
      <c r="G223" s="11">
        <f t="shared" ca="1" si="309"/>
        <v>330</v>
      </c>
      <c r="H223" s="4">
        <f t="shared" ref="H223:I223" ca="1" si="326">SUM(K223:K225)</f>
        <v>25</v>
      </c>
      <c r="I223" s="5">
        <f t="shared" ca="1" si="326"/>
        <v>28</v>
      </c>
      <c r="J223" s="6">
        <f t="shared" ca="1" si="311"/>
        <v>53</v>
      </c>
      <c r="K223" s="7">
        <f t="shared" ref="K223:M242" ca="1" si="327" xml:space="preserve"> RANDBETWEEN( VLOOKUP($B223,$O$1:$Q$24,2), VLOOKUP($B223,$O$1:$Q$24,3))</f>
        <v>7</v>
      </c>
      <c r="L223" s="8">
        <f t="shared" ca="1" si="327"/>
        <v>9</v>
      </c>
      <c r="M223" s="9">
        <f t="shared" ca="1" si="327"/>
        <v>4</v>
      </c>
    </row>
    <row r="224" spans="1:13" x14ac:dyDescent="0.25">
      <c r="A224" s="3" t="s">
        <v>34</v>
      </c>
      <c r="B224" s="3">
        <f t="shared" si="306"/>
        <v>2005</v>
      </c>
      <c r="C224" s="3" t="s">
        <v>19</v>
      </c>
      <c r="D224" s="3" t="s">
        <v>21</v>
      </c>
      <c r="E224" s="10">
        <f t="shared" ca="1" si="307"/>
        <v>174</v>
      </c>
      <c r="F224" s="3">
        <f t="shared" ca="1" si="308"/>
        <v>156</v>
      </c>
      <c r="G224" s="11">
        <f t="shared" ca="1" si="309"/>
        <v>330</v>
      </c>
      <c r="H224" s="10">
        <f t="shared" ref="H224:H255" ca="1" si="328">SUM(K223:K225)</f>
        <v>25</v>
      </c>
      <c r="I224" s="3">
        <f t="shared" ref="I224:I255" ca="1" si="329">SUM(L223:L225)</f>
        <v>28</v>
      </c>
      <c r="J224" s="11">
        <f t="shared" ca="1" si="311"/>
        <v>53</v>
      </c>
      <c r="K224" s="7">
        <f t="shared" ca="1" si="327"/>
        <v>4</v>
      </c>
      <c r="L224" s="8">
        <f t="shared" ca="1" si="327"/>
        <v>5</v>
      </c>
      <c r="M224" s="9">
        <f t="shared" ca="1" si="327"/>
        <v>15</v>
      </c>
    </row>
    <row r="225" spans="1:13" x14ac:dyDescent="0.25">
      <c r="A225" s="12" t="s">
        <v>34</v>
      </c>
      <c r="B225" s="12">
        <f t="shared" si="306"/>
        <v>2005</v>
      </c>
      <c r="C225" s="12" t="s">
        <v>19</v>
      </c>
      <c r="D225" s="12" t="s">
        <v>22</v>
      </c>
      <c r="E225" s="13">
        <f t="shared" ca="1" si="307"/>
        <v>174</v>
      </c>
      <c r="F225" s="12">
        <f t="shared" ca="1" si="308"/>
        <v>156</v>
      </c>
      <c r="G225" s="14">
        <f t="shared" ca="1" si="309"/>
        <v>330</v>
      </c>
      <c r="H225" s="13">
        <f t="shared" ref="H225:I225" ca="1" si="330">SUM(K223:K225)</f>
        <v>25</v>
      </c>
      <c r="I225" s="12">
        <f t="shared" ca="1" si="330"/>
        <v>28</v>
      </c>
      <c r="J225" s="14">
        <f t="shared" ca="1" si="311"/>
        <v>53</v>
      </c>
      <c r="K225" s="7">
        <f t="shared" ca="1" si="327"/>
        <v>14</v>
      </c>
      <c r="L225" s="8">
        <f t="shared" ca="1" si="327"/>
        <v>14</v>
      </c>
      <c r="M225" s="9">
        <f t="shared" ca="1" si="327"/>
        <v>10</v>
      </c>
    </row>
    <row r="226" spans="1:13" x14ac:dyDescent="0.25">
      <c r="A226" s="3" t="s">
        <v>34</v>
      </c>
      <c r="B226" s="3">
        <f t="shared" si="306"/>
        <v>2006</v>
      </c>
      <c r="C226" s="3" t="s">
        <v>2</v>
      </c>
      <c r="D226" s="3" t="s">
        <v>3</v>
      </c>
      <c r="E226" s="4">
        <f t="shared" ref="E226:F226" ca="1" si="331">SUM(H226,H230,H233,H236,H239)</f>
        <v>194</v>
      </c>
      <c r="F226" s="5">
        <f t="shared" ca="1" si="331"/>
        <v>210</v>
      </c>
      <c r="G226" s="6">
        <f t="shared" ca="1" si="309"/>
        <v>404</v>
      </c>
      <c r="H226" s="4">
        <f t="shared" ref="H226:I226" ca="1" si="332">SUM(K226:K229)</f>
        <v>58</v>
      </c>
      <c r="I226" s="5">
        <f t="shared" ca="1" si="332"/>
        <v>60</v>
      </c>
      <c r="J226" s="6">
        <f t="shared" ca="1" si="311"/>
        <v>118</v>
      </c>
      <c r="K226" s="7">
        <f t="shared" ca="1" si="327"/>
        <v>12</v>
      </c>
      <c r="L226" s="8">
        <f t="shared" ca="1" si="327"/>
        <v>18</v>
      </c>
      <c r="M226" s="9">
        <f t="shared" ca="1" si="327"/>
        <v>7</v>
      </c>
    </row>
    <row r="227" spans="1:13" x14ac:dyDescent="0.25">
      <c r="A227" s="3" t="s">
        <v>34</v>
      </c>
      <c r="B227" s="3">
        <f t="shared" si="306"/>
        <v>2006</v>
      </c>
      <c r="C227" s="3" t="s">
        <v>2</v>
      </c>
      <c r="D227" s="3" t="s">
        <v>4</v>
      </c>
      <c r="E227" s="10">
        <f t="shared" ref="E227:E258" ca="1" si="333">E226</f>
        <v>194</v>
      </c>
      <c r="F227" s="3">
        <f t="shared" ref="F227:F290" ca="1" si="334">F226</f>
        <v>210</v>
      </c>
      <c r="G227" s="11">
        <f t="shared" ca="1" si="309"/>
        <v>404</v>
      </c>
      <c r="H227" s="10">
        <f t="shared" ref="H227:I227" ca="1" si="335">SUM(K226:K229)</f>
        <v>58</v>
      </c>
      <c r="I227" s="3">
        <f t="shared" ca="1" si="335"/>
        <v>60</v>
      </c>
      <c r="J227" s="11">
        <f t="shared" ca="1" si="311"/>
        <v>118</v>
      </c>
      <c r="K227" s="7">
        <f t="shared" ca="1" si="327"/>
        <v>12</v>
      </c>
      <c r="L227" s="8">
        <f t="shared" ca="1" si="327"/>
        <v>18</v>
      </c>
      <c r="M227" s="9">
        <f t="shared" ca="1" si="327"/>
        <v>8</v>
      </c>
    </row>
    <row r="228" spans="1:13" x14ac:dyDescent="0.25">
      <c r="A228" s="3" t="s">
        <v>34</v>
      </c>
      <c r="B228" s="3">
        <f t="shared" si="306"/>
        <v>2006</v>
      </c>
      <c r="C228" s="3" t="s">
        <v>2</v>
      </c>
      <c r="D228" s="3" t="s">
        <v>5</v>
      </c>
      <c r="E228" s="10">
        <f t="shared" ca="1" si="333"/>
        <v>194</v>
      </c>
      <c r="F228" s="3">
        <f t="shared" ca="1" si="334"/>
        <v>210</v>
      </c>
      <c r="G228" s="11">
        <f t="shared" ca="1" si="309"/>
        <v>404</v>
      </c>
      <c r="H228" s="10">
        <f t="shared" ref="H228:I228" ca="1" si="336">SUM(K226:K229)</f>
        <v>58</v>
      </c>
      <c r="I228" s="3">
        <f t="shared" ca="1" si="336"/>
        <v>60</v>
      </c>
      <c r="J228" s="11">
        <f t="shared" ca="1" si="311"/>
        <v>118</v>
      </c>
      <c r="K228" s="7">
        <f t="shared" ca="1" si="327"/>
        <v>18</v>
      </c>
      <c r="L228" s="8">
        <f t="shared" ca="1" si="327"/>
        <v>19</v>
      </c>
      <c r="M228" s="9">
        <f t="shared" ca="1" si="327"/>
        <v>13</v>
      </c>
    </row>
    <row r="229" spans="1:13" x14ac:dyDescent="0.25">
      <c r="A229" s="12" t="s">
        <v>34</v>
      </c>
      <c r="B229" s="12">
        <f t="shared" si="306"/>
        <v>2006</v>
      </c>
      <c r="C229" s="12" t="s">
        <v>2</v>
      </c>
      <c r="D229" s="12" t="s">
        <v>6</v>
      </c>
      <c r="E229" s="10">
        <f t="shared" ca="1" si="333"/>
        <v>194</v>
      </c>
      <c r="F229" s="3">
        <f t="shared" ca="1" si="334"/>
        <v>210</v>
      </c>
      <c r="G229" s="11">
        <f t="shared" ca="1" si="309"/>
        <v>404</v>
      </c>
      <c r="H229" s="13">
        <f t="shared" ref="H229:I229" ca="1" si="337">SUM(K226:K229)</f>
        <v>58</v>
      </c>
      <c r="I229" s="12">
        <f t="shared" ca="1" si="337"/>
        <v>60</v>
      </c>
      <c r="J229" s="14">
        <f t="shared" ca="1" si="311"/>
        <v>118</v>
      </c>
      <c r="K229" s="7">
        <f t="shared" ca="1" si="327"/>
        <v>16</v>
      </c>
      <c r="L229" s="8">
        <f t="shared" ca="1" si="327"/>
        <v>5</v>
      </c>
      <c r="M229" s="9">
        <f t="shared" ca="1" si="327"/>
        <v>19</v>
      </c>
    </row>
    <row r="230" spans="1:13" x14ac:dyDescent="0.25">
      <c r="A230" s="5" t="s">
        <v>34</v>
      </c>
      <c r="B230" s="5">
        <f t="shared" si="306"/>
        <v>2006</v>
      </c>
      <c r="C230" s="5" t="s">
        <v>7</v>
      </c>
      <c r="D230" s="5" t="s">
        <v>8</v>
      </c>
      <c r="E230" s="10">
        <f t="shared" ca="1" si="333"/>
        <v>194</v>
      </c>
      <c r="F230" s="3">
        <f t="shared" ca="1" si="334"/>
        <v>210</v>
      </c>
      <c r="G230" s="11">
        <f t="shared" ca="1" si="309"/>
        <v>404</v>
      </c>
      <c r="H230" s="4">
        <f t="shared" ref="H230:I230" ca="1" si="338">SUM(K230:K232)</f>
        <v>32</v>
      </c>
      <c r="I230" s="5">
        <f t="shared" ca="1" si="338"/>
        <v>37</v>
      </c>
      <c r="J230" s="6">
        <f t="shared" ca="1" si="311"/>
        <v>69</v>
      </c>
      <c r="K230" s="7">
        <f t="shared" ca="1" si="327"/>
        <v>6</v>
      </c>
      <c r="L230" s="8">
        <f t="shared" ca="1" si="327"/>
        <v>8</v>
      </c>
      <c r="M230" s="9">
        <f t="shared" ca="1" si="327"/>
        <v>4</v>
      </c>
    </row>
    <row r="231" spans="1:13" x14ac:dyDescent="0.25">
      <c r="A231" s="3" t="s">
        <v>34</v>
      </c>
      <c r="B231" s="3">
        <f t="shared" si="306"/>
        <v>2006</v>
      </c>
      <c r="C231" s="3" t="s">
        <v>7</v>
      </c>
      <c r="D231" s="3" t="s">
        <v>9</v>
      </c>
      <c r="E231" s="10">
        <f t="shared" ca="1" si="333"/>
        <v>194</v>
      </c>
      <c r="F231" s="3">
        <f t="shared" ca="1" si="334"/>
        <v>210</v>
      </c>
      <c r="G231" s="11">
        <f t="shared" ca="1" si="309"/>
        <v>404</v>
      </c>
      <c r="H231" s="10">
        <f t="shared" ref="H231:H262" ca="1" si="339">SUM(K230:K232)</f>
        <v>32</v>
      </c>
      <c r="I231" s="3">
        <f t="shared" ref="I231:I262" ca="1" si="340">SUM(L230:L232)</f>
        <v>37</v>
      </c>
      <c r="J231" s="11">
        <f t="shared" ca="1" si="311"/>
        <v>69</v>
      </c>
      <c r="K231" s="7">
        <f t="shared" ca="1" si="327"/>
        <v>14</v>
      </c>
      <c r="L231" s="8">
        <f t="shared" ca="1" si="327"/>
        <v>16</v>
      </c>
      <c r="M231" s="9">
        <f t="shared" ca="1" si="327"/>
        <v>17</v>
      </c>
    </row>
    <row r="232" spans="1:13" x14ac:dyDescent="0.25">
      <c r="A232" s="12" t="s">
        <v>34</v>
      </c>
      <c r="B232" s="12">
        <f t="shared" si="306"/>
        <v>2006</v>
      </c>
      <c r="C232" s="12" t="s">
        <v>7</v>
      </c>
      <c r="D232" s="12" t="s">
        <v>10</v>
      </c>
      <c r="E232" s="10">
        <f t="shared" ca="1" si="333"/>
        <v>194</v>
      </c>
      <c r="F232" s="3">
        <f t="shared" ca="1" si="334"/>
        <v>210</v>
      </c>
      <c r="G232" s="11">
        <f t="shared" ca="1" si="309"/>
        <v>404</v>
      </c>
      <c r="H232" s="13">
        <f t="shared" ref="H232:I232" ca="1" si="341">SUM(K230:K232)</f>
        <v>32</v>
      </c>
      <c r="I232" s="12">
        <f t="shared" ca="1" si="341"/>
        <v>37</v>
      </c>
      <c r="J232" s="14">
        <f t="shared" ca="1" si="311"/>
        <v>69</v>
      </c>
      <c r="K232" s="7">
        <f t="shared" ca="1" si="327"/>
        <v>12</v>
      </c>
      <c r="L232" s="8">
        <f t="shared" ca="1" si="327"/>
        <v>13</v>
      </c>
      <c r="M232" s="9">
        <f t="shared" ca="1" si="327"/>
        <v>8</v>
      </c>
    </row>
    <row r="233" spans="1:13" x14ac:dyDescent="0.25">
      <c r="A233" s="5" t="s">
        <v>34</v>
      </c>
      <c r="B233" s="5">
        <f t="shared" si="306"/>
        <v>2006</v>
      </c>
      <c r="C233" s="5" t="s">
        <v>11</v>
      </c>
      <c r="D233" s="5" t="s">
        <v>12</v>
      </c>
      <c r="E233" s="10">
        <f t="shared" ca="1" si="333"/>
        <v>194</v>
      </c>
      <c r="F233" s="3">
        <f t="shared" ca="1" si="334"/>
        <v>210</v>
      </c>
      <c r="G233" s="11">
        <f t="shared" ca="1" si="309"/>
        <v>404</v>
      </c>
      <c r="H233" s="4">
        <f t="shared" ref="H233:I233" ca="1" si="342">SUM(K233:K235)</f>
        <v>33</v>
      </c>
      <c r="I233" s="5">
        <f t="shared" ca="1" si="342"/>
        <v>38</v>
      </c>
      <c r="J233" s="6">
        <f t="shared" ca="1" si="311"/>
        <v>71</v>
      </c>
      <c r="K233" s="7">
        <f t="shared" ca="1" si="327"/>
        <v>5</v>
      </c>
      <c r="L233" s="8">
        <f t="shared" ca="1" si="327"/>
        <v>9</v>
      </c>
      <c r="M233" s="9">
        <f t="shared" ca="1" si="327"/>
        <v>14</v>
      </c>
    </row>
    <row r="234" spans="1:13" x14ac:dyDescent="0.25">
      <c r="A234" s="3" t="s">
        <v>34</v>
      </c>
      <c r="B234" s="3">
        <f t="shared" si="306"/>
        <v>2006</v>
      </c>
      <c r="C234" s="3" t="s">
        <v>11</v>
      </c>
      <c r="D234" s="3" t="s">
        <v>13</v>
      </c>
      <c r="E234" s="10">
        <f t="shared" ca="1" si="333"/>
        <v>194</v>
      </c>
      <c r="F234" s="3">
        <f t="shared" ca="1" si="334"/>
        <v>210</v>
      </c>
      <c r="G234" s="11">
        <f t="shared" ca="1" si="309"/>
        <v>404</v>
      </c>
      <c r="H234" s="10">
        <f t="shared" ref="H234:H265" ca="1" si="343">SUM(K233:K235)</f>
        <v>33</v>
      </c>
      <c r="I234" s="3">
        <f t="shared" ref="I234:I265" ca="1" si="344">SUM(L233:L235)</f>
        <v>38</v>
      </c>
      <c r="J234" s="11">
        <f t="shared" ca="1" si="311"/>
        <v>71</v>
      </c>
      <c r="K234" s="7">
        <f t="shared" ca="1" si="327"/>
        <v>19</v>
      </c>
      <c r="L234" s="8">
        <f t="shared" ca="1" si="327"/>
        <v>9</v>
      </c>
      <c r="M234" s="9">
        <f t="shared" ca="1" si="327"/>
        <v>16</v>
      </c>
    </row>
    <row r="235" spans="1:13" x14ac:dyDescent="0.25">
      <c r="A235" s="12" t="s">
        <v>34</v>
      </c>
      <c r="B235" s="12">
        <f t="shared" si="306"/>
        <v>2006</v>
      </c>
      <c r="C235" s="12" t="s">
        <v>11</v>
      </c>
      <c r="D235" s="12" t="s">
        <v>14</v>
      </c>
      <c r="E235" s="10">
        <f t="shared" ca="1" si="333"/>
        <v>194</v>
      </c>
      <c r="F235" s="3">
        <f t="shared" ca="1" si="334"/>
        <v>210</v>
      </c>
      <c r="G235" s="11">
        <f t="shared" ca="1" si="309"/>
        <v>404</v>
      </c>
      <c r="H235" s="13">
        <f t="shared" ref="H235:I235" ca="1" si="345">SUM(K233:K235)</f>
        <v>33</v>
      </c>
      <c r="I235" s="12">
        <f t="shared" ca="1" si="345"/>
        <v>38</v>
      </c>
      <c r="J235" s="14">
        <f t="shared" ca="1" si="311"/>
        <v>71</v>
      </c>
      <c r="K235" s="7">
        <f t="shared" ca="1" si="327"/>
        <v>9</v>
      </c>
      <c r="L235" s="8">
        <f t="shared" ca="1" si="327"/>
        <v>20</v>
      </c>
      <c r="M235" s="9">
        <f t="shared" ca="1" si="327"/>
        <v>4</v>
      </c>
    </row>
    <row r="236" spans="1:13" x14ac:dyDescent="0.25">
      <c r="A236" s="5" t="s">
        <v>34</v>
      </c>
      <c r="B236" s="5">
        <f t="shared" si="306"/>
        <v>2006</v>
      </c>
      <c r="C236" s="5" t="s">
        <v>15</v>
      </c>
      <c r="D236" s="5" t="s">
        <v>16</v>
      </c>
      <c r="E236" s="10">
        <f t="shared" ca="1" si="333"/>
        <v>194</v>
      </c>
      <c r="F236" s="3">
        <f t="shared" ca="1" si="334"/>
        <v>210</v>
      </c>
      <c r="G236" s="11">
        <f t="shared" ca="1" si="309"/>
        <v>404</v>
      </c>
      <c r="H236" s="4">
        <f t="shared" ref="H236:I236" ca="1" si="346">SUM(K236:K238)</f>
        <v>34</v>
      </c>
      <c r="I236" s="5">
        <f t="shared" ca="1" si="346"/>
        <v>37</v>
      </c>
      <c r="J236" s="6">
        <f t="shared" ca="1" si="311"/>
        <v>71</v>
      </c>
      <c r="K236" s="7">
        <f t="shared" ca="1" si="327"/>
        <v>14</v>
      </c>
      <c r="L236" s="8">
        <f t="shared" ca="1" si="327"/>
        <v>12</v>
      </c>
      <c r="M236" s="9">
        <f t="shared" ca="1" si="327"/>
        <v>18</v>
      </c>
    </row>
    <row r="237" spans="1:13" x14ac:dyDescent="0.25">
      <c r="A237" s="3" t="s">
        <v>34</v>
      </c>
      <c r="B237" s="3">
        <f t="shared" si="306"/>
        <v>2006</v>
      </c>
      <c r="C237" s="3" t="s">
        <v>15</v>
      </c>
      <c r="D237" s="3" t="s">
        <v>17</v>
      </c>
      <c r="E237" s="10">
        <f t="shared" ca="1" si="333"/>
        <v>194</v>
      </c>
      <c r="F237" s="3">
        <f t="shared" ca="1" si="334"/>
        <v>210</v>
      </c>
      <c r="G237" s="11">
        <f t="shared" ca="1" si="309"/>
        <v>404</v>
      </c>
      <c r="H237" s="10">
        <f t="shared" ref="H237:H268" ca="1" si="347">SUM(K236:K238)</f>
        <v>34</v>
      </c>
      <c r="I237" s="3">
        <f t="shared" ref="I237:I268" ca="1" si="348">SUM(L236:L238)</f>
        <v>37</v>
      </c>
      <c r="J237" s="11">
        <f t="shared" ca="1" si="311"/>
        <v>71</v>
      </c>
      <c r="K237" s="7">
        <f t="shared" ca="1" si="327"/>
        <v>15</v>
      </c>
      <c r="L237" s="8">
        <f t="shared" ca="1" si="327"/>
        <v>13</v>
      </c>
      <c r="M237" s="9">
        <f t="shared" ca="1" si="327"/>
        <v>9</v>
      </c>
    </row>
    <row r="238" spans="1:13" x14ac:dyDescent="0.25">
      <c r="A238" s="12" t="s">
        <v>34</v>
      </c>
      <c r="B238" s="12">
        <f t="shared" si="306"/>
        <v>2006</v>
      </c>
      <c r="C238" s="12" t="s">
        <v>15</v>
      </c>
      <c r="D238" s="12" t="s">
        <v>18</v>
      </c>
      <c r="E238" s="10">
        <f t="shared" ca="1" si="333"/>
        <v>194</v>
      </c>
      <c r="F238" s="3">
        <f t="shared" ca="1" si="334"/>
        <v>210</v>
      </c>
      <c r="G238" s="11">
        <f t="shared" ca="1" si="309"/>
        <v>404</v>
      </c>
      <c r="H238" s="13">
        <f t="shared" ref="H238:I238" ca="1" si="349">SUM(K236:K238)</f>
        <v>34</v>
      </c>
      <c r="I238" s="12">
        <f t="shared" ca="1" si="349"/>
        <v>37</v>
      </c>
      <c r="J238" s="14">
        <f t="shared" ca="1" si="311"/>
        <v>71</v>
      </c>
      <c r="K238" s="7">
        <f t="shared" ca="1" si="327"/>
        <v>5</v>
      </c>
      <c r="L238" s="8">
        <f t="shared" ca="1" si="327"/>
        <v>12</v>
      </c>
      <c r="M238" s="9">
        <f t="shared" ca="1" si="327"/>
        <v>15</v>
      </c>
    </row>
    <row r="239" spans="1:13" x14ac:dyDescent="0.25">
      <c r="A239" s="3" t="s">
        <v>34</v>
      </c>
      <c r="B239" s="3">
        <f t="shared" si="306"/>
        <v>2006</v>
      </c>
      <c r="C239" s="3" t="s">
        <v>19</v>
      </c>
      <c r="D239" s="3" t="s">
        <v>20</v>
      </c>
      <c r="E239" s="10">
        <f t="shared" ca="1" si="333"/>
        <v>194</v>
      </c>
      <c r="F239" s="3">
        <f t="shared" ca="1" si="334"/>
        <v>210</v>
      </c>
      <c r="G239" s="11">
        <f t="shared" ca="1" si="309"/>
        <v>404</v>
      </c>
      <c r="H239" s="4">
        <f t="shared" ref="H239:I239" ca="1" si="350">SUM(K239:K241)</f>
        <v>37</v>
      </c>
      <c r="I239" s="5">
        <f t="shared" ca="1" si="350"/>
        <v>38</v>
      </c>
      <c r="J239" s="6">
        <f t="shared" ca="1" si="311"/>
        <v>75</v>
      </c>
      <c r="K239" s="7">
        <f t="shared" ca="1" si="327"/>
        <v>12</v>
      </c>
      <c r="L239" s="8">
        <f t="shared" ca="1" si="327"/>
        <v>6</v>
      </c>
      <c r="M239" s="9">
        <f t="shared" ca="1" si="327"/>
        <v>10</v>
      </c>
    </row>
    <row r="240" spans="1:13" x14ac:dyDescent="0.25">
      <c r="A240" s="3" t="s">
        <v>34</v>
      </c>
      <c r="B240" s="3">
        <f t="shared" si="306"/>
        <v>2006</v>
      </c>
      <c r="C240" s="3" t="s">
        <v>19</v>
      </c>
      <c r="D240" s="3" t="s">
        <v>21</v>
      </c>
      <c r="E240" s="10">
        <f t="shared" ca="1" si="333"/>
        <v>194</v>
      </c>
      <c r="F240" s="3">
        <f t="shared" ca="1" si="334"/>
        <v>210</v>
      </c>
      <c r="G240" s="11">
        <f t="shared" ca="1" si="309"/>
        <v>404</v>
      </c>
      <c r="H240" s="10">
        <f t="shared" ref="H240:H271" ca="1" si="351">SUM(K239:K241)</f>
        <v>37</v>
      </c>
      <c r="I240" s="3">
        <f t="shared" ref="I240:I271" ca="1" si="352">SUM(L239:L241)</f>
        <v>38</v>
      </c>
      <c r="J240" s="11">
        <f t="shared" ca="1" si="311"/>
        <v>75</v>
      </c>
      <c r="K240" s="7">
        <f t="shared" ca="1" si="327"/>
        <v>18</v>
      </c>
      <c r="L240" s="8">
        <f t="shared" ca="1" si="327"/>
        <v>14</v>
      </c>
      <c r="M240" s="9">
        <f t="shared" ca="1" si="327"/>
        <v>16</v>
      </c>
    </row>
    <row r="241" spans="1:13" x14ac:dyDescent="0.25">
      <c r="A241" s="12" t="s">
        <v>34</v>
      </c>
      <c r="B241" s="12">
        <f t="shared" si="306"/>
        <v>2006</v>
      </c>
      <c r="C241" s="12" t="s">
        <v>19</v>
      </c>
      <c r="D241" s="12" t="s">
        <v>22</v>
      </c>
      <c r="E241" s="13">
        <f t="shared" ca="1" si="333"/>
        <v>194</v>
      </c>
      <c r="F241" s="12">
        <f t="shared" ca="1" si="334"/>
        <v>210</v>
      </c>
      <c r="G241" s="14">
        <f t="shared" ca="1" si="309"/>
        <v>404</v>
      </c>
      <c r="H241" s="13">
        <f t="shared" ref="H241:I241" ca="1" si="353">SUM(K239:K241)</f>
        <v>37</v>
      </c>
      <c r="I241" s="12">
        <f t="shared" ca="1" si="353"/>
        <v>38</v>
      </c>
      <c r="J241" s="14">
        <f t="shared" ca="1" si="311"/>
        <v>75</v>
      </c>
      <c r="K241" s="7">
        <f t="shared" ca="1" si="327"/>
        <v>7</v>
      </c>
      <c r="L241" s="8">
        <f t="shared" ca="1" si="327"/>
        <v>18</v>
      </c>
      <c r="M241" s="9">
        <f t="shared" ca="1" si="327"/>
        <v>16</v>
      </c>
    </row>
    <row r="242" spans="1:13" x14ac:dyDescent="0.25">
      <c r="A242" s="3" t="s">
        <v>34</v>
      </c>
      <c r="B242" s="3">
        <f t="shared" si="306"/>
        <v>2007</v>
      </c>
      <c r="C242" s="3" t="s">
        <v>2</v>
      </c>
      <c r="D242" s="3" t="s">
        <v>3</v>
      </c>
      <c r="E242" s="4">
        <f t="shared" ref="E242:F242" ca="1" si="354">SUM(H242,H246,H249,H252,H255)</f>
        <v>167</v>
      </c>
      <c r="F242" s="5">
        <f t="shared" ca="1" si="354"/>
        <v>177</v>
      </c>
      <c r="G242" s="6">
        <f t="shared" ca="1" si="309"/>
        <v>344</v>
      </c>
      <c r="H242" s="4">
        <f t="shared" ref="H242:I242" ca="1" si="355">SUM(K242:K245)</f>
        <v>46</v>
      </c>
      <c r="I242" s="5">
        <f t="shared" ca="1" si="355"/>
        <v>43</v>
      </c>
      <c r="J242" s="6">
        <f t="shared" ca="1" si="311"/>
        <v>89</v>
      </c>
      <c r="K242" s="7">
        <f t="shared" ca="1" si="327"/>
        <v>16</v>
      </c>
      <c r="L242" s="8">
        <f t="shared" ca="1" si="327"/>
        <v>15</v>
      </c>
      <c r="M242" s="9">
        <f t="shared" ca="1" si="327"/>
        <v>6</v>
      </c>
    </row>
    <row r="243" spans="1:13" x14ac:dyDescent="0.25">
      <c r="A243" s="3" t="s">
        <v>34</v>
      </c>
      <c r="B243" s="3">
        <f t="shared" si="306"/>
        <v>2007</v>
      </c>
      <c r="C243" s="3" t="s">
        <v>2</v>
      </c>
      <c r="D243" s="3" t="s">
        <v>4</v>
      </c>
      <c r="E243" s="10">
        <f t="shared" ref="E243:E274" ca="1" si="356">E242</f>
        <v>167</v>
      </c>
      <c r="F243" s="3">
        <f t="shared" ref="F243:F306" ca="1" si="357">F242</f>
        <v>177</v>
      </c>
      <c r="G243" s="11">
        <f t="shared" ca="1" si="309"/>
        <v>344</v>
      </c>
      <c r="H243" s="10">
        <f t="shared" ref="H243:I243" ca="1" si="358">SUM(K242:K245)</f>
        <v>46</v>
      </c>
      <c r="I243" s="3">
        <f t="shared" ca="1" si="358"/>
        <v>43</v>
      </c>
      <c r="J243" s="11">
        <f t="shared" ca="1" si="311"/>
        <v>89</v>
      </c>
      <c r="K243" s="7">
        <f t="shared" ref="K243:M262" ca="1" si="359" xml:space="preserve"> RANDBETWEEN( VLOOKUP($B243,$O$1:$Q$24,2), VLOOKUP($B243,$O$1:$Q$24,3))</f>
        <v>16</v>
      </c>
      <c r="L243" s="8">
        <f t="shared" ca="1" si="359"/>
        <v>7</v>
      </c>
      <c r="M243" s="9">
        <f t="shared" ca="1" si="359"/>
        <v>5</v>
      </c>
    </row>
    <row r="244" spans="1:13" x14ac:dyDescent="0.25">
      <c r="A244" s="3" t="s">
        <v>34</v>
      </c>
      <c r="B244" s="3">
        <f t="shared" si="306"/>
        <v>2007</v>
      </c>
      <c r="C244" s="3" t="s">
        <v>2</v>
      </c>
      <c r="D244" s="3" t="s">
        <v>5</v>
      </c>
      <c r="E244" s="10">
        <f t="shared" ca="1" si="356"/>
        <v>167</v>
      </c>
      <c r="F244" s="3">
        <f t="shared" ca="1" si="357"/>
        <v>177</v>
      </c>
      <c r="G244" s="11">
        <f t="shared" ca="1" si="309"/>
        <v>344</v>
      </c>
      <c r="H244" s="10">
        <f t="shared" ref="H244:I244" ca="1" si="360">SUM(K242:K245)</f>
        <v>46</v>
      </c>
      <c r="I244" s="3">
        <f t="shared" ca="1" si="360"/>
        <v>43</v>
      </c>
      <c r="J244" s="11">
        <f t="shared" ca="1" si="311"/>
        <v>89</v>
      </c>
      <c r="K244" s="7">
        <f t="shared" ca="1" si="359"/>
        <v>7</v>
      </c>
      <c r="L244" s="8">
        <f t="shared" ca="1" si="359"/>
        <v>10</v>
      </c>
      <c r="M244" s="9">
        <f t="shared" ca="1" si="359"/>
        <v>12</v>
      </c>
    </row>
    <row r="245" spans="1:13" x14ac:dyDescent="0.25">
      <c r="A245" s="12" t="s">
        <v>34</v>
      </c>
      <c r="B245" s="12">
        <f t="shared" si="306"/>
        <v>2007</v>
      </c>
      <c r="C245" s="12" t="s">
        <v>2</v>
      </c>
      <c r="D245" s="12" t="s">
        <v>6</v>
      </c>
      <c r="E245" s="10">
        <f t="shared" ca="1" si="356"/>
        <v>167</v>
      </c>
      <c r="F245" s="3">
        <f t="shared" ca="1" si="357"/>
        <v>177</v>
      </c>
      <c r="G245" s="11">
        <f t="shared" ca="1" si="309"/>
        <v>344</v>
      </c>
      <c r="H245" s="13">
        <f t="shared" ref="H245:I245" ca="1" si="361">SUM(K242:K245)</f>
        <v>46</v>
      </c>
      <c r="I245" s="12">
        <f t="shared" ca="1" si="361"/>
        <v>43</v>
      </c>
      <c r="J245" s="14">
        <f t="shared" ca="1" si="311"/>
        <v>89</v>
      </c>
      <c r="K245" s="7">
        <f t="shared" ca="1" si="359"/>
        <v>7</v>
      </c>
      <c r="L245" s="8">
        <f t="shared" ca="1" si="359"/>
        <v>11</v>
      </c>
      <c r="M245" s="9">
        <f t="shared" ca="1" si="359"/>
        <v>7</v>
      </c>
    </row>
    <row r="246" spans="1:13" x14ac:dyDescent="0.25">
      <c r="A246" s="5" t="s">
        <v>34</v>
      </c>
      <c r="B246" s="5">
        <f t="shared" si="306"/>
        <v>2007</v>
      </c>
      <c r="C246" s="5" t="s">
        <v>7</v>
      </c>
      <c r="D246" s="5" t="s">
        <v>8</v>
      </c>
      <c r="E246" s="10">
        <f t="shared" ca="1" si="356"/>
        <v>167</v>
      </c>
      <c r="F246" s="3">
        <f t="shared" ca="1" si="357"/>
        <v>177</v>
      </c>
      <c r="G246" s="11">
        <f t="shared" ca="1" si="309"/>
        <v>344</v>
      </c>
      <c r="H246" s="4">
        <f t="shared" ref="H246:I246" ca="1" si="362">SUM(K246:K248)</f>
        <v>32</v>
      </c>
      <c r="I246" s="5">
        <f t="shared" ca="1" si="362"/>
        <v>42</v>
      </c>
      <c r="J246" s="6">
        <f t="shared" ca="1" si="311"/>
        <v>74</v>
      </c>
      <c r="K246" s="7">
        <f t="shared" ca="1" si="359"/>
        <v>8</v>
      </c>
      <c r="L246" s="8">
        <f t="shared" ca="1" si="359"/>
        <v>16</v>
      </c>
      <c r="M246" s="9">
        <f t="shared" ca="1" si="359"/>
        <v>14</v>
      </c>
    </row>
    <row r="247" spans="1:13" x14ac:dyDescent="0.25">
      <c r="A247" s="3" t="s">
        <v>34</v>
      </c>
      <c r="B247" s="3">
        <f t="shared" si="306"/>
        <v>2007</v>
      </c>
      <c r="C247" s="3" t="s">
        <v>7</v>
      </c>
      <c r="D247" s="3" t="s">
        <v>9</v>
      </c>
      <c r="E247" s="10">
        <f t="shared" ca="1" si="356"/>
        <v>167</v>
      </c>
      <c r="F247" s="3">
        <f t="shared" ca="1" si="357"/>
        <v>177</v>
      </c>
      <c r="G247" s="11">
        <f t="shared" ca="1" si="309"/>
        <v>344</v>
      </c>
      <c r="H247" s="10">
        <f t="shared" ref="H247:H278" ca="1" si="363">SUM(K246:K248)</f>
        <v>32</v>
      </c>
      <c r="I247" s="3">
        <f t="shared" ref="I247:I278" ca="1" si="364">SUM(L246:L248)</f>
        <v>42</v>
      </c>
      <c r="J247" s="11">
        <f t="shared" ca="1" si="311"/>
        <v>74</v>
      </c>
      <c r="K247" s="7">
        <f t="shared" ca="1" si="359"/>
        <v>13</v>
      </c>
      <c r="L247" s="8">
        <f t="shared" ca="1" si="359"/>
        <v>15</v>
      </c>
      <c r="M247" s="9">
        <f t="shared" ca="1" si="359"/>
        <v>11</v>
      </c>
    </row>
    <row r="248" spans="1:13" x14ac:dyDescent="0.25">
      <c r="A248" s="12" t="s">
        <v>34</v>
      </c>
      <c r="B248" s="12">
        <f t="shared" si="306"/>
        <v>2007</v>
      </c>
      <c r="C248" s="12" t="s">
        <v>7</v>
      </c>
      <c r="D248" s="12" t="s">
        <v>10</v>
      </c>
      <c r="E248" s="10">
        <f t="shared" ca="1" si="356"/>
        <v>167</v>
      </c>
      <c r="F248" s="3">
        <f t="shared" ca="1" si="357"/>
        <v>177</v>
      </c>
      <c r="G248" s="11">
        <f t="shared" ca="1" si="309"/>
        <v>344</v>
      </c>
      <c r="H248" s="13">
        <f t="shared" ref="H248:I248" ca="1" si="365">SUM(K246:K248)</f>
        <v>32</v>
      </c>
      <c r="I248" s="12">
        <f t="shared" ca="1" si="365"/>
        <v>42</v>
      </c>
      <c r="J248" s="14">
        <f t="shared" ca="1" si="311"/>
        <v>74</v>
      </c>
      <c r="K248" s="7">
        <f t="shared" ca="1" si="359"/>
        <v>11</v>
      </c>
      <c r="L248" s="8">
        <f t="shared" ca="1" si="359"/>
        <v>11</v>
      </c>
      <c r="M248" s="9">
        <f t="shared" ca="1" si="359"/>
        <v>10</v>
      </c>
    </row>
    <row r="249" spans="1:13" x14ac:dyDescent="0.25">
      <c r="A249" s="5" t="s">
        <v>34</v>
      </c>
      <c r="B249" s="5">
        <f t="shared" si="306"/>
        <v>2007</v>
      </c>
      <c r="C249" s="5" t="s">
        <v>11</v>
      </c>
      <c r="D249" s="5" t="s">
        <v>12</v>
      </c>
      <c r="E249" s="10">
        <f t="shared" ca="1" si="356"/>
        <v>167</v>
      </c>
      <c r="F249" s="3">
        <f t="shared" ca="1" si="357"/>
        <v>177</v>
      </c>
      <c r="G249" s="11">
        <f t="shared" ca="1" si="309"/>
        <v>344</v>
      </c>
      <c r="H249" s="4">
        <f t="shared" ref="H249:I249" ca="1" si="366">SUM(K249:K251)</f>
        <v>32</v>
      </c>
      <c r="I249" s="5">
        <f t="shared" ca="1" si="366"/>
        <v>42</v>
      </c>
      <c r="J249" s="6">
        <f t="shared" ca="1" si="311"/>
        <v>74</v>
      </c>
      <c r="K249" s="7">
        <f t="shared" ca="1" si="359"/>
        <v>9</v>
      </c>
      <c r="L249" s="8">
        <f t="shared" ca="1" si="359"/>
        <v>16</v>
      </c>
      <c r="M249" s="9">
        <f t="shared" ca="1" si="359"/>
        <v>15</v>
      </c>
    </row>
    <row r="250" spans="1:13" x14ac:dyDescent="0.25">
      <c r="A250" s="3" t="s">
        <v>34</v>
      </c>
      <c r="B250" s="3">
        <f t="shared" si="306"/>
        <v>2007</v>
      </c>
      <c r="C250" s="3" t="s">
        <v>11</v>
      </c>
      <c r="D250" s="3" t="s">
        <v>13</v>
      </c>
      <c r="E250" s="10">
        <f t="shared" ca="1" si="356"/>
        <v>167</v>
      </c>
      <c r="F250" s="3">
        <f t="shared" ca="1" si="357"/>
        <v>177</v>
      </c>
      <c r="G250" s="11">
        <f t="shared" ca="1" si="309"/>
        <v>344</v>
      </c>
      <c r="H250" s="10">
        <f t="shared" ref="H250:H281" ca="1" si="367">SUM(K249:K251)</f>
        <v>32</v>
      </c>
      <c r="I250" s="3">
        <f t="shared" ref="I250:I281" ca="1" si="368">SUM(L249:L251)</f>
        <v>42</v>
      </c>
      <c r="J250" s="11">
        <f t="shared" ca="1" si="311"/>
        <v>74</v>
      </c>
      <c r="K250" s="7">
        <f t="shared" ca="1" si="359"/>
        <v>11</v>
      </c>
      <c r="L250" s="8">
        <f t="shared" ca="1" si="359"/>
        <v>14</v>
      </c>
      <c r="M250" s="9">
        <f t="shared" ca="1" si="359"/>
        <v>10</v>
      </c>
    </row>
    <row r="251" spans="1:13" x14ac:dyDescent="0.25">
      <c r="A251" s="12" t="s">
        <v>34</v>
      </c>
      <c r="B251" s="12">
        <f t="shared" si="306"/>
        <v>2007</v>
      </c>
      <c r="C251" s="12" t="s">
        <v>11</v>
      </c>
      <c r="D251" s="12" t="s">
        <v>14</v>
      </c>
      <c r="E251" s="10">
        <f t="shared" ca="1" si="356"/>
        <v>167</v>
      </c>
      <c r="F251" s="3">
        <f t="shared" ca="1" si="357"/>
        <v>177</v>
      </c>
      <c r="G251" s="11">
        <f t="shared" ca="1" si="309"/>
        <v>344</v>
      </c>
      <c r="H251" s="13">
        <f t="shared" ref="H251:I251" ca="1" si="369">SUM(K249:K251)</f>
        <v>32</v>
      </c>
      <c r="I251" s="12">
        <f t="shared" ca="1" si="369"/>
        <v>42</v>
      </c>
      <c r="J251" s="14">
        <f t="shared" ca="1" si="311"/>
        <v>74</v>
      </c>
      <c r="K251" s="7">
        <f t="shared" ca="1" si="359"/>
        <v>12</v>
      </c>
      <c r="L251" s="8">
        <f t="shared" ca="1" si="359"/>
        <v>12</v>
      </c>
      <c r="M251" s="9">
        <f t="shared" ca="1" si="359"/>
        <v>11</v>
      </c>
    </row>
    <row r="252" spans="1:13" x14ac:dyDescent="0.25">
      <c r="A252" s="5" t="s">
        <v>34</v>
      </c>
      <c r="B252" s="5">
        <f t="shared" si="306"/>
        <v>2007</v>
      </c>
      <c r="C252" s="5" t="s">
        <v>15</v>
      </c>
      <c r="D252" s="5" t="s">
        <v>16</v>
      </c>
      <c r="E252" s="10">
        <f t="shared" ca="1" si="356"/>
        <v>167</v>
      </c>
      <c r="F252" s="3">
        <f t="shared" ca="1" si="357"/>
        <v>177</v>
      </c>
      <c r="G252" s="11">
        <f t="shared" ca="1" si="309"/>
        <v>344</v>
      </c>
      <c r="H252" s="4">
        <f t="shared" ref="H252:I252" ca="1" si="370">SUM(K252:K254)</f>
        <v>24</v>
      </c>
      <c r="I252" s="5">
        <f t="shared" ca="1" si="370"/>
        <v>15</v>
      </c>
      <c r="J252" s="6">
        <f t="shared" ca="1" si="311"/>
        <v>39</v>
      </c>
      <c r="K252" s="7">
        <f t="shared" ca="1" si="359"/>
        <v>7</v>
      </c>
      <c r="L252" s="8">
        <f t="shared" ca="1" si="359"/>
        <v>5</v>
      </c>
      <c r="M252" s="9">
        <f t="shared" ca="1" si="359"/>
        <v>7</v>
      </c>
    </row>
    <row r="253" spans="1:13" x14ac:dyDescent="0.25">
      <c r="A253" s="3" t="s">
        <v>34</v>
      </c>
      <c r="B253" s="3">
        <f t="shared" si="306"/>
        <v>2007</v>
      </c>
      <c r="C253" s="3" t="s">
        <v>15</v>
      </c>
      <c r="D253" s="3" t="s">
        <v>17</v>
      </c>
      <c r="E253" s="10">
        <f t="shared" ca="1" si="356"/>
        <v>167</v>
      </c>
      <c r="F253" s="3">
        <f t="shared" ca="1" si="357"/>
        <v>177</v>
      </c>
      <c r="G253" s="11">
        <f t="shared" ca="1" si="309"/>
        <v>344</v>
      </c>
      <c r="H253" s="10">
        <f t="shared" ref="H253:H284" ca="1" si="371">SUM(K252:K254)</f>
        <v>24</v>
      </c>
      <c r="I253" s="3">
        <f t="shared" ref="I253:I284" ca="1" si="372">SUM(L252:L254)</f>
        <v>15</v>
      </c>
      <c r="J253" s="11">
        <f t="shared" ca="1" si="311"/>
        <v>39</v>
      </c>
      <c r="K253" s="7">
        <f t="shared" ca="1" si="359"/>
        <v>11</v>
      </c>
      <c r="L253" s="8">
        <f t="shared" ca="1" si="359"/>
        <v>5</v>
      </c>
      <c r="M253" s="9">
        <f t="shared" ca="1" si="359"/>
        <v>10</v>
      </c>
    </row>
    <row r="254" spans="1:13" x14ac:dyDescent="0.25">
      <c r="A254" s="12" t="s">
        <v>34</v>
      </c>
      <c r="B254" s="12">
        <f t="shared" si="306"/>
        <v>2007</v>
      </c>
      <c r="C254" s="12" t="s">
        <v>15</v>
      </c>
      <c r="D254" s="12" t="s">
        <v>18</v>
      </c>
      <c r="E254" s="10">
        <f t="shared" ca="1" si="356"/>
        <v>167</v>
      </c>
      <c r="F254" s="3">
        <f t="shared" ca="1" si="357"/>
        <v>177</v>
      </c>
      <c r="G254" s="11">
        <f t="shared" ca="1" si="309"/>
        <v>344</v>
      </c>
      <c r="H254" s="13">
        <f t="shared" ref="H254:I254" ca="1" si="373">SUM(K252:K254)</f>
        <v>24</v>
      </c>
      <c r="I254" s="12">
        <f t="shared" ca="1" si="373"/>
        <v>15</v>
      </c>
      <c r="J254" s="14">
        <f t="shared" ca="1" si="311"/>
        <v>39</v>
      </c>
      <c r="K254" s="7">
        <f t="shared" ca="1" si="359"/>
        <v>6</v>
      </c>
      <c r="L254" s="8">
        <f t="shared" ca="1" si="359"/>
        <v>5</v>
      </c>
      <c r="M254" s="9">
        <f t="shared" ca="1" si="359"/>
        <v>8</v>
      </c>
    </row>
    <row r="255" spans="1:13" x14ac:dyDescent="0.25">
      <c r="A255" s="3" t="s">
        <v>34</v>
      </c>
      <c r="B255" s="3">
        <f t="shared" si="306"/>
        <v>2007</v>
      </c>
      <c r="C255" s="3" t="s">
        <v>19</v>
      </c>
      <c r="D255" s="3" t="s">
        <v>20</v>
      </c>
      <c r="E255" s="10">
        <f t="shared" ca="1" si="356"/>
        <v>167</v>
      </c>
      <c r="F255" s="3">
        <f t="shared" ca="1" si="357"/>
        <v>177</v>
      </c>
      <c r="G255" s="11">
        <f t="shared" ca="1" si="309"/>
        <v>344</v>
      </c>
      <c r="H255" s="4">
        <f t="shared" ref="H255:I255" ca="1" si="374">SUM(K255:K257)</f>
        <v>33</v>
      </c>
      <c r="I255" s="5">
        <f t="shared" ca="1" si="374"/>
        <v>35</v>
      </c>
      <c r="J255" s="6">
        <f t="shared" ca="1" si="311"/>
        <v>68</v>
      </c>
      <c r="K255" s="7">
        <f t="shared" ca="1" si="359"/>
        <v>10</v>
      </c>
      <c r="L255" s="8">
        <f t="shared" ca="1" si="359"/>
        <v>14</v>
      </c>
      <c r="M255" s="9">
        <f t="shared" ca="1" si="359"/>
        <v>10</v>
      </c>
    </row>
    <row r="256" spans="1:13" x14ac:dyDescent="0.25">
      <c r="A256" s="3" t="s">
        <v>34</v>
      </c>
      <c r="B256" s="3">
        <f t="shared" si="306"/>
        <v>2007</v>
      </c>
      <c r="C256" s="3" t="s">
        <v>19</v>
      </c>
      <c r="D256" s="3" t="s">
        <v>21</v>
      </c>
      <c r="E256" s="10">
        <f t="shared" ca="1" si="356"/>
        <v>167</v>
      </c>
      <c r="F256" s="3">
        <f t="shared" ca="1" si="357"/>
        <v>177</v>
      </c>
      <c r="G256" s="11">
        <f t="shared" ca="1" si="309"/>
        <v>344</v>
      </c>
      <c r="H256" s="10">
        <f t="shared" ref="H256:H287" ca="1" si="375">SUM(K255:K257)</f>
        <v>33</v>
      </c>
      <c r="I256" s="3">
        <f t="shared" ref="I256:I287" ca="1" si="376">SUM(L255:L257)</f>
        <v>35</v>
      </c>
      <c r="J256" s="11">
        <f t="shared" ca="1" si="311"/>
        <v>68</v>
      </c>
      <c r="K256" s="7">
        <f t="shared" ca="1" si="359"/>
        <v>14</v>
      </c>
      <c r="L256" s="8">
        <f t="shared" ca="1" si="359"/>
        <v>5</v>
      </c>
      <c r="M256" s="9">
        <f t="shared" ca="1" si="359"/>
        <v>8</v>
      </c>
    </row>
    <row r="257" spans="1:13" x14ac:dyDescent="0.25">
      <c r="A257" s="12" t="s">
        <v>34</v>
      </c>
      <c r="B257" s="12">
        <f t="shared" si="306"/>
        <v>2007</v>
      </c>
      <c r="C257" s="12" t="s">
        <v>19</v>
      </c>
      <c r="D257" s="12" t="s">
        <v>22</v>
      </c>
      <c r="E257" s="13">
        <f t="shared" ca="1" si="356"/>
        <v>167</v>
      </c>
      <c r="F257" s="12">
        <f t="shared" ca="1" si="357"/>
        <v>177</v>
      </c>
      <c r="G257" s="14">
        <f t="shared" ca="1" si="309"/>
        <v>344</v>
      </c>
      <c r="H257" s="13">
        <f t="shared" ref="H257:I257" ca="1" si="377">SUM(K255:K257)</f>
        <v>33</v>
      </c>
      <c r="I257" s="12">
        <f t="shared" ca="1" si="377"/>
        <v>35</v>
      </c>
      <c r="J257" s="14">
        <f t="shared" ca="1" si="311"/>
        <v>68</v>
      </c>
      <c r="K257" s="7">
        <f t="shared" ca="1" si="359"/>
        <v>9</v>
      </c>
      <c r="L257" s="8">
        <f t="shared" ca="1" si="359"/>
        <v>16</v>
      </c>
      <c r="M257" s="9">
        <f t="shared" ca="1" si="359"/>
        <v>15</v>
      </c>
    </row>
    <row r="258" spans="1:13" x14ac:dyDescent="0.25">
      <c r="A258" s="3" t="s">
        <v>34</v>
      </c>
      <c r="B258" s="3">
        <f t="shared" si="306"/>
        <v>2008</v>
      </c>
      <c r="C258" s="3" t="s">
        <v>2</v>
      </c>
      <c r="D258" s="3" t="s">
        <v>3</v>
      </c>
      <c r="E258" s="4">
        <f t="shared" ref="E258:F258" ca="1" si="378">SUM(H258,H262,H265,H268,H271)</f>
        <v>165</v>
      </c>
      <c r="F258" s="5">
        <f t="shared" ca="1" si="378"/>
        <v>167</v>
      </c>
      <c r="G258" s="6">
        <f t="shared" ca="1" si="309"/>
        <v>332</v>
      </c>
      <c r="H258" s="4">
        <f t="shared" ref="H258:I258" ca="1" si="379">SUM(K258:K261)</f>
        <v>36</v>
      </c>
      <c r="I258" s="5">
        <f t="shared" ca="1" si="379"/>
        <v>37</v>
      </c>
      <c r="J258" s="6">
        <f t="shared" ca="1" si="311"/>
        <v>73</v>
      </c>
      <c r="K258" s="7">
        <f t="shared" ca="1" si="359"/>
        <v>7</v>
      </c>
      <c r="L258" s="8">
        <f t="shared" ca="1" si="359"/>
        <v>6</v>
      </c>
      <c r="M258" s="9">
        <f t="shared" ca="1" si="359"/>
        <v>10</v>
      </c>
    </row>
    <row r="259" spans="1:13" x14ac:dyDescent="0.25">
      <c r="A259" s="3" t="s">
        <v>34</v>
      </c>
      <c r="B259" s="3">
        <f t="shared" si="306"/>
        <v>2008</v>
      </c>
      <c r="C259" s="3" t="s">
        <v>2</v>
      </c>
      <c r="D259" s="3" t="s">
        <v>4</v>
      </c>
      <c r="E259" s="10">
        <f t="shared" ref="E259:E290" ca="1" si="380">E258</f>
        <v>165</v>
      </c>
      <c r="F259" s="3">
        <f t="shared" ref="F259:F322" ca="1" si="381">F258</f>
        <v>167</v>
      </c>
      <c r="G259" s="11">
        <f t="shared" ca="1" si="309"/>
        <v>332</v>
      </c>
      <c r="H259" s="10">
        <f t="shared" ref="H259:I259" ca="1" si="382">SUM(K258:K261)</f>
        <v>36</v>
      </c>
      <c r="I259" s="3">
        <f t="shared" ca="1" si="382"/>
        <v>37</v>
      </c>
      <c r="J259" s="11">
        <f t="shared" ca="1" si="311"/>
        <v>73</v>
      </c>
      <c r="K259" s="7">
        <f t="shared" ca="1" si="359"/>
        <v>12</v>
      </c>
      <c r="L259" s="8">
        <f t="shared" ca="1" si="359"/>
        <v>10</v>
      </c>
      <c r="M259" s="9">
        <f t="shared" ca="1" si="359"/>
        <v>9</v>
      </c>
    </row>
    <row r="260" spans="1:13" x14ac:dyDescent="0.25">
      <c r="A260" s="3" t="s">
        <v>34</v>
      </c>
      <c r="B260" s="3">
        <f t="shared" si="306"/>
        <v>2008</v>
      </c>
      <c r="C260" s="3" t="s">
        <v>2</v>
      </c>
      <c r="D260" s="3" t="s">
        <v>5</v>
      </c>
      <c r="E260" s="10">
        <f t="shared" ca="1" si="380"/>
        <v>165</v>
      </c>
      <c r="F260" s="3">
        <f t="shared" ca="1" si="381"/>
        <v>167</v>
      </c>
      <c r="G260" s="11">
        <f t="shared" ca="1" si="309"/>
        <v>332</v>
      </c>
      <c r="H260" s="10">
        <f t="shared" ref="H260:I260" ca="1" si="383">SUM(K258:K261)</f>
        <v>36</v>
      </c>
      <c r="I260" s="3">
        <f t="shared" ca="1" si="383"/>
        <v>37</v>
      </c>
      <c r="J260" s="11">
        <f t="shared" ca="1" si="311"/>
        <v>73</v>
      </c>
      <c r="K260" s="7">
        <f t="shared" ca="1" si="359"/>
        <v>12</v>
      </c>
      <c r="L260" s="8">
        <f t="shared" ca="1" si="359"/>
        <v>8</v>
      </c>
      <c r="M260" s="9">
        <f t="shared" ca="1" si="359"/>
        <v>11</v>
      </c>
    </row>
    <row r="261" spans="1:13" x14ac:dyDescent="0.25">
      <c r="A261" s="12" t="s">
        <v>34</v>
      </c>
      <c r="B261" s="12">
        <f t="shared" si="306"/>
        <v>2008</v>
      </c>
      <c r="C261" s="12" t="s">
        <v>2</v>
      </c>
      <c r="D261" s="12" t="s">
        <v>6</v>
      </c>
      <c r="E261" s="10">
        <f t="shared" ca="1" si="380"/>
        <v>165</v>
      </c>
      <c r="F261" s="3">
        <f t="shared" ca="1" si="381"/>
        <v>167</v>
      </c>
      <c r="G261" s="11">
        <f t="shared" ca="1" si="309"/>
        <v>332</v>
      </c>
      <c r="H261" s="13">
        <f t="shared" ref="H261:I261" ca="1" si="384">SUM(K258:K261)</f>
        <v>36</v>
      </c>
      <c r="I261" s="12">
        <f t="shared" ca="1" si="384"/>
        <v>37</v>
      </c>
      <c r="J261" s="14">
        <f t="shared" ca="1" si="311"/>
        <v>73</v>
      </c>
      <c r="K261" s="7">
        <f t="shared" ca="1" si="359"/>
        <v>5</v>
      </c>
      <c r="L261" s="8">
        <f t="shared" ca="1" si="359"/>
        <v>13</v>
      </c>
      <c r="M261" s="9">
        <f t="shared" ca="1" si="359"/>
        <v>8</v>
      </c>
    </row>
    <row r="262" spans="1:13" x14ac:dyDescent="0.25">
      <c r="A262" s="5" t="s">
        <v>34</v>
      </c>
      <c r="B262" s="5">
        <f t="shared" si="306"/>
        <v>2008</v>
      </c>
      <c r="C262" s="5" t="s">
        <v>7</v>
      </c>
      <c r="D262" s="5" t="s">
        <v>8</v>
      </c>
      <c r="E262" s="10">
        <f t="shared" ca="1" si="380"/>
        <v>165</v>
      </c>
      <c r="F262" s="3">
        <f t="shared" ca="1" si="381"/>
        <v>167</v>
      </c>
      <c r="G262" s="11">
        <f t="shared" ca="1" si="309"/>
        <v>332</v>
      </c>
      <c r="H262" s="4">
        <f t="shared" ref="H262:I262" ca="1" si="385">SUM(K262:K264)</f>
        <v>33</v>
      </c>
      <c r="I262" s="5">
        <f t="shared" ca="1" si="385"/>
        <v>37</v>
      </c>
      <c r="J262" s="6">
        <f t="shared" ca="1" si="311"/>
        <v>70</v>
      </c>
      <c r="K262" s="7">
        <f t="shared" ca="1" si="359"/>
        <v>17</v>
      </c>
      <c r="L262" s="8">
        <f t="shared" ca="1" si="359"/>
        <v>13</v>
      </c>
      <c r="M262" s="9">
        <f t="shared" ca="1" si="359"/>
        <v>16</v>
      </c>
    </row>
    <row r="263" spans="1:13" x14ac:dyDescent="0.25">
      <c r="A263" s="3" t="s">
        <v>34</v>
      </c>
      <c r="B263" s="3">
        <f t="shared" si="306"/>
        <v>2008</v>
      </c>
      <c r="C263" s="3" t="s">
        <v>7</v>
      </c>
      <c r="D263" s="3" t="s">
        <v>9</v>
      </c>
      <c r="E263" s="10">
        <f t="shared" ca="1" si="380"/>
        <v>165</v>
      </c>
      <c r="F263" s="3">
        <f t="shared" ca="1" si="381"/>
        <v>167</v>
      </c>
      <c r="G263" s="11">
        <f t="shared" ca="1" si="309"/>
        <v>332</v>
      </c>
      <c r="H263" s="10">
        <f t="shared" ref="H263:H294" ca="1" si="386">SUM(K262:K264)</f>
        <v>33</v>
      </c>
      <c r="I263" s="3">
        <f t="shared" ref="I263:I294" ca="1" si="387">SUM(L262:L264)</f>
        <v>37</v>
      </c>
      <c r="J263" s="11">
        <f t="shared" ca="1" si="311"/>
        <v>70</v>
      </c>
      <c r="K263" s="7">
        <f t="shared" ref="K263:M282" ca="1" si="388" xml:space="preserve"> RANDBETWEEN( VLOOKUP($B263,$O$1:$Q$24,2), VLOOKUP($B263,$O$1:$Q$24,3))</f>
        <v>6</v>
      </c>
      <c r="L263" s="8">
        <f t="shared" ca="1" si="388"/>
        <v>8</v>
      </c>
      <c r="M263" s="9">
        <f t="shared" ca="1" si="388"/>
        <v>17</v>
      </c>
    </row>
    <row r="264" spans="1:13" x14ac:dyDescent="0.25">
      <c r="A264" s="12" t="s">
        <v>34</v>
      </c>
      <c r="B264" s="12">
        <f t="shared" si="306"/>
        <v>2008</v>
      </c>
      <c r="C264" s="12" t="s">
        <v>7</v>
      </c>
      <c r="D264" s="12" t="s">
        <v>10</v>
      </c>
      <c r="E264" s="10">
        <f t="shared" ca="1" si="380"/>
        <v>165</v>
      </c>
      <c r="F264" s="3">
        <f t="shared" ca="1" si="381"/>
        <v>167</v>
      </c>
      <c r="G264" s="11">
        <f t="shared" ca="1" si="309"/>
        <v>332</v>
      </c>
      <c r="H264" s="13">
        <f t="shared" ref="H264:I264" ca="1" si="389">SUM(K262:K264)</f>
        <v>33</v>
      </c>
      <c r="I264" s="12">
        <f t="shared" ca="1" si="389"/>
        <v>37</v>
      </c>
      <c r="J264" s="14">
        <f t="shared" ca="1" si="311"/>
        <v>70</v>
      </c>
      <c r="K264" s="7">
        <f t="shared" ca="1" si="388"/>
        <v>10</v>
      </c>
      <c r="L264" s="8">
        <f t="shared" ca="1" si="388"/>
        <v>16</v>
      </c>
      <c r="M264" s="9">
        <f t="shared" ca="1" si="388"/>
        <v>11</v>
      </c>
    </row>
    <row r="265" spans="1:13" x14ac:dyDescent="0.25">
      <c r="A265" s="5" t="s">
        <v>34</v>
      </c>
      <c r="B265" s="5">
        <f t="shared" si="306"/>
        <v>2008</v>
      </c>
      <c r="C265" s="5" t="s">
        <v>11</v>
      </c>
      <c r="D265" s="5" t="s">
        <v>12</v>
      </c>
      <c r="E265" s="10">
        <f t="shared" ca="1" si="380"/>
        <v>165</v>
      </c>
      <c r="F265" s="3">
        <f t="shared" ca="1" si="381"/>
        <v>167</v>
      </c>
      <c r="G265" s="11">
        <f t="shared" ca="1" si="309"/>
        <v>332</v>
      </c>
      <c r="H265" s="4">
        <f t="shared" ref="H265:I265" ca="1" si="390">SUM(K265:K267)</f>
        <v>25</v>
      </c>
      <c r="I265" s="5">
        <f t="shared" ca="1" si="390"/>
        <v>24</v>
      </c>
      <c r="J265" s="6">
        <f t="shared" ca="1" si="311"/>
        <v>49</v>
      </c>
      <c r="K265" s="7">
        <f t="shared" ca="1" si="388"/>
        <v>6</v>
      </c>
      <c r="L265" s="8">
        <f t="shared" ca="1" si="388"/>
        <v>5</v>
      </c>
      <c r="M265" s="9">
        <f t="shared" ca="1" si="388"/>
        <v>15</v>
      </c>
    </row>
    <row r="266" spans="1:13" x14ac:dyDescent="0.25">
      <c r="A266" s="3" t="s">
        <v>34</v>
      </c>
      <c r="B266" s="3">
        <f t="shared" si="306"/>
        <v>2008</v>
      </c>
      <c r="C266" s="3" t="s">
        <v>11</v>
      </c>
      <c r="D266" s="3" t="s">
        <v>13</v>
      </c>
      <c r="E266" s="10">
        <f t="shared" ca="1" si="380"/>
        <v>165</v>
      </c>
      <c r="F266" s="3">
        <f t="shared" ca="1" si="381"/>
        <v>167</v>
      </c>
      <c r="G266" s="11">
        <f t="shared" ca="1" si="309"/>
        <v>332</v>
      </c>
      <c r="H266" s="10">
        <f t="shared" ref="H266:H297" ca="1" si="391">SUM(K265:K267)</f>
        <v>25</v>
      </c>
      <c r="I266" s="3">
        <f t="shared" ref="I266:I297" ca="1" si="392">SUM(L265:L267)</f>
        <v>24</v>
      </c>
      <c r="J266" s="11">
        <f t="shared" ca="1" si="311"/>
        <v>49</v>
      </c>
      <c r="K266" s="7">
        <f t="shared" ca="1" si="388"/>
        <v>11</v>
      </c>
      <c r="L266" s="8">
        <f t="shared" ca="1" si="388"/>
        <v>14</v>
      </c>
      <c r="M266" s="9">
        <f t="shared" ca="1" si="388"/>
        <v>5</v>
      </c>
    </row>
    <row r="267" spans="1:13" x14ac:dyDescent="0.25">
      <c r="A267" s="12" t="s">
        <v>34</v>
      </c>
      <c r="B267" s="12">
        <f t="shared" si="306"/>
        <v>2008</v>
      </c>
      <c r="C267" s="12" t="s">
        <v>11</v>
      </c>
      <c r="D267" s="12" t="s">
        <v>14</v>
      </c>
      <c r="E267" s="10">
        <f t="shared" ca="1" si="380"/>
        <v>165</v>
      </c>
      <c r="F267" s="3">
        <f t="shared" ca="1" si="381"/>
        <v>167</v>
      </c>
      <c r="G267" s="11">
        <f t="shared" ca="1" si="309"/>
        <v>332</v>
      </c>
      <c r="H267" s="13">
        <f t="shared" ref="H267:I267" ca="1" si="393">SUM(K265:K267)</f>
        <v>25</v>
      </c>
      <c r="I267" s="12">
        <f t="shared" ca="1" si="393"/>
        <v>24</v>
      </c>
      <c r="J267" s="14">
        <f t="shared" ca="1" si="311"/>
        <v>49</v>
      </c>
      <c r="K267" s="7">
        <f t="shared" ca="1" si="388"/>
        <v>8</v>
      </c>
      <c r="L267" s="8">
        <f t="shared" ca="1" si="388"/>
        <v>5</v>
      </c>
      <c r="M267" s="9">
        <f t="shared" ca="1" si="388"/>
        <v>14</v>
      </c>
    </row>
    <row r="268" spans="1:13" x14ac:dyDescent="0.25">
      <c r="A268" s="5" t="s">
        <v>34</v>
      </c>
      <c r="B268" s="5">
        <f t="shared" si="306"/>
        <v>2008</v>
      </c>
      <c r="C268" s="5" t="s">
        <v>15</v>
      </c>
      <c r="D268" s="5" t="s">
        <v>16</v>
      </c>
      <c r="E268" s="10">
        <f t="shared" ca="1" si="380"/>
        <v>165</v>
      </c>
      <c r="F268" s="3">
        <f t="shared" ca="1" si="381"/>
        <v>167</v>
      </c>
      <c r="G268" s="11">
        <f t="shared" ca="1" si="309"/>
        <v>332</v>
      </c>
      <c r="H268" s="4">
        <f t="shared" ref="H268:I268" ca="1" si="394">SUM(K268:K270)</f>
        <v>36</v>
      </c>
      <c r="I268" s="5">
        <f t="shared" ca="1" si="394"/>
        <v>40</v>
      </c>
      <c r="J268" s="6">
        <f t="shared" ca="1" si="311"/>
        <v>76</v>
      </c>
      <c r="K268" s="7">
        <f t="shared" ca="1" si="388"/>
        <v>17</v>
      </c>
      <c r="L268" s="8">
        <f t="shared" ca="1" si="388"/>
        <v>17</v>
      </c>
      <c r="M268" s="9">
        <f t="shared" ca="1" si="388"/>
        <v>5</v>
      </c>
    </row>
    <row r="269" spans="1:13" x14ac:dyDescent="0.25">
      <c r="A269" s="3" t="s">
        <v>34</v>
      </c>
      <c r="B269" s="3">
        <f t="shared" si="306"/>
        <v>2008</v>
      </c>
      <c r="C269" s="3" t="s">
        <v>15</v>
      </c>
      <c r="D269" s="3" t="s">
        <v>17</v>
      </c>
      <c r="E269" s="10">
        <f t="shared" ca="1" si="380"/>
        <v>165</v>
      </c>
      <c r="F269" s="3">
        <f t="shared" ca="1" si="381"/>
        <v>167</v>
      </c>
      <c r="G269" s="11">
        <f t="shared" ca="1" si="309"/>
        <v>332</v>
      </c>
      <c r="H269" s="10">
        <f t="shared" ref="H269:H300" ca="1" si="395">SUM(K268:K270)</f>
        <v>36</v>
      </c>
      <c r="I269" s="3">
        <f t="shared" ref="I269:I300" ca="1" si="396">SUM(L268:L270)</f>
        <v>40</v>
      </c>
      <c r="J269" s="11">
        <f t="shared" ca="1" si="311"/>
        <v>76</v>
      </c>
      <c r="K269" s="7">
        <f t="shared" ca="1" si="388"/>
        <v>12</v>
      </c>
      <c r="L269" s="8">
        <f t="shared" ca="1" si="388"/>
        <v>8</v>
      </c>
      <c r="M269" s="9">
        <f t="shared" ca="1" si="388"/>
        <v>13</v>
      </c>
    </row>
    <row r="270" spans="1:13" x14ac:dyDescent="0.25">
      <c r="A270" s="12" t="s">
        <v>34</v>
      </c>
      <c r="B270" s="12">
        <f t="shared" si="306"/>
        <v>2008</v>
      </c>
      <c r="C270" s="12" t="s">
        <v>15</v>
      </c>
      <c r="D270" s="12" t="s">
        <v>18</v>
      </c>
      <c r="E270" s="10">
        <f t="shared" ca="1" si="380"/>
        <v>165</v>
      </c>
      <c r="F270" s="3">
        <f t="shared" ca="1" si="381"/>
        <v>167</v>
      </c>
      <c r="G270" s="11">
        <f t="shared" ca="1" si="309"/>
        <v>332</v>
      </c>
      <c r="H270" s="13">
        <f t="shared" ref="H270:I270" ca="1" si="397">SUM(K268:K270)</f>
        <v>36</v>
      </c>
      <c r="I270" s="12">
        <f t="shared" ca="1" si="397"/>
        <v>40</v>
      </c>
      <c r="J270" s="14">
        <f t="shared" ca="1" si="311"/>
        <v>76</v>
      </c>
      <c r="K270" s="7">
        <f t="shared" ca="1" si="388"/>
        <v>7</v>
      </c>
      <c r="L270" s="8">
        <f t="shared" ca="1" si="388"/>
        <v>15</v>
      </c>
      <c r="M270" s="9">
        <f t="shared" ca="1" si="388"/>
        <v>7</v>
      </c>
    </row>
    <row r="271" spans="1:13" x14ac:dyDescent="0.25">
      <c r="A271" s="3" t="s">
        <v>34</v>
      </c>
      <c r="B271" s="3">
        <f t="shared" si="306"/>
        <v>2008</v>
      </c>
      <c r="C271" s="3" t="s">
        <v>19</v>
      </c>
      <c r="D271" s="3" t="s">
        <v>20</v>
      </c>
      <c r="E271" s="10">
        <f t="shared" ca="1" si="380"/>
        <v>165</v>
      </c>
      <c r="F271" s="3">
        <f t="shared" ca="1" si="381"/>
        <v>167</v>
      </c>
      <c r="G271" s="11">
        <f t="shared" ca="1" si="309"/>
        <v>332</v>
      </c>
      <c r="H271" s="4">
        <f t="shared" ref="H271:I271" ca="1" si="398">SUM(K271:K273)</f>
        <v>35</v>
      </c>
      <c r="I271" s="5">
        <f t="shared" ca="1" si="398"/>
        <v>29</v>
      </c>
      <c r="J271" s="6">
        <f t="shared" ca="1" si="311"/>
        <v>64</v>
      </c>
      <c r="K271" s="7">
        <f t="shared" ca="1" si="388"/>
        <v>9</v>
      </c>
      <c r="L271" s="8">
        <f t="shared" ca="1" si="388"/>
        <v>5</v>
      </c>
      <c r="M271" s="9">
        <f t="shared" ca="1" si="388"/>
        <v>15</v>
      </c>
    </row>
    <row r="272" spans="1:13" x14ac:dyDescent="0.25">
      <c r="A272" s="3" t="s">
        <v>34</v>
      </c>
      <c r="B272" s="3">
        <f t="shared" si="306"/>
        <v>2008</v>
      </c>
      <c r="C272" s="3" t="s">
        <v>19</v>
      </c>
      <c r="D272" s="3" t="s">
        <v>21</v>
      </c>
      <c r="E272" s="10">
        <f t="shared" ca="1" si="380"/>
        <v>165</v>
      </c>
      <c r="F272" s="3">
        <f t="shared" ca="1" si="381"/>
        <v>167</v>
      </c>
      <c r="G272" s="11">
        <f t="shared" ca="1" si="309"/>
        <v>332</v>
      </c>
      <c r="H272" s="10">
        <f t="shared" ref="H272:H303" ca="1" si="399">SUM(K271:K273)</f>
        <v>35</v>
      </c>
      <c r="I272" s="3">
        <f t="shared" ref="I272:I303" ca="1" si="400">SUM(L271:L273)</f>
        <v>29</v>
      </c>
      <c r="J272" s="11">
        <f t="shared" ca="1" si="311"/>
        <v>64</v>
      </c>
      <c r="K272" s="7">
        <f t="shared" ca="1" si="388"/>
        <v>16</v>
      </c>
      <c r="L272" s="8">
        <f t="shared" ca="1" si="388"/>
        <v>10</v>
      </c>
      <c r="M272" s="9">
        <f t="shared" ca="1" si="388"/>
        <v>13</v>
      </c>
    </row>
    <row r="273" spans="1:13" x14ac:dyDescent="0.25">
      <c r="A273" s="12" t="s">
        <v>34</v>
      </c>
      <c r="B273" s="12">
        <f t="shared" si="306"/>
        <v>2008</v>
      </c>
      <c r="C273" s="12" t="s">
        <v>19</v>
      </c>
      <c r="D273" s="12" t="s">
        <v>22</v>
      </c>
      <c r="E273" s="13">
        <f t="shared" ca="1" si="380"/>
        <v>165</v>
      </c>
      <c r="F273" s="12">
        <f t="shared" ca="1" si="381"/>
        <v>167</v>
      </c>
      <c r="G273" s="14">
        <f t="shared" ca="1" si="309"/>
        <v>332</v>
      </c>
      <c r="H273" s="13">
        <f t="shared" ref="H273:I273" ca="1" si="401">SUM(K271:K273)</f>
        <v>35</v>
      </c>
      <c r="I273" s="12">
        <f t="shared" ca="1" si="401"/>
        <v>29</v>
      </c>
      <c r="J273" s="14">
        <f t="shared" ca="1" si="311"/>
        <v>64</v>
      </c>
      <c r="K273" s="7">
        <f t="shared" ca="1" si="388"/>
        <v>10</v>
      </c>
      <c r="L273" s="8">
        <f t="shared" ca="1" si="388"/>
        <v>14</v>
      </c>
      <c r="M273" s="9">
        <f t="shared" ca="1" si="388"/>
        <v>14</v>
      </c>
    </row>
    <row r="274" spans="1:13" x14ac:dyDescent="0.25">
      <c r="A274" s="3" t="s">
        <v>34</v>
      </c>
      <c r="B274" s="3">
        <f t="shared" si="306"/>
        <v>2009</v>
      </c>
      <c r="C274" s="3" t="s">
        <v>2</v>
      </c>
      <c r="D274" s="3" t="s">
        <v>3</v>
      </c>
      <c r="E274" s="4">
        <f t="shared" ref="E274:F274" ca="1" si="402">SUM(H274,H278,H281,H284,H287)</f>
        <v>226</v>
      </c>
      <c r="F274" s="5">
        <f t="shared" ca="1" si="402"/>
        <v>188</v>
      </c>
      <c r="G274" s="6">
        <f t="shared" ca="1" si="309"/>
        <v>414</v>
      </c>
      <c r="H274" s="4">
        <f t="shared" ref="H274:I274" ca="1" si="403">SUM(K274:K277)</f>
        <v>68</v>
      </c>
      <c r="I274" s="5">
        <f t="shared" ca="1" si="403"/>
        <v>41</v>
      </c>
      <c r="J274" s="6">
        <f t="shared" ca="1" si="311"/>
        <v>109</v>
      </c>
      <c r="K274" s="7">
        <f t="shared" ca="1" si="388"/>
        <v>21</v>
      </c>
      <c r="L274" s="8">
        <f t="shared" ca="1" si="388"/>
        <v>13</v>
      </c>
      <c r="M274" s="9">
        <f t="shared" ca="1" si="388"/>
        <v>11</v>
      </c>
    </row>
    <row r="275" spans="1:13" x14ac:dyDescent="0.25">
      <c r="A275" s="3" t="s">
        <v>34</v>
      </c>
      <c r="B275" s="3">
        <f t="shared" ref="B275:B338" si="404">B259+1</f>
        <v>2009</v>
      </c>
      <c r="C275" s="3" t="s">
        <v>2</v>
      </c>
      <c r="D275" s="3" t="s">
        <v>4</v>
      </c>
      <c r="E275" s="10">
        <f t="shared" ref="E275:E306" ca="1" si="405">E274</f>
        <v>226</v>
      </c>
      <c r="F275" s="3">
        <f t="shared" ref="F275:F338" ca="1" si="406">F274</f>
        <v>188</v>
      </c>
      <c r="G275" s="11">
        <f t="shared" ref="G275:G338" ca="1" si="407">SUM(E275:F275)</f>
        <v>414</v>
      </c>
      <c r="H275" s="10">
        <f t="shared" ref="H275:I275" ca="1" si="408">SUM(K274:K277)</f>
        <v>68</v>
      </c>
      <c r="I275" s="3">
        <f t="shared" ca="1" si="408"/>
        <v>41</v>
      </c>
      <c r="J275" s="11">
        <f t="shared" ref="J275:J338" ca="1" si="409">SUM(H275:I275)</f>
        <v>109</v>
      </c>
      <c r="K275" s="7">
        <f t="shared" ca="1" si="388"/>
        <v>12</v>
      </c>
      <c r="L275" s="8">
        <f t="shared" ca="1" si="388"/>
        <v>2</v>
      </c>
      <c r="M275" s="9">
        <f t="shared" ca="1" si="388"/>
        <v>17</v>
      </c>
    </row>
    <row r="276" spans="1:13" x14ac:dyDescent="0.25">
      <c r="A276" s="3" t="s">
        <v>34</v>
      </c>
      <c r="B276" s="3">
        <f t="shared" si="404"/>
        <v>2009</v>
      </c>
      <c r="C276" s="3" t="s">
        <v>2</v>
      </c>
      <c r="D276" s="3" t="s">
        <v>5</v>
      </c>
      <c r="E276" s="10">
        <f t="shared" ca="1" si="405"/>
        <v>226</v>
      </c>
      <c r="F276" s="3">
        <f t="shared" ca="1" si="406"/>
        <v>188</v>
      </c>
      <c r="G276" s="11">
        <f t="shared" ca="1" si="407"/>
        <v>414</v>
      </c>
      <c r="H276" s="10">
        <f t="shared" ref="H276:I276" ca="1" si="410">SUM(K274:K277)</f>
        <v>68</v>
      </c>
      <c r="I276" s="3">
        <f t="shared" ca="1" si="410"/>
        <v>41</v>
      </c>
      <c r="J276" s="11">
        <f t="shared" ca="1" si="409"/>
        <v>109</v>
      </c>
      <c r="K276" s="7">
        <f t="shared" ca="1" si="388"/>
        <v>18</v>
      </c>
      <c r="L276" s="8">
        <f t="shared" ca="1" si="388"/>
        <v>13</v>
      </c>
      <c r="M276" s="9">
        <f t="shared" ca="1" si="388"/>
        <v>3</v>
      </c>
    </row>
    <row r="277" spans="1:13" x14ac:dyDescent="0.25">
      <c r="A277" s="12" t="s">
        <v>34</v>
      </c>
      <c r="B277" s="12">
        <f t="shared" si="404"/>
        <v>2009</v>
      </c>
      <c r="C277" s="12" t="s">
        <v>2</v>
      </c>
      <c r="D277" s="12" t="s">
        <v>6</v>
      </c>
      <c r="E277" s="10">
        <f t="shared" ca="1" si="405"/>
        <v>226</v>
      </c>
      <c r="F277" s="3">
        <f t="shared" ca="1" si="406"/>
        <v>188</v>
      </c>
      <c r="G277" s="11">
        <f t="shared" ca="1" si="407"/>
        <v>414</v>
      </c>
      <c r="H277" s="13">
        <f t="shared" ref="H277:I277" ca="1" si="411">SUM(K274:K277)</f>
        <v>68</v>
      </c>
      <c r="I277" s="12">
        <f t="shared" ca="1" si="411"/>
        <v>41</v>
      </c>
      <c r="J277" s="14">
        <f t="shared" ca="1" si="409"/>
        <v>109</v>
      </c>
      <c r="K277" s="7">
        <f t="shared" ca="1" si="388"/>
        <v>17</v>
      </c>
      <c r="L277" s="8">
        <f t="shared" ca="1" si="388"/>
        <v>13</v>
      </c>
      <c r="M277" s="9">
        <f t="shared" ca="1" si="388"/>
        <v>13</v>
      </c>
    </row>
    <row r="278" spans="1:13" x14ac:dyDescent="0.25">
      <c r="A278" s="5" t="s">
        <v>34</v>
      </c>
      <c r="B278" s="5">
        <f t="shared" si="404"/>
        <v>2009</v>
      </c>
      <c r="C278" s="5" t="s">
        <v>7</v>
      </c>
      <c r="D278" s="5" t="s">
        <v>8</v>
      </c>
      <c r="E278" s="10">
        <f t="shared" ca="1" si="405"/>
        <v>226</v>
      </c>
      <c r="F278" s="3">
        <f t="shared" ca="1" si="406"/>
        <v>188</v>
      </c>
      <c r="G278" s="11">
        <f t="shared" ca="1" si="407"/>
        <v>414</v>
      </c>
      <c r="H278" s="4">
        <f t="shared" ref="H278:I278" ca="1" si="412">SUM(K278:K280)</f>
        <v>56</v>
      </c>
      <c r="I278" s="5">
        <f t="shared" ca="1" si="412"/>
        <v>25</v>
      </c>
      <c r="J278" s="6">
        <f t="shared" ca="1" si="409"/>
        <v>81</v>
      </c>
      <c r="K278" s="7">
        <f t="shared" ca="1" si="388"/>
        <v>21</v>
      </c>
      <c r="L278" s="8">
        <f t="shared" ca="1" si="388"/>
        <v>2</v>
      </c>
      <c r="M278" s="9">
        <f t="shared" ca="1" si="388"/>
        <v>2</v>
      </c>
    </row>
    <row r="279" spans="1:13" x14ac:dyDescent="0.25">
      <c r="A279" s="3" t="s">
        <v>34</v>
      </c>
      <c r="B279" s="3">
        <f t="shared" si="404"/>
        <v>2009</v>
      </c>
      <c r="C279" s="3" t="s">
        <v>7</v>
      </c>
      <c r="D279" s="3" t="s">
        <v>9</v>
      </c>
      <c r="E279" s="10">
        <f t="shared" ca="1" si="405"/>
        <v>226</v>
      </c>
      <c r="F279" s="3">
        <f t="shared" ca="1" si="406"/>
        <v>188</v>
      </c>
      <c r="G279" s="11">
        <f t="shared" ca="1" si="407"/>
        <v>414</v>
      </c>
      <c r="H279" s="10">
        <f t="shared" ref="H279:H310" ca="1" si="413">SUM(K278:K280)</f>
        <v>56</v>
      </c>
      <c r="I279" s="3">
        <f t="shared" ref="I279:I310" ca="1" si="414">SUM(L278:L280)</f>
        <v>25</v>
      </c>
      <c r="J279" s="11">
        <f t="shared" ca="1" si="409"/>
        <v>81</v>
      </c>
      <c r="K279" s="7">
        <f t="shared" ca="1" si="388"/>
        <v>19</v>
      </c>
      <c r="L279" s="8">
        <f t="shared" ca="1" si="388"/>
        <v>20</v>
      </c>
      <c r="M279" s="9">
        <f t="shared" ca="1" si="388"/>
        <v>4</v>
      </c>
    </row>
    <row r="280" spans="1:13" x14ac:dyDescent="0.25">
      <c r="A280" s="12" t="s">
        <v>34</v>
      </c>
      <c r="B280" s="12">
        <f t="shared" si="404"/>
        <v>2009</v>
      </c>
      <c r="C280" s="12" t="s">
        <v>7</v>
      </c>
      <c r="D280" s="12" t="s">
        <v>10</v>
      </c>
      <c r="E280" s="10">
        <f t="shared" ca="1" si="405"/>
        <v>226</v>
      </c>
      <c r="F280" s="3">
        <f t="shared" ca="1" si="406"/>
        <v>188</v>
      </c>
      <c r="G280" s="11">
        <f t="shared" ca="1" si="407"/>
        <v>414</v>
      </c>
      <c r="H280" s="13">
        <f t="shared" ref="H280:I280" ca="1" si="415">SUM(K278:K280)</f>
        <v>56</v>
      </c>
      <c r="I280" s="12">
        <f t="shared" ca="1" si="415"/>
        <v>25</v>
      </c>
      <c r="J280" s="14">
        <f t="shared" ca="1" si="409"/>
        <v>81</v>
      </c>
      <c r="K280" s="7">
        <f t="shared" ca="1" si="388"/>
        <v>16</v>
      </c>
      <c r="L280" s="8">
        <f t="shared" ca="1" si="388"/>
        <v>3</v>
      </c>
      <c r="M280" s="9">
        <f t="shared" ca="1" si="388"/>
        <v>14</v>
      </c>
    </row>
    <row r="281" spans="1:13" x14ac:dyDescent="0.25">
      <c r="A281" s="5" t="s">
        <v>34</v>
      </c>
      <c r="B281" s="5">
        <f t="shared" si="404"/>
        <v>2009</v>
      </c>
      <c r="C281" s="5" t="s">
        <v>11</v>
      </c>
      <c r="D281" s="5" t="s">
        <v>12</v>
      </c>
      <c r="E281" s="10">
        <f t="shared" ca="1" si="405"/>
        <v>226</v>
      </c>
      <c r="F281" s="3">
        <f t="shared" ca="1" si="406"/>
        <v>188</v>
      </c>
      <c r="G281" s="11">
        <f t="shared" ca="1" si="407"/>
        <v>414</v>
      </c>
      <c r="H281" s="4">
        <f t="shared" ref="H281:I281" ca="1" si="416">SUM(K281:K283)</f>
        <v>42</v>
      </c>
      <c r="I281" s="5">
        <f t="shared" ca="1" si="416"/>
        <v>35</v>
      </c>
      <c r="J281" s="6">
        <f t="shared" ca="1" si="409"/>
        <v>77</v>
      </c>
      <c r="K281" s="7">
        <f t="shared" ca="1" si="388"/>
        <v>12</v>
      </c>
      <c r="L281" s="8">
        <f t="shared" ca="1" si="388"/>
        <v>6</v>
      </c>
      <c r="M281" s="9">
        <f t="shared" ca="1" si="388"/>
        <v>3</v>
      </c>
    </row>
    <row r="282" spans="1:13" x14ac:dyDescent="0.25">
      <c r="A282" s="3" t="s">
        <v>34</v>
      </c>
      <c r="B282" s="3">
        <f t="shared" si="404"/>
        <v>2009</v>
      </c>
      <c r="C282" s="3" t="s">
        <v>11</v>
      </c>
      <c r="D282" s="3" t="s">
        <v>13</v>
      </c>
      <c r="E282" s="10">
        <f t="shared" ca="1" si="405"/>
        <v>226</v>
      </c>
      <c r="F282" s="3">
        <f t="shared" ca="1" si="406"/>
        <v>188</v>
      </c>
      <c r="G282" s="11">
        <f t="shared" ca="1" si="407"/>
        <v>414</v>
      </c>
      <c r="H282" s="10">
        <f t="shared" ref="H282:H313" ca="1" si="417">SUM(K281:K283)</f>
        <v>42</v>
      </c>
      <c r="I282" s="3">
        <f t="shared" ref="I282:I313" ca="1" si="418">SUM(L281:L283)</f>
        <v>35</v>
      </c>
      <c r="J282" s="11">
        <f t="shared" ca="1" si="409"/>
        <v>77</v>
      </c>
      <c r="K282" s="7">
        <f t="shared" ca="1" si="388"/>
        <v>14</v>
      </c>
      <c r="L282" s="8">
        <f t="shared" ca="1" si="388"/>
        <v>10</v>
      </c>
      <c r="M282" s="9">
        <f t="shared" ca="1" si="388"/>
        <v>6</v>
      </c>
    </row>
    <row r="283" spans="1:13" x14ac:dyDescent="0.25">
      <c r="A283" s="12" t="s">
        <v>34</v>
      </c>
      <c r="B283" s="12">
        <f t="shared" si="404"/>
        <v>2009</v>
      </c>
      <c r="C283" s="12" t="s">
        <v>11</v>
      </c>
      <c r="D283" s="12" t="s">
        <v>14</v>
      </c>
      <c r="E283" s="10">
        <f t="shared" ca="1" si="405"/>
        <v>226</v>
      </c>
      <c r="F283" s="3">
        <f t="shared" ca="1" si="406"/>
        <v>188</v>
      </c>
      <c r="G283" s="11">
        <f t="shared" ca="1" si="407"/>
        <v>414</v>
      </c>
      <c r="H283" s="13">
        <f t="shared" ref="H283:I283" ca="1" si="419">SUM(K281:K283)</f>
        <v>42</v>
      </c>
      <c r="I283" s="12">
        <f t="shared" ca="1" si="419"/>
        <v>35</v>
      </c>
      <c r="J283" s="14">
        <f t="shared" ca="1" si="409"/>
        <v>77</v>
      </c>
      <c r="K283" s="7">
        <f t="shared" ref="K283:M302" ca="1" si="420" xml:space="preserve"> RANDBETWEEN( VLOOKUP($B283,$O$1:$Q$24,2), VLOOKUP($B283,$O$1:$Q$24,3))</f>
        <v>16</v>
      </c>
      <c r="L283" s="8">
        <f t="shared" ca="1" si="420"/>
        <v>19</v>
      </c>
      <c r="M283" s="9">
        <f t="shared" ca="1" si="420"/>
        <v>21</v>
      </c>
    </row>
    <row r="284" spans="1:13" x14ac:dyDescent="0.25">
      <c r="A284" s="5" t="s">
        <v>34</v>
      </c>
      <c r="B284" s="5">
        <f t="shared" si="404"/>
        <v>2009</v>
      </c>
      <c r="C284" s="5" t="s">
        <v>15</v>
      </c>
      <c r="D284" s="5" t="s">
        <v>16</v>
      </c>
      <c r="E284" s="10">
        <f t="shared" ca="1" si="405"/>
        <v>226</v>
      </c>
      <c r="F284" s="3">
        <f t="shared" ca="1" si="406"/>
        <v>188</v>
      </c>
      <c r="G284" s="11">
        <f t="shared" ca="1" si="407"/>
        <v>414</v>
      </c>
      <c r="H284" s="4">
        <f t="shared" ref="H284:I284" ca="1" si="421">SUM(K284:K286)</f>
        <v>30</v>
      </c>
      <c r="I284" s="5">
        <f t="shared" ca="1" si="421"/>
        <v>46</v>
      </c>
      <c r="J284" s="6">
        <f t="shared" ca="1" si="409"/>
        <v>76</v>
      </c>
      <c r="K284" s="7">
        <f t="shared" ca="1" si="420"/>
        <v>8</v>
      </c>
      <c r="L284" s="8">
        <f t="shared" ca="1" si="420"/>
        <v>22</v>
      </c>
      <c r="M284" s="9">
        <f t="shared" ca="1" si="420"/>
        <v>22</v>
      </c>
    </row>
    <row r="285" spans="1:13" x14ac:dyDescent="0.25">
      <c r="A285" s="3" t="s">
        <v>34</v>
      </c>
      <c r="B285" s="3">
        <f t="shared" si="404"/>
        <v>2009</v>
      </c>
      <c r="C285" s="3" t="s">
        <v>15</v>
      </c>
      <c r="D285" s="3" t="s">
        <v>17</v>
      </c>
      <c r="E285" s="10">
        <f t="shared" ca="1" si="405"/>
        <v>226</v>
      </c>
      <c r="F285" s="3">
        <f t="shared" ca="1" si="406"/>
        <v>188</v>
      </c>
      <c r="G285" s="11">
        <f t="shared" ca="1" si="407"/>
        <v>414</v>
      </c>
      <c r="H285" s="10">
        <f t="shared" ref="H285:H316" ca="1" si="422">SUM(K284:K286)</f>
        <v>30</v>
      </c>
      <c r="I285" s="3">
        <f t="shared" ref="I285:I316" ca="1" si="423">SUM(L284:L286)</f>
        <v>46</v>
      </c>
      <c r="J285" s="11">
        <f t="shared" ca="1" si="409"/>
        <v>76</v>
      </c>
      <c r="K285" s="7">
        <f t="shared" ca="1" si="420"/>
        <v>19</v>
      </c>
      <c r="L285" s="8">
        <f t="shared" ca="1" si="420"/>
        <v>12</v>
      </c>
      <c r="M285" s="9">
        <f t="shared" ca="1" si="420"/>
        <v>21</v>
      </c>
    </row>
    <row r="286" spans="1:13" x14ac:dyDescent="0.25">
      <c r="A286" s="12" t="s">
        <v>34</v>
      </c>
      <c r="B286" s="12">
        <f t="shared" si="404"/>
        <v>2009</v>
      </c>
      <c r="C286" s="12" t="s">
        <v>15</v>
      </c>
      <c r="D286" s="12" t="s">
        <v>18</v>
      </c>
      <c r="E286" s="10">
        <f t="shared" ca="1" si="405"/>
        <v>226</v>
      </c>
      <c r="F286" s="3">
        <f t="shared" ca="1" si="406"/>
        <v>188</v>
      </c>
      <c r="G286" s="11">
        <f t="shared" ca="1" si="407"/>
        <v>414</v>
      </c>
      <c r="H286" s="13">
        <f t="shared" ref="H286:I286" ca="1" si="424">SUM(K284:K286)</f>
        <v>30</v>
      </c>
      <c r="I286" s="12">
        <f t="shared" ca="1" si="424"/>
        <v>46</v>
      </c>
      <c r="J286" s="14">
        <f t="shared" ca="1" si="409"/>
        <v>76</v>
      </c>
      <c r="K286" s="7">
        <f t="shared" ca="1" si="420"/>
        <v>3</v>
      </c>
      <c r="L286" s="8">
        <f t="shared" ca="1" si="420"/>
        <v>12</v>
      </c>
      <c r="M286" s="9">
        <f t="shared" ca="1" si="420"/>
        <v>5</v>
      </c>
    </row>
    <row r="287" spans="1:13" x14ac:dyDescent="0.25">
      <c r="A287" s="3" t="s">
        <v>34</v>
      </c>
      <c r="B287" s="3">
        <f t="shared" si="404"/>
        <v>2009</v>
      </c>
      <c r="C287" s="3" t="s">
        <v>19</v>
      </c>
      <c r="D287" s="3" t="s">
        <v>20</v>
      </c>
      <c r="E287" s="10">
        <f t="shared" ca="1" si="405"/>
        <v>226</v>
      </c>
      <c r="F287" s="3">
        <f t="shared" ca="1" si="406"/>
        <v>188</v>
      </c>
      <c r="G287" s="11">
        <f t="shared" ca="1" si="407"/>
        <v>414</v>
      </c>
      <c r="H287" s="4">
        <f t="shared" ref="H287:I287" ca="1" si="425">SUM(K287:K289)</f>
        <v>30</v>
      </c>
      <c r="I287" s="5">
        <f t="shared" ca="1" si="425"/>
        <v>41</v>
      </c>
      <c r="J287" s="6">
        <f t="shared" ca="1" si="409"/>
        <v>71</v>
      </c>
      <c r="K287" s="7">
        <f t="shared" ca="1" si="420"/>
        <v>6</v>
      </c>
      <c r="L287" s="8">
        <f t="shared" ca="1" si="420"/>
        <v>11</v>
      </c>
      <c r="M287" s="9">
        <f t="shared" ca="1" si="420"/>
        <v>10</v>
      </c>
    </row>
    <row r="288" spans="1:13" x14ac:dyDescent="0.25">
      <c r="A288" s="3" t="s">
        <v>34</v>
      </c>
      <c r="B288" s="3">
        <f t="shared" si="404"/>
        <v>2009</v>
      </c>
      <c r="C288" s="3" t="s">
        <v>19</v>
      </c>
      <c r="D288" s="3" t="s">
        <v>21</v>
      </c>
      <c r="E288" s="10">
        <f t="shared" ca="1" si="405"/>
        <v>226</v>
      </c>
      <c r="F288" s="3">
        <f t="shared" ca="1" si="406"/>
        <v>188</v>
      </c>
      <c r="G288" s="11">
        <f t="shared" ca="1" si="407"/>
        <v>414</v>
      </c>
      <c r="H288" s="10">
        <f t="shared" ref="H288:H319" ca="1" si="426">SUM(K287:K289)</f>
        <v>30</v>
      </c>
      <c r="I288" s="3">
        <f t="shared" ref="I288:I319" ca="1" si="427">SUM(L287:L289)</f>
        <v>41</v>
      </c>
      <c r="J288" s="11">
        <f t="shared" ca="1" si="409"/>
        <v>71</v>
      </c>
      <c r="K288" s="7">
        <f t="shared" ca="1" si="420"/>
        <v>12</v>
      </c>
      <c r="L288" s="8">
        <f t="shared" ca="1" si="420"/>
        <v>8</v>
      </c>
      <c r="M288" s="9">
        <f t="shared" ca="1" si="420"/>
        <v>8</v>
      </c>
    </row>
    <row r="289" spans="1:13" x14ac:dyDescent="0.25">
      <c r="A289" s="12" t="s">
        <v>34</v>
      </c>
      <c r="B289" s="12">
        <f t="shared" si="404"/>
        <v>2009</v>
      </c>
      <c r="C289" s="12" t="s">
        <v>19</v>
      </c>
      <c r="D289" s="12" t="s">
        <v>22</v>
      </c>
      <c r="E289" s="13">
        <f t="shared" ca="1" si="405"/>
        <v>226</v>
      </c>
      <c r="F289" s="12">
        <f t="shared" ca="1" si="406"/>
        <v>188</v>
      </c>
      <c r="G289" s="14">
        <f t="shared" ca="1" si="407"/>
        <v>414</v>
      </c>
      <c r="H289" s="13">
        <f t="shared" ref="H289:I289" ca="1" si="428">SUM(K287:K289)</f>
        <v>30</v>
      </c>
      <c r="I289" s="12">
        <f t="shared" ca="1" si="428"/>
        <v>41</v>
      </c>
      <c r="J289" s="14">
        <f t="shared" ca="1" si="409"/>
        <v>71</v>
      </c>
      <c r="K289" s="7">
        <f t="shared" ca="1" si="420"/>
        <v>12</v>
      </c>
      <c r="L289" s="8">
        <f t="shared" ca="1" si="420"/>
        <v>22</v>
      </c>
      <c r="M289" s="9">
        <f t="shared" ca="1" si="420"/>
        <v>21</v>
      </c>
    </row>
    <row r="290" spans="1:13" x14ac:dyDescent="0.25">
      <c r="A290" s="3" t="s">
        <v>34</v>
      </c>
      <c r="B290" s="3">
        <f t="shared" si="404"/>
        <v>2010</v>
      </c>
      <c r="C290" s="3" t="s">
        <v>2</v>
      </c>
      <c r="D290" s="3" t="s">
        <v>3</v>
      </c>
      <c r="E290" s="4">
        <f t="shared" ref="E290:F290" ca="1" si="429">SUM(H290,H294,H297,H300,H303)</f>
        <v>151</v>
      </c>
      <c r="F290" s="5">
        <f t="shared" ca="1" si="429"/>
        <v>152</v>
      </c>
      <c r="G290" s="6">
        <f t="shared" ca="1" si="407"/>
        <v>303</v>
      </c>
      <c r="H290" s="4">
        <f t="shared" ref="H290:I290" ca="1" si="430">SUM(K290:K293)</f>
        <v>49</v>
      </c>
      <c r="I290" s="5">
        <f t="shared" ca="1" si="430"/>
        <v>35</v>
      </c>
      <c r="J290" s="6">
        <f t="shared" ca="1" si="409"/>
        <v>84</v>
      </c>
      <c r="K290" s="7">
        <f t="shared" ca="1" si="420"/>
        <v>2</v>
      </c>
      <c r="L290" s="8">
        <f t="shared" ca="1" si="420"/>
        <v>15</v>
      </c>
      <c r="M290" s="9">
        <f t="shared" ca="1" si="420"/>
        <v>16</v>
      </c>
    </row>
    <row r="291" spans="1:13" x14ac:dyDescent="0.25">
      <c r="A291" s="3" t="s">
        <v>34</v>
      </c>
      <c r="B291" s="3">
        <f t="shared" si="404"/>
        <v>2010</v>
      </c>
      <c r="C291" s="3" t="s">
        <v>2</v>
      </c>
      <c r="D291" s="3" t="s">
        <v>4</v>
      </c>
      <c r="E291" s="10">
        <f t="shared" ref="E291:E322" ca="1" si="431">E290</f>
        <v>151</v>
      </c>
      <c r="F291" s="3">
        <f t="shared" ref="F291:F354" ca="1" si="432">F290</f>
        <v>152</v>
      </c>
      <c r="G291" s="11">
        <f t="shared" ca="1" si="407"/>
        <v>303</v>
      </c>
      <c r="H291" s="10">
        <f t="shared" ref="H291:I291" ca="1" si="433">SUM(K290:K293)</f>
        <v>49</v>
      </c>
      <c r="I291" s="3">
        <f t="shared" ca="1" si="433"/>
        <v>35</v>
      </c>
      <c r="J291" s="11">
        <f t="shared" ca="1" si="409"/>
        <v>84</v>
      </c>
      <c r="K291" s="7">
        <f t="shared" ca="1" si="420"/>
        <v>18</v>
      </c>
      <c r="L291" s="8">
        <f t="shared" ca="1" si="420"/>
        <v>9</v>
      </c>
      <c r="M291" s="9">
        <f t="shared" ca="1" si="420"/>
        <v>18</v>
      </c>
    </row>
    <row r="292" spans="1:13" x14ac:dyDescent="0.25">
      <c r="A292" s="3" t="s">
        <v>34</v>
      </c>
      <c r="B292" s="3">
        <f t="shared" si="404"/>
        <v>2010</v>
      </c>
      <c r="C292" s="3" t="s">
        <v>2</v>
      </c>
      <c r="D292" s="3" t="s">
        <v>5</v>
      </c>
      <c r="E292" s="10">
        <f t="shared" ca="1" si="431"/>
        <v>151</v>
      </c>
      <c r="F292" s="3">
        <f t="shared" ca="1" si="432"/>
        <v>152</v>
      </c>
      <c r="G292" s="11">
        <f t="shared" ca="1" si="407"/>
        <v>303</v>
      </c>
      <c r="H292" s="10">
        <f t="shared" ref="H292:I292" ca="1" si="434">SUM(K290:K293)</f>
        <v>49</v>
      </c>
      <c r="I292" s="3">
        <f t="shared" ca="1" si="434"/>
        <v>35</v>
      </c>
      <c r="J292" s="11">
        <f t="shared" ca="1" si="409"/>
        <v>84</v>
      </c>
      <c r="K292" s="7">
        <f t="shared" ca="1" si="420"/>
        <v>10</v>
      </c>
      <c r="L292" s="8">
        <f t="shared" ca="1" si="420"/>
        <v>8</v>
      </c>
      <c r="M292" s="9">
        <f t="shared" ca="1" si="420"/>
        <v>7</v>
      </c>
    </row>
    <row r="293" spans="1:13" x14ac:dyDescent="0.25">
      <c r="A293" s="12" t="s">
        <v>34</v>
      </c>
      <c r="B293" s="12">
        <f t="shared" si="404"/>
        <v>2010</v>
      </c>
      <c r="C293" s="12" t="s">
        <v>2</v>
      </c>
      <c r="D293" s="12" t="s">
        <v>6</v>
      </c>
      <c r="E293" s="10">
        <f t="shared" ca="1" si="431"/>
        <v>151</v>
      </c>
      <c r="F293" s="3">
        <f t="shared" ca="1" si="432"/>
        <v>152</v>
      </c>
      <c r="G293" s="11">
        <f t="shared" ca="1" si="407"/>
        <v>303</v>
      </c>
      <c r="H293" s="13">
        <f t="shared" ref="H293:I293" ca="1" si="435">SUM(K290:K293)</f>
        <v>49</v>
      </c>
      <c r="I293" s="12">
        <f t="shared" ca="1" si="435"/>
        <v>35</v>
      </c>
      <c r="J293" s="14">
        <f t="shared" ca="1" si="409"/>
        <v>84</v>
      </c>
      <c r="K293" s="7">
        <f t="shared" ca="1" si="420"/>
        <v>19</v>
      </c>
      <c r="L293" s="8">
        <f t="shared" ca="1" si="420"/>
        <v>3</v>
      </c>
      <c r="M293" s="9">
        <f t="shared" ca="1" si="420"/>
        <v>16</v>
      </c>
    </row>
    <row r="294" spans="1:13" x14ac:dyDescent="0.25">
      <c r="A294" s="5" t="s">
        <v>34</v>
      </c>
      <c r="B294" s="5">
        <f t="shared" si="404"/>
        <v>2010</v>
      </c>
      <c r="C294" s="5" t="s">
        <v>7</v>
      </c>
      <c r="D294" s="5" t="s">
        <v>8</v>
      </c>
      <c r="E294" s="10">
        <f t="shared" ca="1" si="431"/>
        <v>151</v>
      </c>
      <c r="F294" s="3">
        <f t="shared" ca="1" si="432"/>
        <v>152</v>
      </c>
      <c r="G294" s="11">
        <f t="shared" ca="1" si="407"/>
        <v>303</v>
      </c>
      <c r="H294" s="4">
        <f t="shared" ref="H294:I294" ca="1" si="436">SUM(K294:K296)</f>
        <v>26</v>
      </c>
      <c r="I294" s="5">
        <f t="shared" ca="1" si="436"/>
        <v>33</v>
      </c>
      <c r="J294" s="6">
        <f t="shared" ca="1" si="409"/>
        <v>59</v>
      </c>
      <c r="K294" s="7">
        <f t="shared" ca="1" si="420"/>
        <v>11</v>
      </c>
      <c r="L294" s="8">
        <f t="shared" ca="1" si="420"/>
        <v>12</v>
      </c>
      <c r="M294" s="9">
        <f t="shared" ca="1" si="420"/>
        <v>15</v>
      </c>
    </row>
    <row r="295" spans="1:13" x14ac:dyDescent="0.25">
      <c r="A295" s="3" t="s">
        <v>34</v>
      </c>
      <c r="B295" s="3">
        <f t="shared" si="404"/>
        <v>2010</v>
      </c>
      <c r="C295" s="3" t="s">
        <v>7</v>
      </c>
      <c r="D295" s="3" t="s">
        <v>9</v>
      </c>
      <c r="E295" s="10">
        <f t="shared" ca="1" si="431"/>
        <v>151</v>
      </c>
      <c r="F295" s="3">
        <f t="shared" ca="1" si="432"/>
        <v>152</v>
      </c>
      <c r="G295" s="11">
        <f t="shared" ca="1" si="407"/>
        <v>303</v>
      </c>
      <c r="H295" s="10">
        <f t="shared" ref="H295:H326" ca="1" si="437">SUM(K294:K296)</f>
        <v>26</v>
      </c>
      <c r="I295" s="3">
        <f t="shared" ref="I295:I326" ca="1" si="438">SUM(L294:L296)</f>
        <v>33</v>
      </c>
      <c r="J295" s="11">
        <f t="shared" ca="1" si="409"/>
        <v>59</v>
      </c>
      <c r="K295" s="7">
        <f t="shared" ca="1" si="420"/>
        <v>5</v>
      </c>
      <c r="L295" s="8">
        <f t="shared" ca="1" si="420"/>
        <v>14</v>
      </c>
      <c r="M295" s="9">
        <f t="shared" ca="1" si="420"/>
        <v>15</v>
      </c>
    </row>
    <row r="296" spans="1:13" x14ac:dyDescent="0.25">
      <c r="A296" s="12" t="s">
        <v>34</v>
      </c>
      <c r="B296" s="12">
        <f t="shared" si="404"/>
        <v>2010</v>
      </c>
      <c r="C296" s="12" t="s">
        <v>7</v>
      </c>
      <c r="D296" s="12" t="s">
        <v>10</v>
      </c>
      <c r="E296" s="10">
        <f t="shared" ca="1" si="431"/>
        <v>151</v>
      </c>
      <c r="F296" s="3">
        <f t="shared" ca="1" si="432"/>
        <v>152</v>
      </c>
      <c r="G296" s="11">
        <f t="shared" ca="1" si="407"/>
        <v>303</v>
      </c>
      <c r="H296" s="13">
        <f t="shared" ref="H296:I296" ca="1" si="439">SUM(K294:K296)</f>
        <v>26</v>
      </c>
      <c r="I296" s="12">
        <f t="shared" ca="1" si="439"/>
        <v>33</v>
      </c>
      <c r="J296" s="14">
        <f t="shared" ca="1" si="409"/>
        <v>59</v>
      </c>
      <c r="K296" s="7">
        <f t="shared" ca="1" si="420"/>
        <v>10</v>
      </c>
      <c r="L296" s="8">
        <f t="shared" ca="1" si="420"/>
        <v>7</v>
      </c>
      <c r="M296" s="9">
        <f t="shared" ca="1" si="420"/>
        <v>5</v>
      </c>
    </row>
    <row r="297" spans="1:13" x14ac:dyDescent="0.25">
      <c r="A297" s="5" t="s">
        <v>34</v>
      </c>
      <c r="B297" s="5">
        <f t="shared" si="404"/>
        <v>2010</v>
      </c>
      <c r="C297" s="5" t="s">
        <v>11</v>
      </c>
      <c r="D297" s="5" t="s">
        <v>12</v>
      </c>
      <c r="E297" s="10">
        <f t="shared" ca="1" si="431"/>
        <v>151</v>
      </c>
      <c r="F297" s="3">
        <f t="shared" ca="1" si="432"/>
        <v>152</v>
      </c>
      <c r="G297" s="11">
        <f t="shared" ca="1" si="407"/>
        <v>303</v>
      </c>
      <c r="H297" s="4">
        <f t="shared" ref="H297:I297" ca="1" si="440">SUM(K297:K299)</f>
        <v>35</v>
      </c>
      <c r="I297" s="5">
        <f t="shared" ca="1" si="440"/>
        <v>44</v>
      </c>
      <c r="J297" s="6">
        <f t="shared" ca="1" si="409"/>
        <v>79</v>
      </c>
      <c r="K297" s="7">
        <f t="shared" ca="1" si="420"/>
        <v>12</v>
      </c>
      <c r="L297" s="8">
        <f t="shared" ca="1" si="420"/>
        <v>20</v>
      </c>
      <c r="M297" s="9">
        <f t="shared" ca="1" si="420"/>
        <v>11</v>
      </c>
    </row>
    <row r="298" spans="1:13" x14ac:dyDescent="0.25">
      <c r="A298" s="3" t="s">
        <v>34</v>
      </c>
      <c r="B298" s="3">
        <f t="shared" si="404"/>
        <v>2010</v>
      </c>
      <c r="C298" s="3" t="s">
        <v>11</v>
      </c>
      <c r="D298" s="3" t="s">
        <v>13</v>
      </c>
      <c r="E298" s="10">
        <f t="shared" ca="1" si="431"/>
        <v>151</v>
      </c>
      <c r="F298" s="3">
        <f t="shared" ca="1" si="432"/>
        <v>152</v>
      </c>
      <c r="G298" s="11">
        <f t="shared" ca="1" si="407"/>
        <v>303</v>
      </c>
      <c r="H298" s="10">
        <f t="shared" ref="H298:H329" ca="1" si="441">SUM(K297:K299)</f>
        <v>35</v>
      </c>
      <c r="I298" s="3">
        <f t="shared" ref="I298:I329" ca="1" si="442">SUM(L297:L299)</f>
        <v>44</v>
      </c>
      <c r="J298" s="11">
        <f t="shared" ca="1" si="409"/>
        <v>79</v>
      </c>
      <c r="K298" s="7">
        <f t="shared" ca="1" si="420"/>
        <v>14</v>
      </c>
      <c r="L298" s="8">
        <f t="shared" ca="1" si="420"/>
        <v>18</v>
      </c>
      <c r="M298" s="9">
        <f t="shared" ca="1" si="420"/>
        <v>8</v>
      </c>
    </row>
    <row r="299" spans="1:13" x14ac:dyDescent="0.25">
      <c r="A299" s="12" t="s">
        <v>34</v>
      </c>
      <c r="B299" s="12">
        <f t="shared" si="404"/>
        <v>2010</v>
      </c>
      <c r="C299" s="12" t="s">
        <v>11</v>
      </c>
      <c r="D299" s="12" t="s">
        <v>14</v>
      </c>
      <c r="E299" s="10">
        <f t="shared" ca="1" si="431"/>
        <v>151</v>
      </c>
      <c r="F299" s="3">
        <f t="shared" ca="1" si="432"/>
        <v>152</v>
      </c>
      <c r="G299" s="11">
        <f t="shared" ca="1" si="407"/>
        <v>303</v>
      </c>
      <c r="H299" s="13">
        <f t="shared" ref="H299:I299" ca="1" si="443">SUM(K297:K299)</f>
        <v>35</v>
      </c>
      <c r="I299" s="12">
        <f t="shared" ca="1" si="443"/>
        <v>44</v>
      </c>
      <c r="J299" s="14">
        <f t="shared" ca="1" si="409"/>
        <v>79</v>
      </c>
      <c r="K299" s="7">
        <f t="shared" ca="1" si="420"/>
        <v>9</v>
      </c>
      <c r="L299" s="8">
        <f t="shared" ca="1" si="420"/>
        <v>6</v>
      </c>
      <c r="M299" s="9">
        <f t="shared" ca="1" si="420"/>
        <v>2</v>
      </c>
    </row>
    <row r="300" spans="1:13" x14ac:dyDescent="0.25">
      <c r="A300" s="5" t="s">
        <v>34</v>
      </c>
      <c r="B300" s="5">
        <f t="shared" si="404"/>
        <v>2010</v>
      </c>
      <c r="C300" s="5" t="s">
        <v>15</v>
      </c>
      <c r="D300" s="5" t="s">
        <v>16</v>
      </c>
      <c r="E300" s="10">
        <f t="shared" ca="1" si="431"/>
        <v>151</v>
      </c>
      <c r="F300" s="3">
        <f t="shared" ca="1" si="432"/>
        <v>152</v>
      </c>
      <c r="G300" s="11">
        <f t="shared" ca="1" si="407"/>
        <v>303</v>
      </c>
      <c r="H300" s="4">
        <f t="shared" ref="H300:I300" ca="1" si="444">SUM(K300:K302)</f>
        <v>19</v>
      </c>
      <c r="I300" s="5">
        <f t="shared" ca="1" si="444"/>
        <v>23</v>
      </c>
      <c r="J300" s="6">
        <f t="shared" ca="1" si="409"/>
        <v>42</v>
      </c>
      <c r="K300" s="7">
        <f t="shared" ca="1" si="420"/>
        <v>2</v>
      </c>
      <c r="L300" s="8">
        <f t="shared" ca="1" si="420"/>
        <v>14</v>
      </c>
      <c r="M300" s="9">
        <f t="shared" ca="1" si="420"/>
        <v>6</v>
      </c>
    </row>
    <row r="301" spans="1:13" x14ac:dyDescent="0.25">
      <c r="A301" s="3" t="s">
        <v>34</v>
      </c>
      <c r="B301" s="3">
        <f t="shared" si="404"/>
        <v>2010</v>
      </c>
      <c r="C301" s="3" t="s">
        <v>15</v>
      </c>
      <c r="D301" s="3" t="s">
        <v>17</v>
      </c>
      <c r="E301" s="10">
        <f t="shared" ca="1" si="431"/>
        <v>151</v>
      </c>
      <c r="F301" s="3">
        <f t="shared" ca="1" si="432"/>
        <v>152</v>
      </c>
      <c r="G301" s="11">
        <f t="shared" ca="1" si="407"/>
        <v>303</v>
      </c>
      <c r="H301" s="10">
        <f t="shared" ref="H301:H332" ca="1" si="445">SUM(K300:K302)</f>
        <v>19</v>
      </c>
      <c r="I301" s="3">
        <f t="shared" ref="I301:I332" ca="1" si="446">SUM(L300:L302)</f>
        <v>23</v>
      </c>
      <c r="J301" s="11">
        <f t="shared" ca="1" si="409"/>
        <v>42</v>
      </c>
      <c r="K301" s="7">
        <f t="shared" ca="1" si="420"/>
        <v>9</v>
      </c>
      <c r="L301" s="8">
        <f t="shared" ca="1" si="420"/>
        <v>2</v>
      </c>
      <c r="M301" s="9">
        <f t="shared" ca="1" si="420"/>
        <v>3</v>
      </c>
    </row>
    <row r="302" spans="1:13" x14ac:dyDescent="0.25">
      <c r="A302" s="12" t="s">
        <v>34</v>
      </c>
      <c r="B302" s="12">
        <f t="shared" si="404"/>
        <v>2010</v>
      </c>
      <c r="C302" s="12" t="s">
        <v>15</v>
      </c>
      <c r="D302" s="12" t="s">
        <v>18</v>
      </c>
      <c r="E302" s="10">
        <f t="shared" ca="1" si="431"/>
        <v>151</v>
      </c>
      <c r="F302" s="3">
        <f t="shared" ca="1" si="432"/>
        <v>152</v>
      </c>
      <c r="G302" s="11">
        <f t="shared" ca="1" si="407"/>
        <v>303</v>
      </c>
      <c r="H302" s="13">
        <f t="shared" ref="H302:I302" ca="1" si="447">SUM(K300:K302)</f>
        <v>19</v>
      </c>
      <c r="I302" s="12">
        <f t="shared" ca="1" si="447"/>
        <v>23</v>
      </c>
      <c r="J302" s="14">
        <f t="shared" ca="1" si="409"/>
        <v>42</v>
      </c>
      <c r="K302" s="7">
        <f t="shared" ca="1" si="420"/>
        <v>8</v>
      </c>
      <c r="L302" s="8">
        <f t="shared" ca="1" si="420"/>
        <v>7</v>
      </c>
      <c r="M302" s="9">
        <f t="shared" ca="1" si="420"/>
        <v>7</v>
      </c>
    </row>
    <row r="303" spans="1:13" x14ac:dyDescent="0.25">
      <c r="A303" s="3" t="s">
        <v>34</v>
      </c>
      <c r="B303" s="3">
        <f t="shared" si="404"/>
        <v>2010</v>
      </c>
      <c r="C303" s="3" t="s">
        <v>19</v>
      </c>
      <c r="D303" s="3" t="s">
        <v>20</v>
      </c>
      <c r="E303" s="10">
        <f t="shared" ca="1" si="431"/>
        <v>151</v>
      </c>
      <c r="F303" s="3">
        <f t="shared" ca="1" si="432"/>
        <v>152</v>
      </c>
      <c r="G303" s="11">
        <f t="shared" ca="1" si="407"/>
        <v>303</v>
      </c>
      <c r="H303" s="4">
        <f t="shared" ref="H303:I303" ca="1" si="448">SUM(K303:K305)</f>
        <v>22</v>
      </c>
      <c r="I303" s="5">
        <f t="shared" ca="1" si="448"/>
        <v>17</v>
      </c>
      <c r="J303" s="6">
        <f t="shared" ca="1" si="409"/>
        <v>39</v>
      </c>
      <c r="K303" s="7">
        <f t="shared" ref="K303:M322" ca="1" si="449" xml:space="preserve"> RANDBETWEEN( VLOOKUP($B303,$O$1:$Q$24,2), VLOOKUP($B303,$O$1:$Q$24,3))</f>
        <v>15</v>
      </c>
      <c r="L303" s="8">
        <f t="shared" ca="1" si="449"/>
        <v>4</v>
      </c>
      <c r="M303" s="9">
        <f t="shared" ca="1" si="449"/>
        <v>14</v>
      </c>
    </row>
    <row r="304" spans="1:13" x14ac:dyDescent="0.25">
      <c r="A304" s="3" t="s">
        <v>34</v>
      </c>
      <c r="B304" s="3">
        <f t="shared" si="404"/>
        <v>2010</v>
      </c>
      <c r="C304" s="3" t="s">
        <v>19</v>
      </c>
      <c r="D304" s="3" t="s">
        <v>21</v>
      </c>
      <c r="E304" s="10">
        <f t="shared" ca="1" si="431"/>
        <v>151</v>
      </c>
      <c r="F304" s="3">
        <f t="shared" ca="1" si="432"/>
        <v>152</v>
      </c>
      <c r="G304" s="11">
        <f t="shared" ca="1" si="407"/>
        <v>303</v>
      </c>
      <c r="H304" s="10">
        <f t="shared" ref="H304:H335" ca="1" si="450">SUM(K303:K305)</f>
        <v>22</v>
      </c>
      <c r="I304" s="3">
        <f t="shared" ref="I304:I335" ca="1" si="451">SUM(L303:L305)</f>
        <v>17</v>
      </c>
      <c r="J304" s="11">
        <f t="shared" ca="1" si="409"/>
        <v>39</v>
      </c>
      <c r="K304" s="7">
        <f t="shared" ca="1" si="449"/>
        <v>5</v>
      </c>
      <c r="L304" s="8">
        <f t="shared" ca="1" si="449"/>
        <v>5</v>
      </c>
      <c r="M304" s="9">
        <f t="shared" ca="1" si="449"/>
        <v>15</v>
      </c>
    </row>
    <row r="305" spans="1:13" x14ac:dyDescent="0.25">
      <c r="A305" s="12" t="s">
        <v>34</v>
      </c>
      <c r="B305" s="12">
        <f t="shared" si="404"/>
        <v>2010</v>
      </c>
      <c r="C305" s="12" t="s">
        <v>19</v>
      </c>
      <c r="D305" s="12" t="s">
        <v>22</v>
      </c>
      <c r="E305" s="13">
        <f t="shared" ca="1" si="431"/>
        <v>151</v>
      </c>
      <c r="F305" s="12">
        <f t="shared" ca="1" si="432"/>
        <v>152</v>
      </c>
      <c r="G305" s="14">
        <f t="shared" ca="1" si="407"/>
        <v>303</v>
      </c>
      <c r="H305" s="13">
        <f t="shared" ref="H305:I305" ca="1" si="452">SUM(K303:K305)</f>
        <v>22</v>
      </c>
      <c r="I305" s="12">
        <f t="shared" ca="1" si="452"/>
        <v>17</v>
      </c>
      <c r="J305" s="14">
        <f t="shared" ca="1" si="409"/>
        <v>39</v>
      </c>
      <c r="K305" s="7">
        <f t="shared" ca="1" si="449"/>
        <v>2</v>
      </c>
      <c r="L305" s="8">
        <f t="shared" ca="1" si="449"/>
        <v>8</v>
      </c>
      <c r="M305" s="9">
        <f t="shared" ca="1" si="449"/>
        <v>5</v>
      </c>
    </row>
    <row r="306" spans="1:13" x14ac:dyDescent="0.25">
      <c r="A306" s="3" t="s">
        <v>34</v>
      </c>
      <c r="B306" s="3">
        <f t="shared" si="404"/>
        <v>2011</v>
      </c>
      <c r="C306" s="3" t="s">
        <v>2</v>
      </c>
      <c r="D306" s="3" t="s">
        <v>3</v>
      </c>
      <c r="E306" s="4">
        <f t="shared" ref="E306:F306" ca="1" si="453">SUM(H306,H310,H313,H316,H319)</f>
        <v>232</v>
      </c>
      <c r="F306" s="5">
        <f t="shared" ca="1" si="453"/>
        <v>248</v>
      </c>
      <c r="G306" s="6">
        <f t="shared" ca="1" si="407"/>
        <v>480</v>
      </c>
      <c r="H306" s="4">
        <f t="shared" ref="H306:I306" ca="1" si="454">SUM(K306:K309)</f>
        <v>51</v>
      </c>
      <c r="I306" s="5">
        <f t="shared" ca="1" si="454"/>
        <v>55</v>
      </c>
      <c r="J306" s="6">
        <f t="shared" ca="1" si="409"/>
        <v>106</v>
      </c>
      <c r="K306" s="7">
        <f t="shared" ca="1" si="449"/>
        <v>18</v>
      </c>
      <c r="L306" s="8">
        <f t="shared" ca="1" si="449"/>
        <v>7</v>
      </c>
      <c r="M306" s="9">
        <f t="shared" ca="1" si="449"/>
        <v>22</v>
      </c>
    </row>
    <row r="307" spans="1:13" x14ac:dyDescent="0.25">
      <c r="A307" s="3" t="s">
        <v>34</v>
      </c>
      <c r="B307" s="3">
        <f t="shared" si="404"/>
        <v>2011</v>
      </c>
      <c r="C307" s="3" t="s">
        <v>2</v>
      </c>
      <c r="D307" s="3" t="s">
        <v>4</v>
      </c>
      <c r="E307" s="10">
        <f t="shared" ref="E307:E338" ca="1" si="455">E306</f>
        <v>232</v>
      </c>
      <c r="F307" s="3">
        <f t="shared" ref="F307:F370" ca="1" si="456">F306</f>
        <v>248</v>
      </c>
      <c r="G307" s="11">
        <f t="shared" ca="1" si="407"/>
        <v>480</v>
      </c>
      <c r="H307" s="10">
        <f t="shared" ref="H307:I307" ca="1" si="457">SUM(K306:K309)</f>
        <v>51</v>
      </c>
      <c r="I307" s="3">
        <f t="shared" ca="1" si="457"/>
        <v>55</v>
      </c>
      <c r="J307" s="11">
        <f t="shared" ca="1" si="409"/>
        <v>106</v>
      </c>
      <c r="K307" s="7">
        <f t="shared" ca="1" si="449"/>
        <v>12</v>
      </c>
      <c r="L307" s="8">
        <f t="shared" ca="1" si="449"/>
        <v>9</v>
      </c>
      <c r="M307" s="9">
        <f t="shared" ca="1" si="449"/>
        <v>5</v>
      </c>
    </row>
    <row r="308" spans="1:13" x14ac:dyDescent="0.25">
      <c r="A308" s="3" t="s">
        <v>34</v>
      </c>
      <c r="B308" s="3">
        <f t="shared" si="404"/>
        <v>2011</v>
      </c>
      <c r="C308" s="3" t="s">
        <v>2</v>
      </c>
      <c r="D308" s="3" t="s">
        <v>5</v>
      </c>
      <c r="E308" s="10">
        <f t="shared" ca="1" si="455"/>
        <v>232</v>
      </c>
      <c r="F308" s="3">
        <f t="shared" ca="1" si="456"/>
        <v>248</v>
      </c>
      <c r="G308" s="11">
        <f t="shared" ca="1" si="407"/>
        <v>480</v>
      </c>
      <c r="H308" s="10">
        <f t="shared" ref="H308:I308" ca="1" si="458">SUM(K306:K309)</f>
        <v>51</v>
      </c>
      <c r="I308" s="3">
        <f t="shared" ca="1" si="458"/>
        <v>55</v>
      </c>
      <c r="J308" s="11">
        <f t="shared" ca="1" si="409"/>
        <v>106</v>
      </c>
      <c r="K308" s="7">
        <f t="shared" ca="1" si="449"/>
        <v>8</v>
      </c>
      <c r="L308" s="8">
        <f t="shared" ca="1" si="449"/>
        <v>22</v>
      </c>
      <c r="M308" s="9">
        <f t="shared" ca="1" si="449"/>
        <v>4</v>
      </c>
    </row>
    <row r="309" spans="1:13" x14ac:dyDescent="0.25">
      <c r="A309" s="12" t="s">
        <v>34</v>
      </c>
      <c r="B309" s="12">
        <f t="shared" si="404"/>
        <v>2011</v>
      </c>
      <c r="C309" s="12" t="s">
        <v>2</v>
      </c>
      <c r="D309" s="12" t="s">
        <v>6</v>
      </c>
      <c r="E309" s="10">
        <f t="shared" ca="1" si="455"/>
        <v>232</v>
      </c>
      <c r="F309" s="3">
        <f t="shared" ca="1" si="456"/>
        <v>248</v>
      </c>
      <c r="G309" s="11">
        <f t="shared" ca="1" si="407"/>
        <v>480</v>
      </c>
      <c r="H309" s="13">
        <f t="shared" ref="H309:I309" ca="1" si="459">SUM(K306:K309)</f>
        <v>51</v>
      </c>
      <c r="I309" s="12">
        <f t="shared" ca="1" si="459"/>
        <v>55</v>
      </c>
      <c r="J309" s="14">
        <f t="shared" ca="1" si="409"/>
        <v>106</v>
      </c>
      <c r="K309" s="7">
        <f t="shared" ca="1" si="449"/>
        <v>13</v>
      </c>
      <c r="L309" s="8">
        <f t="shared" ca="1" si="449"/>
        <v>17</v>
      </c>
      <c r="M309" s="9">
        <f t="shared" ca="1" si="449"/>
        <v>10</v>
      </c>
    </row>
    <row r="310" spans="1:13" x14ac:dyDescent="0.25">
      <c r="A310" s="5" t="s">
        <v>34</v>
      </c>
      <c r="B310" s="5">
        <f t="shared" si="404"/>
        <v>2011</v>
      </c>
      <c r="C310" s="5" t="s">
        <v>7</v>
      </c>
      <c r="D310" s="5" t="s">
        <v>8</v>
      </c>
      <c r="E310" s="10">
        <f t="shared" ca="1" si="455"/>
        <v>232</v>
      </c>
      <c r="F310" s="3">
        <f t="shared" ca="1" si="456"/>
        <v>248</v>
      </c>
      <c r="G310" s="11">
        <f t="shared" ca="1" si="407"/>
        <v>480</v>
      </c>
      <c r="H310" s="4">
        <f t="shared" ref="H310:I310" ca="1" si="460">SUM(K310:K312)</f>
        <v>41</v>
      </c>
      <c r="I310" s="5">
        <f t="shared" ca="1" si="460"/>
        <v>44</v>
      </c>
      <c r="J310" s="6">
        <f t="shared" ca="1" si="409"/>
        <v>85</v>
      </c>
      <c r="K310" s="7">
        <f t="shared" ca="1" si="449"/>
        <v>17</v>
      </c>
      <c r="L310" s="8">
        <f t="shared" ca="1" si="449"/>
        <v>21</v>
      </c>
      <c r="M310" s="9">
        <f t="shared" ca="1" si="449"/>
        <v>23</v>
      </c>
    </row>
    <row r="311" spans="1:13" x14ac:dyDescent="0.25">
      <c r="A311" s="3" t="s">
        <v>34</v>
      </c>
      <c r="B311" s="3">
        <f t="shared" si="404"/>
        <v>2011</v>
      </c>
      <c r="C311" s="3" t="s">
        <v>7</v>
      </c>
      <c r="D311" s="3" t="s">
        <v>9</v>
      </c>
      <c r="E311" s="10">
        <f t="shared" ca="1" si="455"/>
        <v>232</v>
      </c>
      <c r="F311" s="3">
        <f t="shared" ca="1" si="456"/>
        <v>248</v>
      </c>
      <c r="G311" s="11">
        <f t="shared" ca="1" si="407"/>
        <v>480</v>
      </c>
      <c r="H311" s="10">
        <f t="shared" ref="H311:H342" ca="1" si="461">SUM(K310:K312)</f>
        <v>41</v>
      </c>
      <c r="I311" s="3">
        <f t="shared" ref="I311:I342" ca="1" si="462">SUM(L310:L312)</f>
        <v>44</v>
      </c>
      <c r="J311" s="11">
        <f t="shared" ca="1" si="409"/>
        <v>85</v>
      </c>
      <c r="K311" s="7">
        <f t="shared" ca="1" si="449"/>
        <v>18</v>
      </c>
      <c r="L311" s="8">
        <f t="shared" ca="1" si="449"/>
        <v>10</v>
      </c>
      <c r="M311" s="9">
        <f t="shared" ca="1" si="449"/>
        <v>24</v>
      </c>
    </row>
    <row r="312" spans="1:13" x14ac:dyDescent="0.25">
      <c r="A312" s="12" t="s">
        <v>34</v>
      </c>
      <c r="B312" s="12">
        <f t="shared" si="404"/>
        <v>2011</v>
      </c>
      <c r="C312" s="12" t="s">
        <v>7</v>
      </c>
      <c r="D312" s="12" t="s">
        <v>10</v>
      </c>
      <c r="E312" s="10">
        <f t="shared" ca="1" si="455"/>
        <v>232</v>
      </c>
      <c r="F312" s="3">
        <f t="shared" ca="1" si="456"/>
        <v>248</v>
      </c>
      <c r="G312" s="11">
        <f t="shared" ca="1" si="407"/>
        <v>480</v>
      </c>
      <c r="H312" s="13">
        <f t="shared" ref="H312:I312" ca="1" si="463">SUM(K310:K312)</f>
        <v>41</v>
      </c>
      <c r="I312" s="12">
        <f t="shared" ca="1" si="463"/>
        <v>44</v>
      </c>
      <c r="J312" s="14">
        <f t="shared" ca="1" si="409"/>
        <v>85</v>
      </c>
      <c r="K312" s="7">
        <f t="shared" ca="1" si="449"/>
        <v>6</v>
      </c>
      <c r="L312" s="8">
        <f t="shared" ca="1" si="449"/>
        <v>13</v>
      </c>
      <c r="M312" s="9">
        <f t="shared" ca="1" si="449"/>
        <v>7</v>
      </c>
    </row>
    <row r="313" spans="1:13" x14ac:dyDescent="0.25">
      <c r="A313" s="5" t="s">
        <v>34</v>
      </c>
      <c r="B313" s="5">
        <f t="shared" si="404"/>
        <v>2011</v>
      </c>
      <c r="C313" s="5" t="s">
        <v>11</v>
      </c>
      <c r="D313" s="5" t="s">
        <v>12</v>
      </c>
      <c r="E313" s="10">
        <f t="shared" ca="1" si="455"/>
        <v>232</v>
      </c>
      <c r="F313" s="3">
        <f t="shared" ca="1" si="456"/>
        <v>248</v>
      </c>
      <c r="G313" s="11">
        <f t="shared" ca="1" si="407"/>
        <v>480</v>
      </c>
      <c r="H313" s="4">
        <f t="shared" ref="H313:I313" ca="1" si="464">SUM(K313:K315)</f>
        <v>41</v>
      </c>
      <c r="I313" s="5">
        <f t="shared" ca="1" si="464"/>
        <v>63</v>
      </c>
      <c r="J313" s="6">
        <f t="shared" ca="1" si="409"/>
        <v>104</v>
      </c>
      <c r="K313" s="7">
        <f t="shared" ca="1" si="449"/>
        <v>24</v>
      </c>
      <c r="L313" s="8">
        <f t="shared" ca="1" si="449"/>
        <v>24</v>
      </c>
      <c r="M313" s="9">
        <f t="shared" ca="1" si="449"/>
        <v>16</v>
      </c>
    </row>
    <row r="314" spans="1:13" x14ac:dyDescent="0.25">
      <c r="A314" s="3" t="s">
        <v>34</v>
      </c>
      <c r="B314" s="3">
        <f t="shared" si="404"/>
        <v>2011</v>
      </c>
      <c r="C314" s="3" t="s">
        <v>11</v>
      </c>
      <c r="D314" s="3" t="s">
        <v>13</v>
      </c>
      <c r="E314" s="10">
        <f t="shared" ca="1" si="455"/>
        <v>232</v>
      </c>
      <c r="F314" s="3">
        <f t="shared" ca="1" si="456"/>
        <v>248</v>
      </c>
      <c r="G314" s="11">
        <f t="shared" ca="1" si="407"/>
        <v>480</v>
      </c>
      <c r="H314" s="10">
        <f t="shared" ref="H314:H345" ca="1" si="465">SUM(K313:K315)</f>
        <v>41</v>
      </c>
      <c r="I314" s="3">
        <f t="shared" ref="I314:I345" ca="1" si="466">SUM(L313:L315)</f>
        <v>63</v>
      </c>
      <c r="J314" s="11">
        <f t="shared" ca="1" si="409"/>
        <v>104</v>
      </c>
      <c r="K314" s="7">
        <f t="shared" ca="1" si="449"/>
        <v>9</v>
      </c>
      <c r="L314" s="8">
        <f t="shared" ca="1" si="449"/>
        <v>22</v>
      </c>
      <c r="M314" s="9">
        <f t="shared" ca="1" si="449"/>
        <v>7</v>
      </c>
    </row>
    <row r="315" spans="1:13" x14ac:dyDescent="0.25">
      <c r="A315" s="12" t="s">
        <v>34</v>
      </c>
      <c r="B315" s="12">
        <f t="shared" si="404"/>
        <v>2011</v>
      </c>
      <c r="C315" s="12" t="s">
        <v>11</v>
      </c>
      <c r="D315" s="12" t="s">
        <v>14</v>
      </c>
      <c r="E315" s="10">
        <f t="shared" ca="1" si="455"/>
        <v>232</v>
      </c>
      <c r="F315" s="3">
        <f t="shared" ca="1" si="456"/>
        <v>248</v>
      </c>
      <c r="G315" s="11">
        <f t="shared" ca="1" si="407"/>
        <v>480</v>
      </c>
      <c r="H315" s="13">
        <f t="shared" ref="H315:I315" ca="1" si="467">SUM(K313:K315)</f>
        <v>41</v>
      </c>
      <c r="I315" s="12">
        <f t="shared" ca="1" si="467"/>
        <v>63</v>
      </c>
      <c r="J315" s="14">
        <f t="shared" ca="1" si="409"/>
        <v>104</v>
      </c>
      <c r="K315" s="7">
        <f t="shared" ca="1" si="449"/>
        <v>8</v>
      </c>
      <c r="L315" s="8">
        <f t="shared" ca="1" si="449"/>
        <v>17</v>
      </c>
      <c r="M315" s="9">
        <f t="shared" ca="1" si="449"/>
        <v>19</v>
      </c>
    </row>
    <row r="316" spans="1:13" x14ac:dyDescent="0.25">
      <c r="A316" s="5" t="s">
        <v>34</v>
      </c>
      <c r="B316" s="5">
        <f t="shared" si="404"/>
        <v>2011</v>
      </c>
      <c r="C316" s="5" t="s">
        <v>15</v>
      </c>
      <c r="D316" s="5" t="s">
        <v>16</v>
      </c>
      <c r="E316" s="10">
        <f t="shared" ca="1" si="455"/>
        <v>232</v>
      </c>
      <c r="F316" s="3">
        <f t="shared" ca="1" si="456"/>
        <v>248</v>
      </c>
      <c r="G316" s="11">
        <f t="shared" ca="1" si="407"/>
        <v>480</v>
      </c>
      <c r="H316" s="4">
        <f t="shared" ref="H316:I316" ca="1" si="468">SUM(K316:K318)</f>
        <v>48</v>
      </c>
      <c r="I316" s="5">
        <f t="shared" ca="1" si="468"/>
        <v>37</v>
      </c>
      <c r="J316" s="6">
        <f t="shared" ca="1" si="409"/>
        <v>85</v>
      </c>
      <c r="K316" s="7">
        <f t="shared" ca="1" si="449"/>
        <v>7</v>
      </c>
      <c r="L316" s="8">
        <f t="shared" ca="1" si="449"/>
        <v>13</v>
      </c>
      <c r="M316" s="9">
        <f t="shared" ca="1" si="449"/>
        <v>4</v>
      </c>
    </row>
    <row r="317" spans="1:13" x14ac:dyDescent="0.25">
      <c r="A317" s="3" t="s">
        <v>34</v>
      </c>
      <c r="B317" s="3">
        <f t="shared" si="404"/>
        <v>2011</v>
      </c>
      <c r="C317" s="3" t="s">
        <v>15</v>
      </c>
      <c r="D317" s="3" t="s">
        <v>17</v>
      </c>
      <c r="E317" s="10">
        <f t="shared" ca="1" si="455"/>
        <v>232</v>
      </c>
      <c r="F317" s="3">
        <f t="shared" ca="1" si="456"/>
        <v>248</v>
      </c>
      <c r="G317" s="11">
        <f t="shared" ca="1" si="407"/>
        <v>480</v>
      </c>
      <c r="H317" s="10">
        <f t="shared" ref="H317:H348" ca="1" si="469">SUM(K316:K318)</f>
        <v>48</v>
      </c>
      <c r="I317" s="3">
        <f t="shared" ref="I317:I348" ca="1" si="470">SUM(L316:L318)</f>
        <v>37</v>
      </c>
      <c r="J317" s="11">
        <f t="shared" ca="1" si="409"/>
        <v>85</v>
      </c>
      <c r="K317" s="7">
        <f t="shared" ca="1" si="449"/>
        <v>16</v>
      </c>
      <c r="L317" s="8">
        <f t="shared" ca="1" si="449"/>
        <v>17</v>
      </c>
      <c r="M317" s="9">
        <f t="shared" ca="1" si="449"/>
        <v>23</v>
      </c>
    </row>
    <row r="318" spans="1:13" x14ac:dyDescent="0.25">
      <c r="A318" s="12" t="s">
        <v>34</v>
      </c>
      <c r="B318" s="12">
        <f t="shared" si="404"/>
        <v>2011</v>
      </c>
      <c r="C318" s="12" t="s">
        <v>15</v>
      </c>
      <c r="D318" s="12" t="s">
        <v>18</v>
      </c>
      <c r="E318" s="10">
        <f t="shared" ca="1" si="455"/>
        <v>232</v>
      </c>
      <c r="F318" s="3">
        <f t="shared" ca="1" si="456"/>
        <v>248</v>
      </c>
      <c r="G318" s="11">
        <f t="shared" ca="1" si="407"/>
        <v>480</v>
      </c>
      <c r="H318" s="13">
        <f t="shared" ref="H318:I318" ca="1" si="471">SUM(K316:K318)</f>
        <v>48</v>
      </c>
      <c r="I318" s="12">
        <f t="shared" ca="1" si="471"/>
        <v>37</v>
      </c>
      <c r="J318" s="14">
        <f t="shared" ca="1" si="409"/>
        <v>85</v>
      </c>
      <c r="K318" s="7">
        <f t="shared" ca="1" si="449"/>
        <v>25</v>
      </c>
      <c r="L318" s="8">
        <f t="shared" ca="1" si="449"/>
        <v>7</v>
      </c>
      <c r="M318" s="9">
        <f t="shared" ca="1" si="449"/>
        <v>6</v>
      </c>
    </row>
    <row r="319" spans="1:13" x14ac:dyDescent="0.25">
      <c r="A319" s="3" t="s">
        <v>34</v>
      </c>
      <c r="B319" s="3">
        <f t="shared" si="404"/>
        <v>2011</v>
      </c>
      <c r="C319" s="3" t="s">
        <v>19</v>
      </c>
      <c r="D319" s="3" t="s">
        <v>20</v>
      </c>
      <c r="E319" s="10">
        <f t="shared" ca="1" si="455"/>
        <v>232</v>
      </c>
      <c r="F319" s="3">
        <f t="shared" ca="1" si="456"/>
        <v>248</v>
      </c>
      <c r="G319" s="11">
        <f t="shared" ca="1" si="407"/>
        <v>480</v>
      </c>
      <c r="H319" s="4">
        <f t="shared" ref="H319:I319" ca="1" si="472">SUM(K319:K321)</f>
        <v>51</v>
      </c>
      <c r="I319" s="5">
        <f t="shared" ca="1" si="472"/>
        <v>49</v>
      </c>
      <c r="J319" s="6">
        <f t="shared" ca="1" si="409"/>
        <v>100</v>
      </c>
      <c r="K319" s="7">
        <f t="shared" ca="1" si="449"/>
        <v>9</v>
      </c>
      <c r="L319" s="8">
        <f t="shared" ca="1" si="449"/>
        <v>7</v>
      </c>
      <c r="M319" s="9">
        <f t="shared" ca="1" si="449"/>
        <v>9</v>
      </c>
    </row>
    <row r="320" spans="1:13" x14ac:dyDescent="0.25">
      <c r="A320" s="3" t="s">
        <v>34</v>
      </c>
      <c r="B320" s="3">
        <f t="shared" si="404"/>
        <v>2011</v>
      </c>
      <c r="C320" s="3" t="s">
        <v>19</v>
      </c>
      <c r="D320" s="3" t="s">
        <v>21</v>
      </c>
      <c r="E320" s="10">
        <f t="shared" ca="1" si="455"/>
        <v>232</v>
      </c>
      <c r="F320" s="3">
        <f t="shared" ca="1" si="456"/>
        <v>248</v>
      </c>
      <c r="G320" s="11">
        <f t="shared" ca="1" si="407"/>
        <v>480</v>
      </c>
      <c r="H320" s="10">
        <f t="shared" ref="H320:H351" ca="1" si="473">SUM(K319:K321)</f>
        <v>51</v>
      </c>
      <c r="I320" s="3">
        <f t="shared" ref="I320:I351" ca="1" si="474">SUM(L319:L321)</f>
        <v>49</v>
      </c>
      <c r="J320" s="11">
        <f t="shared" ca="1" si="409"/>
        <v>100</v>
      </c>
      <c r="K320" s="7">
        <f t="shared" ca="1" si="449"/>
        <v>24</v>
      </c>
      <c r="L320" s="8">
        <f t="shared" ca="1" si="449"/>
        <v>23</v>
      </c>
      <c r="M320" s="9">
        <f t="shared" ca="1" si="449"/>
        <v>20</v>
      </c>
    </row>
    <row r="321" spans="1:13" x14ac:dyDescent="0.25">
      <c r="A321" s="12" t="s">
        <v>34</v>
      </c>
      <c r="B321" s="12">
        <f t="shared" si="404"/>
        <v>2011</v>
      </c>
      <c r="C321" s="12" t="s">
        <v>19</v>
      </c>
      <c r="D321" s="12" t="s">
        <v>22</v>
      </c>
      <c r="E321" s="13">
        <f t="shared" ca="1" si="455"/>
        <v>232</v>
      </c>
      <c r="F321" s="12">
        <f t="shared" ca="1" si="456"/>
        <v>248</v>
      </c>
      <c r="G321" s="14">
        <f t="shared" ca="1" si="407"/>
        <v>480</v>
      </c>
      <c r="H321" s="13">
        <f t="shared" ref="H321:I321" ca="1" si="475">SUM(K319:K321)</f>
        <v>51</v>
      </c>
      <c r="I321" s="12">
        <f t="shared" ca="1" si="475"/>
        <v>49</v>
      </c>
      <c r="J321" s="14">
        <f t="shared" ca="1" si="409"/>
        <v>100</v>
      </c>
      <c r="K321" s="7">
        <f t="shared" ca="1" si="449"/>
        <v>18</v>
      </c>
      <c r="L321" s="8">
        <f t="shared" ca="1" si="449"/>
        <v>19</v>
      </c>
      <c r="M321" s="9">
        <f t="shared" ca="1" si="449"/>
        <v>13</v>
      </c>
    </row>
    <row r="322" spans="1:13" x14ac:dyDescent="0.25">
      <c r="A322" s="3" t="s">
        <v>34</v>
      </c>
      <c r="B322" s="3">
        <f t="shared" si="404"/>
        <v>2012</v>
      </c>
      <c r="C322" s="3" t="s">
        <v>2</v>
      </c>
      <c r="D322" s="3" t="s">
        <v>3</v>
      </c>
      <c r="E322" s="4">
        <f t="shared" ref="E322:F322" ca="1" si="476">SUM(H322,H326,H329,H332,H335)</f>
        <v>192</v>
      </c>
      <c r="F322" s="5">
        <f t="shared" ca="1" si="476"/>
        <v>181</v>
      </c>
      <c r="G322" s="6">
        <f t="shared" ca="1" si="407"/>
        <v>373</v>
      </c>
      <c r="H322" s="4">
        <f t="shared" ref="H322:I322" ca="1" si="477">SUM(K322:K325)</f>
        <v>49</v>
      </c>
      <c r="I322" s="5">
        <f t="shared" ca="1" si="477"/>
        <v>50</v>
      </c>
      <c r="J322" s="6">
        <f t="shared" ca="1" si="409"/>
        <v>99</v>
      </c>
      <c r="K322" s="7">
        <f t="shared" ca="1" si="449"/>
        <v>17</v>
      </c>
      <c r="L322" s="8">
        <f t="shared" ca="1" si="449"/>
        <v>12</v>
      </c>
      <c r="M322" s="9">
        <f t="shared" ca="1" si="449"/>
        <v>20</v>
      </c>
    </row>
    <row r="323" spans="1:13" x14ac:dyDescent="0.25">
      <c r="A323" s="3" t="s">
        <v>34</v>
      </c>
      <c r="B323" s="3">
        <f t="shared" si="404"/>
        <v>2012</v>
      </c>
      <c r="C323" s="3" t="s">
        <v>2</v>
      </c>
      <c r="D323" s="3" t="s">
        <v>4</v>
      </c>
      <c r="E323" s="10">
        <f t="shared" ref="E323:E354" ca="1" si="478">E322</f>
        <v>192</v>
      </c>
      <c r="F323" s="3">
        <f t="shared" ref="F323:F386" ca="1" si="479">F322</f>
        <v>181</v>
      </c>
      <c r="G323" s="11">
        <f t="shared" ca="1" si="407"/>
        <v>373</v>
      </c>
      <c r="H323" s="10">
        <f t="shared" ref="H323:I323" ca="1" si="480">SUM(K322:K325)</f>
        <v>49</v>
      </c>
      <c r="I323" s="3">
        <f t="shared" ca="1" si="480"/>
        <v>50</v>
      </c>
      <c r="J323" s="11">
        <f t="shared" ca="1" si="409"/>
        <v>99</v>
      </c>
      <c r="K323" s="7">
        <f t="shared" ref="K323:M342" ca="1" si="481" xml:space="preserve"> RANDBETWEEN( VLOOKUP($B323,$O$1:$Q$24,2), VLOOKUP($B323,$O$1:$Q$24,3))</f>
        <v>10</v>
      </c>
      <c r="L323" s="8">
        <f t="shared" ca="1" si="481"/>
        <v>8</v>
      </c>
      <c r="M323" s="9">
        <f t="shared" ca="1" si="481"/>
        <v>8</v>
      </c>
    </row>
    <row r="324" spans="1:13" x14ac:dyDescent="0.25">
      <c r="A324" s="3" t="s">
        <v>34</v>
      </c>
      <c r="B324" s="3">
        <f t="shared" si="404"/>
        <v>2012</v>
      </c>
      <c r="C324" s="3" t="s">
        <v>2</v>
      </c>
      <c r="D324" s="3" t="s">
        <v>5</v>
      </c>
      <c r="E324" s="10">
        <f t="shared" ca="1" si="478"/>
        <v>192</v>
      </c>
      <c r="F324" s="3">
        <f t="shared" ca="1" si="479"/>
        <v>181</v>
      </c>
      <c r="G324" s="11">
        <f t="shared" ca="1" si="407"/>
        <v>373</v>
      </c>
      <c r="H324" s="10">
        <f t="shared" ref="H324:I324" ca="1" si="482">SUM(K322:K325)</f>
        <v>49</v>
      </c>
      <c r="I324" s="3">
        <f t="shared" ca="1" si="482"/>
        <v>50</v>
      </c>
      <c r="J324" s="11">
        <f t="shared" ca="1" si="409"/>
        <v>99</v>
      </c>
      <c r="K324" s="7">
        <f t="shared" ca="1" si="481"/>
        <v>17</v>
      </c>
      <c r="L324" s="8">
        <f t="shared" ca="1" si="481"/>
        <v>17</v>
      </c>
      <c r="M324" s="9">
        <f t="shared" ca="1" si="481"/>
        <v>6</v>
      </c>
    </row>
    <row r="325" spans="1:13" x14ac:dyDescent="0.25">
      <c r="A325" s="12" t="s">
        <v>34</v>
      </c>
      <c r="B325" s="12">
        <f t="shared" si="404"/>
        <v>2012</v>
      </c>
      <c r="C325" s="12" t="s">
        <v>2</v>
      </c>
      <c r="D325" s="12" t="s">
        <v>6</v>
      </c>
      <c r="E325" s="10">
        <f t="shared" ca="1" si="478"/>
        <v>192</v>
      </c>
      <c r="F325" s="3">
        <f t="shared" ca="1" si="479"/>
        <v>181</v>
      </c>
      <c r="G325" s="11">
        <f t="shared" ca="1" si="407"/>
        <v>373</v>
      </c>
      <c r="H325" s="13">
        <f t="shared" ref="H325:I325" ca="1" si="483">SUM(K322:K325)</f>
        <v>49</v>
      </c>
      <c r="I325" s="12">
        <f t="shared" ca="1" si="483"/>
        <v>50</v>
      </c>
      <c r="J325" s="14">
        <f t="shared" ca="1" si="409"/>
        <v>99</v>
      </c>
      <c r="K325" s="7">
        <f t="shared" ca="1" si="481"/>
        <v>5</v>
      </c>
      <c r="L325" s="8">
        <f t="shared" ca="1" si="481"/>
        <v>13</v>
      </c>
      <c r="M325" s="9">
        <f t="shared" ca="1" si="481"/>
        <v>19</v>
      </c>
    </row>
    <row r="326" spans="1:13" x14ac:dyDescent="0.25">
      <c r="A326" s="5" t="s">
        <v>34</v>
      </c>
      <c r="B326" s="5">
        <f t="shared" si="404"/>
        <v>2012</v>
      </c>
      <c r="C326" s="5" t="s">
        <v>7</v>
      </c>
      <c r="D326" s="5" t="s">
        <v>8</v>
      </c>
      <c r="E326" s="10">
        <f t="shared" ca="1" si="478"/>
        <v>192</v>
      </c>
      <c r="F326" s="3">
        <f t="shared" ca="1" si="479"/>
        <v>181</v>
      </c>
      <c r="G326" s="11">
        <f t="shared" ca="1" si="407"/>
        <v>373</v>
      </c>
      <c r="H326" s="4">
        <f t="shared" ref="H326:I326" ca="1" si="484">SUM(K326:K328)</f>
        <v>28</v>
      </c>
      <c r="I326" s="5">
        <f t="shared" ca="1" si="484"/>
        <v>31</v>
      </c>
      <c r="J326" s="6">
        <f t="shared" ca="1" si="409"/>
        <v>59</v>
      </c>
      <c r="K326" s="7">
        <f t="shared" ca="1" si="481"/>
        <v>5</v>
      </c>
      <c r="L326" s="8">
        <f t="shared" ca="1" si="481"/>
        <v>9</v>
      </c>
      <c r="M326" s="9">
        <f t="shared" ca="1" si="481"/>
        <v>6</v>
      </c>
    </row>
    <row r="327" spans="1:13" x14ac:dyDescent="0.25">
      <c r="A327" s="3" t="s">
        <v>34</v>
      </c>
      <c r="B327" s="3">
        <f t="shared" si="404"/>
        <v>2012</v>
      </c>
      <c r="C327" s="3" t="s">
        <v>7</v>
      </c>
      <c r="D327" s="3" t="s">
        <v>9</v>
      </c>
      <c r="E327" s="10">
        <f t="shared" ca="1" si="478"/>
        <v>192</v>
      </c>
      <c r="F327" s="3">
        <f t="shared" ca="1" si="479"/>
        <v>181</v>
      </c>
      <c r="G327" s="11">
        <f t="shared" ca="1" si="407"/>
        <v>373</v>
      </c>
      <c r="H327" s="10">
        <f t="shared" ref="H327:H358" ca="1" si="485">SUM(K326:K328)</f>
        <v>28</v>
      </c>
      <c r="I327" s="3">
        <f t="shared" ref="I327:I358" ca="1" si="486">SUM(L326:L328)</f>
        <v>31</v>
      </c>
      <c r="J327" s="11">
        <f t="shared" ca="1" si="409"/>
        <v>59</v>
      </c>
      <c r="K327" s="7">
        <f t="shared" ca="1" si="481"/>
        <v>15</v>
      </c>
      <c r="L327" s="8">
        <f t="shared" ca="1" si="481"/>
        <v>10</v>
      </c>
      <c r="M327" s="9">
        <f t="shared" ca="1" si="481"/>
        <v>21</v>
      </c>
    </row>
    <row r="328" spans="1:13" x14ac:dyDescent="0.25">
      <c r="A328" s="12" t="s">
        <v>34</v>
      </c>
      <c r="B328" s="12">
        <f t="shared" si="404"/>
        <v>2012</v>
      </c>
      <c r="C328" s="12" t="s">
        <v>7</v>
      </c>
      <c r="D328" s="12" t="s">
        <v>10</v>
      </c>
      <c r="E328" s="10">
        <f t="shared" ca="1" si="478"/>
        <v>192</v>
      </c>
      <c r="F328" s="3">
        <f t="shared" ca="1" si="479"/>
        <v>181</v>
      </c>
      <c r="G328" s="11">
        <f t="shared" ca="1" si="407"/>
        <v>373</v>
      </c>
      <c r="H328" s="13">
        <f t="shared" ref="H328:I328" ca="1" si="487">SUM(K326:K328)</f>
        <v>28</v>
      </c>
      <c r="I328" s="12">
        <f t="shared" ca="1" si="487"/>
        <v>31</v>
      </c>
      <c r="J328" s="14">
        <f t="shared" ca="1" si="409"/>
        <v>59</v>
      </c>
      <c r="K328" s="7">
        <f t="shared" ca="1" si="481"/>
        <v>8</v>
      </c>
      <c r="L328" s="8">
        <f t="shared" ca="1" si="481"/>
        <v>12</v>
      </c>
      <c r="M328" s="9">
        <f t="shared" ca="1" si="481"/>
        <v>10</v>
      </c>
    </row>
    <row r="329" spans="1:13" x14ac:dyDescent="0.25">
      <c r="A329" s="5" t="s">
        <v>34</v>
      </c>
      <c r="B329" s="5">
        <f t="shared" si="404"/>
        <v>2012</v>
      </c>
      <c r="C329" s="5" t="s">
        <v>11</v>
      </c>
      <c r="D329" s="5" t="s">
        <v>12</v>
      </c>
      <c r="E329" s="10">
        <f t="shared" ca="1" si="478"/>
        <v>192</v>
      </c>
      <c r="F329" s="3">
        <f t="shared" ca="1" si="479"/>
        <v>181</v>
      </c>
      <c r="G329" s="11">
        <f t="shared" ca="1" si="407"/>
        <v>373</v>
      </c>
      <c r="H329" s="4">
        <f t="shared" ref="H329:I329" ca="1" si="488">SUM(K329:K331)</f>
        <v>47</v>
      </c>
      <c r="I329" s="5">
        <f t="shared" ca="1" si="488"/>
        <v>23</v>
      </c>
      <c r="J329" s="6">
        <f t="shared" ca="1" si="409"/>
        <v>70</v>
      </c>
      <c r="K329" s="7">
        <f t="shared" ca="1" si="481"/>
        <v>20</v>
      </c>
      <c r="L329" s="8">
        <f t="shared" ca="1" si="481"/>
        <v>7</v>
      </c>
      <c r="M329" s="9">
        <f t="shared" ca="1" si="481"/>
        <v>12</v>
      </c>
    </row>
    <row r="330" spans="1:13" x14ac:dyDescent="0.25">
      <c r="A330" s="3" t="s">
        <v>34</v>
      </c>
      <c r="B330" s="3">
        <f t="shared" si="404"/>
        <v>2012</v>
      </c>
      <c r="C330" s="3" t="s">
        <v>11</v>
      </c>
      <c r="D330" s="3" t="s">
        <v>13</v>
      </c>
      <c r="E330" s="10">
        <f t="shared" ca="1" si="478"/>
        <v>192</v>
      </c>
      <c r="F330" s="3">
        <f t="shared" ca="1" si="479"/>
        <v>181</v>
      </c>
      <c r="G330" s="11">
        <f t="shared" ca="1" si="407"/>
        <v>373</v>
      </c>
      <c r="H330" s="10">
        <f t="shared" ref="H330:H361" ca="1" si="489">SUM(K329:K331)</f>
        <v>47</v>
      </c>
      <c r="I330" s="3">
        <f t="shared" ref="I330:I361" ca="1" si="490">SUM(L329:L331)</f>
        <v>23</v>
      </c>
      <c r="J330" s="11">
        <f t="shared" ca="1" si="409"/>
        <v>70</v>
      </c>
      <c r="K330" s="7">
        <f t="shared" ca="1" si="481"/>
        <v>19</v>
      </c>
      <c r="L330" s="8">
        <f t="shared" ca="1" si="481"/>
        <v>5</v>
      </c>
      <c r="M330" s="9">
        <f t="shared" ca="1" si="481"/>
        <v>7</v>
      </c>
    </row>
    <row r="331" spans="1:13" x14ac:dyDescent="0.25">
      <c r="A331" s="12" t="s">
        <v>34</v>
      </c>
      <c r="B331" s="12">
        <f t="shared" si="404"/>
        <v>2012</v>
      </c>
      <c r="C331" s="12" t="s">
        <v>11</v>
      </c>
      <c r="D331" s="12" t="s">
        <v>14</v>
      </c>
      <c r="E331" s="10">
        <f t="shared" ca="1" si="478"/>
        <v>192</v>
      </c>
      <c r="F331" s="3">
        <f t="shared" ca="1" si="479"/>
        <v>181</v>
      </c>
      <c r="G331" s="11">
        <f t="shared" ca="1" si="407"/>
        <v>373</v>
      </c>
      <c r="H331" s="13">
        <f t="shared" ref="H331:I331" ca="1" si="491">SUM(K329:K331)</f>
        <v>47</v>
      </c>
      <c r="I331" s="12">
        <f t="shared" ca="1" si="491"/>
        <v>23</v>
      </c>
      <c r="J331" s="14">
        <f t="shared" ca="1" si="409"/>
        <v>70</v>
      </c>
      <c r="K331" s="7">
        <f t="shared" ca="1" si="481"/>
        <v>8</v>
      </c>
      <c r="L331" s="8">
        <f t="shared" ca="1" si="481"/>
        <v>11</v>
      </c>
      <c r="M331" s="9">
        <f t="shared" ca="1" si="481"/>
        <v>12</v>
      </c>
    </row>
    <row r="332" spans="1:13" x14ac:dyDescent="0.25">
      <c r="A332" s="5" t="s">
        <v>34</v>
      </c>
      <c r="B332" s="5">
        <f t="shared" si="404"/>
        <v>2012</v>
      </c>
      <c r="C332" s="5" t="s">
        <v>15</v>
      </c>
      <c r="D332" s="5" t="s">
        <v>16</v>
      </c>
      <c r="E332" s="10">
        <f t="shared" ca="1" si="478"/>
        <v>192</v>
      </c>
      <c r="F332" s="3">
        <f t="shared" ca="1" si="479"/>
        <v>181</v>
      </c>
      <c r="G332" s="11">
        <f t="shared" ca="1" si="407"/>
        <v>373</v>
      </c>
      <c r="H332" s="4">
        <f t="shared" ref="H332:I332" ca="1" si="492">SUM(K332:K334)</f>
        <v>35</v>
      </c>
      <c r="I332" s="5">
        <f t="shared" ca="1" si="492"/>
        <v>30</v>
      </c>
      <c r="J332" s="6">
        <f t="shared" ca="1" si="409"/>
        <v>65</v>
      </c>
      <c r="K332" s="7">
        <f t="shared" ca="1" si="481"/>
        <v>6</v>
      </c>
      <c r="L332" s="8">
        <f t="shared" ca="1" si="481"/>
        <v>16</v>
      </c>
      <c r="M332" s="9">
        <f t="shared" ca="1" si="481"/>
        <v>11</v>
      </c>
    </row>
    <row r="333" spans="1:13" x14ac:dyDescent="0.25">
      <c r="A333" s="3" t="s">
        <v>34</v>
      </c>
      <c r="B333" s="3">
        <f t="shared" si="404"/>
        <v>2012</v>
      </c>
      <c r="C333" s="3" t="s">
        <v>15</v>
      </c>
      <c r="D333" s="3" t="s">
        <v>17</v>
      </c>
      <c r="E333" s="10">
        <f t="shared" ca="1" si="478"/>
        <v>192</v>
      </c>
      <c r="F333" s="3">
        <f t="shared" ca="1" si="479"/>
        <v>181</v>
      </c>
      <c r="G333" s="11">
        <f t="shared" ca="1" si="407"/>
        <v>373</v>
      </c>
      <c r="H333" s="10">
        <f t="shared" ref="H333:H364" ca="1" si="493">SUM(K332:K334)</f>
        <v>35</v>
      </c>
      <c r="I333" s="3">
        <f t="shared" ref="I333:I364" ca="1" si="494">SUM(L332:L334)</f>
        <v>30</v>
      </c>
      <c r="J333" s="11">
        <f t="shared" ca="1" si="409"/>
        <v>65</v>
      </c>
      <c r="K333" s="7">
        <f t="shared" ca="1" si="481"/>
        <v>14</v>
      </c>
      <c r="L333" s="8">
        <f t="shared" ca="1" si="481"/>
        <v>9</v>
      </c>
      <c r="M333" s="9">
        <f t="shared" ca="1" si="481"/>
        <v>5</v>
      </c>
    </row>
    <row r="334" spans="1:13" x14ac:dyDescent="0.25">
      <c r="A334" s="12" t="s">
        <v>34</v>
      </c>
      <c r="B334" s="12">
        <f t="shared" si="404"/>
        <v>2012</v>
      </c>
      <c r="C334" s="12" t="s">
        <v>15</v>
      </c>
      <c r="D334" s="12" t="s">
        <v>18</v>
      </c>
      <c r="E334" s="10">
        <f t="shared" ca="1" si="478"/>
        <v>192</v>
      </c>
      <c r="F334" s="3">
        <f t="shared" ca="1" si="479"/>
        <v>181</v>
      </c>
      <c r="G334" s="11">
        <f t="shared" ca="1" si="407"/>
        <v>373</v>
      </c>
      <c r="H334" s="13">
        <f t="shared" ref="H334:I334" ca="1" si="495">SUM(K332:K334)</f>
        <v>35</v>
      </c>
      <c r="I334" s="12">
        <f t="shared" ca="1" si="495"/>
        <v>30</v>
      </c>
      <c r="J334" s="14">
        <f t="shared" ca="1" si="409"/>
        <v>65</v>
      </c>
      <c r="K334" s="7">
        <f t="shared" ca="1" si="481"/>
        <v>15</v>
      </c>
      <c r="L334" s="8">
        <f t="shared" ca="1" si="481"/>
        <v>5</v>
      </c>
      <c r="M334" s="9">
        <f t="shared" ca="1" si="481"/>
        <v>9</v>
      </c>
    </row>
    <row r="335" spans="1:13" x14ac:dyDescent="0.25">
      <c r="A335" s="3" t="s">
        <v>34</v>
      </c>
      <c r="B335" s="3">
        <f t="shared" si="404"/>
        <v>2012</v>
      </c>
      <c r="C335" s="3" t="s">
        <v>19</v>
      </c>
      <c r="D335" s="3" t="s">
        <v>20</v>
      </c>
      <c r="E335" s="10">
        <f t="shared" ca="1" si="478"/>
        <v>192</v>
      </c>
      <c r="F335" s="3">
        <f t="shared" ca="1" si="479"/>
        <v>181</v>
      </c>
      <c r="G335" s="11">
        <f t="shared" ca="1" si="407"/>
        <v>373</v>
      </c>
      <c r="H335" s="4">
        <f t="shared" ref="H335:I335" ca="1" si="496">SUM(K335:K337)</f>
        <v>33</v>
      </c>
      <c r="I335" s="5">
        <f t="shared" ca="1" si="496"/>
        <v>47</v>
      </c>
      <c r="J335" s="6">
        <f t="shared" ca="1" si="409"/>
        <v>80</v>
      </c>
      <c r="K335" s="7">
        <f t="shared" ca="1" si="481"/>
        <v>7</v>
      </c>
      <c r="L335" s="8">
        <f t="shared" ca="1" si="481"/>
        <v>9</v>
      </c>
      <c r="M335" s="9">
        <f t="shared" ca="1" si="481"/>
        <v>14</v>
      </c>
    </row>
    <row r="336" spans="1:13" x14ac:dyDescent="0.25">
      <c r="A336" s="3" t="s">
        <v>34</v>
      </c>
      <c r="B336" s="3">
        <f t="shared" si="404"/>
        <v>2012</v>
      </c>
      <c r="C336" s="3" t="s">
        <v>19</v>
      </c>
      <c r="D336" s="3" t="s">
        <v>21</v>
      </c>
      <c r="E336" s="10">
        <f t="shared" ca="1" si="478"/>
        <v>192</v>
      </c>
      <c r="F336" s="3">
        <f t="shared" ca="1" si="479"/>
        <v>181</v>
      </c>
      <c r="G336" s="11">
        <f t="shared" ca="1" si="407"/>
        <v>373</v>
      </c>
      <c r="H336" s="10">
        <f t="shared" ref="H336:H367" ca="1" si="497">SUM(K335:K337)</f>
        <v>33</v>
      </c>
      <c r="I336" s="3">
        <f t="shared" ref="I336:I367" ca="1" si="498">SUM(L335:L337)</f>
        <v>47</v>
      </c>
      <c r="J336" s="11">
        <f t="shared" ca="1" si="409"/>
        <v>80</v>
      </c>
      <c r="K336" s="7">
        <f t="shared" ca="1" si="481"/>
        <v>18</v>
      </c>
      <c r="L336" s="8">
        <f t="shared" ca="1" si="481"/>
        <v>21</v>
      </c>
      <c r="M336" s="9">
        <f t="shared" ca="1" si="481"/>
        <v>7</v>
      </c>
    </row>
    <row r="337" spans="1:13" x14ac:dyDescent="0.25">
      <c r="A337" s="12" t="s">
        <v>34</v>
      </c>
      <c r="B337" s="12">
        <f t="shared" si="404"/>
        <v>2012</v>
      </c>
      <c r="C337" s="12" t="s">
        <v>19</v>
      </c>
      <c r="D337" s="12" t="s">
        <v>22</v>
      </c>
      <c r="E337" s="13">
        <f t="shared" ca="1" si="478"/>
        <v>192</v>
      </c>
      <c r="F337" s="12">
        <f t="shared" ca="1" si="479"/>
        <v>181</v>
      </c>
      <c r="G337" s="14">
        <f t="shared" ca="1" si="407"/>
        <v>373</v>
      </c>
      <c r="H337" s="13">
        <f t="shared" ref="H337:I337" ca="1" si="499">SUM(K335:K337)</f>
        <v>33</v>
      </c>
      <c r="I337" s="12">
        <f t="shared" ca="1" si="499"/>
        <v>47</v>
      </c>
      <c r="J337" s="14">
        <f t="shared" ca="1" si="409"/>
        <v>80</v>
      </c>
      <c r="K337" s="7">
        <f t="shared" ca="1" si="481"/>
        <v>8</v>
      </c>
      <c r="L337" s="8">
        <f t="shared" ca="1" si="481"/>
        <v>17</v>
      </c>
      <c r="M337" s="9">
        <f t="shared" ca="1" si="481"/>
        <v>20</v>
      </c>
    </row>
    <row r="338" spans="1:13" x14ac:dyDescent="0.25">
      <c r="A338" s="3" t="s">
        <v>34</v>
      </c>
      <c r="B338" s="3">
        <f t="shared" si="404"/>
        <v>2013</v>
      </c>
      <c r="C338" s="3" t="s">
        <v>2</v>
      </c>
      <c r="D338" s="3" t="s">
        <v>3</v>
      </c>
      <c r="E338" s="4">
        <f t="shared" ref="E338:F338" ca="1" si="500">SUM(H338,H342,H345,H348,H351)</f>
        <v>173</v>
      </c>
      <c r="F338" s="5">
        <f t="shared" ca="1" si="500"/>
        <v>173</v>
      </c>
      <c r="G338" s="6">
        <f t="shared" ca="1" si="407"/>
        <v>346</v>
      </c>
      <c r="H338" s="4">
        <f t="shared" ref="H338:I338" ca="1" si="501">SUM(K338:K341)</f>
        <v>41</v>
      </c>
      <c r="I338" s="5">
        <f t="shared" ca="1" si="501"/>
        <v>37</v>
      </c>
      <c r="J338" s="6">
        <f t="shared" ca="1" si="409"/>
        <v>78</v>
      </c>
      <c r="K338" s="7">
        <f t="shared" ca="1" si="481"/>
        <v>9</v>
      </c>
      <c r="L338" s="8">
        <f t="shared" ca="1" si="481"/>
        <v>10</v>
      </c>
      <c r="M338" s="9">
        <f t="shared" ca="1" si="481"/>
        <v>10</v>
      </c>
    </row>
    <row r="339" spans="1:13" x14ac:dyDescent="0.25">
      <c r="A339" s="3" t="s">
        <v>34</v>
      </c>
      <c r="B339" s="3">
        <f t="shared" ref="B339:B401" si="502">B323+1</f>
        <v>2013</v>
      </c>
      <c r="C339" s="3" t="s">
        <v>2</v>
      </c>
      <c r="D339" s="3" t="s">
        <v>4</v>
      </c>
      <c r="E339" s="10">
        <f t="shared" ref="E339:E370" ca="1" si="503">E338</f>
        <v>173</v>
      </c>
      <c r="F339" s="3">
        <f t="shared" ref="F339:F401" ca="1" si="504">F338</f>
        <v>173</v>
      </c>
      <c r="G339" s="11">
        <f t="shared" ref="G339:G401" ca="1" si="505">SUM(E339:F339)</f>
        <v>346</v>
      </c>
      <c r="H339" s="10">
        <f t="shared" ref="H339:I339" ca="1" si="506">SUM(K338:K341)</f>
        <v>41</v>
      </c>
      <c r="I339" s="3">
        <f t="shared" ca="1" si="506"/>
        <v>37</v>
      </c>
      <c r="J339" s="11">
        <f t="shared" ref="J339:J401" ca="1" si="507">SUM(H339:I339)</f>
        <v>78</v>
      </c>
      <c r="K339" s="7">
        <f t="shared" ca="1" si="481"/>
        <v>12</v>
      </c>
      <c r="L339" s="8">
        <f t="shared" ca="1" si="481"/>
        <v>10</v>
      </c>
      <c r="M339" s="9">
        <f t="shared" ca="1" si="481"/>
        <v>9</v>
      </c>
    </row>
    <row r="340" spans="1:13" x14ac:dyDescent="0.25">
      <c r="A340" s="3" t="s">
        <v>34</v>
      </c>
      <c r="B340" s="3">
        <f t="shared" si="502"/>
        <v>2013</v>
      </c>
      <c r="C340" s="3" t="s">
        <v>2</v>
      </c>
      <c r="D340" s="3" t="s">
        <v>5</v>
      </c>
      <c r="E340" s="10">
        <f t="shared" ca="1" si="503"/>
        <v>173</v>
      </c>
      <c r="F340" s="3">
        <f t="shared" ca="1" si="504"/>
        <v>173</v>
      </c>
      <c r="G340" s="11">
        <f t="shared" ca="1" si="505"/>
        <v>346</v>
      </c>
      <c r="H340" s="10">
        <f t="shared" ref="H340:I340" ca="1" si="508">SUM(K338:K341)</f>
        <v>41</v>
      </c>
      <c r="I340" s="3">
        <f t="shared" ca="1" si="508"/>
        <v>37</v>
      </c>
      <c r="J340" s="11">
        <f t="shared" ca="1" si="507"/>
        <v>78</v>
      </c>
      <c r="K340" s="7">
        <f t="shared" ca="1" si="481"/>
        <v>12</v>
      </c>
      <c r="L340" s="8">
        <f t="shared" ca="1" si="481"/>
        <v>6</v>
      </c>
      <c r="M340" s="9">
        <f t="shared" ca="1" si="481"/>
        <v>12</v>
      </c>
    </row>
    <row r="341" spans="1:13" x14ac:dyDescent="0.25">
      <c r="A341" s="12" t="s">
        <v>34</v>
      </c>
      <c r="B341" s="12">
        <f t="shared" si="502"/>
        <v>2013</v>
      </c>
      <c r="C341" s="12" t="s">
        <v>2</v>
      </c>
      <c r="D341" s="12" t="s">
        <v>6</v>
      </c>
      <c r="E341" s="10">
        <f t="shared" ca="1" si="503"/>
        <v>173</v>
      </c>
      <c r="F341" s="3">
        <f t="shared" ca="1" si="504"/>
        <v>173</v>
      </c>
      <c r="G341" s="11">
        <f t="shared" ca="1" si="505"/>
        <v>346</v>
      </c>
      <c r="H341" s="13">
        <f t="shared" ref="H341:I341" ca="1" si="509">SUM(K338:K341)</f>
        <v>41</v>
      </c>
      <c r="I341" s="12">
        <f t="shared" ca="1" si="509"/>
        <v>37</v>
      </c>
      <c r="J341" s="14">
        <f t="shared" ca="1" si="507"/>
        <v>78</v>
      </c>
      <c r="K341" s="7">
        <f t="shared" ca="1" si="481"/>
        <v>8</v>
      </c>
      <c r="L341" s="8">
        <f t="shared" ca="1" si="481"/>
        <v>11</v>
      </c>
      <c r="M341" s="9">
        <f t="shared" ca="1" si="481"/>
        <v>15</v>
      </c>
    </row>
    <row r="342" spans="1:13" x14ac:dyDescent="0.25">
      <c r="A342" s="5" t="s">
        <v>34</v>
      </c>
      <c r="B342" s="5">
        <f t="shared" si="502"/>
        <v>2013</v>
      </c>
      <c r="C342" s="5" t="s">
        <v>7</v>
      </c>
      <c r="D342" s="5" t="s">
        <v>8</v>
      </c>
      <c r="E342" s="10">
        <f t="shared" ca="1" si="503"/>
        <v>173</v>
      </c>
      <c r="F342" s="3">
        <f t="shared" ca="1" si="504"/>
        <v>173</v>
      </c>
      <c r="G342" s="11">
        <f t="shared" ca="1" si="505"/>
        <v>346</v>
      </c>
      <c r="H342" s="4">
        <f t="shared" ref="H342:I342" ca="1" si="510">SUM(K342:K344)</f>
        <v>36</v>
      </c>
      <c r="I342" s="5">
        <f t="shared" ca="1" si="510"/>
        <v>47</v>
      </c>
      <c r="J342" s="6">
        <f t="shared" ca="1" si="507"/>
        <v>83</v>
      </c>
      <c r="K342" s="7">
        <f t="shared" ca="1" si="481"/>
        <v>15</v>
      </c>
      <c r="L342" s="8">
        <f t="shared" ca="1" si="481"/>
        <v>15</v>
      </c>
      <c r="M342" s="9">
        <f t="shared" ca="1" si="481"/>
        <v>8</v>
      </c>
    </row>
    <row r="343" spans="1:13" x14ac:dyDescent="0.25">
      <c r="A343" s="3" t="s">
        <v>34</v>
      </c>
      <c r="B343" s="3">
        <f t="shared" si="502"/>
        <v>2013</v>
      </c>
      <c r="C343" s="3" t="s">
        <v>7</v>
      </c>
      <c r="D343" s="3" t="s">
        <v>9</v>
      </c>
      <c r="E343" s="10">
        <f t="shared" ca="1" si="503"/>
        <v>173</v>
      </c>
      <c r="F343" s="3">
        <f t="shared" ca="1" si="504"/>
        <v>173</v>
      </c>
      <c r="G343" s="11">
        <f t="shared" ca="1" si="505"/>
        <v>346</v>
      </c>
      <c r="H343" s="10">
        <f t="shared" ref="H343:H374" ca="1" si="511">SUM(K342:K344)</f>
        <v>36</v>
      </c>
      <c r="I343" s="3">
        <f t="shared" ref="I343:I374" ca="1" si="512">SUM(L342:L344)</f>
        <v>47</v>
      </c>
      <c r="J343" s="11">
        <f t="shared" ca="1" si="507"/>
        <v>83</v>
      </c>
      <c r="K343" s="7">
        <f t="shared" ref="K343:M362" ca="1" si="513" xml:space="preserve"> RANDBETWEEN( VLOOKUP($B343,$O$1:$Q$24,2), VLOOKUP($B343,$O$1:$Q$24,3))</f>
        <v>16</v>
      </c>
      <c r="L343" s="8">
        <f t="shared" ca="1" si="513"/>
        <v>16</v>
      </c>
      <c r="M343" s="9">
        <f t="shared" ca="1" si="513"/>
        <v>13</v>
      </c>
    </row>
    <row r="344" spans="1:13" x14ac:dyDescent="0.25">
      <c r="A344" s="12" t="s">
        <v>34</v>
      </c>
      <c r="B344" s="12">
        <f t="shared" si="502"/>
        <v>2013</v>
      </c>
      <c r="C344" s="12" t="s">
        <v>7</v>
      </c>
      <c r="D344" s="12" t="s">
        <v>10</v>
      </c>
      <c r="E344" s="10">
        <f t="shared" ca="1" si="503"/>
        <v>173</v>
      </c>
      <c r="F344" s="3">
        <f t="shared" ca="1" si="504"/>
        <v>173</v>
      </c>
      <c r="G344" s="11">
        <f t="shared" ca="1" si="505"/>
        <v>346</v>
      </c>
      <c r="H344" s="13">
        <f t="shared" ref="H344:I344" ca="1" si="514">SUM(K342:K344)</f>
        <v>36</v>
      </c>
      <c r="I344" s="12">
        <f t="shared" ca="1" si="514"/>
        <v>47</v>
      </c>
      <c r="J344" s="14">
        <f t="shared" ca="1" si="507"/>
        <v>83</v>
      </c>
      <c r="K344" s="7">
        <f t="shared" ca="1" si="513"/>
        <v>5</v>
      </c>
      <c r="L344" s="8">
        <f t="shared" ca="1" si="513"/>
        <v>16</v>
      </c>
      <c r="M344" s="9">
        <f t="shared" ca="1" si="513"/>
        <v>14</v>
      </c>
    </row>
    <row r="345" spans="1:13" x14ac:dyDescent="0.25">
      <c r="A345" s="5" t="s">
        <v>34</v>
      </c>
      <c r="B345" s="5">
        <f t="shared" si="502"/>
        <v>2013</v>
      </c>
      <c r="C345" s="5" t="s">
        <v>11</v>
      </c>
      <c r="D345" s="5" t="s">
        <v>12</v>
      </c>
      <c r="E345" s="10">
        <f t="shared" ca="1" si="503"/>
        <v>173</v>
      </c>
      <c r="F345" s="3">
        <f t="shared" ca="1" si="504"/>
        <v>173</v>
      </c>
      <c r="G345" s="11">
        <f t="shared" ca="1" si="505"/>
        <v>346</v>
      </c>
      <c r="H345" s="4">
        <f t="shared" ref="H345:I345" ca="1" si="515">SUM(K345:K347)</f>
        <v>34</v>
      </c>
      <c r="I345" s="5">
        <f t="shared" ca="1" si="515"/>
        <v>28</v>
      </c>
      <c r="J345" s="6">
        <f t="shared" ca="1" si="507"/>
        <v>62</v>
      </c>
      <c r="K345" s="7">
        <f t="shared" ca="1" si="513"/>
        <v>7</v>
      </c>
      <c r="L345" s="8">
        <f t="shared" ca="1" si="513"/>
        <v>10</v>
      </c>
      <c r="M345" s="9">
        <f t="shared" ca="1" si="513"/>
        <v>11</v>
      </c>
    </row>
    <row r="346" spans="1:13" x14ac:dyDescent="0.25">
      <c r="A346" s="3" t="s">
        <v>34</v>
      </c>
      <c r="B346" s="3">
        <f t="shared" si="502"/>
        <v>2013</v>
      </c>
      <c r="C346" s="3" t="s">
        <v>11</v>
      </c>
      <c r="D346" s="3" t="s">
        <v>13</v>
      </c>
      <c r="E346" s="10">
        <f t="shared" ca="1" si="503"/>
        <v>173</v>
      </c>
      <c r="F346" s="3">
        <f t="shared" ca="1" si="504"/>
        <v>173</v>
      </c>
      <c r="G346" s="11">
        <f t="shared" ca="1" si="505"/>
        <v>346</v>
      </c>
      <c r="H346" s="10">
        <f t="shared" ref="H346:H377" ca="1" si="516">SUM(K345:K347)</f>
        <v>34</v>
      </c>
      <c r="I346" s="3">
        <f t="shared" ref="I346:I377" ca="1" si="517">SUM(L345:L347)</f>
        <v>28</v>
      </c>
      <c r="J346" s="11">
        <f t="shared" ca="1" si="507"/>
        <v>62</v>
      </c>
      <c r="K346" s="7">
        <f t="shared" ca="1" si="513"/>
        <v>11</v>
      </c>
      <c r="L346" s="8">
        <f t="shared" ca="1" si="513"/>
        <v>6</v>
      </c>
      <c r="M346" s="9">
        <f t="shared" ca="1" si="513"/>
        <v>6</v>
      </c>
    </row>
    <row r="347" spans="1:13" x14ac:dyDescent="0.25">
      <c r="A347" s="12" t="s">
        <v>34</v>
      </c>
      <c r="B347" s="12">
        <f t="shared" si="502"/>
        <v>2013</v>
      </c>
      <c r="C347" s="12" t="s">
        <v>11</v>
      </c>
      <c r="D347" s="12" t="s">
        <v>14</v>
      </c>
      <c r="E347" s="10">
        <f t="shared" ca="1" si="503"/>
        <v>173</v>
      </c>
      <c r="F347" s="3">
        <f t="shared" ca="1" si="504"/>
        <v>173</v>
      </c>
      <c r="G347" s="11">
        <f t="shared" ca="1" si="505"/>
        <v>346</v>
      </c>
      <c r="H347" s="13">
        <f t="shared" ref="H347:I347" ca="1" si="518">SUM(K345:K347)</f>
        <v>34</v>
      </c>
      <c r="I347" s="12">
        <f t="shared" ca="1" si="518"/>
        <v>28</v>
      </c>
      <c r="J347" s="14">
        <f t="shared" ca="1" si="507"/>
        <v>62</v>
      </c>
      <c r="K347" s="7">
        <f t="shared" ca="1" si="513"/>
        <v>16</v>
      </c>
      <c r="L347" s="8">
        <f t="shared" ca="1" si="513"/>
        <v>12</v>
      </c>
      <c r="M347" s="9">
        <f t="shared" ca="1" si="513"/>
        <v>12</v>
      </c>
    </row>
    <row r="348" spans="1:13" x14ac:dyDescent="0.25">
      <c r="A348" s="5" t="s">
        <v>34</v>
      </c>
      <c r="B348" s="5">
        <f t="shared" si="502"/>
        <v>2013</v>
      </c>
      <c r="C348" s="5" t="s">
        <v>15</v>
      </c>
      <c r="D348" s="5" t="s">
        <v>16</v>
      </c>
      <c r="E348" s="10">
        <f t="shared" ca="1" si="503"/>
        <v>173</v>
      </c>
      <c r="F348" s="3">
        <f t="shared" ca="1" si="504"/>
        <v>173</v>
      </c>
      <c r="G348" s="11">
        <f t="shared" ca="1" si="505"/>
        <v>346</v>
      </c>
      <c r="H348" s="4">
        <f t="shared" ref="H348:I348" ca="1" si="519">SUM(K348:K350)</f>
        <v>33</v>
      </c>
      <c r="I348" s="5">
        <f t="shared" ca="1" si="519"/>
        <v>31</v>
      </c>
      <c r="J348" s="6">
        <f t="shared" ca="1" si="507"/>
        <v>64</v>
      </c>
      <c r="K348" s="7">
        <f t="shared" ca="1" si="513"/>
        <v>16</v>
      </c>
      <c r="L348" s="8">
        <f t="shared" ca="1" si="513"/>
        <v>8</v>
      </c>
      <c r="M348" s="9">
        <f t="shared" ca="1" si="513"/>
        <v>7</v>
      </c>
    </row>
    <row r="349" spans="1:13" x14ac:dyDescent="0.25">
      <c r="A349" s="3" t="s">
        <v>34</v>
      </c>
      <c r="B349" s="3">
        <f t="shared" si="502"/>
        <v>2013</v>
      </c>
      <c r="C349" s="3" t="s">
        <v>15</v>
      </c>
      <c r="D349" s="3" t="s">
        <v>17</v>
      </c>
      <c r="E349" s="10">
        <f t="shared" ca="1" si="503"/>
        <v>173</v>
      </c>
      <c r="F349" s="3">
        <f t="shared" ca="1" si="504"/>
        <v>173</v>
      </c>
      <c r="G349" s="11">
        <f t="shared" ca="1" si="505"/>
        <v>346</v>
      </c>
      <c r="H349" s="10">
        <f t="shared" ref="H349:H380" ca="1" si="520">SUM(K348:K350)</f>
        <v>33</v>
      </c>
      <c r="I349" s="3">
        <f t="shared" ref="I349:I380" ca="1" si="521">SUM(L348:L350)</f>
        <v>31</v>
      </c>
      <c r="J349" s="11">
        <f t="shared" ca="1" si="507"/>
        <v>64</v>
      </c>
      <c r="K349" s="7">
        <f t="shared" ca="1" si="513"/>
        <v>6</v>
      </c>
      <c r="L349" s="8">
        <f t="shared" ca="1" si="513"/>
        <v>14</v>
      </c>
      <c r="M349" s="9">
        <f t="shared" ca="1" si="513"/>
        <v>8</v>
      </c>
    </row>
    <row r="350" spans="1:13" x14ac:dyDescent="0.25">
      <c r="A350" s="12" t="s">
        <v>34</v>
      </c>
      <c r="B350" s="12">
        <f t="shared" si="502"/>
        <v>2013</v>
      </c>
      <c r="C350" s="12" t="s">
        <v>15</v>
      </c>
      <c r="D350" s="12" t="s">
        <v>18</v>
      </c>
      <c r="E350" s="10">
        <f t="shared" ca="1" si="503"/>
        <v>173</v>
      </c>
      <c r="F350" s="3">
        <f t="shared" ca="1" si="504"/>
        <v>173</v>
      </c>
      <c r="G350" s="11">
        <f t="shared" ca="1" si="505"/>
        <v>346</v>
      </c>
      <c r="H350" s="13">
        <f t="shared" ref="H350:I350" ca="1" si="522">SUM(K348:K350)</f>
        <v>33</v>
      </c>
      <c r="I350" s="12">
        <f t="shared" ca="1" si="522"/>
        <v>31</v>
      </c>
      <c r="J350" s="14">
        <f t="shared" ca="1" si="507"/>
        <v>64</v>
      </c>
      <c r="K350" s="7">
        <f t="shared" ca="1" si="513"/>
        <v>11</v>
      </c>
      <c r="L350" s="8">
        <f t="shared" ca="1" si="513"/>
        <v>9</v>
      </c>
      <c r="M350" s="9">
        <f t="shared" ca="1" si="513"/>
        <v>13</v>
      </c>
    </row>
    <row r="351" spans="1:13" x14ac:dyDescent="0.25">
      <c r="A351" s="3" t="s">
        <v>34</v>
      </c>
      <c r="B351" s="3">
        <f t="shared" si="502"/>
        <v>2013</v>
      </c>
      <c r="C351" s="3" t="s">
        <v>19</v>
      </c>
      <c r="D351" s="3" t="s">
        <v>20</v>
      </c>
      <c r="E351" s="10">
        <f t="shared" ca="1" si="503"/>
        <v>173</v>
      </c>
      <c r="F351" s="3">
        <f t="shared" ca="1" si="504"/>
        <v>173</v>
      </c>
      <c r="G351" s="11">
        <f t="shared" ca="1" si="505"/>
        <v>346</v>
      </c>
      <c r="H351" s="4">
        <f t="shared" ref="H351:I351" ca="1" si="523">SUM(K351:K353)</f>
        <v>29</v>
      </c>
      <c r="I351" s="5">
        <f t="shared" ca="1" si="523"/>
        <v>30</v>
      </c>
      <c r="J351" s="6">
        <f t="shared" ca="1" si="507"/>
        <v>59</v>
      </c>
      <c r="K351" s="7">
        <f t="shared" ca="1" si="513"/>
        <v>9</v>
      </c>
      <c r="L351" s="8">
        <f t="shared" ca="1" si="513"/>
        <v>11</v>
      </c>
      <c r="M351" s="9">
        <f t="shared" ca="1" si="513"/>
        <v>11</v>
      </c>
    </row>
    <row r="352" spans="1:13" x14ac:dyDescent="0.25">
      <c r="A352" s="3" t="s">
        <v>34</v>
      </c>
      <c r="B352" s="3">
        <f t="shared" si="502"/>
        <v>2013</v>
      </c>
      <c r="C352" s="3" t="s">
        <v>19</v>
      </c>
      <c r="D352" s="3" t="s">
        <v>21</v>
      </c>
      <c r="E352" s="10">
        <f t="shared" ca="1" si="503"/>
        <v>173</v>
      </c>
      <c r="F352" s="3">
        <f t="shared" ca="1" si="504"/>
        <v>173</v>
      </c>
      <c r="G352" s="11">
        <f t="shared" ca="1" si="505"/>
        <v>346</v>
      </c>
      <c r="H352" s="10">
        <f t="shared" ref="H352:H383" ca="1" si="524">SUM(K351:K353)</f>
        <v>29</v>
      </c>
      <c r="I352" s="3">
        <f t="shared" ref="I352:I383" ca="1" si="525">SUM(L351:L353)</f>
        <v>30</v>
      </c>
      <c r="J352" s="11">
        <f t="shared" ca="1" si="507"/>
        <v>59</v>
      </c>
      <c r="K352" s="7">
        <f t="shared" ca="1" si="513"/>
        <v>11</v>
      </c>
      <c r="L352" s="8">
        <f t="shared" ca="1" si="513"/>
        <v>10</v>
      </c>
      <c r="M352" s="9">
        <f t="shared" ca="1" si="513"/>
        <v>6</v>
      </c>
    </row>
    <row r="353" spans="1:13" x14ac:dyDescent="0.25">
      <c r="A353" s="12" t="s">
        <v>34</v>
      </c>
      <c r="B353" s="12">
        <f t="shared" si="502"/>
        <v>2013</v>
      </c>
      <c r="C353" s="12" t="s">
        <v>19</v>
      </c>
      <c r="D353" s="12" t="s">
        <v>22</v>
      </c>
      <c r="E353" s="13">
        <f t="shared" ca="1" si="503"/>
        <v>173</v>
      </c>
      <c r="F353" s="12">
        <f t="shared" ca="1" si="504"/>
        <v>173</v>
      </c>
      <c r="G353" s="14">
        <f t="shared" ca="1" si="505"/>
        <v>346</v>
      </c>
      <c r="H353" s="13">
        <f t="shared" ref="H353:I353" ca="1" si="526">SUM(K351:K353)</f>
        <v>29</v>
      </c>
      <c r="I353" s="12">
        <f t="shared" ca="1" si="526"/>
        <v>30</v>
      </c>
      <c r="J353" s="14">
        <f t="shared" ca="1" si="507"/>
        <v>59</v>
      </c>
      <c r="K353" s="7">
        <f t="shared" ca="1" si="513"/>
        <v>9</v>
      </c>
      <c r="L353" s="8">
        <f t="shared" ca="1" si="513"/>
        <v>9</v>
      </c>
      <c r="M353" s="9">
        <f t="shared" ca="1" si="513"/>
        <v>14</v>
      </c>
    </row>
    <row r="354" spans="1:13" x14ac:dyDescent="0.25">
      <c r="A354" s="3" t="s">
        <v>34</v>
      </c>
      <c r="B354" s="3">
        <f t="shared" si="502"/>
        <v>2014</v>
      </c>
      <c r="C354" s="3" t="s">
        <v>2</v>
      </c>
      <c r="D354" s="3" t="s">
        <v>3</v>
      </c>
      <c r="E354" s="4">
        <f t="shared" ref="E354:F354" ca="1" si="527">SUM(H354,H358,H361,H364,H367)</f>
        <v>179</v>
      </c>
      <c r="F354" s="5">
        <f t="shared" ca="1" si="527"/>
        <v>188</v>
      </c>
      <c r="G354" s="6">
        <f t="shared" ca="1" si="505"/>
        <v>367</v>
      </c>
      <c r="H354" s="4">
        <f t="shared" ref="H354:I354" ca="1" si="528">SUM(K354:K357)</f>
        <v>59</v>
      </c>
      <c r="I354" s="5">
        <f t="shared" ca="1" si="528"/>
        <v>33</v>
      </c>
      <c r="J354" s="6">
        <f t="shared" ca="1" si="507"/>
        <v>92</v>
      </c>
      <c r="K354" s="7">
        <f t="shared" ca="1" si="513"/>
        <v>20</v>
      </c>
      <c r="L354" s="8">
        <f t="shared" ca="1" si="513"/>
        <v>17</v>
      </c>
      <c r="M354" s="9">
        <f t="shared" ca="1" si="513"/>
        <v>12</v>
      </c>
    </row>
    <row r="355" spans="1:13" x14ac:dyDescent="0.25">
      <c r="A355" s="3" t="s">
        <v>34</v>
      </c>
      <c r="B355" s="3">
        <f t="shared" si="502"/>
        <v>2014</v>
      </c>
      <c r="C355" s="3" t="s">
        <v>2</v>
      </c>
      <c r="D355" s="3" t="s">
        <v>4</v>
      </c>
      <c r="E355" s="10">
        <f t="shared" ref="E355:E401" ca="1" si="529">E354</f>
        <v>179</v>
      </c>
      <c r="F355" s="3">
        <f t="shared" ref="F355:F401" ca="1" si="530">F354</f>
        <v>188</v>
      </c>
      <c r="G355" s="11">
        <f t="shared" ca="1" si="505"/>
        <v>367</v>
      </c>
      <c r="H355" s="10">
        <f t="shared" ref="H355:I355" ca="1" si="531">SUM(K354:K357)</f>
        <v>59</v>
      </c>
      <c r="I355" s="3">
        <f t="shared" ca="1" si="531"/>
        <v>33</v>
      </c>
      <c r="J355" s="11">
        <f t="shared" ca="1" si="507"/>
        <v>92</v>
      </c>
      <c r="K355" s="7">
        <f t="shared" ca="1" si="513"/>
        <v>13</v>
      </c>
      <c r="L355" s="8">
        <f t="shared" ca="1" si="513"/>
        <v>3</v>
      </c>
      <c r="M355" s="9">
        <f t="shared" ca="1" si="513"/>
        <v>10</v>
      </c>
    </row>
    <row r="356" spans="1:13" x14ac:dyDescent="0.25">
      <c r="A356" s="3" t="s">
        <v>34</v>
      </c>
      <c r="B356" s="3">
        <f t="shared" si="502"/>
        <v>2014</v>
      </c>
      <c r="C356" s="3" t="s">
        <v>2</v>
      </c>
      <c r="D356" s="3" t="s">
        <v>5</v>
      </c>
      <c r="E356" s="10">
        <f t="shared" ca="1" si="529"/>
        <v>179</v>
      </c>
      <c r="F356" s="3">
        <f t="shared" ca="1" si="530"/>
        <v>188</v>
      </c>
      <c r="G356" s="11">
        <f t="shared" ca="1" si="505"/>
        <v>367</v>
      </c>
      <c r="H356" s="10">
        <f t="shared" ref="H356:I356" ca="1" si="532">SUM(K354:K357)</f>
        <v>59</v>
      </c>
      <c r="I356" s="3">
        <f t="shared" ca="1" si="532"/>
        <v>33</v>
      </c>
      <c r="J356" s="11">
        <f t="shared" ca="1" si="507"/>
        <v>92</v>
      </c>
      <c r="K356" s="7">
        <f t="shared" ca="1" si="513"/>
        <v>14</v>
      </c>
      <c r="L356" s="8">
        <f t="shared" ca="1" si="513"/>
        <v>2</v>
      </c>
      <c r="M356" s="9">
        <f t="shared" ca="1" si="513"/>
        <v>13</v>
      </c>
    </row>
    <row r="357" spans="1:13" x14ac:dyDescent="0.25">
      <c r="A357" s="12" t="s">
        <v>34</v>
      </c>
      <c r="B357" s="12">
        <f t="shared" si="502"/>
        <v>2014</v>
      </c>
      <c r="C357" s="12" t="s">
        <v>2</v>
      </c>
      <c r="D357" s="12" t="s">
        <v>6</v>
      </c>
      <c r="E357" s="10">
        <f t="shared" ca="1" si="529"/>
        <v>179</v>
      </c>
      <c r="F357" s="3">
        <f t="shared" ca="1" si="530"/>
        <v>188</v>
      </c>
      <c r="G357" s="11">
        <f t="shared" ca="1" si="505"/>
        <v>367</v>
      </c>
      <c r="H357" s="13">
        <f t="shared" ref="H357:I357" ca="1" si="533">SUM(K354:K357)</f>
        <v>59</v>
      </c>
      <c r="I357" s="12">
        <f t="shared" ca="1" si="533"/>
        <v>33</v>
      </c>
      <c r="J357" s="14">
        <f t="shared" ca="1" si="507"/>
        <v>92</v>
      </c>
      <c r="K357" s="7">
        <f t="shared" ca="1" si="513"/>
        <v>12</v>
      </c>
      <c r="L357" s="8">
        <f t="shared" ca="1" si="513"/>
        <v>11</v>
      </c>
      <c r="M357" s="9">
        <f t="shared" ca="1" si="513"/>
        <v>7</v>
      </c>
    </row>
    <row r="358" spans="1:13" x14ac:dyDescent="0.25">
      <c r="A358" s="5" t="s">
        <v>34</v>
      </c>
      <c r="B358" s="5">
        <f t="shared" si="502"/>
        <v>2014</v>
      </c>
      <c r="C358" s="5" t="s">
        <v>7</v>
      </c>
      <c r="D358" s="5" t="s">
        <v>8</v>
      </c>
      <c r="E358" s="10">
        <f t="shared" ca="1" si="529"/>
        <v>179</v>
      </c>
      <c r="F358" s="3">
        <f t="shared" ca="1" si="530"/>
        <v>188</v>
      </c>
      <c r="G358" s="11">
        <f t="shared" ca="1" si="505"/>
        <v>367</v>
      </c>
      <c r="H358" s="4">
        <f t="shared" ref="H358:I358" ca="1" si="534">SUM(K358:K360)</f>
        <v>28</v>
      </c>
      <c r="I358" s="5">
        <f t="shared" ca="1" si="534"/>
        <v>40</v>
      </c>
      <c r="J358" s="6">
        <f t="shared" ca="1" si="507"/>
        <v>68</v>
      </c>
      <c r="K358" s="7">
        <f t="shared" ca="1" si="513"/>
        <v>20</v>
      </c>
      <c r="L358" s="8">
        <f t="shared" ca="1" si="513"/>
        <v>10</v>
      </c>
      <c r="M358" s="9">
        <f t="shared" ca="1" si="513"/>
        <v>8</v>
      </c>
    </row>
    <row r="359" spans="1:13" x14ac:dyDescent="0.25">
      <c r="A359" s="3" t="s">
        <v>34</v>
      </c>
      <c r="B359" s="3">
        <f t="shared" si="502"/>
        <v>2014</v>
      </c>
      <c r="C359" s="3" t="s">
        <v>7</v>
      </c>
      <c r="D359" s="3" t="s">
        <v>9</v>
      </c>
      <c r="E359" s="10">
        <f t="shared" ca="1" si="529"/>
        <v>179</v>
      </c>
      <c r="F359" s="3">
        <f t="shared" ca="1" si="530"/>
        <v>188</v>
      </c>
      <c r="G359" s="11">
        <f t="shared" ca="1" si="505"/>
        <v>367</v>
      </c>
      <c r="H359" s="10">
        <f t="shared" ref="H359:H401" ca="1" si="535">SUM(K358:K360)</f>
        <v>28</v>
      </c>
      <c r="I359" s="3">
        <f t="shared" ref="I359:I401" ca="1" si="536">SUM(L358:L360)</f>
        <v>40</v>
      </c>
      <c r="J359" s="11">
        <f t="shared" ca="1" si="507"/>
        <v>68</v>
      </c>
      <c r="K359" s="7">
        <f t="shared" ca="1" si="513"/>
        <v>2</v>
      </c>
      <c r="L359" s="8">
        <f t="shared" ca="1" si="513"/>
        <v>21</v>
      </c>
      <c r="M359" s="9">
        <f t="shared" ca="1" si="513"/>
        <v>16</v>
      </c>
    </row>
    <row r="360" spans="1:13" x14ac:dyDescent="0.25">
      <c r="A360" s="12" t="s">
        <v>34</v>
      </c>
      <c r="B360" s="12">
        <f t="shared" si="502"/>
        <v>2014</v>
      </c>
      <c r="C360" s="12" t="s">
        <v>7</v>
      </c>
      <c r="D360" s="12" t="s">
        <v>10</v>
      </c>
      <c r="E360" s="10">
        <f t="shared" ca="1" si="529"/>
        <v>179</v>
      </c>
      <c r="F360" s="3">
        <f t="shared" ca="1" si="530"/>
        <v>188</v>
      </c>
      <c r="G360" s="11">
        <f t="shared" ca="1" si="505"/>
        <v>367</v>
      </c>
      <c r="H360" s="13">
        <f t="shared" ref="H360:I360" ca="1" si="537">SUM(K358:K360)</f>
        <v>28</v>
      </c>
      <c r="I360" s="12">
        <f t="shared" ca="1" si="537"/>
        <v>40</v>
      </c>
      <c r="J360" s="14">
        <f t="shared" ca="1" si="507"/>
        <v>68</v>
      </c>
      <c r="K360" s="7">
        <f t="shared" ca="1" si="513"/>
        <v>6</v>
      </c>
      <c r="L360" s="8">
        <f t="shared" ca="1" si="513"/>
        <v>9</v>
      </c>
      <c r="M360" s="9">
        <f t="shared" ca="1" si="513"/>
        <v>21</v>
      </c>
    </row>
    <row r="361" spans="1:13" x14ac:dyDescent="0.25">
      <c r="A361" s="5" t="s">
        <v>34</v>
      </c>
      <c r="B361" s="5">
        <f t="shared" si="502"/>
        <v>2014</v>
      </c>
      <c r="C361" s="5" t="s">
        <v>11</v>
      </c>
      <c r="D361" s="5" t="s">
        <v>12</v>
      </c>
      <c r="E361" s="10">
        <f t="shared" ca="1" si="529"/>
        <v>179</v>
      </c>
      <c r="F361" s="3">
        <f t="shared" ca="1" si="530"/>
        <v>188</v>
      </c>
      <c r="G361" s="11">
        <f t="shared" ca="1" si="505"/>
        <v>367</v>
      </c>
      <c r="H361" s="4">
        <f t="shared" ref="H361:I361" ca="1" si="538">SUM(K361:K363)</f>
        <v>39</v>
      </c>
      <c r="I361" s="5">
        <f t="shared" ca="1" si="538"/>
        <v>36</v>
      </c>
      <c r="J361" s="6">
        <f t="shared" ca="1" si="507"/>
        <v>75</v>
      </c>
      <c r="K361" s="7">
        <f t="shared" ca="1" si="513"/>
        <v>19</v>
      </c>
      <c r="L361" s="8">
        <f t="shared" ca="1" si="513"/>
        <v>11</v>
      </c>
      <c r="M361" s="9">
        <f t="shared" ca="1" si="513"/>
        <v>15</v>
      </c>
    </row>
    <row r="362" spans="1:13" x14ac:dyDescent="0.25">
      <c r="A362" s="3" t="s">
        <v>34</v>
      </c>
      <c r="B362" s="3">
        <f t="shared" si="502"/>
        <v>2014</v>
      </c>
      <c r="C362" s="3" t="s">
        <v>11</v>
      </c>
      <c r="D362" s="3" t="s">
        <v>13</v>
      </c>
      <c r="E362" s="10">
        <f t="shared" ca="1" si="529"/>
        <v>179</v>
      </c>
      <c r="F362" s="3">
        <f t="shared" ca="1" si="530"/>
        <v>188</v>
      </c>
      <c r="G362" s="11">
        <f t="shared" ca="1" si="505"/>
        <v>367</v>
      </c>
      <c r="H362" s="10">
        <f t="shared" ref="H362:H401" ca="1" si="539">SUM(K361:K363)</f>
        <v>39</v>
      </c>
      <c r="I362" s="3">
        <f t="shared" ref="I362:I401" ca="1" si="540">SUM(L361:L363)</f>
        <v>36</v>
      </c>
      <c r="J362" s="11">
        <f t="shared" ca="1" si="507"/>
        <v>75</v>
      </c>
      <c r="K362" s="7">
        <f t="shared" ca="1" si="513"/>
        <v>8</v>
      </c>
      <c r="L362" s="8">
        <f t="shared" ca="1" si="513"/>
        <v>9</v>
      </c>
      <c r="M362" s="9">
        <f t="shared" ca="1" si="513"/>
        <v>14</v>
      </c>
    </row>
    <row r="363" spans="1:13" x14ac:dyDescent="0.25">
      <c r="A363" s="12" t="s">
        <v>34</v>
      </c>
      <c r="B363" s="12">
        <f t="shared" si="502"/>
        <v>2014</v>
      </c>
      <c r="C363" s="12" t="s">
        <v>11</v>
      </c>
      <c r="D363" s="12" t="s">
        <v>14</v>
      </c>
      <c r="E363" s="10">
        <f t="shared" ca="1" si="529"/>
        <v>179</v>
      </c>
      <c r="F363" s="3">
        <f t="shared" ca="1" si="530"/>
        <v>188</v>
      </c>
      <c r="G363" s="11">
        <f t="shared" ca="1" si="505"/>
        <v>367</v>
      </c>
      <c r="H363" s="13">
        <f t="shared" ref="H363:I363" ca="1" si="541">SUM(K361:K363)</f>
        <v>39</v>
      </c>
      <c r="I363" s="12">
        <f t="shared" ca="1" si="541"/>
        <v>36</v>
      </c>
      <c r="J363" s="14">
        <f t="shared" ca="1" si="507"/>
        <v>75</v>
      </c>
      <c r="K363" s="7">
        <f t="shared" ref="K363:M382" ca="1" si="542" xml:space="preserve"> RANDBETWEEN( VLOOKUP($B363,$O$1:$Q$24,2), VLOOKUP($B363,$O$1:$Q$24,3))</f>
        <v>12</v>
      </c>
      <c r="L363" s="8">
        <f t="shared" ca="1" si="542"/>
        <v>16</v>
      </c>
      <c r="M363" s="9">
        <f t="shared" ca="1" si="542"/>
        <v>2</v>
      </c>
    </row>
    <row r="364" spans="1:13" x14ac:dyDescent="0.25">
      <c r="A364" s="5" t="s">
        <v>34</v>
      </c>
      <c r="B364" s="5">
        <f t="shared" si="502"/>
        <v>2014</v>
      </c>
      <c r="C364" s="5" t="s">
        <v>15</v>
      </c>
      <c r="D364" s="5" t="s">
        <v>16</v>
      </c>
      <c r="E364" s="10">
        <f t="shared" ca="1" si="529"/>
        <v>179</v>
      </c>
      <c r="F364" s="3">
        <f t="shared" ca="1" si="530"/>
        <v>188</v>
      </c>
      <c r="G364" s="11">
        <f t="shared" ca="1" si="505"/>
        <v>367</v>
      </c>
      <c r="H364" s="4">
        <f t="shared" ref="H364:I364" ca="1" si="543">SUM(K364:K366)</f>
        <v>35</v>
      </c>
      <c r="I364" s="5">
        <f t="shared" ca="1" si="543"/>
        <v>53</v>
      </c>
      <c r="J364" s="6">
        <f t="shared" ca="1" si="507"/>
        <v>88</v>
      </c>
      <c r="K364" s="7">
        <f t="shared" ca="1" si="542"/>
        <v>14</v>
      </c>
      <c r="L364" s="8">
        <f t="shared" ca="1" si="542"/>
        <v>17</v>
      </c>
      <c r="M364" s="9">
        <f t="shared" ca="1" si="542"/>
        <v>13</v>
      </c>
    </row>
    <row r="365" spans="1:13" x14ac:dyDescent="0.25">
      <c r="A365" s="3" t="s">
        <v>34</v>
      </c>
      <c r="B365" s="3">
        <f t="shared" si="502"/>
        <v>2014</v>
      </c>
      <c r="C365" s="3" t="s">
        <v>15</v>
      </c>
      <c r="D365" s="3" t="s">
        <v>17</v>
      </c>
      <c r="E365" s="10">
        <f t="shared" ca="1" si="529"/>
        <v>179</v>
      </c>
      <c r="F365" s="3">
        <f t="shared" ca="1" si="530"/>
        <v>188</v>
      </c>
      <c r="G365" s="11">
        <f t="shared" ca="1" si="505"/>
        <v>367</v>
      </c>
      <c r="H365" s="10">
        <f t="shared" ref="H365:H401" ca="1" si="544">SUM(K364:K366)</f>
        <v>35</v>
      </c>
      <c r="I365" s="3">
        <f t="shared" ref="I365:I401" ca="1" si="545">SUM(L364:L366)</f>
        <v>53</v>
      </c>
      <c r="J365" s="11">
        <f t="shared" ca="1" si="507"/>
        <v>88</v>
      </c>
      <c r="K365" s="7">
        <f t="shared" ca="1" si="542"/>
        <v>19</v>
      </c>
      <c r="L365" s="8">
        <f t="shared" ca="1" si="542"/>
        <v>20</v>
      </c>
      <c r="M365" s="9">
        <f t="shared" ca="1" si="542"/>
        <v>8</v>
      </c>
    </row>
    <row r="366" spans="1:13" x14ac:dyDescent="0.25">
      <c r="A366" s="12" t="s">
        <v>34</v>
      </c>
      <c r="B366" s="12">
        <f t="shared" si="502"/>
        <v>2014</v>
      </c>
      <c r="C366" s="12" t="s">
        <v>15</v>
      </c>
      <c r="D366" s="12" t="s">
        <v>18</v>
      </c>
      <c r="E366" s="10">
        <f t="shared" ca="1" si="529"/>
        <v>179</v>
      </c>
      <c r="F366" s="3">
        <f t="shared" ca="1" si="530"/>
        <v>188</v>
      </c>
      <c r="G366" s="11">
        <f t="shared" ca="1" si="505"/>
        <v>367</v>
      </c>
      <c r="H366" s="13">
        <f t="shared" ref="H366:I366" ca="1" si="546">SUM(K364:K366)</f>
        <v>35</v>
      </c>
      <c r="I366" s="12">
        <f t="shared" ca="1" si="546"/>
        <v>53</v>
      </c>
      <c r="J366" s="14">
        <f t="shared" ca="1" si="507"/>
        <v>88</v>
      </c>
      <c r="K366" s="7">
        <f t="shared" ca="1" si="542"/>
        <v>2</v>
      </c>
      <c r="L366" s="8">
        <f t="shared" ca="1" si="542"/>
        <v>16</v>
      </c>
      <c r="M366" s="9">
        <f t="shared" ca="1" si="542"/>
        <v>5</v>
      </c>
    </row>
    <row r="367" spans="1:13" x14ac:dyDescent="0.25">
      <c r="A367" s="3" t="s">
        <v>34</v>
      </c>
      <c r="B367" s="3">
        <f t="shared" si="502"/>
        <v>2014</v>
      </c>
      <c r="C367" s="3" t="s">
        <v>19</v>
      </c>
      <c r="D367" s="3" t="s">
        <v>20</v>
      </c>
      <c r="E367" s="10">
        <f t="shared" ca="1" si="529"/>
        <v>179</v>
      </c>
      <c r="F367" s="3">
        <f t="shared" ca="1" si="530"/>
        <v>188</v>
      </c>
      <c r="G367" s="11">
        <f t="shared" ca="1" si="505"/>
        <v>367</v>
      </c>
      <c r="H367" s="4">
        <f t="shared" ref="H367:I367" ca="1" si="547">SUM(K367:K369)</f>
        <v>18</v>
      </c>
      <c r="I367" s="5">
        <f t="shared" ca="1" si="547"/>
        <v>26</v>
      </c>
      <c r="J367" s="6">
        <f t="shared" ca="1" si="507"/>
        <v>44</v>
      </c>
      <c r="K367" s="7">
        <f t="shared" ca="1" si="542"/>
        <v>5</v>
      </c>
      <c r="L367" s="8">
        <f t="shared" ca="1" si="542"/>
        <v>16</v>
      </c>
      <c r="M367" s="9">
        <f t="shared" ca="1" si="542"/>
        <v>19</v>
      </c>
    </row>
    <row r="368" spans="1:13" x14ac:dyDescent="0.25">
      <c r="A368" s="3" t="s">
        <v>34</v>
      </c>
      <c r="B368" s="3">
        <f t="shared" si="502"/>
        <v>2014</v>
      </c>
      <c r="C368" s="3" t="s">
        <v>19</v>
      </c>
      <c r="D368" s="3" t="s">
        <v>21</v>
      </c>
      <c r="E368" s="10">
        <f t="shared" ca="1" si="529"/>
        <v>179</v>
      </c>
      <c r="F368" s="3">
        <f t="shared" ca="1" si="530"/>
        <v>188</v>
      </c>
      <c r="G368" s="11">
        <f t="shared" ca="1" si="505"/>
        <v>367</v>
      </c>
      <c r="H368" s="10">
        <f t="shared" ref="H368:H401" ca="1" si="548">SUM(K367:K369)</f>
        <v>18</v>
      </c>
      <c r="I368" s="3">
        <f t="shared" ref="I368:I401" ca="1" si="549">SUM(L367:L369)</f>
        <v>26</v>
      </c>
      <c r="J368" s="11">
        <f t="shared" ca="1" si="507"/>
        <v>44</v>
      </c>
      <c r="K368" s="7">
        <f t="shared" ca="1" si="542"/>
        <v>10</v>
      </c>
      <c r="L368" s="8">
        <f t="shared" ca="1" si="542"/>
        <v>7</v>
      </c>
      <c r="M368" s="9">
        <f t="shared" ca="1" si="542"/>
        <v>17</v>
      </c>
    </row>
    <row r="369" spans="1:13" x14ac:dyDescent="0.25">
      <c r="A369" s="12" t="s">
        <v>34</v>
      </c>
      <c r="B369" s="12">
        <f t="shared" si="502"/>
        <v>2014</v>
      </c>
      <c r="C369" s="12" t="s">
        <v>19</v>
      </c>
      <c r="D369" s="12" t="s">
        <v>22</v>
      </c>
      <c r="E369" s="13">
        <f t="shared" ca="1" si="529"/>
        <v>179</v>
      </c>
      <c r="F369" s="12">
        <f t="shared" ca="1" si="530"/>
        <v>188</v>
      </c>
      <c r="G369" s="14">
        <f t="shared" ca="1" si="505"/>
        <v>367</v>
      </c>
      <c r="H369" s="13">
        <f t="shared" ref="H369:I369" ca="1" si="550">SUM(K367:K369)</f>
        <v>18</v>
      </c>
      <c r="I369" s="12">
        <f t="shared" ca="1" si="550"/>
        <v>26</v>
      </c>
      <c r="J369" s="14">
        <f t="shared" ca="1" si="507"/>
        <v>44</v>
      </c>
      <c r="K369" s="7">
        <f t="shared" ca="1" si="542"/>
        <v>3</v>
      </c>
      <c r="L369" s="8">
        <f t="shared" ca="1" si="542"/>
        <v>3</v>
      </c>
      <c r="M369" s="9">
        <f t="shared" ca="1" si="542"/>
        <v>11</v>
      </c>
    </row>
    <row r="370" spans="1:13" x14ac:dyDescent="0.25">
      <c r="A370" s="3" t="s">
        <v>34</v>
      </c>
      <c r="B370" s="3">
        <f t="shared" si="502"/>
        <v>2015</v>
      </c>
      <c r="C370" s="3" t="s">
        <v>2</v>
      </c>
      <c r="D370" s="3" t="s">
        <v>3</v>
      </c>
      <c r="E370" s="4">
        <f t="shared" ref="E370:F370" ca="1" si="551">SUM(H370,H374,H377,H380,H383)</f>
        <v>195</v>
      </c>
      <c r="F370" s="5">
        <f t="shared" ca="1" si="551"/>
        <v>167</v>
      </c>
      <c r="G370" s="6">
        <f t="shared" ca="1" si="505"/>
        <v>362</v>
      </c>
      <c r="H370" s="4">
        <f t="shared" ref="H370:I370" ca="1" si="552">SUM(K370:K373)</f>
        <v>61</v>
      </c>
      <c r="I370" s="5">
        <f t="shared" ca="1" si="552"/>
        <v>42</v>
      </c>
      <c r="J370" s="6">
        <f t="shared" ca="1" si="507"/>
        <v>103</v>
      </c>
      <c r="K370" s="7">
        <f t="shared" ca="1" si="542"/>
        <v>13</v>
      </c>
      <c r="L370" s="8">
        <f t="shared" ca="1" si="542"/>
        <v>14</v>
      </c>
      <c r="M370" s="9">
        <f t="shared" ca="1" si="542"/>
        <v>5</v>
      </c>
    </row>
    <row r="371" spans="1:13" x14ac:dyDescent="0.25">
      <c r="A371" s="3" t="s">
        <v>34</v>
      </c>
      <c r="B371" s="3">
        <f t="shared" si="502"/>
        <v>2015</v>
      </c>
      <c r="C371" s="3" t="s">
        <v>2</v>
      </c>
      <c r="D371" s="3" t="s">
        <v>4</v>
      </c>
      <c r="E371" s="10">
        <f t="shared" ref="E371:E401" ca="1" si="553">E370</f>
        <v>195</v>
      </c>
      <c r="F371" s="3">
        <f t="shared" ref="F371:F401" ca="1" si="554">F370</f>
        <v>167</v>
      </c>
      <c r="G371" s="11">
        <f t="shared" ca="1" si="505"/>
        <v>362</v>
      </c>
      <c r="H371" s="10">
        <f t="shared" ref="H371:I371" ca="1" si="555">SUM(K370:K373)</f>
        <v>61</v>
      </c>
      <c r="I371" s="3">
        <f t="shared" ca="1" si="555"/>
        <v>42</v>
      </c>
      <c r="J371" s="11">
        <f t="shared" ca="1" si="507"/>
        <v>103</v>
      </c>
      <c r="K371" s="7">
        <f t="shared" ca="1" si="542"/>
        <v>13</v>
      </c>
      <c r="L371" s="8">
        <f t="shared" ca="1" si="542"/>
        <v>5</v>
      </c>
      <c r="M371" s="9">
        <f t="shared" ca="1" si="542"/>
        <v>5</v>
      </c>
    </row>
    <row r="372" spans="1:13" x14ac:dyDescent="0.25">
      <c r="A372" s="3" t="s">
        <v>34</v>
      </c>
      <c r="B372" s="3">
        <f t="shared" si="502"/>
        <v>2015</v>
      </c>
      <c r="C372" s="3" t="s">
        <v>2</v>
      </c>
      <c r="D372" s="3" t="s">
        <v>5</v>
      </c>
      <c r="E372" s="10">
        <f t="shared" ca="1" si="553"/>
        <v>195</v>
      </c>
      <c r="F372" s="3">
        <f t="shared" ca="1" si="554"/>
        <v>167</v>
      </c>
      <c r="G372" s="11">
        <f t="shared" ca="1" si="505"/>
        <v>362</v>
      </c>
      <c r="H372" s="10">
        <f t="shared" ref="H372:I372" ca="1" si="556">SUM(K370:K373)</f>
        <v>61</v>
      </c>
      <c r="I372" s="3">
        <f t="shared" ca="1" si="556"/>
        <v>42</v>
      </c>
      <c r="J372" s="11">
        <f t="shared" ca="1" si="507"/>
        <v>103</v>
      </c>
      <c r="K372" s="7">
        <f t="shared" ca="1" si="542"/>
        <v>19</v>
      </c>
      <c r="L372" s="8">
        <f t="shared" ca="1" si="542"/>
        <v>15</v>
      </c>
      <c r="M372" s="9">
        <f t="shared" ca="1" si="542"/>
        <v>15</v>
      </c>
    </row>
    <row r="373" spans="1:13" x14ac:dyDescent="0.25">
      <c r="A373" s="12" t="s">
        <v>34</v>
      </c>
      <c r="B373" s="12">
        <f t="shared" si="502"/>
        <v>2015</v>
      </c>
      <c r="C373" s="12" t="s">
        <v>2</v>
      </c>
      <c r="D373" s="12" t="s">
        <v>6</v>
      </c>
      <c r="E373" s="10">
        <f t="shared" ca="1" si="553"/>
        <v>195</v>
      </c>
      <c r="F373" s="3">
        <f t="shared" ca="1" si="554"/>
        <v>167</v>
      </c>
      <c r="G373" s="11">
        <f t="shared" ca="1" si="505"/>
        <v>362</v>
      </c>
      <c r="H373" s="13">
        <f t="shared" ref="H373:I373" ca="1" si="557">SUM(K370:K373)</f>
        <v>61</v>
      </c>
      <c r="I373" s="12">
        <f t="shared" ca="1" si="557"/>
        <v>42</v>
      </c>
      <c r="J373" s="14">
        <f t="shared" ca="1" si="507"/>
        <v>103</v>
      </c>
      <c r="K373" s="7">
        <f t="shared" ca="1" si="542"/>
        <v>16</v>
      </c>
      <c r="L373" s="8">
        <f t="shared" ca="1" si="542"/>
        <v>8</v>
      </c>
      <c r="M373" s="9">
        <f t="shared" ca="1" si="542"/>
        <v>12</v>
      </c>
    </row>
    <row r="374" spans="1:13" x14ac:dyDescent="0.25">
      <c r="A374" s="5" t="s">
        <v>34</v>
      </c>
      <c r="B374" s="5">
        <f t="shared" si="502"/>
        <v>2015</v>
      </c>
      <c r="C374" s="5" t="s">
        <v>7</v>
      </c>
      <c r="D374" s="5" t="s">
        <v>8</v>
      </c>
      <c r="E374" s="10">
        <f t="shared" ca="1" si="553"/>
        <v>195</v>
      </c>
      <c r="F374" s="3">
        <f t="shared" ca="1" si="554"/>
        <v>167</v>
      </c>
      <c r="G374" s="11">
        <f t="shared" ca="1" si="505"/>
        <v>362</v>
      </c>
      <c r="H374" s="4">
        <f t="shared" ref="H374:I374" ca="1" si="558">SUM(K374:K376)</f>
        <v>38</v>
      </c>
      <c r="I374" s="5">
        <f t="shared" ca="1" si="558"/>
        <v>26</v>
      </c>
      <c r="J374" s="6">
        <f t="shared" ca="1" si="507"/>
        <v>64</v>
      </c>
      <c r="K374" s="7">
        <f t="shared" ca="1" si="542"/>
        <v>18</v>
      </c>
      <c r="L374" s="8">
        <f t="shared" ca="1" si="542"/>
        <v>17</v>
      </c>
      <c r="M374" s="9">
        <f t="shared" ca="1" si="542"/>
        <v>19</v>
      </c>
    </row>
    <row r="375" spans="1:13" x14ac:dyDescent="0.25">
      <c r="A375" s="3" t="s">
        <v>34</v>
      </c>
      <c r="B375" s="3">
        <f t="shared" si="502"/>
        <v>2015</v>
      </c>
      <c r="C375" s="3" t="s">
        <v>7</v>
      </c>
      <c r="D375" s="3" t="s">
        <v>9</v>
      </c>
      <c r="E375" s="10">
        <f t="shared" ca="1" si="553"/>
        <v>195</v>
      </c>
      <c r="F375" s="3">
        <f t="shared" ca="1" si="554"/>
        <v>167</v>
      </c>
      <c r="G375" s="11">
        <f t="shared" ca="1" si="505"/>
        <v>362</v>
      </c>
      <c r="H375" s="10">
        <f t="shared" ref="H375:H401" ca="1" si="559">SUM(K374:K376)</f>
        <v>38</v>
      </c>
      <c r="I375" s="3">
        <f t="shared" ref="I375:I401" ca="1" si="560">SUM(L374:L376)</f>
        <v>26</v>
      </c>
      <c r="J375" s="11">
        <f t="shared" ca="1" si="507"/>
        <v>64</v>
      </c>
      <c r="K375" s="7">
        <f t="shared" ca="1" si="542"/>
        <v>5</v>
      </c>
      <c r="L375" s="8">
        <f t="shared" ca="1" si="542"/>
        <v>5</v>
      </c>
      <c r="M375" s="9">
        <f t="shared" ca="1" si="542"/>
        <v>12</v>
      </c>
    </row>
    <row r="376" spans="1:13" x14ac:dyDescent="0.25">
      <c r="A376" s="12" t="s">
        <v>34</v>
      </c>
      <c r="B376" s="12">
        <f t="shared" si="502"/>
        <v>2015</v>
      </c>
      <c r="C376" s="12" t="s">
        <v>7</v>
      </c>
      <c r="D376" s="12" t="s">
        <v>10</v>
      </c>
      <c r="E376" s="10">
        <f t="shared" ca="1" si="553"/>
        <v>195</v>
      </c>
      <c r="F376" s="3">
        <f t="shared" ca="1" si="554"/>
        <v>167</v>
      </c>
      <c r="G376" s="11">
        <f t="shared" ca="1" si="505"/>
        <v>362</v>
      </c>
      <c r="H376" s="13">
        <f t="shared" ref="H376:I376" ca="1" si="561">SUM(K374:K376)</f>
        <v>38</v>
      </c>
      <c r="I376" s="12">
        <f t="shared" ca="1" si="561"/>
        <v>26</v>
      </c>
      <c r="J376" s="14">
        <f t="shared" ca="1" si="507"/>
        <v>64</v>
      </c>
      <c r="K376" s="7">
        <f t="shared" ca="1" si="542"/>
        <v>15</v>
      </c>
      <c r="L376" s="8">
        <f t="shared" ca="1" si="542"/>
        <v>4</v>
      </c>
      <c r="M376" s="9">
        <f t="shared" ca="1" si="542"/>
        <v>20</v>
      </c>
    </row>
    <row r="377" spans="1:13" x14ac:dyDescent="0.25">
      <c r="A377" s="5" t="s">
        <v>34</v>
      </c>
      <c r="B377" s="5">
        <f t="shared" si="502"/>
        <v>2015</v>
      </c>
      <c r="C377" s="5" t="s">
        <v>11</v>
      </c>
      <c r="D377" s="5" t="s">
        <v>12</v>
      </c>
      <c r="E377" s="10">
        <f t="shared" ca="1" si="553"/>
        <v>195</v>
      </c>
      <c r="F377" s="3">
        <f t="shared" ca="1" si="554"/>
        <v>167</v>
      </c>
      <c r="G377" s="11">
        <f t="shared" ca="1" si="505"/>
        <v>362</v>
      </c>
      <c r="H377" s="4">
        <f t="shared" ref="H377:I377" ca="1" si="562">SUM(K377:K379)</f>
        <v>47</v>
      </c>
      <c r="I377" s="5">
        <f t="shared" ca="1" si="562"/>
        <v>19</v>
      </c>
      <c r="J377" s="6">
        <f t="shared" ca="1" si="507"/>
        <v>66</v>
      </c>
      <c r="K377" s="7">
        <f t="shared" ca="1" si="542"/>
        <v>18</v>
      </c>
      <c r="L377" s="8">
        <f t="shared" ca="1" si="542"/>
        <v>4</v>
      </c>
      <c r="M377" s="9">
        <f t="shared" ca="1" si="542"/>
        <v>16</v>
      </c>
    </row>
    <row r="378" spans="1:13" x14ac:dyDescent="0.25">
      <c r="A378" s="3" t="s">
        <v>34</v>
      </c>
      <c r="B378" s="3">
        <f t="shared" si="502"/>
        <v>2015</v>
      </c>
      <c r="C378" s="3" t="s">
        <v>11</v>
      </c>
      <c r="D378" s="3" t="s">
        <v>13</v>
      </c>
      <c r="E378" s="10">
        <f t="shared" ca="1" si="553"/>
        <v>195</v>
      </c>
      <c r="F378" s="3">
        <f t="shared" ca="1" si="554"/>
        <v>167</v>
      </c>
      <c r="G378" s="11">
        <f t="shared" ca="1" si="505"/>
        <v>362</v>
      </c>
      <c r="H378" s="10">
        <f t="shared" ref="H378:H401" ca="1" si="563">SUM(K377:K379)</f>
        <v>47</v>
      </c>
      <c r="I378" s="3">
        <f t="shared" ref="I378:I401" ca="1" si="564">SUM(L377:L379)</f>
        <v>19</v>
      </c>
      <c r="J378" s="11">
        <f t="shared" ca="1" si="507"/>
        <v>66</v>
      </c>
      <c r="K378" s="7">
        <f t="shared" ca="1" si="542"/>
        <v>15</v>
      </c>
      <c r="L378" s="8">
        <f t="shared" ca="1" si="542"/>
        <v>7</v>
      </c>
      <c r="M378" s="9">
        <f t="shared" ca="1" si="542"/>
        <v>2</v>
      </c>
    </row>
    <row r="379" spans="1:13" x14ac:dyDescent="0.25">
      <c r="A379" s="12" t="s">
        <v>34</v>
      </c>
      <c r="B379" s="12">
        <f t="shared" si="502"/>
        <v>2015</v>
      </c>
      <c r="C379" s="12" t="s">
        <v>11</v>
      </c>
      <c r="D379" s="12" t="s">
        <v>14</v>
      </c>
      <c r="E379" s="10">
        <f t="shared" ca="1" si="553"/>
        <v>195</v>
      </c>
      <c r="F379" s="3">
        <f t="shared" ca="1" si="554"/>
        <v>167</v>
      </c>
      <c r="G379" s="11">
        <f t="shared" ca="1" si="505"/>
        <v>362</v>
      </c>
      <c r="H379" s="13">
        <f t="shared" ref="H379:I379" ca="1" si="565">SUM(K377:K379)</f>
        <v>47</v>
      </c>
      <c r="I379" s="12">
        <f t="shared" ca="1" si="565"/>
        <v>19</v>
      </c>
      <c r="J379" s="14">
        <f t="shared" ca="1" si="507"/>
        <v>66</v>
      </c>
      <c r="K379" s="7">
        <f t="shared" ca="1" si="542"/>
        <v>14</v>
      </c>
      <c r="L379" s="8">
        <f t="shared" ca="1" si="542"/>
        <v>8</v>
      </c>
      <c r="M379" s="9">
        <f t="shared" ca="1" si="542"/>
        <v>13</v>
      </c>
    </row>
    <row r="380" spans="1:13" x14ac:dyDescent="0.25">
      <c r="A380" s="5" t="s">
        <v>34</v>
      </c>
      <c r="B380" s="5">
        <f t="shared" si="502"/>
        <v>2015</v>
      </c>
      <c r="C380" s="5" t="s">
        <v>15</v>
      </c>
      <c r="D380" s="5" t="s">
        <v>16</v>
      </c>
      <c r="E380" s="10">
        <f t="shared" ca="1" si="553"/>
        <v>195</v>
      </c>
      <c r="F380" s="3">
        <f t="shared" ca="1" si="554"/>
        <v>167</v>
      </c>
      <c r="G380" s="11">
        <f t="shared" ca="1" si="505"/>
        <v>362</v>
      </c>
      <c r="H380" s="4">
        <f t="shared" ref="H380:I380" ca="1" si="566">SUM(K380:K382)</f>
        <v>20</v>
      </c>
      <c r="I380" s="5">
        <f t="shared" ca="1" si="566"/>
        <v>27</v>
      </c>
      <c r="J380" s="6">
        <f t="shared" ca="1" si="507"/>
        <v>47</v>
      </c>
      <c r="K380" s="7">
        <f t="shared" ca="1" si="542"/>
        <v>2</v>
      </c>
      <c r="L380" s="8">
        <f t="shared" ca="1" si="542"/>
        <v>15</v>
      </c>
      <c r="M380" s="9">
        <f t="shared" ca="1" si="542"/>
        <v>9</v>
      </c>
    </row>
    <row r="381" spans="1:13" x14ac:dyDescent="0.25">
      <c r="A381" s="3" t="s">
        <v>34</v>
      </c>
      <c r="B381" s="3">
        <f t="shared" si="502"/>
        <v>2015</v>
      </c>
      <c r="C381" s="3" t="s">
        <v>15</v>
      </c>
      <c r="D381" s="3" t="s">
        <v>17</v>
      </c>
      <c r="E381" s="10">
        <f t="shared" ca="1" si="553"/>
        <v>195</v>
      </c>
      <c r="F381" s="3">
        <f t="shared" ca="1" si="554"/>
        <v>167</v>
      </c>
      <c r="G381" s="11">
        <f t="shared" ca="1" si="505"/>
        <v>362</v>
      </c>
      <c r="H381" s="10">
        <f t="shared" ref="H381:H401" ca="1" si="567">SUM(K380:K382)</f>
        <v>20</v>
      </c>
      <c r="I381" s="3">
        <f t="shared" ref="I381:I401" ca="1" si="568">SUM(L380:L382)</f>
        <v>27</v>
      </c>
      <c r="J381" s="11">
        <f t="shared" ca="1" si="507"/>
        <v>47</v>
      </c>
      <c r="K381" s="7">
        <f t="shared" ca="1" si="542"/>
        <v>13</v>
      </c>
      <c r="L381" s="8">
        <f t="shared" ca="1" si="542"/>
        <v>10</v>
      </c>
      <c r="M381" s="9">
        <f t="shared" ca="1" si="542"/>
        <v>10</v>
      </c>
    </row>
    <row r="382" spans="1:13" x14ac:dyDescent="0.25">
      <c r="A382" s="12" t="s">
        <v>34</v>
      </c>
      <c r="B382" s="12">
        <f t="shared" si="502"/>
        <v>2015</v>
      </c>
      <c r="C382" s="12" t="s">
        <v>15</v>
      </c>
      <c r="D382" s="12" t="s">
        <v>18</v>
      </c>
      <c r="E382" s="10">
        <f t="shared" ca="1" si="553"/>
        <v>195</v>
      </c>
      <c r="F382" s="3">
        <f t="shared" ca="1" si="554"/>
        <v>167</v>
      </c>
      <c r="G382" s="11">
        <f t="shared" ca="1" si="505"/>
        <v>362</v>
      </c>
      <c r="H382" s="13">
        <f t="shared" ref="H382:I382" ca="1" si="569">SUM(K380:K382)</f>
        <v>20</v>
      </c>
      <c r="I382" s="12">
        <f t="shared" ca="1" si="569"/>
        <v>27</v>
      </c>
      <c r="J382" s="14">
        <f t="shared" ca="1" si="507"/>
        <v>47</v>
      </c>
      <c r="K382" s="7">
        <f t="shared" ca="1" si="542"/>
        <v>5</v>
      </c>
      <c r="L382" s="8">
        <f t="shared" ca="1" si="542"/>
        <v>2</v>
      </c>
      <c r="M382" s="9">
        <f t="shared" ca="1" si="542"/>
        <v>11</v>
      </c>
    </row>
    <row r="383" spans="1:13" x14ac:dyDescent="0.25">
      <c r="A383" s="3" t="s">
        <v>34</v>
      </c>
      <c r="B383" s="3">
        <f t="shared" si="502"/>
        <v>2015</v>
      </c>
      <c r="C383" s="3" t="s">
        <v>19</v>
      </c>
      <c r="D383" s="3" t="s">
        <v>20</v>
      </c>
      <c r="E383" s="10">
        <f t="shared" ca="1" si="553"/>
        <v>195</v>
      </c>
      <c r="F383" s="3">
        <f t="shared" ca="1" si="554"/>
        <v>167</v>
      </c>
      <c r="G383" s="11">
        <f t="shared" ca="1" si="505"/>
        <v>362</v>
      </c>
      <c r="H383" s="4">
        <f t="shared" ref="H383:I383" ca="1" si="570">SUM(K383:K385)</f>
        <v>29</v>
      </c>
      <c r="I383" s="5">
        <f t="shared" ca="1" si="570"/>
        <v>53</v>
      </c>
      <c r="J383" s="6">
        <f t="shared" ca="1" si="507"/>
        <v>82</v>
      </c>
      <c r="K383" s="7">
        <f t="shared" ref="K383:M401" ca="1" si="571" xml:space="preserve"> RANDBETWEEN( VLOOKUP($B383,$O$1:$Q$24,2), VLOOKUP($B383,$O$1:$Q$24,3))</f>
        <v>6</v>
      </c>
      <c r="L383" s="8">
        <f t="shared" ca="1" si="571"/>
        <v>17</v>
      </c>
      <c r="M383" s="9">
        <f t="shared" ca="1" si="571"/>
        <v>17</v>
      </c>
    </row>
    <row r="384" spans="1:13" x14ac:dyDescent="0.25">
      <c r="A384" s="3" t="s">
        <v>34</v>
      </c>
      <c r="B384" s="3">
        <f t="shared" si="502"/>
        <v>2015</v>
      </c>
      <c r="C384" s="3" t="s">
        <v>19</v>
      </c>
      <c r="D384" s="3" t="s">
        <v>21</v>
      </c>
      <c r="E384" s="10">
        <f t="shared" ca="1" si="553"/>
        <v>195</v>
      </c>
      <c r="F384" s="3">
        <f t="shared" ca="1" si="554"/>
        <v>167</v>
      </c>
      <c r="G384" s="11">
        <f t="shared" ca="1" si="505"/>
        <v>362</v>
      </c>
      <c r="H384" s="10">
        <f t="shared" ref="H384:H401" ca="1" si="572">SUM(K383:K385)</f>
        <v>29</v>
      </c>
      <c r="I384" s="3">
        <f t="shared" ref="I384:I401" ca="1" si="573">SUM(L383:L385)</f>
        <v>53</v>
      </c>
      <c r="J384" s="11">
        <f t="shared" ca="1" si="507"/>
        <v>82</v>
      </c>
      <c r="K384" s="7">
        <f t="shared" ca="1" si="571"/>
        <v>20</v>
      </c>
      <c r="L384" s="8">
        <f t="shared" ca="1" si="571"/>
        <v>18</v>
      </c>
      <c r="M384" s="9">
        <f t="shared" ca="1" si="571"/>
        <v>7</v>
      </c>
    </row>
    <row r="385" spans="1:13" x14ac:dyDescent="0.25">
      <c r="A385" s="12" t="s">
        <v>34</v>
      </c>
      <c r="B385" s="12">
        <f t="shared" si="502"/>
        <v>2015</v>
      </c>
      <c r="C385" s="12" t="s">
        <v>19</v>
      </c>
      <c r="D385" s="12" t="s">
        <v>22</v>
      </c>
      <c r="E385" s="13">
        <f t="shared" ca="1" si="553"/>
        <v>195</v>
      </c>
      <c r="F385" s="12">
        <f t="shared" ca="1" si="554"/>
        <v>167</v>
      </c>
      <c r="G385" s="14">
        <f t="shared" ca="1" si="505"/>
        <v>362</v>
      </c>
      <c r="H385" s="13">
        <f t="shared" ref="H385:I385" ca="1" si="574">SUM(K383:K385)</f>
        <v>29</v>
      </c>
      <c r="I385" s="12">
        <f t="shared" ca="1" si="574"/>
        <v>53</v>
      </c>
      <c r="J385" s="14">
        <f t="shared" ca="1" si="507"/>
        <v>82</v>
      </c>
      <c r="K385" s="7">
        <f t="shared" ca="1" si="571"/>
        <v>3</v>
      </c>
      <c r="L385" s="8">
        <f t="shared" ca="1" si="571"/>
        <v>18</v>
      </c>
      <c r="M385" s="9">
        <f t="shared" ca="1" si="571"/>
        <v>3</v>
      </c>
    </row>
    <row r="386" spans="1:13" x14ac:dyDescent="0.25">
      <c r="A386" s="3" t="s">
        <v>34</v>
      </c>
      <c r="B386" s="3">
        <f t="shared" si="502"/>
        <v>2016</v>
      </c>
      <c r="C386" s="3" t="s">
        <v>2</v>
      </c>
      <c r="D386" s="3" t="s">
        <v>3</v>
      </c>
      <c r="E386" s="4">
        <f t="shared" ref="E386:F386" ca="1" si="575">SUM(H386,H390,H393,H396,H399)</f>
        <v>183</v>
      </c>
      <c r="F386" s="5">
        <f t="shared" ca="1" si="575"/>
        <v>189</v>
      </c>
      <c r="G386" s="6">
        <f t="shared" ca="1" si="505"/>
        <v>372</v>
      </c>
      <c r="H386" s="4">
        <f t="shared" ref="H386:I386" ca="1" si="576">SUM(K386:K389)</f>
        <v>38</v>
      </c>
      <c r="I386" s="5">
        <f t="shared" ca="1" si="576"/>
        <v>65</v>
      </c>
      <c r="J386" s="6">
        <f t="shared" ca="1" si="507"/>
        <v>103</v>
      </c>
      <c r="K386" s="7">
        <f t="shared" ca="1" si="571"/>
        <v>3</v>
      </c>
      <c r="L386" s="8">
        <f t="shared" ca="1" si="571"/>
        <v>17</v>
      </c>
      <c r="M386" s="9">
        <f t="shared" ca="1" si="571"/>
        <v>7</v>
      </c>
    </row>
    <row r="387" spans="1:13" x14ac:dyDescent="0.25">
      <c r="A387" s="3" t="s">
        <v>34</v>
      </c>
      <c r="B387" s="3">
        <f t="shared" si="502"/>
        <v>2016</v>
      </c>
      <c r="C387" s="3" t="s">
        <v>2</v>
      </c>
      <c r="D387" s="3" t="s">
        <v>4</v>
      </c>
      <c r="E387" s="10">
        <f t="shared" ref="E387:E401" ca="1" si="577">E386</f>
        <v>183</v>
      </c>
      <c r="F387" s="3">
        <f t="shared" ref="F387:F401" ca="1" si="578">F386</f>
        <v>189</v>
      </c>
      <c r="G387" s="11">
        <f t="shared" ca="1" si="505"/>
        <v>372</v>
      </c>
      <c r="H387" s="10">
        <f t="shared" ref="H387:I387" ca="1" si="579">SUM(K386:K389)</f>
        <v>38</v>
      </c>
      <c r="I387" s="3">
        <f t="shared" ca="1" si="579"/>
        <v>65</v>
      </c>
      <c r="J387" s="11">
        <f t="shared" ca="1" si="507"/>
        <v>103</v>
      </c>
      <c r="K387" s="7">
        <f t="shared" ca="1" si="571"/>
        <v>10</v>
      </c>
      <c r="L387" s="8">
        <f t="shared" ca="1" si="571"/>
        <v>20</v>
      </c>
      <c r="M387" s="9">
        <f t="shared" ca="1" si="571"/>
        <v>3</v>
      </c>
    </row>
    <row r="388" spans="1:13" x14ac:dyDescent="0.25">
      <c r="A388" s="3" t="s">
        <v>34</v>
      </c>
      <c r="B388" s="3">
        <f t="shared" si="502"/>
        <v>2016</v>
      </c>
      <c r="C388" s="3" t="s">
        <v>2</v>
      </c>
      <c r="D388" s="3" t="s">
        <v>5</v>
      </c>
      <c r="E388" s="10">
        <f t="shared" ca="1" si="577"/>
        <v>183</v>
      </c>
      <c r="F388" s="3">
        <f t="shared" ca="1" si="578"/>
        <v>189</v>
      </c>
      <c r="G388" s="11">
        <f t="shared" ca="1" si="505"/>
        <v>372</v>
      </c>
      <c r="H388" s="10">
        <f t="shared" ref="H388:I388" ca="1" si="580">SUM(K386:K389)</f>
        <v>38</v>
      </c>
      <c r="I388" s="3">
        <f t="shared" ca="1" si="580"/>
        <v>65</v>
      </c>
      <c r="J388" s="11">
        <f t="shared" ca="1" si="507"/>
        <v>103</v>
      </c>
      <c r="K388" s="7">
        <f t="shared" ca="1" si="571"/>
        <v>15</v>
      </c>
      <c r="L388" s="8">
        <f t="shared" ca="1" si="571"/>
        <v>7</v>
      </c>
      <c r="M388" s="9">
        <f t="shared" ca="1" si="571"/>
        <v>16</v>
      </c>
    </row>
    <row r="389" spans="1:13" x14ac:dyDescent="0.25">
      <c r="A389" s="12" t="s">
        <v>34</v>
      </c>
      <c r="B389" s="12">
        <f t="shared" si="502"/>
        <v>2016</v>
      </c>
      <c r="C389" s="12" t="s">
        <v>2</v>
      </c>
      <c r="D389" s="12" t="s">
        <v>6</v>
      </c>
      <c r="E389" s="10">
        <f t="shared" ca="1" si="577"/>
        <v>183</v>
      </c>
      <c r="F389" s="3">
        <f t="shared" ca="1" si="578"/>
        <v>189</v>
      </c>
      <c r="G389" s="11">
        <f t="shared" ca="1" si="505"/>
        <v>372</v>
      </c>
      <c r="H389" s="13">
        <f t="shared" ref="H389:I389" ca="1" si="581">SUM(K386:K389)</f>
        <v>38</v>
      </c>
      <c r="I389" s="12">
        <f t="shared" ca="1" si="581"/>
        <v>65</v>
      </c>
      <c r="J389" s="14">
        <f t="shared" ca="1" si="507"/>
        <v>103</v>
      </c>
      <c r="K389" s="7">
        <f t="shared" ca="1" si="571"/>
        <v>10</v>
      </c>
      <c r="L389" s="8">
        <f t="shared" ca="1" si="571"/>
        <v>21</v>
      </c>
      <c r="M389" s="9">
        <f t="shared" ca="1" si="571"/>
        <v>12</v>
      </c>
    </row>
    <row r="390" spans="1:13" x14ac:dyDescent="0.25">
      <c r="A390" s="5" t="s">
        <v>34</v>
      </c>
      <c r="B390" s="5">
        <f t="shared" si="502"/>
        <v>2016</v>
      </c>
      <c r="C390" s="5" t="s">
        <v>7</v>
      </c>
      <c r="D390" s="5" t="s">
        <v>8</v>
      </c>
      <c r="E390" s="10">
        <f t="shared" ca="1" si="577"/>
        <v>183</v>
      </c>
      <c r="F390" s="3">
        <f t="shared" ca="1" si="578"/>
        <v>189</v>
      </c>
      <c r="G390" s="11">
        <f t="shared" ca="1" si="505"/>
        <v>372</v>
      </c>
      <c r="H390" s="4">
        <f t="shared" ref="H390:I390" ca="1" si="582">SUM(K390:K392)</f>
        <v>26</v>
      </c>
      <c r="I390" s="5">
        <f t="shared" ca="1" si="582"/>
        <v>23</v>
      </c>
      <c r="J390" s="6">
        <f t="shared" ca="1" si="507"/>
        <v>49</v>
      </c>
      <c r="K390" s="7">
        <f t="shared" ca="1" si="571"/>
        <v>3</v>
      </c>
      <c r="L390" s="8">
        <f t="shared" ca="1" si="571"/>
        <v>11</v>
      </c>
      <c r="M390" s="9">
        <f t="shared" ca="1" si="571"/>
        <v>12</v>
      </c>
    </row>
    <row r="391" spans="1:13" x14ac:dyDescent="0.25">
      <c r="A391" s="3" t="s">
        <v>34</v>
      </c>
      <c r="B391" s="3">
        <f t="shared" si="502"/>
        <v>2016</v>
      </c>
      <c r="C391" s="3" t="s">
        <v>7</v>
      </c>
      <c r="D391" s="3" t="s">
        <v>9</v>
      </c>
      <c r="E391" s="10">
        <f t="shared" ca="1" si="577"/>
        <v>183</v>
      </c>
      <c r="F391" s="3">
        <f t="shared" ca="1" si="578"/>
        <v>189</v>
      </c>
      <c r="G391" s="11">
        <f t="shared" ca="1" si="505"/>
        <v>372</v>
      </c>
      <c r="H391" s="10">
        <f t="shared" ref="H391:H401" ca="1" si="583">SUM(K390:K392)</f>
        <v>26</v>
      </c>
      <c r="I391" s="3">
        <f t="shared" ref="I391:I401" ca="1" si="584">SUM(L390:L392)</f>
        <v>23</v>
      </c>
      <c r="J391" s="11">
        <f t="shared" ca="1" si="507"/>
        <v>49</v>
      </c>
      <c r="K391" s="7">
        <f t="shared" ca="1" si="571"/>
        <v>2</v>
      </c>
      <c r="L391" s="8">
        <f t="shared" ca="1" si="571"/>
        <v>5</v>
      </c>
      <c r="M391" s="9">
        <f t="shared" ca="1" si="571"/>
        <v>3</v>
      </c>
    </row>
    <row r="392" spans="1:13" x14ac:dyDescent="0.25">
      <c r="A392" s="12" t="s">
        <v>34</v>
      </c>
      <c r="B392" s="12">
        <f t="shared" si="502"/>
        <v>2016</v>
      </c>
      <c r="C392" s="12" t="s">
        <v>7</v>
      </c>
      <c r="D392" s="12" t="s">
        <v>10</v>
      </c>
      <c r="E392" s="10">
        <f t="shared" ca="1" si="577"/>
        <v>183</v>
      </c>
      <c r="F392" s="3">
        <f t="shared" ca="1" si="578"/>
        <v>189</v>
      </c>
      <c r="G392" s="11">
        <f t="shared" ca="1" si="505"/>
        <v>372</v>
      </c>
      <c r="H392" s="13">
        <f t="shared" ref="H392:I392" ca="1" si="585">SUM(K390:K392)</f>
        <v>26</v>
      </c>
      <c r="I392" s="12">
        <f t="shared" ca="1" si="585"/>
        <v>23</v>
      </c>
      <c r="J392" s="14">
        <f t="shared" ca="1" si="507"/>
        <v>49</v>
      </c>
      <c r="K392" s="7">
        <f t="shared" ca="1" si="571"/>
        <v>21</v>
      </c>
      <c r="L392" s="8">
        <f t="shared" ca="1" si="571"/>
        <v>7</v>
      </c>
      <c r="M392" s="9">
        <f t="shared" ca="1" si="571"/>
        <v>5</v>
      </c>
    </row>
    <row r="393" spans="1:13" x14ac:dyDescent="0.25">
      <c r="A393" s="5" t="s">
        <v>34</v>
      </c>
      <c r="B393" s="5">
        <f t="shared" si="502"/>
        <v>2016</v>
      </c>
      <c r="C393" s="5" t="s">
        <v>11</v>
      </c>
      <c r="D393" s="5" t="s">
        <v>12</v>
      </c>
      <c r="E393" s="10">
        <f t="shared" ca="1" si="577"/>
        <v>183</v>
      </c>
      <c r="F393" s="3">
        <f t="shared" ca="1" si="578"/>
        <v>189</v>
      </c>
      <c r="G393" s="11">
        <f t="shared" ca="1" si="505"/>
        <v>372</v>
      </c>
      <c r="H393" s="4">
        <f t="shared" ref="H393:I393" ca="1" si="586">SUM(K393:K395)</f>
        <v>34</v>
      </c>
      <c r="I393" s="5">
        <f t="shared" ca="1" si="586"/>
        <v>22</v>
      </c>
      <c r="J393" s="6">
        <f t="shared" ca="1" si="507"/>
        <v>56</v>
      </c>
      <c r="K393" s="7">
        <f t="shared" ca="1" si="571"/>
        <v>5</v>
      </c>
      <c r="L393" s="8">
        <f t="shared" ca="1" si="571"/>
        <v>5</v>
      </c>
      <c r="M393" s="9">
        <f t="shared" ca="1" si="571"/>
        <v>14</v>
      </c>
    </row>
    <row r="394" spans="1:13" x14ac:dyDescent="0.25">
      <c r="A394" s="3" t="s">
        <v>34</v>
      </c>
      <c r="B394" s="3">
        <f t="shared" si="502"/>
        <v>2016</v>
      </c>
      <c r="C394" s="3" t="s">
        <v>11</v>
      </c>
      <c r="D394" s="3" t="s">
        <v>13</v>
      </c>
      <c r="E394" s="10">
        <f t="shared" ca="1" si="577"/>
        <v>183</v>
      </c>
      <c r="F394" s="3">
        <f t="shared" ca="1" si="578"/>
        <v>189</v>
      </c>
      <c r="G394" s="11">
        <f t="shared" ca="1" si="505"/>
        <v>372</v>
      </c>
      <c r="H394" s="10">
        <f t="shared" ref="H394:H401" ca="1" si="587">SUM(K393:K395)</f>
        <v>34</v>
      </c>
      <c r="I394" s="3">
        <f t="shared" ref="I394:I401" ca="1" si="588">SUM(L393:L395)</f>
        <v>22</v>
      </c>
      <c r="J394" s="11">
        <f t="shared" ca="1" si="507"/>
        <v>56</v>
      </c>
      <c r="K394" s="7">
        <f t="shared" ca="1" si="571"/>
        <v>10</v>
      </c>
      <c r="L394" s="8">
        <f t="shared" ca="1" si="571"/>
        <v>2</v>
      </c>
      <c r="M394" s="9">
        <f t="shared" ca="1" si="571"/>
        <v>10</v>
      </c>
    </row>
    <row r="395" spans="1:13" x14ac:dyDescent="0.25">
      <c r="A395" s="12" t="s">
        <v>34</v>
      </c>
      <c r="B395" s="12">
        <f t="shared" si="502"/>
        <v>2016</v>
      </c>
      <c r="C395" s="12" t="s">
        <v>11</v>
      </c>
      <c r="D395" s="12" t="s">
        <v>14</v>
      </c>
      <c r="E395" s="10">
        <f t="shared" ca="1" si="577"/>
        <v>183</v>
      </c>
      <c r="F395" s="3">
        <f t="shared" ca="1" si="578"/>
        <v>189</v>
      </c>
      <c r="G395" s="11">
        <f t="shared" ca="1" si="505"/>
        <v>372</v>
      </c>
      <c r="H395" s="13">
        <f t="shared" ref="H395:I395" ca="1" si="589">SUM(K393:K395)</f>
        <v>34</v>
      </c>
      <c r="I395" s="12">
        <f t="shared" ca="1" si="589"/>
        <v>22</v>
      </c>
      <c r="J395" s="14">
        <f t="shared" ca="1" si="507"/>
        <v>56</v>
      </c>
      <c r="K395" s="7">
        <f t="shared" ca="1" si="571"/>
        <v>19</v>
      </c>
      <c r="L395" s="8">
        <f t="shared" ca="1" si="571"/>
        <v>15</v>
      </c>
      <c r="M395" s="9">
        <f t="shared" ca="1" si="571"/>
        <v>18</v>
      </c>
    </row>
    <row r="396" spans="1:13" x14ac:dyDescent="0.25">
      <c r="A396" s="5" t="s">
        <v>34</v>
      </c>
      <c r="B396" s="5">
        <f t="shared" si="502"/>
        <v>2016</v>
      </c>
      <c r="C396" s="5" t="s">
        <v>15</v>
      </c>
      <c r="D396" s="5" t="s">
        <v>16</v>
      </c>
      <c r="E396" s="10">
        <f t="shared" ca="1" si="577"/>
        <v>183</v>
      </c>
      <c r="F396" s="3">
        <f t="shared" ca="1" si="578"/>
        <v>189</v>
      </c>
      <c r="G396" s="11">
        <f t="shared" ca="1" si="505"/>
        <v>372</v>
      </c>
      <c r="H396" s="4">
        <f t="shared" ref="H396:I396" ca="1" si="590">SUM(K396:K398)</f>
        <v>31</v>
      </c>
      <c r="I396" s="5">
        <f t="shared" ca="1" si="590"/>
        <v>34</v>
      </c>
      <c r="J396" s="6">
        <f t="shared" ca="1" si="507"/>
        <v>65</v>
      </c>
      <c r="K396" s="7">
        <f t="shared" ca="1" si="571"/>
        <v>18</v>
      </c>
      <c r="L396" s="8">
        <f t="shared" ca="1" si="571"/>
        <v>10</v>
      </c>
      <c r="M396" s="9">
        <f t="shared" ca="1" si="571"/>
        <v>16</v>
      </c>
    </row>
    <row r="397" spans="1:13" x14ac:dyDescent="0.25">
      <c r="A397" s="3" t="s">
        <v>34</v>
      </c>
      <c r="B397" s="3">
        <f t="shared" si="502"/>
        <v>2016</v>
      </c>
      <c r="C397" s="3" t="s">
        <v>15</v>
      </c>
      <c r="D397" s="3" t="s">
        <v>17</v>
      </c>
      <c r="E397" s="10">
        <f t="shared" ca="1" si="577"/>
        <v>183</v>
      </c>
      <c r="F397" s="3">
        <f t="shared" ca="1" si="578"/>
        <v>189</v>
      </c>
      <c r="G397" s="11">
        <f t="shared" ca="1" si="505"/>
        <v>372</v>
      </c>
      <c r="H397" s="10">
        <f t="shared" ref="H397:H401" ca="1" si="591">SUM(K396:K398)</f>
        <v>31</v>
      </c>
      <c r="I397" s="3">
        <f t="shared" ref="I397:I401" ca="1" si="592">SUM(L396:L398)</f>
        <v>34</v>
      </c>
      <c r="J397" s="11">
        <f t="shared" ca="1" si="507"/>
        <v>65</v>
      </c>
      <c r="K397" s="7">
        <f t="shared" ca="1" si="571"/>
        <v>2</v>
      </c>
      <c r="L397" s="8">
        <f t="shared" ca="1" si="571"/>
        <v>7</v>
      </c>
      <c r="M397" s="9">
        <f t="shared" ca="1" si="571"/>
        <v>12</v>
      </c>
    </row>
    <row r="398" spans="1:13" x14ac:dyDescent="0.25">
      <c r="A398" s="12" t="s">
        <v>34</v>
      </c>
      <c r="B398" s="12">
        <f t="shared" si="502"/>
        <v>2016</v>
      </c>
      <c r="C398" s="12" t="s">
        <v>15</v>
      </c>
      <c r="D398" s="12" t="s">
        <v>18</v>
      </c>
      <c r="E398" s="10">
        <f t="shared" ca="1" si="577"/>
        <v>183</v>
      </c>
      <c r="F398" s="3">
        <f t="shared" ca="1" si="578"/>
        <v>189</v>
      </c>
      <c r="G398" s="11">
        <f t="shared" ca="1" si="505"/>
        <v>372</v>
      </c>
      <c r="H398" s="13">
        <f t="shared" ref="H398:I398" ca="1" si="593">SUM(K396:K398)</f>
        <v>31</v>
      </c>
      <c r="I398" s="12">
        <f t="shared" ca="1" si="593"/>
        <v>34</v>
      </c>
      <c r="J398" s="14">
        <f t="shared" ca="1" si="507"/>
        <v>65</v>
      </c>
      <c r="K398" s="7">
        <f t="shared" ca="1" si="571"/>
        <v>11</v>
      </c>
      <c r="L398" s="8">
        <f t="shared" ca="1" si="571"/>
        <v>17</v>
      </c>
      <c r="M398" s="9">
        <f t="shared" ca="1" si="571"/>
        <v>13</v>
      </c>
    </row>
    <row r="399" spans="1:13" x14ac:dyDescent="0.25">
      <c r="A399" s="3" t="s">
        <v>34</v>
      </c>
      <c r="B399" s="3">
        <f t="shared" si="502"/>
        <v>2016</v>
      </c>
      <c r="C399" s="3" t="s">
        <v>19</v>
      </c>
      <c r="D399" s="3" t="s">
        <v>20</v>
      </c>
      <c r="E399" s="10">
        <f t="shared" ca="1" si="577"/>
        <v>183</v>
      </c>
      <c r="F399" s="3">
        <f t="shared" ca="1" si="578"/>
        <v>189</v>
      </c>
      <c r="G399" s="11">
        <f t="shared" ca="1" si="505"/>
        <v>372</v>
      </c>
      <c r="H399" s="4">
        <f t="shared" ref="H399:I399" ca="1" si="594">SUM(K399:K401)</f>
        <v>54</v>
      </c>
      <c r="I399" s="5">
        <f t="shared" ca="1" si="594"/>
        <v>45</v>
      </c>
      <c r="J399" s="6">
        <f t="shared" ca="1" si="507"/>
        <v>99</v>
      </c>
      <c r="K399" s="7">
        <f t="shared" ca="1" si="571"/>
        <v>20</v>
      </c>
      <c r="L399" s="8">
        <f t="shared" ca="1" si="571"/>
        <v>14</v>
      </c>
      <c r="M399" s="9">
        <f t="shared" ca="1" si="571"/>
        <v>9</v>
      </c>
    </row>
    <row r="400" spans="1:13" x14ac:dyDescent="0.25">
      <c r="A400" s="3" t="s">
        <v>34</v>
      </c>
      <c r="B400" s="3">
        <f t="shared" si="502"/>
        <v>2016</v>
      </c>
      <c r="C400" s="3" t="s">
        <v>19</v>
      </c>
      <c r="D400" s="3" t="s">
        <v>21</v>
      </c>
      <c r="E400" s="10">
        <f t="shared" ca="1" si="577"/>
        <v>183</v>
      </c>
      <c r="F400" s="3">
        <f t="shared" ca="1" si="578"/>
        <v>189</v>
      </c>
      <c r="G400" s="11">
        <f t="shared" ca="1" si="505"/>
        <v>372</v>
      </c>
      <c r="H400" s="10">
        <f t="shared" ref="H400:H401" ca="1" si="595">SUM(K399:K401)</f>
        <v>54</v>
      </c>
      <c r="I400" s="3">
        <f t="shared" ref="I400:I401" ca="1" si="596">SUM(L399:L401)</f>
        <v>45</v>
      </c>
      <c r="J400" s="11">
        <f t="shared" ca="1" si="507"/>
        <v>99</v>
      </c>
      <c r="K400" s="7">
        <f t="shared" ca="1" si="571"/>
        <v>16</v>
      </c>
      <c r="L400" s="8">
        <f t="shared" ca="1" si="571"/>
        <v>15</v>
      </c>
      <c r="M400" s="9">
        <f t="shared" ca="1" si="571"/>
        <v>9</v>
      </c>
    </row>
    <row r="401" spans="1:13" x14ac:dyDescent="0.25">
      <c r="A401" s="12" t="s">
        <v>34</v>
      </c>
      <c r="B401" s="12">
        <f t="shared" si="502"/>
        <v>2016</v>
      </c>
      <c r="C401" s="12" t="s">
        <v>19</v>
      </c>
      <c r="D401" s="12" t="s">
        <v>22</v>
      </c>
      <c r="E401" s="13">
        <f t="shared" ca="1" si="577"/>
        <v>183</v>
      </c>
      <c r="F401" s="12">
        <f t="shared" ca="1" si="578"/>
        <v>189</v>
      </c>
      <c r="G401" s="14">
        <f t="shared" ca="1" si="505"/>
        <v>372</v>
      </c>
      <c r="H401" s="13">
        <f t="shared" ref="H401:I401" ca="1" si="597">SUM(K399:K401)</f>
        <v>54</v>
      </c>
      <c r="I401" s="12">
        <f t="shared" ca="1" si="597"/>
        <v>45</v>
      </c>
      <c r="J401" s="14">
        <f t="shared" ca="1" si="507"/>
        <v>99</v>
      </c>
      <c r="K401" s="7">
        <f t="shared" ca="1" si="571"/>
        <v>18</v>
      </c>
      <c r="L401" s="8">
        <f t="shared" ca="1" si="571"/>
        <v>16</v>
      </c>
      <c r="M401" s="9">
        <f t="shared" ca="1" si="571"/>
        <v>21</v>
      </c>
    </row>
  </sheetData>
  <conditionalFormatting sqref="E2:M17">
    <cfRule type="cellIs" dxfId="49" priority="25" operator="lessThan">
      <formula>5</formula>
    </cfRule>
  </conditionalFormatting>
  <conditionalFormatting sqref="E386:M401">
    <cfRule type="cellIs" dxfId="48" priority="1" operator="lessThan">
      <formula>5</formula>
    </cfRule>
  </conditionalFormatting>
  <conditionalFormatting sqref="E18:M33">
    <cfRule type="cellIs" dxfId="47" priority="24" operator="lessThan">
      <formula>5</formula>
    </cfRule>
  </conditionalFormatting>
  <conditionalFormatting sqref="E34:M49">
    <cfRule type="cellIs" dxfId="46" priority="23" operator="lessThan">
      <formula>5</formula>
    </cfRule>
  </conditionalFormatting>
  <conditionalFormatting sqref="E50:M65">
    <cfRule type="cellIs" dxfId="45" priority="22" operator="lessThan">
      <formula>5</formula>
    </cfRule>
  </conditionalFormatting>
  <conditionalFormatting sqref="E66:M81">
    <cfRule type="cellIs" dxfId="44" priority="21" operator="lessThan">
      <formula>5</formula>
    </cfRule>
  </conditionalFormatting>
  <conditionalFormatting sqref="E82:M97">
    <cfRule type="cellIs" dxfId="43" priority="20" operator="lessThan">
      <formula>5</formula>
    </cfRule>
  </conditionalFormatting>
  <conditionalFormatting sqref="E98:M113">
    <cfRule type="cellIs" dxfId="42" priority="19" operator="lessThan">
      <formula>5</formula>
    </cfRule>
  </conditionalFormatting>
  <conditionalFormatting sqref="E114:M129">
    <cfRule type="cellIs" dxfId="41" priority="18" operator="lessThan">
      <formula>5</formula>
    </cfRule>
  </conditionalFormatting>
  <conditionalFormatting sqref="E130:M145">
    <cfRule type="cellIs" dxfId="40" priority="17" operator="lessThan">
      <formula>5</formula>
    </cfRule>
  </conditionalFormatting>
  <conditionalFormatting sqref="E146:M161">
    <cfRule type="cellIs" dxfId="39" priority="16" operator="lessThan">
      <formula>5</formula>
    </cfRule>
  </conditionalFormatting>
  <conditionalFormatting sqref="E162:M177">
    <cfRule type="cellIs" dxfId="38" priority="15" operator="lessThan">
      <formula>5</formula>
    </cfRule>
  </conditionalFormatting>
  <conditionalFormatting sqref="E178:M193">
    <cfRule type="cellIs" dxfId="37" priority="14" operator="lessThan">
      <formula>5</formula>
    </cfRule>
  </conditionalFormatting>
  <conditionalFormatting sqref="E194:M209">
    <cfRule type="cellIs" dxfId="36" priority="13" operator="lessThan">
      <formula>5</formula>
    </cfRule>
  </conditionalFormatting>
  <conditionalFormatting sqref="E210:M225">
    <cfRule type="cellIs" dxfId="35" priority="12" operator="lessThan">
      <formula>5</formula>
    </cfRule>
  </conditionalFormatting>
  <conditionalFormatting sqref="E226:M241">
    <cfRule type="cellIs" dxfId="34" priority="11" operator="lessThan">
      <formula>5</formula>
    </cfRule>
  </conditionalFormatting>
  <conditionalFormatting sqref="E242:M257">
    <cfRule type="cellIs" dxfId="33" priority="10" operator="lessThan">
      <formula>5</formula>
    </cfRule>
  </conditionalFormatting>
  <conditionalFormatting sqref="E258:M273">
    <cfRule type="cellIs" dxfId="32" priority="9" operator="lessThan">
      <formula>5</formula>
    </cfRule>
  </conditionalFormatting>
  <conditionalFormatting sqref="E274:M289">
    <cfRule type="cellIs" dxfId="31" priority="8" operator="lessThan">
      <formula>5</formula>
    </cfRule>
  </conditionalFormatting>
  <conditionalFormatting sqref="E290:M305">
    <cfRule type="cellIs" dxfId="30" priority="7" operator="lessThan">
      <formula>5</formula>
    </cfRule>
  </conditionalFormatting>
  <conditionalFormatting sqref="E306:M321">
    <cfRule type="cellIs" dxfId="29" priority="6" operator="lessThan">
      <formula>5</formula>
    </cfRule>
  </conditionalFormatting>
  <conditionalFormatting sqref="E322:M337">
    <cfRule type="cellIs" dxfId="28" priority="5" operator="lessThan">
      <formula>5</formula>
    </cfRule>
  </conditionalFormatting>
  <conditionalFormatting sqref="E338:M353">
    <cfRule type="cellIs" dxfId="27" priority="4" operator="lessThan">
      <formula>5</formula>
    </cfRule>
  </conditionalFormatting>
  <conditionalFormatting sqref="E354:M369">
    <cfRule type="cellIs" dxfId="26" priority="3" operator="lessThan">
      <formula>5</formula>
    </cfRule>
  </conditionalFormatting>
  <conditionalFormatting sqref="E370:M385">
    <cfRule type="cellIs" dxfId="25" priority="2" operator="lessThan">
      <formula>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1"/>
  <sheetViews>
    <sheetView tabSelected="1" workbookViewId="0">
      <selection activeCell="O1" sqref="O1:V1048576"/>
    </sheetView>
  </sheetViews>
  <sheetFormatPr defaultRowHeight="15" x14ac:dyDescent="0.25"/>
  <cols>
    <col min="1" max="1" width="17.140625" customWidth="1"/>
    <col min="2" max="2" width="4.85546875" bestFit="1" customWidth="1"/>
    <col min="3" max="3" width="17.5703125" bestFit="1" customWidth="1"/>
    <col min="4" max="4" width="26.42578125" bestFit="1" customWidth="1"/>
    <col min="5" max="5" width="5.28515625" bestFit="1" customWidth="1"/>
    <col min="6" max="6" width="6" bestFit="1" customWidth="1"/>
    <col min="7" max="7" width="5.28515625" bestFit="1" customWidth="1"/>
    <col min="8" max="8" width="5.5703125" bestFit="1" customWidth="1"/>
    <col min="9" max="9" width="6.28515625" bestFit="1" customWidth="1"/>
    <col min="10" max="10" width="5.5703125" bestFit="1" customWidth="1"/>
    <col min="11" max="11" width="8.42578125" bestFit="1" customWidth="1"/>
    <col min="12" max="12" width="8.5703125" bestFit="1" customWidth="1"/>
    <col min="13" max="13" width="7.85546875" bestFit="1" customWidth="1"/>
  </cols>
  <sheetData>
    <row r="1" spans="1:13" x14ac:dyDescent="0.25">
      <c r="A1" s="1" t="s">
        <v>23</v>
      </c>
      <c r="B1" s="1" t="s">
        <v>24</v>
      </c>
      <c r="C1" s="1" t="s">
        <v>0</v>
      </c>
      <c r="D1" s="1" t="s">
        <v>1</v>
      </c>
      <c r="E1" s="2" t="s">
        <v>25</v>
      </c>
      <c r="F1" s="2" t="s">
        <v>26</v>
      </c>
      <c r="G1" s="2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33</v>
      </c>
      <c r="M1" s="1" t="s">
        <v>32</v>
      </c>
    </row>
    <row r="2" spans="1:13" x14ac:dyDescent="0.25">
      <c r="A2" s="3" t="s">
        <v>34</v>
      </c>
      <c r="B2" s="3">
        <v>1992</v>
      </c>
      <c r="C2" s="3" t="s">
        <v>2</v>
      </c>
      <c r="D2" s="3" t="s">
        <v>3</v>
      </c>
      <c r="E2" s="4">
        <v>158</v>
      </c>
      <c r="F2" s="5">
        <v>165</v>
      </c>
      <c r="G2" s="6">
        <v>323</v>
      </c>
      <c r="H2" s="4">
        <v>48</v>
      </c>
      <c r="I2" s="5">
        <v>54</v>
      </c>
      <c r="J2" s="6">
        <v>102</v>
      </c>
      <c r="K2" s="7">
        <v>12</v>
      </c>
      <c r="L2" s="8">
        <v>15</v>
      </c>
      <c r="M2" s="9">
        <v>9</v>
      </c>
    </row>
    <row r="3" spans="1:13" x14ac:dyDescent="0.25">
      <c r="A3" s="3" t="s">
        <v>34</v>
      </c>
      <c r="B3" s="3">
        <v>1992</v>
      </c>
      <c r="C3" s="3" t="s">
        <v>2</v>
      </c>
      <c r="D3" s="3" t="s">
        <v>4</v>
      </c>
      <c r="E3" s="10">
        <v>158</v>
      </c>
      <c r="F3" s="10">
        <v>165</v>
      </c>
      <c r="G3" s="11">
        <v>323</v>
      </c>
      <c r="H3" s="10">
        <v>48</v>
      </c>
      <c r="I3" s="3">
        <v>54</v>
      </c>
      <c r="J3" s="11">
        <v>102</v>
      </c>
      <c r="K3" s="7">
        <v>8</v>
      </c>
      <c r="L3" s="8">
        <v>10</v>
      </c>
      <c r="M3" s="9">
        <v>10</v>
      </c>
    </row>
    <row r="4" spans="1:13" x14ac:dyDescent="0.25">
      <c r="A4" s="3" t="s">
        <v>34</v>
      </c>
      <c r="B4" s="3">
        <v>1992</v>
      </c>
      <c r="C4" s="3" t="s">
        <v>2</v>
      </c>
      <c r="D4" s="3" t="s">
        <v>5</v>
      </c>
      <c r="E4" s="10">
        <v>158</v>
      </c>
      <c r="F4" s="3">
        <v>165</v>
      </c>
      <c r="G4" s="11">
        <v>323</v>
      </c>
      <c r="H4" s="10">
        <v>48</v>
      </c>
      <c r="I4" s="3">
        <v>54</v>
      </c>
      <c r="J4" s="11">
        <v>102</v>
      </c>
      <c r="K4" s="7">
        <v>14</v>
      </c>
      <c r="L4" s="8">
        <v>14</v>
      </c>
      <c r="M4" s="9">
        <v>13</v>
      </c>
    </row>
    <row r="5" spans="1:13" x14ac:dyDescent="0.25">
      <c r="A5" s="12" t="s">
        <v>34</v>
      </c>
      <c r="B5" s="12">
        <v>1992</v>
      </c>
      <c r="C5" s="12" t="s">
        <v>2</v>
      </c>
      <c r="D5" s="12" t="s">
        <v>6</v>
      </c>
      <c r="E5" s="10">
        <v>158</v>
      </c>
      <c r="F5" s="3">
        <v>165</v>
      </c>
      <c r="G5" s="11">
        <v>323</v>
      </c>
      <c r="H5" s="13">
        <v>48</v>
      </c>
      <c r="I5" s="12">
        <v>54</v>
      </c>
      <c r="J5" s="14">
        <v>102</v>
      </c>
      <c r="K5" s="7">
        <v>14</v>
      </c>
      <c r="L5" s="8">
        <v>15</v>
      </c>
      <c r="M5" s="9">
        <v>3</v>
      </c>
    </row>
    <row r="6" spans="1:13" x14ac:dyDescent="0.25">
      <c r="A6" s="5" t="s">
        <v>34</v>
      </c>
      <c r="B6" s="5">
        <v>1992</v>
      </c>
      <c r="C6" s="5" t="s">
        <v>7</v>
      </c>
      <c r="D6" s="5" t="s">
        <v>8</v>
      </c>
      <c r="E6" s="10">
        <v>158</v>
      </c>
      <c r="F6" s="3">
        <v>165</v>
      </c>
      <c r="G6" s="11">
        <v>323</v>
      </c>
      <c r="H6" s="4">
        <v>23</v>
      </c>
      <c r="I6" s="5">
        <v>33</v>
      </c>
      <c r="J6" s="6">
        <v>56</v>
      </c>
      <c r="K6" s="7">
        <v>4</v>
      </c>
      <c r="L6" s="8">
        <v>12</v>
      </c>
      <c r="M6" s="9">
        <v>5</v>
      </c>
    </row>
    <row r="7" spans="1:13" x14ac:dyDescent="0.25">
      <c r="A7" s="3" t="s">
        <v>34</v>
      </c>
      <c r="B7" s="3">
        <v>1992</v>
      </c>
      <c r="C7" s="3" t="s">
        <v>7</v>
      </c>
      <c r="D7" s="3" t="s">
        <v>9</v>
      </c>
      <c r="E7" s="10">
        <v>158</v>
      </c>
      <c r="F7" s="3">
        <v>165</v>
      </c>
      <c r="G7" s="11">
        <v>323</v>
      </c>
      <c r="H7" s="10">
        <v>23</v>
      </c>
      <c r="I7" s="3">
        <v>33</v>
      </c>
      <c r="J7" s="11">
        <v>56</v>
      </c>
      <c r="K7" s="7">
        <v>4</v>
      </c>
      <c r="L7" s="8">
        <v>6</v>
      </c>
      <c r="M7" s="9">
        <v>4</v>
      </c>
    </row>
    <row r="8" spans="1:13" x14ac:dyDescent="0.25">
      <c r="A8" s="12" t="s">
        <v>34</v>
      </c>
      <c r="B8" s="12">
        <v>1992</v>
      </c>
      <c r="C8" s="12" t="s">
        <v>7</v>
      </c>
      <c r="D8" s="12" t="s">
        <v>10</v>
      </c>
      <c r="E8" s="10">
        <v>158</v>
      </c>
      <c r="F8" s="3">
        <v>165</v>
      </c>
      <c r="G8" s="11">
        <v>323</v>
      </c>
      <c r="H8" s="13">
        <v>23</v>
      </c>
      <c r="I8" s="12">
        <v>33</v>
      </c>
      <c r="J8" s="14">
        <v>56</v>
      </c>
      <c r="K8" s="7">
        <v>15</v>
      </c>
      <c r="L8" s="8">
        <v>15</v>
      </c>
      <c r="M8" s="9">
        <v>9</v>
      </c>
    </row>
    <row r="9" spans="1:13" x14ac:dyDescent="0.25">
      <c r="A9" s="5" t="s">
        <v>34</v>
      </c>
      <c r="B9" s="5">
        <v>1992</v>
      </c>
      <c r="C9" s="5" t="s">
        <v>11</v>
      </c>
      <c r="D9" s="5" t="s">
        <v>12</v>
      </c>
      <c r="E9" s="10">
        <v>158</v>
      </c>
      <c r="F9" s="3">
        <v>165</v>
      </c>
      <c r="G9" s="11">
        <v>323</v>
      </c>
      <c r="H9" s="4">
        <v>25</v>
      </c>
      <c r="I9" s="5">
        <v>32</v>
      </c>
      <c r="J9" s="6">
        <v>57</v>
      </c>
      <c r="K9" s="7">
        <v>9</v>
      </c>
      <c r="L9" s="8">
        <v>14</v>
      </c>
      <c r="M9" s="9">
        <v>14</v>
      </c>
    </row>
    <row r="10" spans="1:13" x14ac:dyDescent="0.25">
      <c r="A10" s="3" t="s">
        <v>34</v>
      </c>
      <c r="B10" s="3">
        <v>1992</v>
      </c>
      <c r="C10" s="3" t="s">
        <v>11</v>
      </c>
      <c r="D10" s="3" t="s">
        <v>13</v>
      </c>
      <c r="E10" s="10">
        <v>158</v>
      </c>
      <c r="F10" s="3">
        <v>165</v>
      </c>
      <c r="G10" s="11">
        <v>323</v>
      </c>
      <c r="H10" s="10">
        <v>25</v>
      </c>
      <c r="I10" s="3">
        <v>32</v>
      </c>
      <c r="J10" s="11">
        <v>57</v>
      </c>
      <c r="K10" s="7">
        <v>11</v>
      </c>
      <c r="L10" s="8">
        <v>4</v>
      </c>
      <c r="M10" s="9">
        <v>4</v>
      </c>
    </row>
    <row r="11" spans="1:13" x14ac:dyDescent="0.25">
      <c r="A11" s="12" t="s">
        <v>34</v>
      </c>
      <c r="B11" s="12">
        <v>1992</v>
      </c>
      <c r="C11" s="12" t="s">
        <v>11</v>
      </c>
      <c r="D11" s="12" t="s">
        <v>14</v>
      </c>
      <c r="E11" s="10">
        <v>158</v>
      </c>
      <c r="F11" s="3">
        <v>165</v>
      </c>
      <c r="G11" s="11">
        <v>323</v>
      </c>
      <c r="H11" s="13">
        <v>25</v>
      </c>
      <c r="I11" s="12">
        <v>32</v>
      </c>
      <c r="J11" s="14">
        <v>57</v>
      </c>
      <c r="K11" s="7">
        <v>5</v>
      </c>
      <c r="L11" s="8">
        <v>14</v>
      </c>
      <c r="M11" s="9">
        <v>10</v>
      </c>
    </row>
    <row r="12" spans="1:13" x14ac:dyDescent="0.25">
      <c r="A12" s="5" t="s">
        <v>34</v>
      </c>
      <c r="B12" s="5">
        <v>1992</v>
      </c>
      <c r="C12" s="5" t="s">
        <v>15</v>
      </c>
      <c r="D12" s="5" t="s">
        <v>16</v>
      </c>
      <c r="E12" s="10">
        <v>158</v>
      </c>
      <c r="F12" s="3">
        <v>165</v>
      </c>
      <c r="G12" s="11">
        <v>323</v>
      </c>
      <c r="H12" s="4">
        <v>26</v>
      </c>
      <c r="I12" s="5">
        <v>23</v>
      </c>
      <c r="J12" s="6">
        <v>49</v>
      </c>
      <c r="K12" s="7">
        <v>15</v>
      </c>
      <c r="L12" s="8">
        <v>15</v>
      </c>
      <c r="M12" s="9">
        <v>3</v>
      </c>
    </row>
    <row r="13" spans="1:13" x14ac:dyDescent="0.25">
      <c r="A13" s="3" t="s">
        <v>34</v>
      </c>
      <c r="B13" s="3">
        <v>1992</v>
      </c>
      <c r="C13" s="3" t="s">
        <v>15</v>
      </c>
      <c r="D13" s="3" t="s">
        <v>17</v>
      </c>
      <c r="E13" s="10">
        <v>158</v>
      </c>
      <c r="F13" s="3">
        <v>165</v>
      </c>
      <c r="G13" s="11">
        <v>323</v>
      </c>
      <c r="H13" s="10">
        <v>26</v>
      </c>
      <c r="I13" s="3">
        <v>23</v>
      </c>
      <c r="J13" s="11">
        <v>49</v>
      </c>
      <c r="K13" s="7">
        <v>5</v>
      </c>
      <c r="L13" s="8">
        <v>5</v>
      </c>
      <c r="M13" s="9">
        <v>15</v>
      </c>
    </row>
    <row r="14" spans="1:13" x14ac:dyDescent="0.25">
      <c r="A14" s="12" t="s">
        <v>34</v>
      </c>
      <c r="B14" s="12">
        <v>1992</v>
      </c>
      <c r="C14" s="12" t="s">
        <v>15</v>
      </c>
      <c r="D14" s="12" t="s">
        <v>18</v>
      </c>
      <c r="E14" s="10">
        <v>158</v>
      </c>
      <c r="F14" s="3">
        <v>165</v>
      </c>
      <c r="G14" s="11">
        <v>323</v>
      </c>
      <c r="H14" s="13">
        <v>26</v>
      </c>
      <c r="I14" s="12">
        <v>23</v>
      </c>
      <c r="J14" s="14">
        <v>49</v>
      </c>
      <c r="K14" s="7">
        <v>6</v>
      </c>
      <c r="L14" s="8">
        <v>3</v>
      </c>
      <c r="M14" s="9">
        <v>10</v>
      </c>
    </row>
    <row r="15" spans="1:13" x14ac:dyDescent="0.25">
      <c r="A15" s="3" t="s">
        <v>34</v>
      </c>
      <c r="B15" s="3">
        <v>1992</v>
      </c>
      <c r="C15" s="3" t="s">
        <v>19</v>
      </c>
      <c r="D15" s="3" t="s">
        <v>20</v>
      </c>
      <c r="E15" s="10">
        <v>158</v>
      </c>
      <c r="F15" s="3">
        <v>165</v>
      </c>
      <c r="G15" s="11">
        <v>323</v>
      </c>
      <c r="H15" s="4">
        <v>36</v>
      </c>
      <c r="I15" s="5">
        <v>23</v>
      </c>
      <c r="J15" s="6">
        <v>59</v>
      </c>
      <c r="K15" s="7">
        <v>11</v>
      </c>
      <c r="L15" s="8">
        <v>4</v>
      </c>
      <c r="M15" s="9">
        <v>4</v>
      </c>
    </row>
    <row r="16" spans="1:13" x14ac:dyDescent="0.25">
      <c r="A16" s="3" t="s">
        <v>34</v>
      </c>
      <c r="B16" s="3">
        <v>1992</v>
      </c>
      <c r="C16" s="3" t="s">
        <v>19</v>
      </c>
      <c r="D16" s="3" t="s">
        <v>21</v>
      </c>
      <c r="E16" s="10">
        <v>158</v>
      </c>
      <c r="F16" s="3">
        <v>165</v>
      </c>
      <c r="G16" s="11">
        <v>323</v>
      </c>
      <c r="H16" s="10">
        <v>36</v>
      </c>
      <c r="I16" s="3">
        <v>23</v>
      </c>
      <c r="J16" s="11">
        <v>59</v>
      </c>
      <c r="K16" s="7">
        <v>12</v>
      </c>
      <c r="L16" s="8">
        <v>9</v>
      </c>
      <c r="M16" s="9">
        <v>10</v>
      </c>
    </row>
    <row r="17" spans="1:13" x14ac:dyDescent="0.25">
      <c r="A17" s="12" t="s">
        <v>34</v>
      </c>
      <c r="B17" s="12">
        <v>1992</v>
      </c>
      <c r="C17" s="12" t="s">
        <v>19</v>
      </c>
      <c r="D17" s="12" t="s">
        <v>22</v>
      </c>
      <c r="E17" s="13">
        <v>158</v>
      </c>
      <c r="F17" s="12">
        <v>165</v>
      </c>
      <c r="G17" s="14">
        <v>323</v>
      </c>
      <c r="H17" s="13">
        <v>36</v>
      </c>
      <c r="I17" s="12">
        <v>23</v>
      </c>
      <c r="J17" s="14">
        <v>59</v>
      </c>
      <c r="K17" s="7">
        <v>13</v>
      </c>
      <c r="L17" s="8">
        <v>10</v>
      </c>
      <c r="M17" s="9">
        <v>9</v>
      </c>
    </row>
    <row r="18" spans="1:13" x14ac:dyDescent="0.25">
      <c r="A18" s="3" t="s">
        <v>34</v>
      </c>
      <c r="B18" s="3">
        <v>1993</v>
      </c>
      <c r="C18" s="3" t="s">
        <v>2</v>
      </c>
      <c r="D18" s="3" t="s">
        <v>3</v>
      </c>
      <c r="E18" s="4">
        <v>192</v>
      </c>
      <c r="F18" s="5">
        <v>192</v>
      </c>
      <c r="G18" s="6">
        <v>384</v>
      </c>
      <c r="H18" s="4">
        <v>52</v>
      </c>
      <c r="I18" s="5">
        <v>28</v>
      </c>
      <c r="J18" s="6">
        <v>80</v>
      </c>
      <c r="K18" s="7">
        <v>12</v>
      </c>
      <c r="L18" s="8">
        <v>8</v>
      </c>
      <c r="M18" s="9">
        <v>17</v>
      </c>
    </row>
    <row r="19" spans="1:13" x14ac:dyDescent="0.25">
      <c r="A19" s="3" t="s">
        <v>34</v>
      </c>
      <c r="B19" s="3">
        <v>1993</v>
      </c>
      <c r="C19" s="3" t="s">
        <v>2</v>
      </c>
      <c r="D19" s="3" t="s">
        <v>4</v>
      </c>
      <c r="E19" s="10">
        <v>192</v>
      </c>
      <c r="F19" s="3">
        <v>192</v>
      </c>
      <c r="G19" s="11">
        <v>384</v>
      </c>
      <c r="H19" s="10">
        <v>52</v>
      </c>
      <c r="I19" s="3">
        <v>28</v>
      </c>
      <c r="J19" s="11">
        <v>80</v>
      </c>
      <c r="K19" s="7">
        <v>10</v>
      </c>
      <c r="L19" s="8">
        <v>10</v>
      </c>
      <c r="M19" s="9">
        <v>8</v>
      </c>
    </row>
    <row r="20" spans="1:13" x14ac:dyDescent="0.25">
      <c r="A20" s="3" t="s">
        <v>34</v>
      </c>
      <c r="B20" s="3">
        <v>1993</v>
      </c>
      <c r="C20" s="3" t="s">
        <v>2</v>
      </c>
      <c r="D20" s="3" t="s">
        <v>5</v>
      </c>
      <c r="E20" s="10">
        <v>192</v>
      </c>
      <c r="F20" s="3">
        <v>192</v>
      </c>
      <c r="G20" s="11">
        <v>384</v>
      </c>
      <c r="H20" s="10">
        <v>52</v>
      </c>
      <c r="I20" s="3">
        <v>28</v>
      </c>
      <c r="J20" s="11">
        <v>80</v>
      </c>
      <c r="K20" s="7">
        <v>10</v>
      </c>
      <c r="L20" s="8">
        <v>3</v>
      </c>
      <c r="M20" s="9">
        <v>19</v>
      </c>
    </row>
    <row r="21" spans="1:13" x14ac:dyDescent="0.25">
      <c r="A21" s="12" t="s">
        <v>34</v>
      </c>
      <c r="B21" s="12">
        <v>1993</v>
      </c>
      <c r="C21" s="12" t="s">
        <v>2</v>
      </c>
      <c r="D21" s="12" t="s">
        <v>6</v>
      </c>
      <c r="E21" s="10">
        <v>192</v>
      </c>
      <c r="F21" s="3">
        <v>192</v>
      </c>
      <c r="G21" s="11">
        <v>384</v>
      </c>
      <c r="H21" s="13">
        <v>52</v>
      </c>
      <c r="I21" s="12">
        <v>28</v>
      </c>
      <c r="J21" s="14">
        <v>80</v>
      </c>
      <c r="K21" s="7">
        <v>20</v>
      </c>
      <c r="L21" s="8">
        <v>7</v>
      </c>
      <c r="M21" s="9">
        <v>7</v>
      </c>
    </row>
    <row r="22" spans="1:13" x14ac:dyDescent="0.25">
      <c r="A22" s="5" t="s">
        <v>34</v>
      </c>
      <c r="B22" s="5">
        <v>1993</v>
      </c>
      <c r="C22" s="5" t="s">
        <v>7</v>
      </c>
      <c r="D22" s="5" t="s">
        <v>8</v>
      </c>
      <c r="E22" s="10">
        <v>192</v>
      </c>
      <c r="F22" s="3">
        <v>192</v>
      </c>
      <c r="G22" s="11">
        <v>384</v>
      </c>
      <c r="H22" s="4">
        <v>39</v>
      </c>
      <c r="I22" s="5">
        <v>30</v>
      </c>
      <c r="J22" s="6">
        <v>69</v>
      </c>
      <c r="K22" s="7">
        <v>16</v>
      </c>
      <c r="L22" s="8">
        <v>13</v>
      </c>
      <c r="M22" s="9">
        <v>5</v>
      </c>
    </row>
    <row r="23" spans="1:13" x14ac:dyDescent="0.25">
      <c r="A23" s="3" t="s">
        <v>34</v>
      </c>
      <c r="B23" s="3">
        <v>1993</v>
      </c>
      <c r="C23" s="3" t="s">
        <v>7</v>
      </c>
      <c r="D23" s="3" t="s">
        <v>9</v>
      </c>
      <c r="E23" s="10">
        <v>192</v>
      </c>
      <c r="F23" s="3">
        <v>192</v>
      </c>
      <c r="G23" s="11">
        <v>384</v>
      </c>
      <c r="H23" s="10">
        <v>39</v>
      </c>
      <c r="I23" s="3">
        <v>30</v>
      </c>
      <c r="J23" s="11">
        <v>69</v>
      </c>
      <c r="K23" s="7">
        <v>8</v>
      </c>
      <c r="L23" s="8">
        <v>12</v>
      </c>
      <c r="M23" s="9">
        <v>10</v>
      </c>
    </row>
    <row r="24" spans="1:13" x14ac:dyDescent="0.25">
      <c r="A24" s="12" t="s">
        <v>34</v>
      </c>
      <c r="B24" s="12">
        <v>1993</v>
      </c>
      <c r="C24" s="12" t="s">
        <v>7</v>
      </c>
      <c r="D24" s="12" t="s">
        <v>10</v>
      </c>
      <c r="E24" s="10">
        <v>192</v>
      </c>
      <c r="F24" s="3">
        <v>192</v>
      </c>
      <c r="G24" s="11">
        <v>384</v>
      </c>
      <c r="H24" s="13">
        <v>39</v>
      </c>
      <c r="I24" s="12">
        <v>30</v>
      </c>
      <c r="J24" s="14">
        <v>69</v>
      </c>
      <c r="K24" s="7">
        <v>15</v>
      </c>
      <c r="L24" s="8">
        <v>5</v>
      </c>
      <c r="M24" s="9">
        <v>5</v>
      </c>
    </row>
    <row r="25" spans="1:13" x14ac:dyDescent="0.25">
      <c r="A25" s="5" t="s">
        <v>34</v>
      </c>
      <c r="B25" s="5">
        <v>1993</v>
      </c>
      <c r="C25" s="5" t="s">
        <v>11</v>
      </c>
      <c r="D25" s="5" t="s">
        <v>12</v>
      </c>
      <c r="E25" s="10">
        <v>192</v>
      </c>
      <c r="F25" s="3">
        <v>192</v>
      </c>
      <c r="G25" s="11">
        <v>384</v>
      </c>
      <c r="H25" s="4">
        <v>25</v>
      </c>
      <c r="I25" s="5">
        <v>48</v>
      </c>
      <c r="J25" s="6">
        <v>73</v>
      </c>
      <c r="K25" s="7">
        <v>9</v>
      </c>
      <c r="L25" s="8">
        <v>16</v>
      </c>
      <c r="M25" s="9">
        <v>17</v>
      </c>
    </row>
    <row r="26" spans="1:13" x14ac:dyDescent="0.25">
      <c r="A26" s="3" t="s">
        <v>34</v>
      </c>
      <c r="B26" s="3">
        <v>1993</v>
      </c>
      <c r="C26" s="3" t="s">
        <v>11</v>
      </c>
      <c r="D26" s="3" t="s">
        <v>13</v>
      </c>
      <c r="E26" s="10">
        <v>192</v>
      </c>
      <c r="F26" s="3">
        <v>192</v>
      </c>
      <c r="G26" s="11">
        <v>384</v>
      </c>
      <c r="H26" s="10">
        <v>25</v>
      </c>
      <c r="I26" s="3">
        <v>48</v>
      </c>
      <c r="J26" s="11">
        <v>73</v>
      </c>
      <c r="K26" s="7">
        <v>7</v>
      </c>
      <c r="L26" s="8">
        <v>12</v>
      </c>
      <c r="M26" s="9">
        <v>13</v>
      </c>
    </row>
    <row r="27" spans="1:13" x14ac:dyDescent="0.25">
      <c r="A27" s="12" t="s">
        <v>34</v>
      </c>
      <c r="B27" s="12">
        <v>1993</v>
      </c>
      <c r="C27" s="12" t="s">
        <v>11</v>
      </c>
      <c r="D27" s="12" t="s">
        <v>14</v>
      </c>
      <c r="E27" s="10">
        <v>192</v>
      </c>
      <c r="F27" s="3">
        <v>192</v>
      </c>
      <c r="G27" s="11">
        <v>384</v>
      </c>
      <c r="H27" s="13">
        <v>25</v>
      </c>
      <c r="I27" s="12">
        <v>48</v>
      </c>
      <c r="J27" s="14">
        <v>73</v>
      </c>
      <c r="K27" s="7">
        <v>9</v>
      </c>
      <c r="L27" s="8">
        <v>20</v>
      </c>
      <c r="M27" s="9">
        <v>17</v>
      </c>
    </row>
    <row r="28" spans="1:13" x14ac:dyDescent="0.25">
      <c r="A28" s="5" t="s">
        <v>34</v>
      </c>
      <c r="B28" s="5">
        <v>1993</v>
      </c>
      <c r="C28" s="5" t="s">
        <v>15</v>
      </c>
      <c r="D28" s="5" t="s">
        <v>16</v>
      </c>
      <c r="E28" s="10">
        <v>192</v>
      </c>
      <c r="F28" s="3">
        <v>192</v>
      </c>
      <c r="G28" s="11">
        <v>384</v>
      </c>
      <c r="H28" s="4">
        <v>42</v>
      </c>
      <c r="I28" s="5">
        <v>45</v>
      </c>
      <c r="J28" s="6">
        <v>87</v>
      </c>
      <c r="K28" s="7">
        <v>20</v>
      </c>
      <c r="L28" s="8">
        <v>15</v>
      </c>
      <c r="M28" s="9">
        <v>18</v>
      </c>
    </row>
    <row r="29" spans="1:13" x14ac:dyDescent="0.25">
      <c r="A29" s="3" t="s">
        <v>34</v>
      </c>
      <c r="B29" s="3">
        <v>1993</v>
      </c>
      <c r="C29" s="3" t="s">
        <v>15</v>
      </c>
      <c r="D29" s="3" t="s">
        <v>17</v>
      </c>
      <c r="E29" s="10">
        <v>192</v>
      </c>
      <c r="F29" s="3">
        <v>192</v>
      </c>
      <c r="G29" s="11">
        <v>384</v>
      </c>
      <c r="H29" s="10">
        <v>42</v>
      </c>
      <c r="I29" s="3">
        <v>45</v>
      </c>
      <c r="J29" s="11">
        <v>87</v>
      </c>
      <c r="K29" s="7">
        <v>14</v>
      </c>
      <c r="L29" s="8">
        <v>10</v>
      </c>
      <c r="M29" s="9">
        <v>15</v>
      </c>
    </row>
    <row r="30" spans="1:13" x14ac:dyDescent="0.25">
      <c r="A30" s="12" t="s">
        <v>34</v>
      </c>
      <c r="B30" s="12">
        <v>1993</v>
      </c>
      <c r="C30" s="12" t="s">
        <v>15</v>
      </c>
      <c r="D30" s="12" t="s">
        <v>18</v>
      </c>
      <c r="E30" s="10">
        <v>192</v>
      </c>
      <c r="F30" s="3">
        <v>192</v>
      </c>
      <c r="G30" s="11">
        <v>384</v>
      </c>
      <c r="H30" s="13">
        <v>42</v>
      </c>
      <c r="I30" s="12">
        <v>45</v>
      </c>
      <c r="J30" s="14">
        <v>87</v>
      </c>
      <c r="K30" s="7">
        <v>8</v>
      </c>
      <c r="L30" s="8">
        <v>20</v>
      </c>
      <c r="M30" s="9">
        <v>6</v>
      </c>
    </row>
    <row r="31" spans="1:13" x14ac:dyDescent="0.25">
      <c r="A31" s="3" t="s">
        <v>34</v>
      </c>
      <c r="B31" s="3">
        <v>1993</v>
      </c>
      <c r="C31" s="3" t="s">
        <v>19</v>
      </c>
      <c r="D31" s="3" t="s">
        <v>20</v>
      </c>
      <c r="E31" s="10">
        <v>192</v>
      </c>
      <c r="F31" s="3">
        <v>192</v>
      </c>
      <c r="G31" s="11">
        <v>384</v>
      </c>
      <c r="H31" s="4">
        <v>34</v>
      </c>
      <c r="I31" s="5">
        <v>41</v>
      </c>
      <c r="J31" s="6">
        <v>75</v>
      </c>
      <c r="K31" s="7">
        <v>7</v>
      </c>
      <c r="L31" s="8">
        <v>13</v>
      </c>
      <c r="M31" s="9">
        <v>15</v>
      </c>
    </row>
    <row r="32" spans="1:13" x14ac:dyDescent="0.25">
      <c r="A32" s="3" t="s">
        <v>34</v>
      </c>
      <c r="B32" s="3">
        <v>1993</v>
      </c>
      <c r="C32" s="3" t="s">
        <v>19</v>
      </c>
      <c r="D32" s="3" t="s">
        <v>21</v>
      </c>
      <c r="E32" s="10">
        <v>192</v>
      </c>
      <c r="F32" s="3">
        <v>192</v>
      </c>
      <c r="G32" s="11">
        <v>384</v>
      </c>
      <c r="H32" s="10">
        <v>34</v>
      </c>
      <c r="I32" s="3">
        <v>41</v>
      </c>
      <c r="J32" s="11">
        <v>75</v>
      </c>
      <c r="K32" s="7">
        <v>12</v>
      </c>
      <c r="L32" s="8">
        <v>18</v>
      </c>
      <c r="M32" s="9">
        <v>16</v>
      </c>
    </row>
    <row r="33" spans="1:13" x14ac:dyDescent="0.25">
      <c r="A33" s="12" t="s">
        <v>34</v>
      </c>
      <c r="B33" s="12">
        <v>1993</v>
      </c>
      <c r="C33" s="12" t="s">
        <v>19</v>
      </c>
      <c r="D33" s="12" t="s">
        <v>22</v>
      </c>
      <c r="E33" s="13">
        <v>192</v>
      </c>
      <c r="F33" s="12">
        <v>192</v>
      </c>
      <c r="G33" s="14">
        <v>384</v>
      </c>
      <c r="H33" s="13">
        <v>34</v>
      </c>
      <c r="I33" s="12">
        <v>41</v>
      </c>
      <c r="J33" s="14">
        <v>75</v>
      </c>
      <c r="K33" s="7">
        <v>15</v>
      </c>
      <c r="L33" s="8">
        <v>10</v>
      </c>
      <c r="M33" s="9">
        <v>5</v>
      </c>
    </row>
    <row r="34" spans="1:13" x14ac:dyDescent="0.25">
      <c r="A34" s="3" t="s">
        <v>34</v>
      </c>
      <c r="B34" s="3">
        <v>1994</v>
      </c>
      <c r="C34" s="3" t="s">
        <v>2</v>
      </c>
      <c r="D34" s="3" t="s">
        <v>3</v>
      </c>
      <c r="E34" s="4">
        <v>229</v>
      </c>
      <c r="F34" s="5">
        <v>187</v>
      </c>
      <c r="G34" s="6">
        <v>416</v>
      </c>
      <c r="H34" s="4">
        <v>59</v>
      </c>
      <c r="I34" s="5">
        <v>52</v>
      </c>
      <c r="J34" s="6">
        <v>111</v>
      </c>
      <c r="K34" s="7">
        <v>6</v>
      </c>
      <c r="L34" s="8">
        <v>22</v>
      </c>
      <c r="M34" s="9">
        <v>12</v>
      </c>
    </row>
    <row r="35" spans="1:13" x14ac:dyDescent="0.25">
      <c r="A35" s="3" t="s">
        <v>34</v>
      </c>
      <c r="B35" s="3">
        <v>1994</v>
      </c>
      <c r="C35" s="3" t="s">
        <v>2</v>
      </c>
      <c r="D35" s="3" t="s">
        <v>4</v>
      </c>
      <c r="E35" s="10">
        <v>229</v>
      </c>
      <c r="F35" s="3">
        <v>187</v>
      </c>
      <c r="G35" s="11">
        <v>416</v>
      </c>
      <c r="H35" s="10">
        <v>59</v>
      </c>
      <c r="I35" s="3">
        <v>52</v>
      </c>
      <c r="J35" s="11">
        <v>111</v>
      </c>
      <c r="K35" s="7">
        <v>4</v>
      </c>
      <c r="L35" s="8">
        <v>5</v>
      </c>
      <c r="M35" s="9">
        <v>10</v>
      </c>
    </row>
    <row r="36" spans="1:13" x14ac:dyDescent="0.25">
      <c r="A36" s="3" t="s">
        <v>34</v>
      </c>
      <c r="B36" s="3">
        <v>1994</v>
      </c>
      <c r="C36" s="3" t="s">
        <v>2</v>
      </c>
      <c r="D36" s="3" t="s">
        <v>5</v>
      </c>
      <c r="E36" s="10">
        <v>229</v>
      </c>
      <c r="F36" s="3">
        <v>187</v>
      </c>
      <c r="G36" s="11">
        <v>416</v>
      </c>
      <c r="H36" s="10">
        <v>59</v>
      </c>
      <c r="I36" s="3">
        <v>52</v>
      </c>
      <c r="J36" s="11">
        <v>111</v>
      </c>
      <c r="K36" s="7">
        <v>24</v>
      </c>
      <c r="L36" s="8">
        <v>6</v>
      </c>
      <c r="M36" s="9">
        <v>25</v>
      </c>
    </row>
    <row r="37" spans="1:13" x14ac:dyDescent="0.25">
      <c r="A37" s="12" t="s">
        <v>34</v>
      </c>
      <c r="B37" s="12">
        <v>1994</v>
      </c>
      <c r="C37" s="12" t="s">
        <v>2</v>
      </c>
      <c r="D37" s="12" t="s">
        <v>6</v>
      </c>
      <c r="E37" s="10">
        <v>229</v>
      </c>
      <c r="F37" s="3">
        <v>187</v>
      </c>
      <c r="G37" s="11">
        <v>416</v>
      </c>
      <c r="H37" s="13">
        <v>59</v>
      </c>
      <c r="I37" s="12">
        <v>52</v>
      </c>
      <c r="J37" s="14">
        <v>111</v>
      </c>
      <c r="K37" s="7">
        <v>25</v>
      </c>
      <c r="L37" s="8">
        <v>19</v>
      </c>
      <c r="M37" s="9">
        <v>25</v>
      </c>
    </row>
    <row r="38" spans="1:13" x14ac:dyDescent="0.25">
      <c r="A38" s="5" t="s">
        <v>34</v>
      </c>
      <c r="B38" s="5">
        <v>1994</v>
      </c>
      <c r="C38" s="5" t="s">
        <v>7</v>
      </c>
      <c r="D38" s="5" t="s">
        <v>8</v>
      </c>
      <c r="E38" s="10">
        <v>229</v>
      </c>
      <c r="F38" s="3">
        <v>187</v>
      </c>
      <c r="G38" s="11">
        <v>416</v>
      </c>
      <c r="H38" s="4">
        <v>42</v>
      </c>
      <c r="I38" s="5">
        <v>17</v>
      </c>
      <c r="J38" s="6">
        <v>59</v>
      </c>
      <c r="K38" s="7">
        <v>19</v>
      </c>
      <c r="L38" s="8">
        <v>5</v>
      </c>
      <c r="M38" s="9">
        <v>9</v>
      </c>
    </row>
    <row r="39" spans="1:13" x14ac:dyDescent="0.25">
      <c r="A39" s="3" t="s">
        <v>34</v>
      </c>
      <c r="B39" s="3">
        <v>1994</v>
      </c>
      <c r="C39" s="3" t="s">
        <v>7</v>
      </c>
      <c r="D39" s="3" t="s">
        <v>9</v>
      </c>
      <c r="E39" s="10">
        <v>229</v>
      </c>
      <c r="F39" s="3">
        <v>187</v>
      </c>
      <c r="G39" s="11">
        <v>416</v>
      </c>
      <c r="H39" s="10">
        <v>42</v>
      </c>
      <c r="I39" s="3">
        <v>17</v>
      </c>
      <c r="J39" s="11">
        <v>59</v>
      </c>
      <c r="K39" s="7">
        <v>5</v>
      </c>
      <c r="L39" s="8">
        <v>5</v>
      </c>
      <c r="M39" s="9">
        <v>19</v>
      </c>
    </row>
    <row r="40" spans="1:13" x14ac:dyDescent="0.25">
      <c r="A40" s="12" t="s">
        <v>34</v>
      </c>
      <c r="B40" s="12">
        <v>1994</v>
      </c>
      <c r="C40" s="12" t="s">
        <v>7</v>
      </c>
      <c r="D40" s="12" t="s">
        <v>10</v>
      </c>
      <c r="E40" s="10">
        <v>229</v>
      </c>
      <c r="F40" s="3">
        <v>187</v>
      </c>
      <c r="G40" s="11">
        <v>416</v>
      </c>
      <c r="H40" s="13">
        <v>42</v>
      </c>
      <c r="I40" s="12">
        <v>17</v>
      </c>
      <c r="J40" s="14">
        <v>59</v>
      </c>
      <c r="K40" s="7">
        <v>18</v>
      </c>
      <c r="L40" s="8">
        <v>7</v>
      </c>
      <c r="M40" s="9">
        <v>13</v>
      </c>
    </row>
    <row r="41" spans="1:13" x14ac:dyDescent="0.25">
      <c r="A41" s="5" t="s">
        <v>34</v>
      </c>
      <c r="B41" s="5">
        <v>1994</v>
      </c>
      <c r="C41" s="5" t="s">
        <v>11</v>
      </c>
      <c r="D41" s="5" t="s">
        <v>12</v>
      </c>
      <c r="E41" s="10">
        <v>229</v>
      </c>
      <c r="F41" s="3">
        <v>187</v>
      </c>
      <c r="G41" s="11">
        <v>416</v>
      </c>
      <c r="H41" s="4">
        <v>32</v>
      </c>
      <c r="I41" s="5">
        <v>39</v>
      </c>
      <c r="J41" s="6">
        <v>71</v>
      </c>
      <c r="K41" s="7">
        <v>8</v>
      </c>
      <c r="L41" s="8">
        <v>7</v>
      </c>
      <c r="M41" s="9">
        <v>10</v>
      </c>
    </row>
    <row r="42" spans="1:13" x14ac:dyDescent="0.25">
      <c r="A42" s="3" t="s">
        <v>34</v>
      </c>
      <c r="B42" s="3">
        <v>1994</v>
      </c>
      <c r="C42" s="3" t="s">
        <v>11</v>
      </c>
      <c r="D42" s="3" t="s">
        <v>13</v>
      </c>
      <c r="E42" s="10">
        <v>229</v>
      </c>
      <c r="F42" s="3">
        <v>187</v>
      </c>
      <c r="G42" s="11">
        <v>416</v>
      </c>
      <c r="H42" s="10">
        <v>32</v>
      </c>
      <c r="I42" s="3">
        <v>39</v>
      </c>
      <c r="J42" s="11">
        <v>71</v>
      </c>
      <c r="K42" s="7">
        <v>17</v>
      </c>
      <c r="L42" s="8">
        <v>24</v>
      </c>
      <c r="M42" s="9">
        <v>20</v>
      </c>
    </row>
    <row r="43" spans="1:13" x14ac:dyDescent="0.25">
      <c r="A43" s="12" t="s">
        <v>34</v>
      </c>
      <c r="B43" s="12">
        <v>1994</v>
      </c>
      <c r="C43" s="12" t="s">
        <v>11</v>
      </c>
      <c r="D43" s="12" t="s">
        <v>14</v>
      </c>
      <c r="E43" s="10">
        <v>229</v>
      </c>
      <c r="F43" s="3">
        <v>187</v>
      </c>
      <c r="G43" s="11">
        <v>416</v>
      </c>
      <c r="H43" s="13">
        <v>32</v>
      </c>
      <c r="I43" s="12">
        <v>39</v>
      </c>
      <c r="J43" s="14">
        <v>71</v>
      </c>
      <c r="K43" s="7">
        <v>7</v>
      </c>
      <c r="L43" s="8">
        <v>8</v>
      </c>
      <c r="M43" s="9">
        <v>24</v>
      </c>
    </row>
    <row r="44" spans="1:13" x14ac:dyDescent="0.25">
      <c r="A44" s="5" t="s">
        <v>34</v>
      </c>
      <c r="B44" s="5">
        <v>1994</v>
      </c>
      <c r="C44" s="5" t="s">
        <v>15</v>
      </c>
      <c r="D44" s="5" t="s">
        <v>16</v>
      </c>
      <c r="E44" s="10">
        <v>229</v>
      </c>
      <c r="F44" s="3">
        <v>187</v>
      </c>
      <c r="G44" s="11">
        <v>416</v>
      </c>
      <c r="H44" s="4">
        <v>56</v>
      </c>
      <c r="I44" s="5">
        <v>39</v>
      </c>
      <c r="J44" s="6">
        <v>95</v>
      </c>
      <c r="K44" s="7">
        <v>11</v>
      </c>
      <c r="L44" s="8">
        <v>14</v>
      </c>
      <c r="M44" s="9">
        <v>12</v>
      </c>
    </row>
    <row r="45" spans="1:13" x14ac:dyDescent="0.25">
      <c r="A45" s="3" t="s">
        <v>34</v>
      </c>
      <c r="B45" s="3">
        <v>1994</v>
      </c>
      <c r="C45" s="3" t="s">
        <v>15</v>
      </c>
      <c r="D45" s="3" t="s">
        <v>17</v>
      </c>
      <c r="E45" s="10">
        <v>229</v>
      </c>
      <c r="F45" s="3">
        <v>187</v>
      </c>
      <c r="G45" s="11">
        <v>416</v>
      </c>
      <c r="H45" s="10">
        <v>56</v>
      </c>
      <c r="I45" s="3">
        <v>39</v>
      </c>
      <c r="J45" s="11">
        <v>95</v>
      </c>
      <c r="K45" s="7">
        <v>23</v>
      </c>
      <c r="L45" s="8">
        <v>7</v>
      </c>
      <c r="M45" s="9">
        <v>18</v>
      </c>
    </row>
    <row r="46" spans="1:13" x14ac:dyDescent="0.25">
      <c r="A46" s="12" t="s">
        <v>34</v>
      </c>
      <c r="B46" s="12">
        <v>1994</v>
      </c>
      <c r="C46" s="12" t="s">
        <v>15</v>
      </c>
      <c r="D46" s="12" t="s">
        <v>18</v>
      </c>
      <c r="E46" s="10">
        <v>229</v>
      </c>
      <c r="F46" s="3">
        <v>187</v>
      </c>
      <c r="G46" s="11">
        <v>416</v>
      </c>
      <c r="H46" s="13">
        <v>56</v>
      </c>
      <c r="I46" s="12">
        <v>39</v>
      </c>
      <c r="J46" s="14">
        <v>95</v>
      </c>
      <c r="K46" s="7">
        <v>22</v>
      </c>
      <c r="L46" s="8">
        <v>18</v>
      </c>
      <c r="M46" s="9">
        <v>22</v>
      </c>
    </row>
    <row r="47" spans="1:13" x14ac:dyDescent="0.25">
      <c r="A47" s="3" t="s">
        <v>34</v>
      </c>
      <c r="B47" s="3">
        <v>1994</v>
      </c>
      <c r="C47" s="3" t="s">
        <v>19</v>
      </c>
      <c r="D47" s="3" t="s">
        <v>20</v>
      </c>
      <c r="E47" s="10">
        <v>229</v>
      </c>
      <c r="F47" s="3">
        <v>187</v>
      </c>
      <c r="G47" s="11">
        <v>416</v>
      </c>
      <c r="H47" s="4">
        <v>40</v>
      </c>
      <c r="I47" s="5">
        <v>40</v>
      </c>
      <c r="J47" s="6">
        <v>80</v>
      </c>
      <c r="K47" s="7">
        <v>9</v>
      </c>
      <c r="L47" s="8">
        <v>19</v>
      </c>
      <c r="M47" s="9">
        <v>24</v>
      </c>
    </row>
    <row r="48" spans="1:13" x14ac:dyDescent="0.25">
      <c r="A48" s="3" t="s">
        <v>34</v>
      </c>
      <c r="B48" s="3">
        <v>1994</v>
      </c>
      <c r="C48" s="3" t="s">
        <v>19</v>
      </c>
      <c r="D48" s="3" t="s">
        <v>21</v>
      </c>
      <c r="E48" s="10">
        <v>229</v>
      </c>
      <c r="F48" s="3">
        <v>187</v>
      </c>
      <c r="G48" s="11">
        <v>416</v>
      </c>
      <c r="H48" s="10">
        <v>40</v>
      </c>
      <c r="I48" s="3">
        <v>40</v>
      </c>
      <c r="J48" s="11">
        <v>80</v>
      </c>
      <c r="K48" s="7">
        <v>19</v>
      </c>
      <c r="L48" s="8">
        <v>9</v>
      </c>
      <c r="M48" s="9">
        <v>16</v>
      </c>
    </row>
    <row r="49" spans="1:13" x14ac:dyDescent="0.25">
      <c r="A49" s="12" t="s">
        <v>34</v>
      </c>
      <c r="B49" s="12">
        <v>1994</v>
      </c>
      <c r="C49" s="12" t="s">
        <v>19</v>
      </c>
      <c r="D49" s="12" t="s">
        <v>22</v>
      </c>
      <c r="E49" s="13">
        <v>229</v>
      </c>
      <c r="F49" s="12">
        <v>187</v>
      </c>
      <c r="G49" s="14">
        <v>416</v>
      </c>
      <c r="H49" s="13">
        <v>40</v>
      </c>
      <c r="I49" s="12">
        <v>40</v>
      </c>
      <c r="J49" s="14">
        <v>80</v>
      </c>
      <c r="K49" s="7">
        <v>12</v>
      </c>
      <c r="L49" s="8">
        <v>12</v>
      </c>
      <c r="M49" s="9">
        <v>13</v>
      </c>
    </row>
    <row r="50" spans="1:13" x14ac:dyDescent="0.25">
      <c r="A50" s="3" t="s">
        <v>34</v>
      </c>
      <c r="B50" s="3">
        <v>1995</v>
      </c>
      <c r="C50" s="3" t="s">
        <v>2</v>
      </c>
      <c r="D50" s="3" t="s">
        <v>3</v>
      </c>
      <c r="E50" s="4">
        <v>194</v>
      </c>
      <c r="F50" s="5">
        <v>181</v>
      </c>
      <c r="G50" s="6">
        <v>375</v>
      </c>
      <c r="H50" s="4">
        <v>45</v>
      </c>
      <c r="I50" s="5">
        <v>41</v>
      </c>
      <c r="J50" s="6">
        <v>86</v>
      </c>
      <c r="K50" s="7">
        <v>6</v>
      </c>
      <c r="L50" s="8">
        <v>6</v>
      </c>
      <c r="M50" s="9">
        <v>16</v>
      </c>
    </row>
    <row r="51" spans="1:13" x14ac:dyDescent="0.25">
      <c r="A51" s="3" t="s">
        <v>34</v>
      </c>
      <c r="B51" s="3">
        <v>1995</v>
      </c>
      <c r="C51" s="3" t="s">
        <v>2</v>
      </c>
      <c r="D51" s="3" t="s">
        <v>4</v>
      </c>
      <c r="E51" s="10">
        <v>194</v>
      </c>
      <c r="F51" s="3">
        <v>181</v>
      </c>
      <c r="G51" s="11">
        <v>375</v>
      </c>
      <c r="H51" s="10">
        <v>45</v>
      </c>
      <c r="I51" s="3">
        <v>41</v>
      </c>
      <c r="J51" s="11">
        <v>86</v>
      </c>
      <c r="K51" s="7">
        <v>11</v>
      </c>
      <c r="L51" s="8">
        <v>6</v>
      </c>
      <c r="M51" s="9">
        <v>6</v>
      </c>
    </row>
    <row r="52" spans="1:13" x14ac:dyDescent="0.25">
      <c r="A52" s="3" t="s">
        <v>34</v>
      </c>
      <c r="B52" s="3">
        <v>1995</v>
      </c>
      <c r="C52" s="3" t="s">
        <v>2</v>
      </c>
      <c r="D52" s="3" t="s">
        <v>5</v>
      </c>
      <c r="E52" s="10">
        <v>194</v>
      </c>
      <c r="F52" s="3">
        <v>181</v>
      </c>
      <c r="G52" s="11">
        <v>375</v>
      </c>
      <c r="H52" s="10">
        <v>45</v>
      </c>
      <c r="I52" s="3">
        <v>41</v>
      </c>
      <c r="J52" s="11">
        <v>86</v>
      </c>
      <c r="K52" s="7">
        <v>14</v>
      </c>
      <c r="L52" s="8">
        <v>15</v>
      </c>
      <c r="M52" s="9">
        <v>7</v>
      </c>
    </row>
    <row r="53" spans="1:13" x14ac:dyDescent="0.25">
      <c r="A53" s="12" t="s">
        <v>34</v>
      </c>
      <c r="B53" s="12">
        <v>1995</v>
      </c>
      <c r="C53" s="12" t="s">
        <v>2</v>
      </c>
      <c r="D53" s="12" t="s">
        <v>6</v>
      </c>
      <c r="E53" s="10">
        <v>194</v>
      </c>
      <c r="F53" s="3">
        <v>181</v>
      </c>
      <c r="G53" s="11">
        <v>375</v>
      </c>
      <c r="H53" s="13">
        <v>45</v>
      </c>
      <c r="I53" s="12">
        <v>41</v>
      </c>
      <c r="J53" s="14">
        <v>86</v>
      </c>
      <c r="K53" s="7">
        <v>14</v>
      </c>
      <c r="L53" s="8">
        <v>14</v>
      </c>
      <c r="M53" s="9">
        <v>13</v>
      </c>
    </row>
    <row r="54" spans="1:13" x14ac:dyDescent="0.25">
      <c r="A54" s="5" t="s">
        <v>34</v>
      </c>
      <c r="B54" s="5">
        <v>1995</v>
      </c>
      <c r="C54" s="5" t="s">
        <v>7</v>
      </c>
      <c r="D54" s="5" t="s">
        <v>8</v>
      </c>
      <c r="E54" s="10">
        <v>194</v>
      </c>
      <c r="F54" s="3">
        <v>181</v>
      </c>
      <c r="G54" s="11">
        <v>375</v>
      </c>
      <c r="H54" s="4">
        <v>32</v>
      </c>
      <c r="I54" s="5">
        <v>35</v>
      </c>
      <c r="J54" s="6">
        <v>67</v>
      </c>
      <c r="K54" s="7">
        <v>5</v>
      </c>
      <c r="L54" s="8">
        <v>15</v>
      </c>
      <c r="M54" s="9">
        <v>14</v>
      </c>
    </row>
    <row r="55" spans="1:13" x14ac:dyDescent="0.25">
      <c r="A55" s="3" t="s">
        <v>34</v>
      </c>
      <c r="B55" s="3">
        <v>1995</v>
      </c>
      <c r="C55" s="3" t="s">
        <v>7</v>
      </c>
      <c r="D55" s="3" t="s">
        <v>9</v>
      </c>
      <c r="E55" s="10">
        <v>194</v>
      </c>
      <c r="F55" s="3">
        <v>181</v>
      </c>
      <c r="G55" s="11">
        <v>375</v>
      </c>
      <c r="H55" s="10">
        <v>32</v>
      </c>
      <c r="I55" s="3">
        <v>35</v>
      </c>
      <c r="J55" s="11">
        <v>67</v>
      </c>
      <c r="K55" s="7">
        <v>13</v>
      </c>
      <c r="L55" s="8">
        <v>11</v>
      </c>
      <c r="M55" s="9">
        <v>9</v>
      </c>
    </row>
    <row r="56" spans="1:13" x14ac:dyDescent="0.25">
      <c r="A56" s="12" t="s">
        <v>34</v>
      </c>
      <c r="B56" s="12">
        <v>1995</v>
      </c>
      <c r="C56" s="12" t="s">
        <v>7</v>
      </c>
      <c r="D56" s="12" t="s">
        <v>10</v>
      </c>
      <c r="E56" s="10">
        <v>194</v>
      </c>
      <c r="F56" s="3">
        <v>181</v>
      </c>
      <c r="G56" s="11">
        <v>375</v>
      </c>
      <c r="H56" s="13">
        <v>32</v>
      </c>
      <c r="I56" s="12">
        <v>35</v>
      </c>
      <c r="J56" s="14">
        <v>67</v>
      </c>
      <c r="K56" s="7">
        <v>14</v>
      </c>
      <c r="L56" s="8">
        <v>9</v>
      </c>
      <c r="M56" s="9">
        <v>5</v>
      </c>
    </row>
    <row r="57" spans="1:13" x14ac:dyDescent="0.25">
      <c r="A57" s="5" t="s">
        <v>34</v>
      </c>
      <c r="B57" s="5">
        <v>1995</v>
      </c>
      <c r="C57" s="5" t="s">
        <v>11</v>
      </c>
      <c r="D57" s="5" t="s">
        <v>12</v>
      </c>
      <c r="E57" s="10">
        <v>194</v>
      </c>
      <c r="F57" s="3">
        <v>181</v>
      </c>
      <c r="G57" s="11">
        <v>375</v>
      </c>
      <c r="H57" s="4">
        <v>33</v>
      </c>
      <c r="I57" s="5">
        <v>43</v>
      </c>
      <c r="J57" s="6">
        <v>76</v>
      </c>
      <c r="K57" s="7">
        <v>16</v>
      </c>
      <c r="L57" s="8">
        <v>15</v>
      </c>
      <c r="M57" s="9">
        <v>14</v>
      </c>
    </row>
    <row r="58" spans="1:13" x14ac:dyDescent="0.25">
      <c r="A58" s="3" t="s">
        <v>34</v>
      </c>
      <c r="B58" s="3">
        <v>1995</v>
      </c>
      <c r="C58" s="3" t="s">
        <v>11</v>
      </c>
      <c r="D58" s="3" t="s">
        <v>13</v>
      </c>
      <c r="E58" s="10">
        <v>194</v>
      </c>
      <c r="F58" s="3">
        <v>181</v>
      </c>
      <c r="G58" s="11">
        <v>375</v>
      </c>
      <c r="H58" s="10">
        <v>33</v>
      </c>
      <c r="I58" s="3">
        <v>43</v>
      </c>
      <c r="J58" s="11">
        <v>76</v>
      </c>
      <c r="K58" s="7">
        <v>12</v>
      </c>
      <c r="L58" s="8">
        <v>14</v>
      </c>
      <c r="M58" s="9">
        <v>10</v>
      </c>
    </row>
    <row r="59" spans="1:13" x14ac:dyDescent="0.25">
      <c r="A59" s="12" t="s">
        <v>34</v>
      </c>
      <c r="B59" s="12">
        <v>1995</v>
      </c>
      <c r="C59" s="12" t="s">
        <v>11</v>
      </c>
      <c r="D59" s="12" t="s">
        <v>14</v>
      </c>
      <c r="E59" s="10">
        <v>194</v>
      </c>
      <c r="F59" s="3">
        <v>181</v>
      </c>
      <c r="G59" s="11">
        <v>375</v>
      </c>
      <c r="H59" s="13">
        <v>33</v>
      </c>
      <c r="I59" s="12">
        <v>43</v>
      </c>
      <c r="J59" s="14">
        <v>76</v>
      </c>
      <c r="K59" s="7">
        <v>5</v>
      </c>
      <c r="L59" s="8">
        <v>14</v>
      </c>
      <c r="M59" s="9">
        <v>5</v>
      </c>
    </row>
    <row r="60" spans="1:13" x14ac:dyDescent="0.25">
      <c r="A60" s="5" t="s">
        <v>34</v>
      </c>
      <c r="B60" s="5">
        <v>1995</v>
      </c>
      <c r="C60" s="5" t="s">
        <v>15</v>
      </c>
      <c r="D60" s="5" t="s">
        <v>16</v>
      </c>
      <c r="E60" s="10">
        <v>194</v>
      </c>
      <c r="F60" s="3">
        <v>181</v>
      </c>
      <c r="G60" s="11">
        <v>375</v>
      </c>
      <c r="H60" s="4">
        <v>44</v>
      </c>
      <c r="I60" s="5">
        <v>35</v>
      </c>
      <c r="J60" s="6">
        <v>79</v>
      </c>
      <c r="K60" s="7">
        <v>16</v>
      </c>
      <c r="L60" s="8">
        <v>13</v>
      </c>
      <c r="M60" s="9">
        <v>14</v>
      </c>
    </row>
    <row r="61" spans="1:13" x14ac:dyDescent="0.25">
      <c r="A61" s="3" t="s">
        <v>34</v>
      </c>
      <c r="B61" s="3">
        <v>1995</v>
      </c>
      <c r="C61" s="3" t="s">
        <v>15</v>
      </c>
      <c r="D61" s="3" t="s">
        <v>17</v>
      </c>
      <c r="E61" s="10">
        <v>194</v>
      </c>
      <c r="F61" s="3">
        <v>181</v>
      </c>
      <c r="G61" s="11">
        <v>375</v>
      </c>
      <c r="H61" s="10">
        <v>44</v>
      </c>
      <c r="I61" s="3">
        <v>35</v>
      </c>
      <c r="J61" s="11">
        <v>79</v>
      </c>
      <c r="K61" s="7">
        <v>14</v>
      </c>
      <c r="L61" s="8">
        <v>14</v>
      </c>
      <c r="M61" s="9">
        <v>16</v>
      </c>
    </row>
    <row r="62" spans="1:13" x14ac:dyDescent="0.25">
      <c r="A62" s="12" t="s">
        <v>34</v>
      </c>
      <c r="B62" s="12">
        <v>1995</v>
      </c>
      <c r="C62" s="12" t="s">
        <v>15</v>
      </c>
      <c r="D62" s="12" t="s">
        <v>18</v>
      </c>
      <c r="E62" s="10">
        <v>194</v>
      </c>
      <c r="F62" s="3">
        <v>181</v>
      </c>
      <c r="G62" s="11">
        <v>375</v>
      </c>
      <c r="H62" s="13">
        <v>44</v>
      </c>
      <c r="I62" s="12">
        <v>35</v>
      </c>
      <c r="J62" s="14">
        <v>79</v>
      </c>
      <c r="K62" s="7">
        <v>14</v>
      </c>
      <c r="L62" s="8">
        <v>8</v>
      </c>
      <c r="M62" s="9">
        <v>10</v>
      </c>
    </row>
    <row r="63" spans="1:13" x14ac:dyDescent="0.25">
      <c r="A63" s="3" t="s">
        <v>34</v>
      </c>
      <c r="B63" s="3">
        <v>1995</v>
      </c>
      <c r="C63" s="3" t="s">
        <v>19</v>
      </c>
      <c r="D63" s="3" t="s">
        <v>20</v>
      </c>
      <c r="E63" s="10">
        <v>194</v>
      </c>
      <c r="F63" s="3">
        <v>181</v>
      </c>
      <c r="G63" s="11">
        <v>375</v>
      </c>
      <c r="H63" s="4">
        <v>40</v>
      </c>
      <c r="I63" s="5">
        <v>27</v>
      </c>
      <c r="J63" s="6">
        <v>67</v>
      </c>
      <c r="K63" s="7">
        <v>15</v>
      </c>
      <c r="L63" s="8">
        <v>6</v>
      </c>
      <c r="M63" s="9">
        <v>15</v>
      </c>
    </row>
    <row r="64" spans="1:13" x14ac:dyDescent="0.25">
      <c r="A64" s="3" t="s">
        <v>34</v>
      </c>
      <c r="B64" s="3">
        <v>1995</v>
      </c>
      <c r="C64" s="3" t="s">
        <v>19</v>
      </c>
      <c r="D64" s="3" t="s">
        <v>21</v>
      </c>
      <c r="E64" s="10">
        <v>194</v>
      </c>
      <c r="F64" s="3">
        <v>181</v>
      </c>
      <c r="G64" s="11">
        <v>375</v>
      </c>
      <c r="H64" s="10">
        <v>40</v>
      </c>
      <c r="I64" s="3">
        <v>27</v>
      </c>
      <c r="J64" s="11">
        <v>67</v>
      </c>
      <c r="K64" s="7">
        <v>10</v>
      </c>
      <c r="L64" s="8">
        <v>9</v>
      </c>
      <c r="M64" s="9">
        <v>16</v>
      </c>
    </row>
    <row r="65" spans="1:13" x14ac:dyDescent="0.25">
      <c r="A65" s="12" t="s">
        <v>34</v>
      </c>
      <c r="B65" s="12">
        <v>1995</v>
      </c>
      <c r="C65" s="12" t="s">
        <v>19</v>
      </c>
      <c r="D65" s="12" t="s">
        <v>22</v>
      </c>
      <c r="E65" s="13">
        <v>194</v>
      </c>
      <c r="F65" s="12">
        <v>181</v>
      </c>
      <c r="G65" s="14">
        <v>375</v>
      </c>
      <c r="H65" s="13">
        <v>40</v>
      </c>
      <c r="I65" s="12">
        <v>27</v>
      </c>
      <c r="J65" s="14">
        <v>67</v>
      </c>
      <c r="K65" s="7">
        <v>15</v>
      </c>
      <c r="L65" s="8">
        <v>12</v>
      </c>
      <c r="M65" s="9">
        <v>5</v>
      </c>
    </row>
    <row r="66" spans="1:13" x14ac:dyDescent="0.25">
      <c r="A66" s="3" t="s">
        <v>34</v>
      </c>
      <c r="B66" s="3">
        <v>1996</v>
      </c>
      <c r="C66" s="3" t="s">
        <v>2</v>
      </c>
      <c r="D66" s="3" t="s">
        <v>3</v>
      </c>
      <c r="E66" s="4">
        <v>260</v>
      </c>
      <c r="F66" s="5">
        <v>228</v>
      </c>
      <c r="G66" s="6">
        <v>488</v>
      </c>
      <c r="H66" s="4">
        <v>73</v>
      </c>
      <c r="I66" s="5">
        <v>73</v>
      </c>
      <c r="J66" s="6">
        <v>146</v>
      </c>
      <c r="K66" s="7">
        <v>19</v>
      </c>
      <c r="L66" s="8">
        <v>19</v>
      </c>
      <c r="M66" s="9">
        <v>10</v>
      </c>
    </row>
    <row r="67" spans="1:13" x14ac:dyDescent="0.25">
      <c r="A67" s="3" t="s">
        <v>34</v>
      </c>
      <c r="B67" s="3">
        <v>1996</v>
      </c>
      <c r="C67" s="3" t="s">
        <v>2</v>
      </c>
      <c r="D67" s="3" t="s">
        <v>4</v>
      </c>
      <c r="E67" s="10">
        <v>260</v>
      </c>
      <c r="F67" s="3">
        <v>228</v>
      </c>
      <c r="G67" s="11">
        <v>488</v>
      </c>
      <c r="H67" s="10">
        <v>73</v>
      </c>
      <c r="I67" s="3">
        <v>73</v>
      </c>
      <c r="J67" s="11">
        <v>146</v>
      </c>
      <c r="K67" s="7">
        <v>6</v>
      </c>
      <c r="L67" s="8">
        <v>21</v>
      </c>
      <c r="M67" s="9">
        <v>21</v>
      </c>
    </row>
    <row r="68" spans="1:13" x14ac:dyDescent="0.25">
      <c r="A68" s="3" t="s">
        <v>34</v>
      </c>
      <c r="B68" s="3">
        <v>1996</v>
      </c>
      <c r="C68" s="3" t="s">
        <v>2</v>
      </c>
      <c r="D68" s="3" t="s">
        <v>5</v>
      </c>
      <c r="E68" s="10">
        <v>260</v>
      </c>
      <c r="F68" s="3">
        <v>228</v>
      </c>
      <c r="G68" s="11">
        <v>488</v>
      </c>
      <c r="H68" s="10">
        <v>73</v>
      </c>
      <c r="I68" s="3">
        <v>73</v>
      </c>
      <c r="J68" s="11">
        <v>146</v>
      </c>
      <c r="K68" s="7">
        <v>23</v>
      </c>
      <c r="L68" s="8">
        <v>13</v>
      </c>
      <c r="M68" s="9">
        <v>6</v>
      </c>
    </row>
    <row r="69" spans="1:13" x14ac:dyDescent="0.25">
      <c r="A69" s="12" t="s">
        <v>34</v>
      </c>
      <c r="B69" s="12">
        <v>1996</v>
      </c>
      <c r="C69" s="12" t="s">
        <v>2</v>
      </c>
      <c r="D69" s="12" t="s">
        <v>6</v>
      </c>
      <c r="E69" s="10">
        <v>260</v>
      </c>
      <c r="F69" s="3">
        <v>228</v>
      </c>
      <c r="G69" s="11">
        <v>488</v>
      </c>
      <c r="H69" s="13">
        <v>73</v>
      </c>
      <c r="I69" s="12">
        <v>73</v>
      </c>
      <c r="J69" s="14">
        <v>146</v>
      </c>
      <c r="K69" s="7">
        <v>25</v>
      </c>
      <c r="L69" s="8">
        <v>20</v>
      </c>
      <c r="M69" s="9">
        <v>22</v>
      </c>
    </row>
    <row r="70" spans="1:13" x14ac:dyDescent="0.25">
      <c r="A70" s="5" t="s">
        <v>34</v>
      </c>
      <c r="B70" s="5">
        <v>1996</v>
      </c>
      <c r="C70" s="5" t="s">
        <v>7</v>
      </c>
      <c r="D70" s="5" t="s">
        <v>8</v>
      </c>
      <c r="E70" s="10">
        <v>260</v>
      </c>
      <c r="F70" s="3">
        <v>228</v>
      </c>
      <c r="G70" s="11">
        <v>488</v>
      </c>
      <c r="H70" s="4">
        <v>46</v>
      </c>
      <c r="I70" s="5">
        <v>50</v>
      </c>
      <c r="J70" s="6">
        <v>96</v>
      </c>
      <c r="K70" s="7">
        <v>11</v>
      </c>
      <c r="L70" s="8">
        <v>22</v>
      </c>
      <c r="M70" s="9">
        <v>14</v>
      </c>
    </row>
    <row r="71" spans="1:13" x14ac:dyDescent="0.25">
      <c r="A71" s="3" t="s">
        <v>34</v>
      </c>
      <c r="B71" s="3">
        <v>1996</v>
      </c>
      <c r="C71" s="3" t="s">
        <v>7</v>
      </c>
      <c r="D71" s="3" t="s">
        <v>9</v>
      </c>
      <c r="E71" s="10">
        <v>260</v>
      </c>
      <c r="F71" s="3">
        <v>228</v>
      </c>
      <c r="G71" s="11">
        <v>488</v>
      </c>
      <c r="H71" s="10">
        <v>46</v>
      </c>
      <c r="I71" s="3">
        <v>50</v>
      </c>
      <c r="J71" s="11">
        <v>96</v>
      </c>
      <c r="K71" s="7">
        <v>24</v>
      </c>
      <c r="L71" s="8">
        <v>8</v>
      </c>
      <c r="M71" s="9">
        <v>12</v>
      </c>
    </row>
    <row r="72" spans="1:13" x14ac:dyDescent="0.25">
      <c r="A72" s="12" t="s">
        <v>34</v>
      </c>
      <c r="B72" s="12">
        <v>1996</v>
      </c>
      <c r="C72" s="12" t="s">
        <v>7</v>
      </c>
      <c r="D72" s="12" t="s">
        <v>10</v>
      </c>
      <c r="E72" s="10">
        <v>260</v>
      </c>
      <c r="F72" s="3">
        <v>228</v>
      </c>
      <c r="G72" s="11">
        <v>488</v>
      </c>
      <c r="H72" s="13">
        <v>46</v>
      </c>
      <c r="I72" s="12">
        <v>50</v>
      </c>
      <c r="J72" s="14">
        <v>96</v>
      </c>
      <c r="K72" s="7">
        <v>11</v>
      </c>
      <c r="L72" s="8">
        <v>20</v>
      </c>
      <c r="M72" s="9">
        <v>6</v>
      </c>
    </row>
    <row r="73" spans="1:13" x14ac:dyDescent="0.25">
      <c r="A73" s="5" t="s">
        <v>34</v>
      </c>
      <c r="B73" s="5">
        <v>1996</v>
      </c>
      <c r="C73" s="5" t="s">
        <v>11</v>
      </c>
      <c r="D73" s="5" t="s">
        <v>12</v>
      </c>
      <c r="E73" s="10">
        <v>260</v>
      </c>
      <c r="F73" s="3">
        <v>228</v>
      </c>
      <c r="G73" s="11">
        <v>488</v>
      </c>
      <c r="H73" s="4">
        <v>50</v>
      </c>
      <c r="I73" s="5">
        <v>48</v>
      </c>
      <c r="J73" s="6">
        <v>98</v>
      </c>
      <c r="K73" s="7">
        <v>16</v>
      </c>
      <c r="L73" s="8">
        <v>18</v>
      </c>
      <c r="M73" s="9">
        <v>17</v>
      </c>
    </row>
    <row r="74" spans="1:13" x14ac:dyDescent="0.25">
      <c r="A74" s="3" t="s">
        <v>34</v>
      </c>
      <c r="B74" s="3">
        <v>1996</v>
      </c>
      <c r="C74" s="3" t="s">
        <v>11</v>
      </c>
      <c r="D74" s="3" t="s">
        <v>13</v>
      </c>
      <c r="E74" s="10">
        <v>260</v>
      </c>
      <c r="F74" s="3">
        <v>228</v>
      </c>
      <c r="G74" s="11">
        <v>488</v>
      </c>
      <c r="H74" s="10">
        <v>50</v>
      </c>
      <c r="I74" s="3">
        <v>48</v>
      </c>
      <c r="J74" s="11">
        <v>98</v>
      </c>
      <c r="K74" s="7">
        <v>14</v>
      </c>
      <c r="L74" s="8">
        <v>10</v>
      </c>
      <c r="M74" s="9">
        <v>13</v>
      </c>
    </row>
    <row r="75" spans="1:13" x14ac:dyDescent="0.25">
      <c r="A75" s="12" t="s">
        <v>34</v>
      </c>
      <c r="B75" s="12">
        <v>1996</v>
      </c>
      <c r="C75" s="12" t="s">
        <v>11</v>
      </c>
      <c r="D75" s="12" t="s">
        <v>14</v>
      </c>
      <c r="E75" s="10">
        <v>260</v>
      </c>
      <c r="F75" s="3">
        <v>228</v>
      </c>
      <c r="G75" s="11">
        <v>488</v>
      </c>
      <c r="H75" s="13">
        <v>50</v>
      </c>
      <c r="I75" s="12">
        <v>48</v>
      </c>
      <c r="J75" s="14">
        <v>98</v>
      </c>
      <c r="K75" s="7">
        <v>20</v>
      </c>
      <c r="L75" s="8">
        <v>20</v>
      </c>
      <c r="M75" s="9">
        <v>24</v>
      </c>
    </row>
    <row r="76" spans="1:13" x14ac:dyDescent="0.25">
      <c r="A76" s="5" t="s">
        <v>34</v>
      </c>
      <c r="B76" s="5">
        <v>1996</v>
      </c>
      <c r="C76" s="5" t="s">
        <v>15</v>
      </c>
      <c r="D76" s="5" t="s">
        <v>16</v>
      </c>
      <c r="E76" s="10">
        <v>260</v>
      </c>
      <c r="F76" s="3">
        <v>228</v>
      </c>
      <c r="G76" s="11">
        <v>488</v>
      </c>
      <c r="H76" s="4">
        <v>47</v>
      </c>
      <c r="I76" s="5">
        <v>32</v>
      </c>
      <c r="J76" s="6">
        <v>79</v>
      </c>
      <c r="K76" s="7">
        <v>16</v>
      </c>
      <c r="L76" s="8">
        <v>12</v>
      </c>
      <c r="M76" s="9">
        <v>12</v>
      </c>
    </row>
    <row r="77" spans="1:13" x14ac:dyDescent="0.25">
      <c r="A77" s="3" t="s">
        <v>34</v>
      </c>
      <c r="B77" s="3">
        <v>1996</v>
      </c>
      <c r="C77" s="3" t="s">
        <v>15</v>
      </c>
      <c r="D77" s="3" t="s">
        <v>17</v>
      </c>
      <c r="E77" s="10">
        <v>260</v>
      </c>
      <c r="F77" s="3">
        <v>228</v>
      </c>
      <c r="G77" s="11">
        <v>488</v>
      </c>
      <c r="H77" s="10">
        <v>47</v>
      </c>
      <c r="I77" s="3">
        <v>32</v>
      </c>
      <c r="J77" s="11">
        <v>79</v>
      </c>
      <c r="K77" s="7">
        <v>16</v>
      </c>
      <c r="L77" s="8">
        <v>5</v>
      </c>
      <c r="M77" s="9">
        <v>10</v>
      </c>
    </row>
    <row r="78" spans="1:13" x14ac:dyDescent="0.25">
      <c r="A78" s="12" t="s">
        <v>34</v>
      </c>
      <c r="B78" s="12">
        <v>1996</v>
      </c>
      <c r="C78" s="12" t="s">
        <v>15</v>
      </c>
      <c r="D78" s="12" t="s">
        <v>18</v>
      </c>
      <c r="E78" s="10">
        <v>260</v>
      </c>
      <c r="F78" s="3">
        <v>228</v>
      </c>
      <c r="G78" s="11">
        <v>488</v>
      </c>
      <c r="H78" s="13">
        <v>47</v>
      </c>
      <c r="I78" s="12">
        <v>32</v>
      </c>
      <c r="J78" s="14">
        <v>79</v>
      </c>
      <c r="K78" s="7">
        <v>15</v>
      </c>
      <c r="L78" s="8">
        <v>15</v>
      </c>
      <c r="M78" s="9">
        <v>9</v>
      </c>
    </row>
    <row r="79" spans="1:13" x14ac:dyDescent="0.25">
      <c r="A79" s="3" t="s">
        <v>34</v>
      </c>
      <c r="B79" s="3">
        <v>1996</v>
      </c>
      <c r="C79" s="3" t="s">
        <v>19</v>
      </c>
      <c r="D79" s="3" t="s">
        <v>20</v>
      </c>
      <c r="E79" s="10">
        <v>260</v>
      </c>
      <c r="F79" s="3">
        <v>228</v>
      </c>
      <c r="G79" s="11">
        <v>488</v>
      </c>
      <c r="H79" s="4">
        <v>44</v>
      </c>
      <c r="I79" s="5">
        <v>25</v>
      </c>
      <c r="J79" s="6">
        <v>69</v>
      </c>
      <c r="K79" s="7">
        <v>15</v>
      </c>
      <c r="L79" s="8">
        <v>5</v>
      </c>
      <c r="M79" s="9">
        <v>20</v>
      </c>
    </row>
    <row r="80" spans="1:13" x14ac:dyDescent="0.25">
      <c r="A80" s="3" t="s">
        <v>34</v>
      </c>
      <c r="B80" s="3">
        <v>1996</v>
      </c>
      <c r="C80" s="3" t="s">
        <v>19</v>
      </c>
      <c r="D80" s="3" t="s">
        <v>21</v>
      </c>
      <c r="E80" s="10">
        <v>260</v>
      </c>
      <c r="F80" s="3">
        <v>228</v>
      </c>
      <c r="G80" s="11">
        <v>488</v>
      </c>
      <c r="H80" s="10">
        <v>44</v>
      </c>
      <c r="I80" s="3">
        <v>25</v>
      </c>
      <c r="J80" s="11">
        <v>69</v>
      </c>
      <c r="K80" s="7">
        <v>11</v>
      </c>
      <c r="L80" s="8">
        <v>10</v>
      </c>
      <c r="M80" s="9">
        <v>5</v>
      </c>
    </row>
    <row r="81" spans="1:13" x14ac:dyDescent="0.25">
      <c r="A81" s="12" t="s">
        <v>34</v>
      </c>
      <c r="B81" s="12">
        <v>1996</v>
      </c>
      <c r="C81" s="12" t="s">
        <v>19</v>
      </c>
      <c r="D81" s="12" t="s">
        <v>22</v>
      </c>
      <c r="E81" s="13">
        <v>260</v>
      </c>
      <c r="F81" s="12">
        <v>228</v>
      </c>
      <c r="G81" s="14">
        <v>488</v>
      </c>
      <c r="H81" s="13">
        <v>44</v>
      </c>
      <c r="I81" s="12">
        <v>25</v>
      </c>
      <c r="J81" s="14">
        <v>69</v>
      </c>
      <c r="K81" s="7">
        <v>18</v>
      </c>
      <c r="L81" s="8">
        <v>10</v>
      </c>
      <c r="M81" s="9">
        <v>13</v>
      </c>
    </row>
    <row r="82" spans="1:13" x14ac:dyDescent="0.25">
      <c r="A82" s="3" t="s">
        <v>34</v>
      </c>
      <c r="B82" s="3">
        <v>1997</v>
      </c>
      <c r="C82" s="3" t="s">
        <v>2</v>
      </c>
      <c r="D82" s="3" t="s">
        <v>3</v>
      </c>
      <c r="E82" s="4">
        <v>187</v>
      </c>
      <c r="F82" s="5">
        <v>214</v>
      </c>
      <c r="G82" s="6">
        <v>401</v>
      </c>
      <c r="H82" s="4">
        <v>48</v>
      </c>
      <c r="I82" s="5">
        <v>59</v>
      </c>
      <c r="J82" s="6">
        <v>107</v>
      </c>
      <c r="K82" s="7">
        <v>7</v>
      </c>
      <c r="L82" s="8">
        <v>13</v>
      </c>
      <c r="M82" s="9">
        <v>14</v>
      </c>
    </row>
    <row r="83" spans="1:13" x14ac:dyDescent="0.25">
      <c r="A83" s="3" t="s">
        <v>34</v>
      </c>
      <c r="B83" s="3">
        <v>1997</v>
      </c>
      <c r="C83" s="3" t="s">
        <v>2</v>
      </c>
      <c r="D83" s="3" t="s">
        <v>4</v>
      </c>
      <c r="E83" s="10">
        <v>187</v>
      </c>
      <c r="F83" s="3">
        <v>214</v>
      </c>
      <c r="G83" s="11">
        <v>401</v>
      </c>
      <c r="H83" s="10">
        <v>48</v>
      </c>
      <c r="I83" s="3">
        <v>59</v>
      </c>
      <c r="J83" s="11">
        <v>107</v>
      </c>
      <c r="K83" s="7">
        <v>7</v>
      </c>
      <c r="L83" s="8">
        <v>15</v>
      </c>
      <c r="M83" s="9">
        <v>16</v>
      </c>
    </row>
    <row r="84" spans="1:13" x14ac:dyDescent="0.25">
      <c r="A84" s="3" t="s">
        <v>34</v>
      </c>
      <c r="B84" s="3">
        <v>1997</v>
      </c>
      <c r="C84" s="3" t="s">
        <v>2</v>
      </c>
      <c r="D84" s="3" t="s">
        <v>5</v>
      </c>
      <c r="E84" s="10">
        <v>187</v>
      </c>
      <c r="F84" s="3">
        <v>214</v>
      </c>
      <c r="G84" s="11">
        <v>401</v>
      </c>
      <c r="H84" s="10">
        <v>48</v>
      </c>
      <c r="I84" s="3">
        <v>59</v>
      </c>
      <c r="J84" s="11">
        <v>107</v>
      </c>
      <c r="K84" s="7">
        <v>13</v>
      </c>
      <c r="L84" s="8">
        <v>13</v>
      </c>
      <c r="M84" s="9">
        <v>4</v>
      </c>
    </row>
    <row r="85" spans="1:13" x14ac:dyDescent="0.25">
      <c r="A85" s="12" t="s">
        <v>34</v>
      </c>
      <c r="B85" s="12">
        <v>1997</v>
      </c>
      <c r="C85" s="12" t="s">
        <v>2</v>
      </c>
      <c r="D85" s="12" t="s">
        <v>6</v>
      </c>
      <c r="E85" s="10">
        <v>187</v>
      </c>
      <c r="F85" s="3">
        <v>214</v>
      </c>
      <c r="G85" s="11">
        <v>401</v>
      </c>
      <c r="H85" s="13">
        <v>48</v>
      </c>
      <c r="I85" s="12">
        <v>59</v>
      </c>
      <c r="J85" s="14">
        <v>107</v>
      </c>
      <c r="K85" s="7">
        <v>21</v>
      </c>
      <c r="L85" s="8">
        <v>18</v>
      </c>
      <c r="M85" s="9">
        <v>23</v>
      </c>
    </row>
    <row r="86" spans="1:13" x14ac:dyDescent="0.25">
      <c r="A86" s="5" t="s">
        <v>34</v>
      </c>
      <c r="B86" s="5">
        <v>1997</v>
      </c>
      <c r="C86" s="5" t="s">
        <v>7</v>
      </c>
      <c r="D86" s="5" t="s">
        <v>8</v>
      </c>
      <c r="E86" s="10">
        <v>187</v>
      </c>
      <c r="F86" s="3">
        <v>214</v>
      </c>
      <c r="G86" s="11">
        <v>401</v>
      </c>
      <c r="H86" s="4">
        <v>46</v>
      </c>
      <c r="I86" s="5">
        <v>51</v>
      </c>
      <c r="J86" s="6">
        <v>97</v>
      </c>
      <c r="K86" s="7">
        <v>20</v>
      </c>
      <c r="L86" s="8">
        <v>23</v>
      </c>
      <c r="M86" s="9">
        <v>10</v>
      </c>
    </row>
    <row r="87" spans="1:13" x14ac:dyDescent="0.25">
      <c r="A87" s="3" t="s">
        <v>34</v>
      </c>
      <c r="B87" s="3">
        <v>1997</v>
      </c>
      <c r="C87" s="3" t="s">
        <v>7</v>
      </c>
      <c r="D87" s="3" t="s">
        <v>9</v>
      </c>
      <c r="E87" s="10">
        <v>187</v>
      </c>
      <c r="F87" s="3">
        <v>214</v>
      </c>
      <c r="G87" s="11">
        <v>401</v>
      </c>
      <c r="H87" s="10">
        <v>46</v>
      </c>
      <c r="I87" s="3">
        <v>51</v>
      </c>
      <c r="J87" s="11">
        <v>97</v>
      </c>
      <c r="K87" s="7">
        <v>22</v>
      </c>
      <c r="L87" s="8">
        <v>20</v>
      </c>
      <c r="M87" s="9">
        <v>5</v>
      </c>
    </row>
    <row r="88" spans="1:13" x14ac:dyDescent="0.25">
      <c r="A88" s="12" t="s">
        <v>34</v>
      </c>
      <c r="B88" s="12">
        <v>1997</v>
      </c>
      <c r="C88" s="12" t="s">
        <v>7</v>
      </c>
      <c r="D88" s="12" t="s">
        <v>10</v>
      </c>
      <c r="E88" s="10">
        <v>187</v>
      </c>
      <c r="F88" s="3">
        <v>214</v>
      </c>
      <c r="G88" s="11">
        <v>401</v>
      </c>
      <c r="H88" s="13">
        <v>46</v>
      </c>
      <c r="I88" s="12">
        <v>51</v>
      </c>
      <c r="J88" s="14">
        <v>97</v>
      </c>
      <c r="K88" s="7">
        <v>4</v>
      </c>
      <c r="L88" s="8">
        <v>8</v>
      </c>
      <c r="M88" s="9">
        <v>13</v>
      </c>
    </row>
    <row r="89" spans="1:13" x14ac:dyDescent="0.25">
      <c r="A89" s="5" t="s">
        <v>34</v>
      </c>
      <c r="B89" s="5">
        <v>1997</v>
      </c>
      <c r="C89" s="5" t="s">
        <v>11</v>
      </c>
      <c r="D89" s="5" t="s">
        <v>12</v>
      </c>
      <c r="E89" s="10">
        <v>187</v>
      </c>
      <c r="F89" s="3">
        <v>214</v>
      </c>
      <c r="G89" s="11">
        <v>401</v>
      </c>
      <c r="H89" s="4">
        <v>20</v>
      </c>
      <c r="I89" s="5">
        <v>41</v>
      </c>
      <c r="J89" s="6">
        <v>61</v>
      </c>
      <c r="K89" s="7">
        <v>3</v>
      </c>
      <c r="L89" s="8">
        <v>8</v>
      </c>
      <c r="M89" s="9">
        <v>13</v>
      </c>
    </row>
    <row r="90" spans="1:13" x14ac:dyDescent="0.25">
      <c r="A90" s="3" t="s">
        <v>34</v>
      </c>
      <c r="B90" s="3">
        <v>1997</v>
      </c>
      <c r="C90" s="3" t="s">
        <v>11</v>
      </c>
      <c r="D90" s="3" t="s">
        <v>13</v>
      </c>
      <c r="E90" s="10">
        <v>187</v>
      </c>
      <c r="F90" s="3">
        <v>214</v>
      </c>
      <c r="G90" s="11">
        <v>401</v>
      </c>
      <c r="H90" s="10">
        <v>20</v>
      </c>
      <c r="I90" s="3">
        <v>41</v>
      </c>
      <c r="J90" s="11">
        <v>61</v>
      </c>
      <c r="K90" s="7">
        <v>8</v>
      </c>
      <c r="L90" s="8">
        <v>15</v>
      </c>
      <c r="M90" s="9">
        <v>16</v>
      </c>
    </row>
    <row r="91" spans="1:13" x14ac:dyDescent="0.25">
      <c r="A91" s="12" t="s">
        <v>34</v>
      </c>
      <c r="B91" s="12">
        <v>1997</v>
      </c>
      <c r="C91" s="12" t="s">
        <v>11</v>
      </c>
      <c r="D91" s="12" t="s">
        <v>14</v>
      </c>
      <c r="E91" s="10">
        <v>187</v>
      </c>
      <c r="F91" s="3">
        <v>214</v>
      </c>
      <c r="G91" s="11">
        <v>401</v>
      </c>
      <c r="H91" s="13">
        <v>20</v>
      </c>
      <c r="I91" s="12">
        <v>41</v>
      </c>
      <c r="J91" s="14">
        <v>61</v>
      </c>
      <c r="K91" s="7">
        <v>9</v>
      </c>
      <c r="L91" s="8">
        <v>18</v>
      </c>
      <c r="M91" s="9">
        <v>13</v>
      </c>
    </row>
    <row r="92" spans="1:13" x14ac:dyDescent="0.25">
      <c r="A92" s="5" t="s">
        <v>34</v>
      </c>
      <c r="B92" s="5">
        <v>1997</v>
      </c>
      <c r="C92" s="5" t="s">
        <v>15</v>
      </c>
      <c r="D92" s="5" t="s">
        <v>16</v>
      </c>
      <c r="E92" s="10">
        <v>187</v>
      </c>
      <c r="F92" s="3">
        <v>214</v>
      </c>
      <c r="G92" s="11">
        <v>401</v>
      </c>
      <c r="H92" s="4">
        <v>42</v>
      </c>
      <c r="I92" s="5">
        <v>24</v>
      </c>
      <c r="J92" s="6">
        <v>66</v>
      </c>
      <c r="K92" s="7">
        <v>12</v>
      </c>
      <c r="L92" s="8">
        <v>16</v>
      </c>
      <c r="M92" s="9">
        <v>21</v>
      </c>
    </row>
    <row r="93" spans="1:13" x14ac:dyDescent="0.25">
      <c r="A93" s="3" t="s">
        <v>34</v>
      </c>
      <c r="B93" s="3">
        <v>1997</v>
      </c>
      <c r="C93" s="3" t="s">
        <v>15</v>
      </c>
      <c r="D93" s="3" t="s">
        <v>17</v>
      </c>
      <c r="E93" s="10">
        <v>187</v>
      </c>
      <c r="F93" s="3">
        <v>214</v>
      </c>
      <c r="G93" s="11">
        <v>401</v>
      </c>
      <c r="H93" s="10">
        <v>42</v>
      </c>
      <c r="I93" s="3">
        <v>24</v>
      </c>
      <c r="J93" s="11">
        <v>66</v>
      </c>
      <c r="K93" s="7">
        <v>16</v>
      </c>
      <c r="L93" s="8">
        <v>4</v>
      </c>
      <c r="M93" s="9">
        <v>17</v>
      </c>
    </row>
    <row r="94" spans="1:13" x14ac:dyDescent="0.25">
      <c r="A94" s="12" t="s">
        <v>34</v>
      </c>
      <c r="B94" s="12">
        <v>1997</v>
      </c>
      <c r="C94" s="12" t="s">
        <v>15</v>
      </c>
      <c r="D94" s="12" t="s">
        <v>18</v>
      </c>
      <c r="E94" s="10">
        <v>187</v>
      </c>
      <c r="F94" s="3">
        <v>214</v>
      </c>
      <c r="G94" s="11">
        <v>401</v>
      </c>
      <c r="H94" s="13">
        <v>42</v>
      </c>
      <c r="I94" s="12">
        <v>24</v>
      </c>
      <c r="J94" s="14">
        <v>66</v>
      </c>
      <c r="K94" s="7">
        <v>14</v>
      </c>
      <c r="L94" s="8">
        <v>4</v>
      </c>
      <c r="M94" s="9">
        <v>11</v>
      </c>
    </row>
    <row r="95" spans="1:13" x14ac:dyDescent="0.25">
      <c r="A95" s="3" t="s">
        <v>34</v>
      </c>
      <c r="B95" s="3">
        <v>1997</v>
      </c>
      <c r="C95" s="3" t="s">
        <v>19</v>
      </c>
      <c r="D95" s="3" t="s">
        <v>20</v>
      </c>
      <c r="E95" s="10">
        <v>187</v>
      </c>
      <c r="F95" s="3">
        <v>214</v>
      </c>
      <c r="G95" s="11">
        <v>401</v>
      </c>
      <c r="H95" s="4">
        <v>31</v>
      </c>
      <c r="I95" s="5">
        <v>39</v>
      </c>
      <c r="J95" s="6">
        <v>70</v>
      </c>
      <c r="K95" s="7">
        <v>3</v>
      </c>
      <c r="L95" s="8">
        <v>6</v>
      </c>
      <c r="M95" s="9">
        <v>4</v>
      </c>
    </row>
    <row r="96" spans="1:13" x14ac:dyDescent="0.25">
      <c r="A96" s="3" t="s">
        <v>34</v>
      </c>
      <c r="B96" s="3">
        <v>1997</v>
      </c>
      <c r="C96" s="3" t="s">
        <v>19</v>
      </c>
      <c r="D96" s="3" t="s">
        <v>21</v>
      </c>
      <c r="E96" s="10">
        <v>187</v>
      </c>
      <c r="F96" s="3">
        <v>214</v>
      </c>
      <c r="G96" s="11">
        <v>401</v>
      </c>
      <c r="H96" s="10">
        <v>31</v>
      </c>
      <c r="I96" s="3">
        <v>39</v>
      </c>
      <c r="J96" s="11">
        <v>70</v>
      </c>
      <c r="K96" s="7">
        <v>9</v>
      </c>
      <c r="L96" s="8">
        <v>22</v>
      </c>
      <c r="M96" s="9">
        <v>15</v>
      </c>
    </row>
    <row r="97" spans="1:13" x14ac:dyDescent="0.25">
      <c r="A97" s="12" t="s">
        <v>34</v>
      </c>
      <c r="B97" s="12">
        <v>1997</v>
      </c>
      <c r="C97" s="12" t="s">
        <v>19</v>
      </c>
      <c r="D97" s="12" t="s">
        <v>22</v>
      </c>
      <c r="E97" s="13">
        <v>187</v>
      </c>
      <c r="F97" s="12">
        <v>214</v>
      </c>
      <c r="G97" s="14">
        <v>401</v>
      </c>
      <c r="H97" s="13">
        <v>31</v>
      </c>
      <c r="I97" s="12">
        <v>39</v>
      </c>
      <c r="J97" s="14">
        <v>70</v>
      </c>
      <c r="K97" s="7">
        <v>19</v>
      </c>
      <c r="L97" s="8">
        <v>11</v>
      </c>
      <c r="M97" s="9">
        <v>9</v>
      </c>
    </row>
    <row r="98" spans="1:13" x14ac:dyDescent="0.25">
      <c r="A98" s="3" t="s">
        <v>34</v>
      </c>
      <c r="B98" s="3">
        <v>1998</v>
      </c>
      <c r="C98" s="3" t="s">
        <v>2</v>
      </c>
      <c r="D98" s="3" t="s">
        <v>3</v>
      </c>
      <c r="E98" s="4">
        <v>115</v>
      </c>
      <c r="F98" s="5">
        <v>171</v>
      </c>
      <c r="G98" s="6">
        <v>286</v>
      </c>
      <c r="H98" s="4">
        <v>30</v>
      </c>
      <c r="I98" s="5">
        <v>42</v>
      </c>
      <c r="J98" s="6">
        <v>72</v>
      </c>
      <c r="K98" s="7">
        <v>7</v>
      </c>
      <c r="L98" s="8">
        <v>10</v>
      </c>
      <c r="M98" s="9">
        <v>4</v>
      </c>
    </row>
    <row r="99" spans="1:13" x14ac:dyDescent="0.25">
      <c r="A99" s="3" t="s">
        <v>34</v>
      </c>
      <c r="B99" s="3">
        <v>1998</v>
      </c>
      <c r="C99" s="3" t="s">
        <v>2</v>
      </c>
      <c r="D99" s="3" t="s">
        <v>4</v>
      </c>
      <c r="E99" s="10">
        <v>115</v>
      </c>
      <c r="F99" s="3">
        <v>171</v>
      </c>
      <c r="G99" s="11">
        <v>286</v>
      </c>
      <c r="H99" s="10">
        <v>30</v>
      </c>
      <c r="I99" s="3">
        <v>42</v>
      </c>
      <c r="J99" s="11">
        <v>72</v>
      </c>
      <c r="K99" s="7">
        <v>8</v>
      </c>
      <c r="L99" s="8">
        <v>4</v>
      </c>
      <c r="M99" s="9">
        <v>14</v>
      </c>
    </row>
    <row r="100" spans="1:13" x14ac:dyDescent="0.25">
      <c r="A100" s="3" t="s">
        <v>34</v>
      </c>
      <c r="B100" s="3">
        <v>1998</v>
      </c>
      <c r="C100" s="3" t="s">
        <v>2</v>
      </c>
      <c r="D100" s="3" t="s">
        <v>5</v>
      </c>
      <c r="E100" s="10">
        <v>115</v>
      </c>
      <c r="F100" s="3">
        <v>171</v>
      </c>
      <c r="G100" s="11">
        <v>286</v>
      </c>
      <c r="H100" s="10">
        <v>30</v>
      </c>
      <c r="I100" s="3">
        <v>42</v>
      </c>
      <c r="J100" s="11">
        <v>72</v>
      </c>
      <c r="K100" s="7">
        <v>2</v>
      </c>
      <c r="L100" s="8">
        <v>13</v>
      </c>
      <c r="M100" s="9">
        <v>19</v>
      </c>
    </row>
    <row r="101" spans="1:13" x14ac:dyDescent="0.25">
      <c r="A101" s="12" t="s">
        <v>34</v>
      </c>
      <c r="B101" s="12">
        <v>1998</v>
      </c>
      <c r="C101" s="12" t="s">
        <v>2</v>
      </c>
      <c r="D101" s="12" t="s">
        <v>6</v>
      </c>
      <c r="E101" s="10">
        <v>115</v>
      </c>
      <c r="F101" s="3">
        <v>171</v>
      </c>
      <c r="G101" s="11">
        <v>286</v>
      </c>
      <c r="H101" s="13">
        <v>30</v>
      </c>
      <c r="I101" s="12">
        <v>42</v>
      </c>
      <c r="J101" s="14">
        <v>72</v>
      </c>
      <c r="K101" s="7">
        <v>13</v>
      </c>
      <c r="L101" s="8">
        <v>15</v>
      </c>
      <c r="M101" s="9">
        <v>19</v>
      </c>
    </row>
    <row r="102" spans="1:13" x14ac:dyDescent="0.25">
      <c r="A102" s="5" t="s">
        <v>34</v>
      </c>
      <c r="B102" s="5">
        <v>1998</v>
      </c>
      <c r="C102" s="5" t="s">
        <v>7</v>
      </c>
      <c r="D102" s="5" t="s">
        <v>8</v>
      </c>
      <c r="E102" s="10">
        <v>115</v>
      </c>
      <c r="F102" s="3">
        <v>171</v>
      </c>
      <c r="G102" s="11">
        <v>286</v>
      </c>
      <c r="H102" s="4">
        <v>19</v>
      </c>
      <c r="I102" s="5">
        <v>37</v>
      </c>
      <c r="J102" s="6">
        <v>56</v>
      </c>
      <c r="K102" s="7">
        <v>9</v>
      </c>
      <c r="L102" s="8">
        <v>17</v>
      </c>
      <c r="M102" s="9">
        <v>8</v>
      </c>
    </row>
    <row r="103" spans="1:13" x14ac:dyDescent="0.25">
      <c r="A103" s="3" t="s">
        <v>34</v>
      </c>
      <c r="B103" s="3">
        <v>1998</v>
      </c>
      <c r="C103" s="3" t="s">
        <v>7</v>
      </c>
      <c r="D103" s="3" t="s">
        <v>9</v>
      </c>
      <c r="E103" s="10">
        <v>115</v>
      </c>
      <c r="F103" s="3">
        <v>171</v>
      </c>
      <c r="G103" s="11">
        <v>286</v>
      </c>
      <c r="H103" s="10">
        <v>19</v>
      </c>
      <c r="I103" s="3">
        <v>37</v>
      </c>
      <c r="J103" s="11">
        <v>56</v>
      </c>
      <c r="K103" s="7">
        <v>8</v>
      </c>
      <c r="L103" s="8">
        <v>2</v>
      </c>
      <c r="M103" s="9">
        <v>10</v>
      </c>
    </row>
    <row r="104" spans="1:13" x14ac:dyDescent="0.25">
      <c r="A104" s="12" t="s">
        <v>34</v>
      </c>
      <c r="B104" s="12">
        <v>1998</v>
      </c>
      <c r="C104" s="12" t="s">
        <v>7</v>
      </c>
      <c r="D104" s="12" t="s">
        <v>10</v>
      </c>
      <c r="E104" s="10">
        <v>115</v>
      </c>
      <c r="F104" s="3">
        <v>171</v>
      </c>
      <c r="G104" s="11">
        <v>286</v>
      </c>
      <c r="H104" s="13">
        <v>19</v>
      </c>
      <c r="I104" s="12">
        <v>37</v>
      </c>
      <c r="J104" s="14">
        <v>56</v>
      </c>
      <c r="K104" s="7">
        <v>2</v>
      </c>
      <c r="L104" s="8">
        <v>18</v>
      </c>
      <c r="M104" s="9">
        <v>16</v>
      </c>
    </row>
    <row r="105" spans="1:13" x14ac:dyDescent="0.25">
      <c r="A105" s="5" t="s">
        <v>34</v>
      </c>
      <c r="B105" s="5">
        <v>1998</v>
      </c>
      <c r="C105" s="5" t="s">
        <v>11</v>
      </c>
      <c r="D105" s="5" t="s">
        <v>12</v>
      </c>
      <c r="E105" s="10">
        <v>115</v>
      </c>
      <c r="F105" s="3">
        <v>171</v>
      </c>
      <c r="G105" s="11">
        <v>286</v>
      </c>
      <c r="H105" s="4">
        <v>25</v>
      </c>
      <c r="I105" s="5">
        <v>20</v>
      </c>
      <c r="J105" s="6">
        <v>45</v>
      </c>
      <c r="K105" s="7">
        <v>3</v>
      </c>
      <c r="L105" s="8">
        <v>14</v>
      </c>
      <c r="M105" s="9">
        <v>13</v>
      </c>
    </row>
    <row r="106" spans="1:13" x14ac:dyDescent="0.25">
      <c r="A106" s="3" t="s">
        <v>34</v>
      </c>
      <c r="B106" s="3">
        <v>1998</v>
      </c>
      <c r="C106" s="3" t="s">
        <v>11</v>
      </c>
      <c r="D106" s="3" t="s">
        <v>13</v>
      </c>
      <c r="E106" s="10">
        <v>115</v>
      </c>
      <c r="F106" s="3">
        <v>171</v>
      </c>
      <c r="G106" s="11">
        <v>286</v>
      </c>
      <c r="H106" s="10">
        <v>25</v>
      </c>
      <c r="I106" s="3">
        <v>20</v>
      </c>
      <c r="J106" s="11">
        <v>45</v>
      </c>
      <c r="K106" s="7">
        <v>13</v>
      </c>
      <c r="L106" s="8">
        <v>3</v>
      </c>
      <c r="M106" s="9">
        <v>9</v>
      </c>
    </row>
    <row r="107" spans="1:13" x14ac:dyDescent="0.25">
      <c r="A107" s="12" t="s">
        <v>34</v>
      </c>
      <c r="B107" s="12">
        <v>1998</v>
      </c>
      <c r="C107" s="12" t="s">
        <v>11</v>
      </c>
      <c r="D107" s="12" t="s">
        <v>14</v>
      </c>
      <c r="E107" s="10">
        <v>115</v>
      </c>
      <c r="F107" s="3">
        <v>171</v>
      </c>
      <c r="G107" s="11">
        <v>286</v>
      </c>
      <c r="H107" s="13">
        <v>25</v>
      </c>
      <c r="I107" s="12">
        <v>20</v>
      </c>
      <c r="J107" s="14">
        <v>45</v>
      </c>
      <c r="K107" s="7">
        <v>9</v>
      </c>
      <c r="L107" s="8">
        <v>3</v>
      </c>
      <c r="M107" s="9">
        <v>13</v>
      </c>
    </row>
    <row r="108" spans="1:13" x14ac:dyDescent="0.25">
      <c r="A108" s="5" t="s">
        <v>34</v>
      </c>
      <c r="B108" s="5">
        <v>1998</v>
      </c>
      <c r="C108" s="5" t="s">
        <v>15</v>
      </c>
      <c r="D108" s="5" t="s">
        <v>16</v>
      </c>
      <c r="E108" s="10">
        <v>115</v>
      </c>
      <c r="F108" s="3">
        <v>171</v>
      </c>
      <c r="G108" s="11">
        <v>286</v>
      </c>
      <c r="H108" s="4">
        <v>16</v>
      </c>
      <c r="I108" s="5">
        <v>34</v>
      </c>
      <c r="J108" s="6">
        <v>50</v>
      </c>
      <c r="K108" s="7">
        <v>3</v>
      </c>
      <c r="L108" s="8">
        <v>17</v>
      </c>
      <c r="M108" s="9">
        <v>3</v>
      </c>
    </row>
    <row r="109" spans="1:13" x14ac:dyDescent="0.25">
      <c r="A109" s="3" t="s">
        <v>34</v>
      </c>
      <c r="B109" s="3">
        <v>1998</v>
      </c>
      <c r="C109" s="3" t="s">
        <v>15</v>
      </c>
      <c r="D109" s="3" t="s">
        <v>17</v>
      </c>
      <c r="E109" s="10">
        <v>115</v>
      </c>
      <c r="F109" s="3">
        <v>171</v>
      </c>
      <c r="G109" s="11">
        <v>286</v>
      </c>
      <c r="H109" s="10">
        <v>16</v>
      </c>
      <c r="I109" s="3">
        <v>34</v>
      </c>
      <c r="J109" s="11">
        <v>50</v>
      </c>
      <c r="K109" s="7">
        <v>4</v>
      </c>
      <c r="L109" s="8">
        <v>14</v>
      </c>
      <c r="M109" s="9">
        <v>4</v>
      </c>
    </row>
    <row r="110" spans="1:13" x14ac:dyDescent="0.25">
      <c r="A110" s="12" t="s">
        <v>34</v>
      </c>
      <c r="B110" s="12">
        <v>1998</v>
      </c>
      <c r="C110" s="12" t="s">
        <v>15</v>
      </c>
      <c r="D110" s="12" t="s">
        <v>18</v>
      </c>
      <c r="E110" s="10">
        <v>115</v>
      </c>
      <c r="F110" s="3">
        <v>171</v>
      </c>
      <c r="G110" s="11">
        <v>286</v>
      </c>
      <c r="H110" s="13">
        <v>16</v>
      </c>
      <c r="I110" s="12">
        <v>34</v>
      </c>
      <c r="J110" s="14">
        <v>50</v>
      </c>
      <c r="K110" s="7">
        <v>9</v>
      </c>
      <c r="L110" s="8">
        <v>3</v>
      </c>
      <c r="M110" s="9">
        <v>3</v>
      </c>
    </row>
    <row r="111" spans="1:13" x14ac:dyDescent="0.25">
      <c r="A111" s="3" t="s">
        <v>34</v>
      </c>
      <c r="B111" s="3">
        <v>1998</v>
      </c>
      <c r="C111" s="3" t="s">
        <v>19</v>
      </c>
      <c r="D111" s="3" t="s">
        <v>20</v>
      </c>
      <c r="E111" s="10">
        <v>115</v>
      </c>
      <c r="F111" s="3">
        <v>171</v>
      </c>
      <c r="G111" s="11">
        <v>286</v>
      </c>
      <c r="H111" s="4">
        <v>25</v>
      </c>
      <c r="I111" s="5">
        <v>38</v>
      </c>
      <c r="J111" s="6">
        <v>63</v>
      </c>
      <c r="K111" s="7">
        <v>11</v>
      </c>
      <c r="L111" s="8">
        <v>11</v>
      </c>
      <c r="M111" s="9">
        <v>5</v>
      </c>
    </row>
    <row r="112" spans="1:13" x14ac:dyDescent="0.25">
      <c r="A112" s="3" t="s">
        <v>34</v>
      </c>
      <c r="B112" s="3">
        <v>1998</v>
      </c>
      <c r="C112" s="3" t="s">
        <v>19</v>
      </c>
      <c r="D112" s="3" t="s">
        <v>21</v>
      </c>
      <c r="E112" s="10">
        <v>115</v>
      </c>
      <c r="F112" s="3">
        <v>171</v>
      </c>
      <c r="G112" s="11">
        <v>286</v>
      </c>
      <c r="H112" s="10">
        <v>25</v>
      </c>
      <c r="I112" s="3">
        <v>38</v>
      </c>
      <c r="J112" s="11">
        <v>63</v>
      </c>
      <c r="K112" s="7">
        <v>10</v>
      </c>
      <c r="L112" s="8">
        <v>9</v>
      </c>
      <c r="M112" s="9">
        <v>6</v>
      </c>
    </row>
    <row r="113" spans="1:13" x14ac:dyDescent="0.25">
      <c r="A113" s="12" t="s">
        <v>34</v>
      </c>
      <c r="B113" s="12">
        <v>1998</v>
      </c>
      <c r="C113" s="12" t="s">
        <v>19</v>
      </c>
      <c r="D113" s="12" t="s">
        <v>22</v>
      </c>
      <c r="E113" s="13">
        <v>115</v>
      </c>
      <c r="F113" s="12">
        <v>171</v>
      </c>
      <c r="G113" s="14">
        <v>286</v>
      </c>
      <c r="H113" s="13">
        <v>25</v>
      </c>
      <c r="I113" s="12">
        <v>38</v>
      </c>
      <c r="J113" s="14">
        <v>63</v>
      </c>
      <c r="K113" s="7">
        <v>4</v>
      </c>
      <c r="L113" s="8">
        <v>18</v>
      </c>
      <c r="M113" s="9">
        <v>18</v>
      </c>
    </row>
    <row r="114" spans="1:13" x14ac:dyDescent="0.25">
      <c r="A114" s="3" t="s">
        <v>34</v>
      </c>
      <c r="B114" s="3">
        <v>1999</v>
      </c>
      <c r="C114" s="3" t="s">
        <v>2</v>
      </c>
      <c r="D114" s="3" t="s">
        <v>3</v>
      </c>
      <c r="E114" s="4">
        <v>154</v>
      </c>
      <c r="F114" s="5">
        <v>181</v>
      </c>
      <c r="G114" s="6">
        <v>335</v>
      </c>
      <c r="H114" s="4">
        <v>36</v>
      </c>
      <c r="I114" s="5">
        <v>50</v>
      </c>
      <c r="J114" s="6">
        <v>86</v>
      </c>
      <c r="K114" s="7">
        <v>8</v>
      </c>
      <c r="L114" s="8">
        <v>7</v>
      </c>
      <c r="M114" s="9">
        <v>11</v>
      </c>
    </row>
    <row r="115" spans="1:13" x14ac:dyDescent="0.25">
      <c r="A115" s="3" t="s">
        <v>34</v>
      </c>
      <c r="B115" s="3">
        <v>1999</v>
      </c>
      <c r="C115" s="3" t="s">
        <v>2</v>
      </c>
      <c r="D115" s="3" t="s">
        <v>4</v>
      </c>
      <c r="E115" s="10">
        <v>154</v>
      </c>
      <c r="F115" s="3">
        <v>181</v>
      </c>
      <c r="G115" s="11">
        <v>335</v>
      </c>
      <c r="H115" s="10">
        <v>36</v>
      </c>
      <c r="I115" s="3">
        <v>50</v>
      </c>
      <c r="J115" s="11">
        <v>86</v>
      </c>
      <c r="K115" s="7">
        <v>13</v>
      </c>
      <c r="L115" s="8">
        <v>12</v>
      </c>
      <c r="M115" s="9">
        <v>6</v>
      </c>
    </row>
    <row r="116" spans="1:13" x14ac:dyDescent="0.25">
      <c r="A116" s="3" t="s">
        <v>34</v>
      </c>
      <c r="B116" s="3">
        <v>1999</v>
      </c>
      <c r="C116" s="3" t="s">
        <v>2</v>
      </c>
      <c r="D116" s="3" t="s">
        <v>5</v>
      </c>
      <c r="E116" s="10">
        <v>154</v>
      </c>
      <c r="F116" s="3">
        <v>181</v>
      </c>
      <c r="G116" s="11">
        <v>335</v>
      </c>
      <c r="H116" s="10">
        <v>36</v>
      </c>
      <c r="I116" s="3">
        <v>50</v>
      </c>
      <c r="J116" s="11">
        <v>86</v>
      </c>
      <c r="K116" s="7">
        <v>5</v>
      </c>
      <c r="L116" s="8">
        <v>17</v>
      </c>
      <c r="M116" s="9">
        <v>6</v>
      </c>
    </row>
    <row r="117" spans="1:13" x14ac:dyDescent="0.25">
      <c r="A117" s="12" t="s">
        <v>34</v>
      </c>
      <c r="B117" s="12">
        <v>1999</v>
      </c>
      <c r="C117" s="12" t="s">
        <v>2</v>
      </c>
      <c r="D117" s="12" t="s">
        <v>6</v>
      </c>
      <c r="E117" s="10">
        <v>154</v>
      </c>
      <c r="F117" s="3">
        <v>181</v>
      </c>
      <c r="G117" s="11">
        <v>335</v>
      </c>
      <c r="H117" s="13">
        <v>36</v>
      </c>
      <c r="I117" s="12">
        <v>50</v>
      </c>
      <c r="J117" s="14">
        <v>86</v>
      </c>
      <c r="K117" s="7">
        <v>10</v>
      </c>
      <c r="L117" s="8">
        <v>14</v>
      </c>
      <c r="M117" s="9">
        <v>12</v>
      </c>
    </row>
    <row r="118" spans="1:13" x14ac:dyDescent="0.25">
      <c r="A118" s="5" t="s">
        <v>34</v>
      </c>
      <c r="B118" s="5">
        <v>1999</v>
      </c>
      <c r="C118" s="5" t="s">
        <v>7</v>
      </c>
      <c r="D118" s="5" t="s">
        <v>8</v>
      </c>
      <c r="E118" s="10">
        <v>154</v>
      </c>
      <c r="F118" s="3">
        <v>181</v>
      </c>
      <c r="G118" s="11">
        <v>335</v>
      </c>
      <c r="H118" s="4">
        <v>21</v>
      </c>
      <c r="I118" s="5">
        <v>35</v>
      </c>
      <c r="J118" s="6">
        <v>56</v>
      </c>
      <c r="K118" s="7">
        <v>9</v>
      </c>
      <c r="L118" s="8">
        <v>17</v>
      </c>
      <c r="M118" s="9">
        <v>10</v>
      </c>
    </row>
    <row r="119" spans="1:13" x14ac:dyDescent="0.25">
      <c r="A119" s="3" t="s">
        <v>34</v>
      </c>
      <c r="B119" s="3">
        <v>1999</v>
      </c>
      <c r="C119" s="3" t="s">
        <v>7</v>
      </c>
      <c r="D119" s="3" t="s">
        <v>9</v>
      </c>
      <c r="E119" s="10">
        <v>154</v>
      </c>
      <c r="F119" s="3">
        <v>181</v>
      </c>
      <c r="G119" s="11">
        <v>335</v>
      </c>
      <c r="H119" s="10">
        <v>21</v>
      </c>
      <c r="I119" s="3">
        <v>35</v>
      </c>
      <c r="J119" s="11">
        <v>56</v>
      </c>
      <c r="K119" s="7">
        <v>5</v>
      </c>
      <c r="L119" s="8">
        <v>11</v>
      </c>
      <c r="M119" s="9">
        <v>6</v>
      </c>
    </row>
    <row r="120" spans="1:13" x14ac:dyDescent="0.25">
      <c r="A120" s="12" t="s">
        <v>34</v>
      </c>
      <c r="B120" s="12">
        <v>1999</v>
      </c>
      <c r="C120" s="12" t="s">
        <v>7</v>
      </c>
      <c r="D120" s="12" t="s">
        <v>10</v>
      </c>
      <c r="E120" s="10">
        <v>154</v>
      </c>
      <c r="F120" s="3">
        <v>181</v>
      </c>
      <c r="G120" s="11">
        <v>335</v>
      </c>
      <c r="H120" s="13">
        <v>21</v>
      </c>
      <c r="I120" s="12">
        <v>35</v>
      </c>
      <c r="J120" s="14">
        <v>56</v>
      </c>
      <c r="K120" s="7">
        <v>7</v>
      </c>
      <c r="L120" s="8">
        <v>7</v>
      </c>
      <c r="M120" s="9">
        <v>6</v>
      </c>
    </row>
    <row r="121" spans="1:13" x14ac:dyDescent="0.25">
      <c r="A121" s="5" t="s">
        <v>34</v>
      </c>
      <c r="B121" s="5">
        <v>1999</v>
      </c>
      <c r="C121" s="5" t="s">
        <v>11</v>
      </c>
      <c r="D121" s="5" t="s">
        <v>12</v>
      </c>
      <c r="E121" s="10">
        <v>154</v>
      </c>
      <c r="F121" s="3">
        <v>181</v>
      </c>
      <c r="G121" s="11">
        <v>335</v>
      </c>
      <c r="H121" s="4">
        <v>31</v>
      </c>
      <c r="I121" s="5">
        <v>22</v>
      </c>
      <c r="J121" s="6">
        <v>53</v>
      </c>
      <c r="K121" s="7">
        <v>10</v>
      </c>
      <c r="L121" s="8">
        <v>10</v>
      </c>
      <c r="M121" s="9">
        <v>11</v>
      </c>
    </row>
    <row r="122" spans="1:13" x14ac:dyDescent="0.25">
      <c r="A122" s="3" t="s">
        <v>34</v>
      </c>
      <c r="B122" s="3">
        <v>1999</v>
      </c>
      <c r="C122" s="3" t="s">
        <v>11</v>
      </c>
      <c r="D122" s="3" t="s">
        <v>13</v>
      </c>
      <c r="E122" s="10">
        <v>154</v>
      </c>
      <c r="F122" s="3">
        <v>181</v>
      </c>
      <c r="G122" s="11">
        <v>335</v>
      </c>
      <c r="H122" s="10">
        <v>31</v>
      </c>
      <c r="I122" s="3">
        <v>22</v>
      </c>
      <c r="J122" s="11">
        <v>53</v>
      </c>
      <c r="K122" s="7">
        <v>10</v>
      </c>
      <c r="L122" s="8">
        <v>6</v>
      </c>
      <c r="M122" s="9">
        <v>13</v>
      </c>
    </row>
    <row r="123" spans="1:13" x14ac:dyDescent="0.25">
      <c r="A123" s="12" t="s">
        <v>34</v>
      </c>
      <c r="B123" s="12">
        <v>1999</v>
      </c>
      <c r="C123" s="12" t="s">
        <v>11</v>
      </c>
      <c r="D123" s="12" t="s">
        <v>14</v>
      </c>
      <c r="E123" s="10">
        <v>154</v>
      </c>
      <c r="F123" s="3">
        <v>181</v>
      </c>
      <c r="G123" s="11">
        <v>335</v>
      </c>
      <c r="H123" s="13">
        <v>31</v>
      </c>
      <c r="I123" s="12">
        <v>22</v>
      </c>
      <c r="J123" s="14">
        <v>53</v>
      </c>
      <c r="K123" s="7">
        <v>11</v>
      </c>
      <c r="L123" s="8">
        <v>6</v>
      </c>
      <c r="M123" s="9">
        <v>10</v>
      </c>
    </row>
    <row r="124" spans="1:13" x14ac:dyDescent="0.25">
      <c r="A124" s="5" t="s">
        <v>34</v>
      </c>
      <c r="B124" s="5">
        <v>1999</v>
      </c>
      <c r="C124" s="5" t="s">
        <v>15</v>
      </c>
      <c r="D124" s="5" t="s">
        <v>16</v>
      </c>
      <c r="E124" s="10">
        <v>154</v>
      </c>
      <c r="F124" s="3">
        <v>181</v>
      </c>
      <c r="G124" s="11">
        <v>335</v>
      </c>
      <c r="H124" s="4">
        <v>31</v>
      </c>
      <c r="I124" s="5">
        <v>41</v>
      </c>
      <c r="J124" s="6">
        <v>72</v>
      </c>
      <c r="K124" s="7">
        <v>12</v>
      </c>
      <c r="L124" s="8">
        <v>7</v>
      </c>
      <c r="M124" s="9">
        <v>17</v>
      </c>
    </row>
    <row r="125" spans="1:13" x14ac:dyDescent="0.25">
      <c r="A125" s="3" t="s">
        <v>34</v>
      </c>
      <c r="B125" s="3">
        <v>1999</v>
      </c>
      <c r="C125" s="3" t="s">
        <v>15</v>
      </c>
      <c r="D125" s="3" t="s">
        <v>17</v>
      </c>
      <c r="E125" s="10">
        <v>154</v>
      </c>
      <c r="F125" s="3">
        <v>181</v>
      </c>
      <c r="G125" s="11">
        <v>335</v>
      </c>
      <c r="H125" s="10">
        <v>31</v>
      </c>
      <c r="I125" s="3">
        <v>41</v>
      </c>
      <c r="J125" s="11">
        <v>72</v>
      </c>
      <c r="K125" s="7">
        <v>12</v>
      </c>
      <c r="L125" s="8">
        <v>17</v>
      </c>
      <c r="M125" s="9">
        <v>12</v>
      </c>
    </row>
    <row r="126" spans="1:13" x14ac:dyDescent="0.25">
      <c r="A126" s="12" t="s">
        <v>34</v>
      </c>
      <c r="B126" s="12">
        <v>1999</v>
      </c>
      <c r="C126" s="12" t="s">
        <v>15</v>
      </c>
      <c r="D126" s="12" t="s">
        <v>18</v>
      </c>
      <c r="E126" s="10">
        <v>154</v>
      </c>
      <c r="F126" s="3">
        <v>181</v>
      </c>
      <c r="G126" s="11">
        <v>335</v>
      </c>
      <c r="H126" s="13">
        <v>31</v>
      </c>
      <c r="I126" s="12">
        <v>41</v>
      </c>
      <c r="J126" s="14">
        <v>72</v>
      </c>
      <c r="K126" s="7">
        <v>7</v>
      </c>
      <c r="L126" s="8">
        <v>17</v>
      </c>
      <c r="M126" s="9">
        <v>16</v>
      </c>
    </row>
    <row r="127" spans="1:13" x14ac:dyDescent="0.25">
      <c r="A127" s="3" t="s">
        <v>34</v>
      </c>
      <c r="B127" s="3">
        <v>1999</v>
      </c>
      <c r="C127" s="3" t="s">
        <v>19</v>
      </c>
      <c r="D127" s="3" t="s">
        <v>20</v>
      </c>
      <c r="E127" s="10">
        <v>154</v>
      </c>
      <c r="F127" s="3">
        <v>181</v>
      </c>
      <c r="G127" s="11">
        <v>335</v>
      </c>
      <c r="H127" s="4">
        <v>35</v>
      </c>
      <c r="I127" s="5">
        <v>33</v>
      </c>
      <c r="J127" s="6">
        <v>68</v>
      </c>
      <c r="K127" s="7">
        <v>12</v>
      </c>
      <c r="L127" s="8">
        <v>12</v>
      </c>
      <c r="M127" s="9">
        <v>7</v>
      </c>
    </row>
    <row r="128" spans="1:13" x14ac:dyDescent="0.25">
      <c r="A128" s="3" t="s">
        <v>34</v>
      </c>
      <c r="B128" s="3">
        <v>1999</v>
      </c>
      <c r="C128" s="3" t="s">
        <v>19</v>
      </c>
      <c r="D128" s="3" t="s">
        <v>21</v>
      </c>
      <c r="E128" s="10">
        <v>154</v>
      </c>
      <c r="F128" s="3">
        <v>181</v>
      </c>
      <c r="G128" s="11">
        <v>335</v>
      </c>
      <c r="H128" s="10">
        <v>35</v>
      </c>
      <c r="I128" s="3">
        <v>33</v>
      </c>
      <c r="J128" s="11">
        <v>68</v>
      </c>
      <c r="K128" s="7">
        <v>8</v>
      </c>
      <c r="L128" s="8">
        <v>13</v>
      </c>
      <c r="M128" s="9">
        <v>8</v>
      </c>
    </row>
    <row r="129" spans="1:13" x14ac:dyDescent="0.25">
      <c r="A129" s="12" t="s">
        <v>34</v>
      </c>
      <c r="B129" s="12">
        <v>1999</v>
      </c>
      <c r="C129" s="12" t="s">
        <v>19</v>
      </c>
      <c r="D129" s="12" t="s">
        <v>22</v>
      </c>
      <c r="E129" s="13">
        <v>154</v>
      </c>
      <c r="F129" s="12">
        <v>181</v>
      </c>
      <c r="G129" s="14">
        <v>335</v>
      </c>
      <c r="H129" s="13">
        <v>35</v>
      </c>
      <c r="I129" s="12">
        <v>33</v>
      </c>
      <c r="J129" s="14">
        <v>68</v>
      </c>
      <c r="K129" s="7">
        <v>15</v>
      </c>
      <c r="L129" s="8">
        <v>8</v>
      </c>
      <c r="M129" s="9">
        <v>7</v>
      </c>
    </row>
    <row r="130" spans="1:13" x14ac:dyDescent="0.25">
      <c r="A130" s="3" t="s">
        <v>34</v>
      </c>
      <c r="B130" s="3">
        <v>2000</v>
      </c>
      <c r="C130" s="3" t="s">
        <v>2</v>
      </c>
      <c r="D130" s="3" t="s">
        <v>3</v>
      </c>
      <c r="E130" s="4">
        <v>150</v>
      </c>
      <c r="F130" s="5">
        <v>120</v>
      </c>
      <c r="G130" s="6">
        <v>270</v>
      </c>
      <c r="H130" s="4">
        <v>29</v>
      </c>
      <c r="I130" s="5">
        <v>28</v>
      </c>
      <c r="J130" s="6">
        <v>57</v>
      </c>
      <c r="K130" s="7">
        <v>3</v>
      </c>
      <c r="L130" s="8">
        <v>10</v>
      </c>
      <c r="M130" s="9">
        <v>4</v>
      </c>
    </row>
    <row r="131" spans="1:13" x14ac:dyDescent="0.25">
      <c r="A131" s="3" t="s">
        <v>34</v>
      </c>
      <c r="B131" s="3">
        <v>2000</v>
      </c>
      <c r="C131" s="3" t="s">
        <v>2</v>
      </c>
      <c r="D131" s="3" t="s">
        <v>4</v>
      </c>
      <c r="E131" s="10">
        <v>150</v>
      </c>
      <c r="F131" s="3">
        <v>120</v>
      </c>
      <c r="G131" s="11">
        <v>270</v>
      </c>
      <c r="H131" s="10">
        <v>29</v>
      </c>
      <c r="I131" s="3">
        <v>28</v>
      </c>
      <c r="J131" s="11">
        <v>57</v>
      </c>
      <c r="K131" s="7">
        <v>13</v>
      </c>
      <c r="L131" s="8">
        <v>7</v>
      </c>
      <c r="M131" s="9">
        <v>10</v>
      </c>
    </row>
    <row r="132" spans="1:13" x14ac:dyDescent="0.25">
      <c r="A132" s="3" t="s">
        <v>34</v>
      </c>
      <c r="B132" s="3">
        <v>2000</v>
      </c>
      <c r="C132" s="3" t="s">
        <v>2</v>
      </c>
      <c r="D132" s="3" t="s">
        <v>5</v>
      </c>
      <c r="E132" s="10">
        <v>150</v>
      </c>
      <c r="F132" s="3">
        <v>120</v>
      </c>
      <c r="G132" s="11">
        <v>270</v>
      </c>
      <c r="H132" s="10">
        <v>29</v>
      </c>
      <c r="I132" s="3">
        <v>28</v>
      </c>
      <c r="J132" s="11">
        <v>57</v>
      </c>
      <c r="K132" s="7">
        <v>5</v>
      </c>
      <c r="L132" s="8">
        <v>4</v>
      </c>
      <c r="M132" s="9">
        <v>14</v>
      </c>
    </row>
    <row r="133" spans="1:13" x14ac:dyDescent="0.25">
      <c r="A133" s="12" t="s">
        <v>34</v>
      </c>
      <c r="B133" s="12">
        <v>2000</v>
      </c>
      <c r="C133" s="12" t="s">
        <v>2</v>
      </c>
      <c r="D133" s="12" t="s">
        <v>6</v>
      </c>
      <c r="E133" s="10">
        <v>150</v>
      </c>
      <c r="F133" s="3">
        <v>120</v>
      </c>
      <c r="G133" s="11">
        <v>270</v>
      </c>
      <c r="H133" s="13">
        <v>29</v>
      </c>
      <c r="I133" s="12">
        <v>28</v>
      </c>
      <c r="J133" s="14">
        <v>57</v>
      </c>
      <c r="K133" s="7">
        <v>8</v>
      </c>
      <c r="L133" s="8">
        <v>7</v>
      </c>
      <c r="M133" s="9">
        <v>11</v>
      </c>
    </row>
    <row r="134" spans="1:13" x14ac:dyDescent="0.25">
      <c r="A134" s="5" t="s">
        <v>34</v>
      </c>
      <c r="B134" s="5">
        <v>2000</v>
      </c>
      <c r="C134" s="5" t="s">
        <v>7</v>
      </c>
      <c r="D134" s="5" t="s">
        <v>8</v>
      </c>
      <c r="E134" s="10">
        <v>150</v>
      </c>
      <c r="F134" s="3">
        <v>120</v>
      </c>
      <c r="G134" s="11">
        <v>270</v>
      </c>
      <c r="H134" s="4">
        <v>35</v>
      </c>
      <c r="I134" s="5">
        <v>9</v>
      </c>
      <c r="J134" s="6">
        <v>44</v>
      </c>
      <c r="K134" s="7">
        <v>7</v>
      </c>
      <c r="L134" s="8">
        <v>4</v>
      </c>
      <c r="M134" s="9">
        <v>15</v>
      </c>
    </row>
    <row r="135" spans="1:13" x14ac:dyDescent="0.25">
      <c r="A135" s="3" t="s">
        <v>34</v>
      </c>
      <c r="B135" s="3">
        <v>2000</v>
      </c>
      <c r="C135" s="3" t="s">
        <v>7</v>
      </c>
      <c r="D135" s="3" t="s">
        <v>9</v>
      </c>
      <c r="E135" s="10">
        <v>150</v>
      </c>
      <c r="F135" s="3">
        <v>120</v>
      </c>
      <c r="G135" s="11">
        <v>270</v>
      </c>
      <c r="H135" s="10">
        <v>35</v>
      </c>
      <c r="I135" s="3">
        <v>9</v>
      </c>
      <c r="J135" s="11">
        <v>44</v>
      </c>
      <c r="K135" s="7">
        <v>14</v>
      </c>
      <c r="L135" s="8">
        <v>3</v>
      </c>
      <c r="M135" s="9">
        <v>10</v>
      </c>
    </row>
    <row r="136" spans="1:13" x14ac:dyDescent="0.25">
      <c r="A136" s="12" t="s">
        <v>34</v>
      </c>
      <c r="B136" s="12">
        <v>2000</v>
      </c>
      <c r="C136" s="12" t="s">
        <v>7</v>
      </c>
      <c r="D136" s="12" t="s">
        <v>10</v>
      </c>
      <c r="E136" s="10">
        <v>150</v>
      </c>
      <c r="F136" s="3">
        <v>120</v>
      </c>
      <c r="G136" s="11">
        <v>270</v>
      </c>
      <c r="H136" s="13">
        <v>35</v>
      </c>
      <c r="I136" s="12">
        <v>9</v>
      </c>
      <c r="J136" s="14">
        <v>44</v>
      </c>
      <c r="K136" s="7">
        <v>14</v>
      </c>
      <c r="L136" s="8">
        <v>2</v>
      </c>
      <c r="M136" s="9">
        <v>13</v>
      </c>
    </row>
    <row r="137" spans="1:13" x14ac:dyDescent="0.25">
      <c r="A137" s="5" t="s">
        <v>34</v>
      </c>
      <c r="B137" s="5">
        <v>2000</v>
      </c>
      <c r="C137" s="5" t="s">
        <v>11</v>
      </c>
      <c r="D137" s="5" t="s">
        <v>12</v>
      </c>
      <c r="E137" s="10">
        <v>150</v>
      </c>
      <c r="F137" s="3">
        <v>120</v>
      </c>
      <c r="G137" s="11">
        <v>270</v>
      </c>
      <c r="H137" s="4">
        <v>34</v>
      </c>
      <c r="I137" s="5">
        <v>36</v>
      </c>
      <c r="J137" s="6">
        <v>70</v>
      </c>
      <c r="K137" s="7">
        <v>15</v>
      </c>
      <c r="L137" s="8">
        <v>11</v>
      </c>
      <c r="M137" s="9">
        <v>7</v>
      </c>
    </row>
    <row r="138" spans="1:13" x14ac:dyDescent="0.25">
      <c r="A138" s="3" t="s">
        <v>34</v>
      </c>
      <c r="B138" s="3">
        <v>2000</v>
      </c>
      <c r="C138" s="3" t="s">
        <v>11</v>
      </c>
      <c r="D138" s="3" t="s">
        <v>13</v>
      </c>
      <c r="E138" s="10">
        <v>150</v>
      </c>
      <c r="F138" s="3">
        <v>120</v>
      </c>
      <c r="G138" s="11">
        <v>270</v>
      </c>
      <c r="H138" s="10">
        <v>34</v>
      </c>
      <c r="I138" s="3">
        <v>36</v>
      </c>
      <c r="J138" s="11">
        <v>70</v>
      </c>
      <c r="K138" s="7">
        <v>4</v>
      </c>
      <c r="L138" s="8">
        <v>15</v>
      </c>
      <c r="M138" s="9">
        <v>12</v>
      </c>
    </row>
    <row r="139" spans="1:13" x14ac:dyDescent="0.25">
      <c r="A139" s="12" t="s">
        <v>34</v>
      </c>
      <c r="B139" s="12">
        <v>2000</v>
      </c>
      <c r="C139" s="12" t="s">
        <v>11</v>
      </c>
      <c r="D139" s="12" t="s">
        <v>14</v>
      </c>
      <c r="E139" s="10">
        <v>150</v>
      </c>
      <c r="F139" s="3">
        <v>120</v>
      </c>
      <c r="G139" s="11">
        <v>270</v>
      </c>
      <c r="H139" s="13">
        <v>34</v>
      </c>
      <c r="I139" s="12">
        <v>36</v>
      </c>
      <c r="J139" s="14">
        <v>70</v>
      </c>
      <c r="K139" s="7">
        <v>15</v>
      </c>
      <c r="L139" s="8">
        <v>10</v>
      </c>
      <c r="M139" s="9">
        <v>9</v>
      </c>
    </row>
    <row r="140" spans="1:13" x14ac:dyDescent="0.25">
      <c r="A140" s="5" t="s">
        <v>34</v>
      </c>
      <c r="B140" s="5">
        <v>2000</v>
      </c>
      <c r="C140" s="5" t="s">
        <v>15</v>
      </c>
      <c r="D140" s="5" t="s">
        <v>16</v>
      </c>
      <c r="E140" s="10">
        <v>150</v>
      </c>
      <c r="F140" s="3">
        <v>120</v>
      </c>
      <c r="G140" s="11">
        <v>270</v>
      </c>
      <c r="H140" s="4">
        <v>22</v>
      </c>
      <c r="I140" s="5">
        <v>21</v>
      </c>
      <c r="J140" s="6">
        <v>43</v>
      </c>
      <c r="K140" s="7">
        <v>2</v>
      </c>
      <c r="L140" s="8">
        <v>7</v>
      </c>
      <c r="M140" s="9">
        <v>7</v>
      </c>
    </row>
    <row r="141" spans="1:13" x14ac:dyDescent="0.25">
      <c r="A141" s="3" t="s">
        <v>34</v>
      </c>
      <c r="B141" s="3">
        <v>2000</v>
      </c>
      <c r="C141" s="3" t="s">
        <v>15</v>
      </c>
      <c r="D141" s="3" t="s">
        <v>17</v>
      </c>
      <c r="E141" s="10">
        <v>150</v>
      </c>
      <c r="F141" s="3">
        <v>120</v>
      </c>
      <c r="G141" s="11">
        <v>270</v>
      </c>
      <c r="H141" s="10">
        <v>22</v>
      </c>
      <c r="I141" s="3">
        <v>21</v>
      </c>
      <c r="J141" s="11">
        <v>43</v>
      </c>
      <c r="K141" s="7">
        <v>7</v>
      </c>
      <c r="L141" s="8">
        <v>7</v>
      </c>
      <c r="M141" s="9">
        <v>9</v>
      </c>
    </row>
    <row r="142" spans="1:13" x14ac:dyDescent="0.25">
      <c r="A142" s="12" t="s">
        <v>34</v>
      </c>
      <c r="B142" s="12">
        <v>2000</v>
      </c>
      <c r="C142" s="12" t="s">
        <v>15</v>
      </c>
      <c r="D142" s="12" t="s">
        <v>18</v>
      </c>
      <c r="E142" s="10">
        <v>150</v>
      </c>
      <c r="F142" s="3">
        <v>120</v>
      </c>
      <c r="G142" s="11">
        <v>270</v>
      </c>
      <c r="H142" s="13">
        <v>22</v>
      </c>
      <c r="I142" s="12">
        <v>21</v>
      </c>
      <c r="J142" s="14">
        <v>43</v>
      </c>
      <c r="K142" s="7">
        <v>13</v>
      </c>
      <c r="L142" s="8">
        <v>7</v>
      </c>
      <c r="M142" s="9">
        <v>12</v>
      </c>
    </row>
    <row r="143" spans="1:13" x14ac:dyDescent="0.25">
      <c r="A143" s="3" t="s">
        <v>34</v>
      </c>
      <c r="B143" s="3">
        <v>2000</v>
      </c>
      <c r="C143" s="3" t="s">
        <v>19</v>
      </c>
      <c r="D143" s="3" t="s">
        <v>20</v>
      </c>
      <c r="E143" s="10">
        <v>150</v>
      </c>
      <c r="F143" s="3">
        <v>120</v>
      </c>
      <c r="G143" s="11">
        <v>270</v>
      </c>
      <c r="H143" s="4">
        <v>30</v>
      </c>
      <c r="I143" s="5">
        <v>26</v>
      </c>
      <c r="J143" s="6">
        <v>56</v>
      </c>
      <c r="K143" s="7">
        <v>5</v>
      </c>
      <c r="L143" s="8">
        <v>10</v>
      </c>
      <c r="M143" s="9">
        <v>2</v>
      </c>
    </row>
    <row r="144" spans="1:13" x14ac:dyDescent="0.25">
      <c r="A144" s="3" t="s">
        <v>34</v>
      </c>
      <c r="B144" s="3">
        <v>2000</v>
      </c>
      <c r="C144" s="3" t="s">
        <v>19</v>
      </c>
      <c r="D144" s="3" t="s">
        <v>21</v>
      </c>
      <c r="E144" s="10">
        <v>150</v>
      </c>
      <c r="F144" s="3">
        <v>120</v>
      </c>
      <c r="G144" s="11">
        <v>270</v>
      </c>
      <c r="H144" s="10">
        <v>30</v>
      </c>
      <c r="I144" s="3">
        <v>26</v>
      </c>
      <c r="J144" s="11">
        <v>56</v>
      </c>
      <c r="K144" s="7">
        <v>13</v>
      </c>
      <c r="L144" s="8">
        <v>13</v>
      </c>
      <c r="M144" s="9">
        <v>6</v>
      </c>
    </row>
    <row r="145" spans="1:13" x14ac:dyDescent="0.25">
      <c r="A145" s="12" t="s">
        <v>34</v>
      </c>
      <c r="B145" s="12">
        <v>2000</v>
      </c>
      <c r="C145" s="12" t="s">
        <v>19</v>
      </c>
      <c r="D145" s="12" t="s">
        <v>22</v>
      </c>
      <c r="E145" s="13">
        <v>150</v>
      </c>
      <c r="F145" s="12">
        <v>120</v>
      </c>
      <c r="G145" s="14">
        <v>270</v>
      </c>
      <c r="H145" s="13">
        <v>30</v>
      </c>
      <c r="I145" s="12">
        <v>26</v>
      </c>
      <c r="J145" s="14">
        <v>56</v>
      </c>
      <c r="K145" s="7">
        <v>12</v>
      </c>
      <c r="L145" s="8">
        <v>3</v>
      </c>
      <c r="M145" s="9">
        <v>5</v>
      </c>
    </row>
    <row r="146" spans="1:13" x14ac:dyDescent="0.25">
      <c r="A146" s="3" t="s">
        <v>34</v>
      </c>
      <c r="B146" s="3">
        <v>2001</v>
      </c>
      <c r="C146" s="3" t="s">
        <v>2</v>
      </c>
      <c r="D146" s="3" t="s">
        <v>3</v>
      </c>
      <c r="E146" s="4">
        <v>150</v>
      </c>
      <c r="F146" s="5">
        <v>172</v>
      </c>
      <c r="G146" s="6">
        <v>322</v>
      </c>
      <c r="H146" s="4">
        <v>38</v>
      </c>
      <c r="I146" s="5">
        <v>49</v>
      </c>
      <c r="J146" s="6">
        <v>87</v>
      </c>
      <c r="K146" s="7">
        <v>5</v>
      </c>
      <c r="L146" s="8">
        <v>14</v>
      </c>
      <c r="M146" s="9">
        <v>13</v>
      </c>
    </row>
    <row r="147" spans="1:13" x14ac:dyDescent="0.25">
      <c r="A147" s="3" t="s">
        <v>34</v>
      </c>
      <c r="B147" s="3">
        <v>2001</v>
      </c>
      <c r="C147" s="3" t="s">
        <v>2</v>
      </c>
      <c r="D147" s="3" t="s">
        <v>4</v>
      </c>
      <c r="E147" s="10">
        <v>150</v>
      </c>
      <c r="F147" s="3">
        <v>172</v>
      </c>
      <c r="G147" s="11">
        <v>322</v>
      </c>
      <c r="H147" s="10">
        <v>38</v>
      </c>
      <c r="I147" s="3">
        <v>49</v>
      </c>
      <c r="J147" s="11">
        <v>87</v>
      </c>
      <c r="K147" s="7">
        <v>11</v>
      </c>
      <c r="L147" s="8">
        <v>5</v>
      </c>
      <c r="M147" s="9">
        <v>5</v>
      </c>
    </row>
    <row r="148" spans="1:13" x14ac:dyDescent="0.25">
      <c r="A148" s="3" t="s">
        <v>34</v>
      </c>
      <c r="B148" s="3">
        <v>2001</v>
      </c>
      <c r="C148" s="3" t="s">
        <v>2</v>
      </c>
      <c r="D148" s="3" t="s">
        <v>5</v>
      </c>
      <c r="E148" s="10">
        <v>150</v>
      </c>
      <c r="F148" s="3">
        <v>172</v>
      </c>
      <c r="G148" s="11">
        <v>322</v>
      </c>
      <c r="H148" s="10">
        <v>38</v>
      </c>
      <c r="I148" s="3">
        <v>49</v>
      </c>
      <c r="J148" s="11">
        <v>87</v>
      </c>
      <c r="K148" s="7">
        <v>11</v>
      </c>
      <c r="L148" s="8">
        <v>16</v>
      </c>
      <c r="M148" s="9">
        <v>9</v>
      </c>
    </row>
    <row r="149" spans="1:13" x14ac:dyDescent="0.25">
      <c r="A149" s="12" t="s">
        <v>34</v>
      </c>
      <c r="B149" s="12">
        <v>2001</v>
      </c>
      <c r="C149" s="12" t="s">
        <v>2</v>
      </c>
      <c r="D149" s="12" t="s">
        <v>6</v>
      </c>
      <c r="E149" s="10">
        <v>150</v>
      </c>
      <c r="F149" s="3">
        <v>172</v>
      </c>
      <c r="G149" s="11">
        <v>322</v>
      </c>
      <c r="H149" s="13">
        <v>38</v>
      </c>
      <c r="I149" s="12">
        <v>49</v>
      </c>
      <c r="J149" s="14">
        <v>87</v>
      </c>
      <c r="K149" s="7">
        <v>11</v>
      </c>
      <c r="L149" s="8">
        <v>14</v>
      </c>
      <c r="M149" s="9">
        <v>14</v>
      </c>
    </row>
    <row r="150" spans="1:13" x14ac:dyDescent="0.25">
      <c r="A150" s="5" t="s">
        <v>34</v>
      </c>
      <c r="B150" s="5">
        <v>2001</v>
      </c>
      <c r="C150" s="5" t="s">
        <v>7</v>
      </c>
      <c r="D150" s="5" t="s">
        <v>8</v>
      </c>
      <c r="E150" s="10">
        <v>150</v>
      </c>
      <c r="F150" s="3">
        <v>172</v>
      </c>
      <c r="G150" s="11">
        <v>322</v>
      </c>
      <c r="H150" s="4">
        <v>27</v>
      </c>
      <c r="I150" s="5">
        <v>31</v>
      </c>
      <c r="J150" s="6">
        <v>58</v>
      </c>
      <c r="K150" s="7">
        <v>12</v>
      </c>
      <c r="L150" s="8">
        <v>9</v>
      </c>
      <c r="M150" s="9">
        <v>13</v>
      </c>
    </row>
    <row r="151" spans="1:13" x14ac:dyDescent="0.25">
      <c r="A151" s="3" t="s">
        <v>34</v>
      </c>
      <c r="B151" s="3">
        <v>2001</v>
      </c>
      <c r="C151" s="3" t="s">
        <v>7</v>
      </c>
      <c r="D151" s="3" t="s">
        <v>9</v>
      </c>
      <c r="E151" s="10">
        <v>150</v>
      </c>
      <c r="F151" s="3">
        <v>172</v>
      </c>
      <c r="G151" s="11">
        <v>322</v>
      </c>
      <c r="H151" s="10">
        <v>27</v>
      </c>
      <c r="I151" s="3">
        <v>31</v>
      </c>
      <c r="J151" s="11">
        <v>58</v>
      </c>
      <c r="K151" s="7">
        <v>8</v>
      </c>
      <c r="L151" s="8">
        <v>11</v>
      </c>
      <c r="M151" s="9">
        <v>9</v>
      </c>
    </row>
    <row r="152" spans="1:13" x14ac:dyDescent="0.25">
      <c r="A152" s="12" t="s">
        <v>34</v>
      </c>
      <c r="B152" s="12">
        <v>2001</v>
      </c>
      <c r="C152" s="12" t="s">
        <v>7</v>
      </c>
      <c r="D152" s="12" t="s">
        <v>10</v>
      </c>
      <c r="E152" s="10">
        <v>150</v>
      </c>
      <c r="F152" s="3">
        <v>172</v>
      </c>
      <c r="G152" s="11">
        <v>322</v>
      </c>
      <c r="H152" s="13">
        <v>27</v>
      </c>
      <c r="I152" s="12">
        <v>31</v>
      </c>
      <c r="J152" s="14">
        <v>58</v>
      </c>
      <c r="K152" s="7">
        <v>7</v>
      </c>
      <c r="L152" s="8">
        <v>11</v>
      </c>
      <c r="M152" s="9">
        <v>11</v>
      </c>
    </row>
    <row r="153" spans="1:13" x14ac:dyDescent="0.25">
      <c r="A153" s="5" t="s">
        <v>34</v>
      </c>
      <c r="B153" s="5">
        <v>2001</v>
      </c>
      <c r="C153" s="5" t="s">
        <v>11</v>
      </c>
      <c r="D153" s="5" t="s">
        <v>12</v>
      </c>
      <c r="E153" s="10">
        <v>150</v>
      </c>
      <c r="F153" s="3">
        <v>172</v>
      </c>
      <c r="G153" s="11">
        <v>322</v>
      </c>
      <c r="H153" s="4">
        <v>32</v>
      </c>
      <c r="I153" s="5">
        <v>31</v>
      </c>
      <c r="J153" s="6">
        <v>63</v>
      </c>
      <c r="K153" s="7">
        <v>7</v>
      </c>
      <c r="L153" s="8">
        <v>10</v>
      </c>
      <c r="M153" s="9">
        <v>9</v>
      </c>
    </row>
    <row r="154" spans="1:13" x14ac:dyDescent="0.25">
      <c r="A154" s="3" t="s">
        <v>34</v>
      </c>
      <c r="B154" s="3">
        <v>2001</v>
      </c>
      <c r="C154" s="3" t="s">
        <v>11</v>
      </c>
      <c r="D154" s="3" t="s">
        <v>13</v>
      </c>
      <c r="E154" s="10">
        <v>150</v>
      </c>
      <c r="F154" s="3">
        <v>172</v>
      </c>
      <c r="G154" s="11">
        <v>322</v>
      </c>
      <c r="H154" s="10">
        <v>32</v>
      </c>
      <c r="I154" s="3">
        <v>31</v>
      </c>
      <c r="J154" s="11">
        <v>63</v>
      </c>
      <c r="K154" s="7">
        <v>15</v>
      </c>
      <c r="L154" s="8">
        <v>13</v>
      </c>
      <c r="M154" s="9">
        <v>6</v>
      </c>
    </row>
    <row r="155" spans="1:13" x14ac:dyDescent="0.25">
      <c r="A155" s="12" t="s">
        <v>34</v>
      </c>
      <c r="B155" s="12">
        <v>2001</v>
      </c>
      <c r="C155" s="12" t="s">
        <v>11</v>
      </c>
      <c r="D155" s="12" t="s">
        <v>14</v>
      </c>
      <c r="E155" s="10">
        <v>150</v>
      </c>
      <c r="F155" s="3">
        <v>172</v>
      </c>
      <c r="G155" s="11">
        <v>322</v>
      </c>
      <c r="H155" s="13">
        <v>32</v>
      </c>
      <c r="I155" s="12">
        <v>31</v>
      </c>
      <c r="J155" s="14">
        <v>63</v>
      </c>
      <c r="K155" s="7">
        <v>10</v>
      </c>
      <c r="L155" s="8">
        <v>8</v>
      </c>
      <c r="M155" s="9">
        <v>7</v>
      </c>
    </row>
    <row r="156" spans="1:13" x14ac:dyDescent="0.25">
      <c r="A156" s="5" t="s">
        <v>34</v>
      </c>
      <c r="B156" s="5">
        <v>2001</v>
      </c>
      <c r="C156" s="5" t="s">
        <v>15</v>
      </c>
      <c r="D156" s="5" t="s">
        <v>16</v>
      </c>
      <c r="E156" s="10">
        <v>150</v>
      </c>
      <c r="F156" s="3">
        <v>172</v>
      </c>
      <c r="G156" s="11">
        <v>322</v>
      </c>
      <c r="H156" s="4">
        <v>29</v>
      </c>
      <c r="I156" s="5">
        <v>35</v>
      </c>
      <c r="J156" s="6">
        <v>64</v>
      </c>
      <c r="K156" s="7">
        <v>13</v>
      </c>
      <c r="L156" s="8">
        <v>16</v>
      </c>
      <c r="M156" s="9">
        <v>15</v>
      </c>
    </row>
    <row r="157" spans="1:13" x14ac:dyDescent="0.25">
      <c r="A157" s="3" t="s">
        <v>34</v>
      </c>
      <c r="B157" s="3">
        <v>2001</v>
      </c>
      <c r="C157" s="3" t="s">
        <v>15</v>
      </c>
      <c r="D157" s="3" t="s">
        <v>17</v>
      </c>
      <c r="E157" s="10">
        <v>150</v>
      </c>
      <c r="F157" s="3">
        <v>172</v>
      </c>
      <c r="G157" s="11">
        <v>322</v>
      </c>
      <c r="H157" s="10">
        <v>29</v>
      </c>
      <c r="I157" s="3">
        <v>35</v>
      </c>
      <c r="J157" s="11">
        <v>64</v>
      </c>
      <c r="K157" s="7">
        <v>11</v>
      </c>
      <c r="L157" s="8">
        <v>6</v>
      </c>
      <c r="M157" s="9">
        <v>10</v>
      </c>
    </row>
    <row r="158" spans="1:13" x14ac:dyDescent="0.25">
      <c r="A158" s="12" t="s">
        <v>34</v>
      </c>
      <c r="B158" s="12">
        <v>2001</v>
      </c>
      <c r="C158" s="12" t="s">
        <v>15</v>
      </c>
      <c r="D158" s="12" t="s">
        <v>18</v>
      </c>
      <c r="E158" s="10">
        <v>150</v>
      </c>
      <c r="F158" s="3">
        <v>172</v>
      </c>
      <c r="G158" s="11">
        <v>322</v>
      </c>
      <c r="H158" s="13">
        <v>29</v>
      </c>
      <c r="I158" s="12">
        <v>35</v>
      </c>
      <c r="J158" s="14">
        <v>64</v>
      </c>
      <c r="K158" s="7">
        <v>5</v>
      </c>
      <c r="L158" s="8">
        <v>13</v>
      </c>
      <c r="M158" s="9">
        <v>8</v>
      </c>
    </row>
    <row r="159" spans="1:13" x14ac:dyDescent="0.25">
      <c r="A159" s="3" t="s">
        <v>34</v>
      </c>
      <c r="B159" s="3">
        <v>2001</v>
      </c>
      <c r="C159" s="3" t="s">
        <v>19</v>
      </c>
      <c r="D159" s="3" t="s">
        <v>20</v>
      </c>
      <c r="E159" s="10">
        <v>150</v>
      </c>
      <c r="F159" s="3">
        <v>172</v>
      </c>
      <c r="G159" s="11">
        <v>322</v>
      </c>
      <c r="H159" s="4">
        <v>24</v>
      </c>
      <c r="I159" s="5">
        <v>26</v>
      </c>
      <c r="J159" s="6">
        <v>50</v>
      </c>
      <c r="K159" s="7">
        <v>10</v>
      </c>
      <c r="L159" s="8">
        <v>6</v>
      </c>
      <c r="M159" s="9">
        <v>12</v>
      </c>
    </row>
    <row r="160" spans="1:13" x14ac:dyDescent="0.25">
      <c r="A160" s="3" t="s">
        <v>34</v>
      </c>
      <c r="B160" s="3">
        <v>2001</v>
      </c>
      <c r="C160" s="3" t="s">
        <v>19</v>
      </c>
      <c r="D160" s="3" t="s">
        <v>21</v>
      </c>
      <c r="E160" s="10">
        <v>150</v>
      </c>
      <c r="F160" s="3">
        <v>172</v>
      </c>
      <c r="G160" s="11">
        <v>322</v>
      </c>
      <c r="H160" s="10">
        <v>24</v>
      </c>
      <c r="I160" s="3">
        <v>26</v>
      </c>
      <c r="J160" s="11">
        <v>50</v>
      </c>
      <c r="K160" s="7">
        <v>7</v>
      </c>
      <c r="L160" s="8">
        <v>11</v>
      </c>
      <c r="M160" s="9">
        <v>6</v>
      </c>
    </row>
    <row r="161" spans="1:13" x14ac:dyDescent="0.25">
      <c r="A161" s="12" t="s">
        <v>34</v>
      </c>
      <c r="B161" s="12">
        <v>2001</v>
      </c>
      <c r="C161" s="12" t="s">
        <v>19</v>
      </c>
      <c r="D161" s="12" t="s">
        <v>22</v>
      </c>
      <c r="E161" s="13">
        <v>150</v>
      </c>
      <c r="F161" s="12">
        <v>172</v>
      </c>
      <c r="G161" s="14">
        <v>322</v>
      </c>
      <c r="H161" s="13">
        <v>24</v>
      </c>
      <c r="I161" s="12">
        <v>26</v>
      </c>
      <c r="J161" s="14">
        <v>50</v>
      </c>
      <c r="K161" s="7">
        <v>7</v>
      </c>
      <c r="L161" s="8">
        <v>9</v>
      </c>
      <c r="M161" s="9">
        <v>10</v>
      </c>
    </row>
    <row r="162" spans="1:13" x14ac:dyDescent="0.25">
      <c r="A162" s="3" t="s">
        <v>34</v>
      </c>
      <c r="B162" s="3">
        <v>2002</v>
      </c>
      <c r="C162" s="3" t="s">
        <v>2</v>
      </c>
      <c r="D162" s="3" t="s">
        <v>3</v>
      </c>
      <c r="E162" s="4">
        <v>150</v>
      </c>
      <c r="F162" s="5">
        <v>143</v>
      </c>
      <c r="G162" s="6">
        <v>293</v>
      </c>
      <c r="H162" s="4">
        <v>37</v>
      </c>
      <c r="I162" s="5">
        <v>30</v>
      </c>
      <c r="J162" s="6">
        <v>67</v>
      </c>
      <c r="K162" s="7">
        <v>5</v>
      </c>
      <c r="L162" s="8">
        <v>9</v>
      </c>
      <c r="M162" s="9">
        <v>7</v>
      </c>
    </row>
    <row r="163" spans="1:13" x14ac:dyDescent="0.25">
      <c r="A163" s="3" t="s">
        <v>34</v>
      </c>
      <c r="B163" s="3">
        <v>2002</v>
      </c>
      <c r="C163" s="3" t="s">
        <v>2</v>
      </c>
      <c r="D163" s="3" t="s">
        <v>4</v>
      </c>
      <c r="E163" s="10">
        <v>150</v>
      </c>
      <c r="F163" s="3">
        <v>143</v>
      </c>
      <c r="G163" s="11">
        <v>293</v>
      </c>
      <c r="H163" s="10">
        <v>37</v>
      </c>
      <c r="I163" s="3">
        <v>30</v>
      </c>
      <c r="J163" s="11">
        <v>67</v>
      </c>
      <c r="K163" s="7">
        <v>11</v>
      </c>
      <c r="L163" s="8">
        <v>9</v>
      </c>
      <c r="M163" s="9">
        <v>14</v>
      </c>
    </row>
    <row r="164" spans="1:13" x14ac:dyDescent="0.25">
      <c r="A164" s="3" t="s">
        <v>34</v>
      </c>
      <c r="B164" s="3">
        <v>2002</v>
      </c>
      <c r="C164" s="3" t="s">
        <v>2</v>
      </c>
      <c r="D164" s="3" t="s">
        <v>5</v>
      </c>
      <c r="E164" s="10">
        <v>150</v>
      </c>
      <c r="F164" s="3">
        <v>143</v>
      </c>
      <c r="G164" s="11">
        <v>293</v>
      </c>
      <c r="H164" s="10">
        <v>37</v>
      </c>
      <c r="I164" s="3">
        <v>30</v>
      </c>
      <c r="J164" s="11">
        <v>67</v>
      </c>
      <c r="K164" s="7">
        <v>13</v>
      </c>
      <c r="L164" s="8">
        <v>6</v>
      </c>
      <c r="M164" s="9">
        <v>5</v>
      </c>
    </row>
    <row r="165" spans="1:13" x14ac:dyDescent="0.25">
      <c r="A165" s="12" t="s">
        <v>34</v>
      </c>
      <c r="B165" s="12">
        <v>2002</v>
      </c>
      <c r="C165" s="12" t="s">
        <v>2</v>
      </c>
      <c r="D165" s="12" t="s">
        <v>6</v>
      </c>
      <c r="E165" s="10">
        <v>150</v>
      </c>
      <c r="F165" s="3">
        <v>143</v>
      </c>
      <c r="G165" s="11">
        <v>293</v>
      </c>
      <c r="H165" s="13">
        <v>37</v>
      </c>
      <c r="I165" s="12">
        <v>30</v>
      </c>
      <c r="J165" s="14">
        <v>67</v>
      </c>
      <c r="K165" s="7">
        <v>8</v>
      </c>
      <c r="L165" s="8">
        <v>6</v>
      </c>
      <c r="M165" s="9">
        <v>10</v>
      </c>
    </row>
    <row r="166" spans="1:13" x14ac:dyDescent="0.25">
      <c r="A166" s="5" t="s">
        <v>34</v>
      </c>
      <c r="B166" s="5">
        <v>2002</v>
      </c>
      <c r="C166" s="5" t="s">
        <v>7</v>
      </c>
      <c r="D166" s="5" t="s">
        <v>8</v>
      </c>
      <c r="E166" s="10">
        <v>150</v>
      </c>
      <c r="F166" s="3">
        <v>143</v>
      </c>
      <c r="G166" s="11">
        <v>293</v>
      </c>
      <c r="H166" s="4">
        <v>31</v>
      </c>
      <c r="I166" s="5">
        <v>21</v>
      </c>
      <c r="J166" s="6">
        <v>52</v>
      </c>
      <c r="K166" s="7">
        <v>13</v>
      </c>
      <c r="L166" s="8">
        <v>8</v>
      </c>
      <c r="M166" s="9">
        <v>5</v>
      </c>
    </row>
    <row r="167" spans="1:13" x14ac:dyDescent="0.25">
      <c r="A167" s="3" t="s">
        <v>34</v>
      </c>
      <c r="B167" s="3">
        <v>2002</v>
      </c>
      <c r="C167" s="3" t="s">
        <v>7</v>
      </c>
      <c r="D167" s="3" t="s">
        <v>9</v>
      </c>
      <c r="E167" s="10">
        <v>150</v>
      </c>
      <c r="F167" s="3">
        <v>143</v>
      </c>
      <c r="G167" s="11">
        <v>293</v>
      </c>
      <c r="H167" s="10">
        <v>31</v>
      </c>
      <c r="I167" s="3">
        <v>21</v>
      </c>
      <c r="J167" s="11">
        <v>52</v>
      </c>
      <c r="K167" s="7">
        <v>7</v>
      </c>
      <c r="L167" s="8">
        <v>10</v>
      </c>
      <c r="M167" s="9">
        <v>4</v>
      </c>
    </row>
    <row r="168" spans="1:13" x14ac:dyDescent="0.25">
      <c r="A168" s="12" t="s">
        <v>34</v>
      </c>
      <c r="B168" s="12">
        <v>2002</v>
      </c>
      <c r="C168" s="12" t="s">
        <v>7</v>
      </c>
      <c r="D168" s="12" t="s">
        <v>10</v>
      </c>
      <c r="E168" s="10">
        <v>150</v>
      </c>
      <c r="F168" s="3">
        <v>143</v>
      </c>
      <c r="G168" s="11">
        <v>293</v>
      </c>
      <c r="H168" s="13">
        <v>31</v>
      </c>
      <c r="I168" s="12">
        <v>21</v>
      </c>
      <c r="J168" s="14">
        <v>52</v>
      </c>
      <c r="K168" s="7">
        <v>11</v>
      </c>
      <c r="L168" s="8">
        <v>3</v>
      </c>
      <c r="M168" s="9">
        <v>7</v>
      </c>
    </row>
    <row r="169" spans="1:13" x14ac:dyDescent="0.25">
      <c r="A169" s="5" t="s">
        <v>34</v>
      </c>
      <c r="B169" s="5">
        <v>2002</v>
      </c>
      <c r="C169" s="5" t="s">
        <v>11</v>
      </c>
      <c r="D169" s="5" t="s">
        <v>12</v>
      </c>
      <c r="E169" s="10">
        <v>150</v>
      </c>
      <c r="F169" s="3">
        <v>143</v>
      </c>
      <c r="G169" s="11">
        <v>293</v>
      </c>
      <c r="H169" s="4">
        <v>36</v>
      </c>
      <c r="I169" s="5">
        <v>33</v>
      </c>
      <c r="J169" s="6">
        <v>69</v>
      </c>
      <c r="K169" s="7">
        <v>11</v>
      </c>
      <c r="L169" s="8">
        <v>14</v>
      </c>
      <c r="M169" s="9">
        <v>8</v>
      </c>
    </row>
    <row r="170" spans="1:13" x14ac:dyDescent="0.25">
      <c r="A170" s="3" t="s">
        <v>34</v>
      </c>
      <c r="B170" s="3">
        <v>2002</v>
      </c>
      <c r="C170" s="3" t="s">
        <v>11</v>
      </c>
      <c r="D170" s="3" t="s">
        <v>13</v>
      </c>
      <c r="E170" s="10">
        <v>150</v>
      </c>
      <c r="F170" s="3">
        <v>143</v>
      </c>
      <c r="G170" s="11">
        <v>293</v>
      </c>
      <c r="H170" s="10">
        <v>36</v>
      </c>
      <c r="I170" s="3">
        <v>33</v>
      </c>
      <c r="J170" s="11">
        <v>69</v>
      </c>
      <c r="K170" s="7">
        <v>13</v>
      </c>
      <c r="L170" s="8">
        <v>10</v>
      </c>
      <c r="M170" s="9">
        <v>15</v>
      </c>
    </row>
    <row r="171" spans="1:13" x14ac:dyDescent="0.25">
      <c r="A171" s="12" t="s">
        <v>34</v>
      </c>
      <c r="B171" s="12">
        <v>2002</v>
      </c>
      <c r="C171" s="12" t="s">
        <v>11</v>
      </c>
      <c r="D171" s="12" t="s">
        <v>14</v>
      </c>
      <c r="E171" s="10">
        <v>150</v>
      </c>
      <c r="F171" s="3">
        <v>143</v>
      </c>
      <c r="G171" s="11">
        <v>293</v>
      </c>
      <c r="H171" s="13">
        <v>36</v>
      </c>
      <c r="I171" s="12">
        <v>33</v>
      </c>
      <c r="J171" s="14">
        <v>69</v>
      </c>
      <c r="K171" s="7">
        <v>12</v>
      </c>
      <c r="L171" s="8">
        <v>9</v>
      </c>
      <c r="M171" s="9">
        <v>10</v>
      </c>
    </row>
    <row r="172" spans="1:13" x14ac:dyDescent="0.25">
      <c r="A172" s="5" t="s">
        <v>34</v>
      </c>
      <c r="B172" s="5">
        <v>2002</v>
      </c>
      <c r="C172" s="5" t="s">
        <v>15</v>
      </c>
      <c r="D172" s="5" t="s">
        <v>16</v>
      </c>
      <c r="E172" s="10">
        <v>150</v>
      </c>
      <c r="F172" s="3">
        <v>143</v>
      </c>
      <c r="G172" s="11">
        <v>293</v>
      </c>
      <c r="H172" s="4">
        <v>24</v>
      </c>
      <c r="I172" s="5">
        <v>28</v>
      </c>
      <c r="J172" s="6">
        <v>52</v>
      </c>
      <c r="K172" s="7">
        <v>11</v>
      </c>
      <c r="L172" s="8">
        <v>12</v>
      </c>
      <c r="M172" s="9">
        <v>14</v>
      </c>
    </row>
    <row r="173" spans="1:13" x14ac:dyDescent="0.25">
      <c r="A173" s="3" t="s">
        <v>34</v>
      </c>
      <c r="B173" s="3">
        <v>2002</v>
      </c>
      <c r="C173" s="3" t="s">
        <v>15</v>
      </c>
      <c r="D173" s="3" t="s">
        <v>17</v>
      </c>
      <c r="E173" s="10">
        <v>150</v>
      </c>
      <c r="F173" s="3">
        <v>143</v>
      </c>
      <c r="G173" s="11">
        <v>293</v>
      </c>
      <c r="H173" s="10">
        <v>24</v>
      </c>
      <c r="I173" s="3">
        <v>28</v>
      </c>
      <c r="J173" s="11">
        <v>52</v>
      </c>
      <c r="K173" s="7">
        <v>8</v>
      </c>
      <c r="L173" s="8">
        <v>9</v>
      </c>
      <c r="M173" s="9">
        <v>6</v>
      </c>
    </row>
    <row r="174" spans="1:13" x14ac:dyDescent="0.25">
      <c r="A174" s="12" t="s">
        <v>34</v>
      </c>
      <c r="B174" s="12">
        <v>2002</v>
      </c>
      <c r="C174" s="12" t="s">
        <v>15</v>
      </c>
      <c r="D174" s="12" t="s">
        <v>18</v>
      </c>
      <c r="E174" s="10">
        <v>150</v>
      </c>
      <c r="F174" s="3">
        <v>143</v>
      </c>
      <c r="G174" s="11">
        <v>293</v>
      </c>
      <c r="H174" s="13">
        <v>24</v>
      </c>
      <c r="I174" s="12">
        <v>28</v>
      </c>
      <c r="J174" s="14">
        <v>52</v>
      </c>
      <c r="K174" s="7">
        <v>5</v>
      </c>
      <c r="L174" s="8">
        <v>7</v>
      </c>
      <c r="M174" s="9">
        <v>13</v>
      </c>
    </row>
    <row r="175" spans="1:13" x14ac:dyDescent="0.25">
      <c r="A175" s="3" t="s">
        <v>34</v>
      </c>
      <c r="B175" s="3">
        <v>2002</v>
      </c>
      <c r="C175" s="3" t="s">
        <v>19</v>
      </c>
      <c r="D175" s="3" t="s">
        <v>20</v>
      </c>
      <c r="E175" s="10">
        <v>150</v>
      </c>
      <c r="F175" s="3">
        <v>143</v>
      </c>
      <c r="G175" s="11">
        <v>293</v>
      </c>
      <c r="H175" s="4">
        <v>22</v>
      </c>
      <c r="I175" s="5">
        <v>31</v>
      </c>
      <c r="J175" s="6">
        <v>53</v>
      </c>
      <c r="K175" s="7">
        <v>6</v>
      </c>
      <c r="L175" s="8">
        <v>12</v>
      </c>
      <c r="M175" s="9">
        <v>13</v>
      </c>
    </row>
    <row r="176" spans="1:13" x14ac:dyDescent="0.25">
      <c r="A176" s="3" t="s">
        <v>34</v>
      </c>
      <c r="B176" s="3">
        <v>2002</v>
      </c>
      <c r="C176" s="3" t="s">
        <v>19</v>
      </c>
      <c r="D176" s="3" t="s">
        <v>21</v>
      </c>
      <c r="E176" s="10">
        <v>150</v>
      </c>
      <c r="F176" s="3">
        <v>143</v>
      </c>
      <c r="G176" s="11">
        <v>293</v>
      </c>
      <c r="H176" s="10">
        <v>22</v>
      </c>
      <c r="I176" s="3">
        <v>31</v>
      </c>
      <c r="J176" s="11">
        <v>53</v>
      </c>
      <c r="K176" s="7">
        <v>11</v>
      </c>
      <c r="L176" s="8">
        <v>4</v>
      </c>
      <c r="M176" s="9">
        <v>7</v>
      </c>
    </row>
    <row r="177" spans="1:13" x14ac:dyDescent="0.25">
      <c r="A177" s="12" t="s">
        <v>34</v>
      </c>
      <c r="B177" s="12">
        <v>2002</v>
      </c>
      <c r="C177" s="12" t="s">
        <v>19</v>
      </c>
      <c r="D177" s="12" t="s">
        <v>22</v>
      </c>
      <c r="E177" s="13">
        <v>150</v>
      </c>
      <c r="F177" s="12">
        <v>143</v>
      </c>
      <c r="G177" s="14">
        <v>293</v>
      </c>
      <c r="H177" s="13">
        <v>22</v>
      </c>
      <c r="I177" s="12">
        <v>31</v>
      </c>
      <c r="J177" s="14">
        <v>53</v>
      </c>
      <c r="K177" s="7">
        <v>5</v>
      </c>
      <c r="L177" s="8">
        <v>15</v>
      </c>
      <c r="M177" s="9">
        <v>10</v>
      </c>
    </row>
    <row r="178" spans="1:13" x14ac:dyDescent="0.25">
      <c r="A178" s="3" t="s">
        <v>34</v>
      </c>
      <c r="B178" s="3">
        <v>2003</v>
      </c>
      <c r="C178" s="3" t="s">
        <v>2</v>
      </c>
      <c r="D178" s="3" t="s">
        <v>3</v>
      </c>
      <c r="E178" s="4">
        <v>142</v>
      </c>
      <c r="F178" s="5">
        <v>160</v>
      </c>
      <c r="G178" s="6">
        <v>302</v>
      </c>
      <c r="H178" s="4">
        <v>56</v>
      </c>
      <c r="I178" s="5">
        <v>41</v>
      </c>
      <c r="J178" s="6">
        <v>97</v>
      </c>
      <c r="K178" s="7">
        <v>15</v>
      </c>
      <c r="L178" s="8">
        <v>11</v>
      </c>
      <c r="M178" s="9">
        <v>13</v>
      </c>
    </row>
    <row r="179" spans="1:13" x14ac:dyDescent="0.25">
      <c r="A179" s="3" t="s">
        <v>34</v>
      </c>
      <c r="B179" s="3">
        <v>2003</v>
      </c>
      <c r="C179" s="3" t="s">
        <v>2</v>
      </c>
      <c r="D179" s="3" t="s">
        <v>4</v>
      </c>
      <c r="E179" s="10">
        <v>142</v>
      </c>
      <c r="F179" s="3">
        <v>160</v>
      </c>
      <c r="G179" s="11">
        <v>302</v>
      </c>
      <c r="H179" s="10">
        <v>56</v>
      </c>
      <c r="I179" s="3">
        <v>41</v>
      </c>
      <c r="J179" s="11">
        <v>97</v>
      </c>
      <c r="K179" s="7">
        <v>16</v>
      </c>
      <c r="L179" s="8">
        <v>7</v>
      </c>
      <c r="M179" s="9">
        <v>9</v>
      </c>
    </row>
    <row r="180" spans="1:13" x14ac:dyDescent="0.25">
      <c r="A180" s="3" t="s">
        <v>34</v>
      </c>
      <c r="B180" s="3">
        <v>2003</v>
      </c>
      <c r="C180" s="3" t="s">
        <v>2</v>
      </c>
      <c r="D180" s="3" t="s">
        <v>5</v>
      </c>
      <c r="E180" s="10">
        <v>142</v>
      </c>
      <c r="F180" s="3">
        <v>160</v>
      </c>
      <c r="G180" s="11">
        <v>302</v>
      </c>
      <c r="H180" s="10">
        <v>56</v>
      </c>
      <c r="I180" s="3">
        <v>41</v>
      </c>
      <c r="J180" s="11">
        <v>97</v>
      </c>
      <c r="K180" s="7">
        <v>9</v>
      </c>
      <c r="L180" s="8">
        <v>8</v>
      </c>
      <c r="M180" s="9">
        <v>6</v>
      </c>
    </row>
    <row r="181" spans="1:13" x14ac:dyDescent="0.25">
      <c r="A181" s="12" t="s">
        <v>34</v>
      </c>
      <c r="B181" s="12">
        <v>2003</v>
      </c>
      <c r="C181" s="12" t="s">
        <v>2</v>
      </c>
      <c r="D181" s="12" t="s">
        <v>6</v>
      </c>
      <c r="E181" s="10">
        <v>142</v>
      </c>
      <c r="F181" s="3">
        <v>160</v>
      </c>
      <c r="G181" s="11">
        <v>302</v>
      </c>
      <c r="H181" s="13">
        <v>56</v>
      </c>
      <c r="I181" s="12">
        <v>41</v>
      </c>
      <c r="J181" s="14">
        <v>97</v>
      </c>
      <c r="K181" s="7">
        <v>16</v>
      </c>
      <c r="L181" s="8">
        <v>15</v>
      </c>
      <c r="M181" s="9">
        <v>13</v>
      </c>
    </row>
    <row r="182" spans="1:13" x14ac:dyDescent="0.25">
      <c r="A182" s="5" t="s">
        <v>34</v>
      </c>
      <c r="B182" s="5">
        <v>2003</v>
      </c>
      <c r="C182" s="5" t="s">
        <v>7</v>
      </c>
      <c r="D182" s="5" t="s">
        <v>8</v>
      </c>
      <c r="E182" s="10">
        <v>142</v>
      </c>
      <c r="F182" s="3">
        <v>160</v>
      </c>
      <c r="G182" s="11">
        <v>302</v>
      </c>
      <c r="H182" s="4">
        <v>20</v>
      </c>
      <c r="I182" s="5">
        <v>37</v>
      </c>
      <c r="J182" s="6">
        <v>57</v>
      </c>
      <c r="K182" s="7">
        <v>6</v>
      </c>
      <c r="L182" s="8">
        <v>8</v>
      </c>
      <c r="M182" s="9">
        <v>9</v>
      </c>
    </row>
    <row r="183" spans="1:13" x14ac:dyDescent="0.25">
      <c r="A183" s="3" t="s">
        <v>34</v>
      </c>
      <c r="B183" s="3">
        <v>2003</v>
      </c>
      <c r="C183" s="3" t="s">
        <v>7</v>
      </c>
      <c r="D183" s="3" t="s">
        <v>9</v>
      </c>
      <c r="E183" s="10">
        <v>142</v>
      </c>
      <c r="F183" s="3">
        <v>160</v>
      </c>
      <c r="G183" s="11">
        <v>302</v>
      </c>
      <c r="H183" s="10">
        <v>20</v>
      </c>
      <c r="I183" s="3">
        <v>37</v>
      </c>
      <c r="J183" s="11">
        <v>57</v>
      </c>
      <c r="K183" s="7">
        <v>6</v>
      </c>
      <c r="L183" s="8">
        <v>12</v>
      </c>
      <c r="M183" s="9">
        <v>2</v>
      </c>
    </row>
    <row r="184" spans="1:13" x14ac:dyDescent="0.25">
      <c r="A184" s="12" t="s">
        <v>34</v>
      </c>
      <c r="B184" s="12">
        <v>2003</v>
      </c>
      <c r="C184" s="12" t="s">
        <v>7</v>
      </c>
      <c r="D184" s="12" t="s">
        <v>10</v>
      </c>
      <c r="E184" s="10">
        <v>142</v>
      </c>
      <c r="F184" s="3">
        <v>160</v>
      </c>
      <c r="G184" s="11">
        <v>302</v>
      </c>
      <c r="H184" s="13">
        <v>20</v>
      </c>
      <c r="I184" s="12">
        <v>37</v>
      </c>
      <c r="J184" s="14">
        <v>57</v>
      </c>
      <c r="K184" s="7">
        <v>8</v>
      </c>
      <c r="L184" s="8">
        <v>17</v>
      </c>
      <c r="M184" s="9">
        <v>14</v>
      </c>
    </row>
    <row r="185" spans="1:13" x14ac:dyDescent="0.25">
      <c r="A185" s="5" t="s">
        <v>34</v>
      </c>
      <c r="B185" s="5">
        <v>2003</v>
      </c>
      <c r="C185" s="5" t="s">
        <v>11</v>
      </c>
      <c r="D185" s="5" t="s">
        <v>12</v>
      </c>
      <c r="E185" s="10">
        <v>142</v>
      </c>
      <c r="F185" s="3">
        <v>160</v>
      </c>
      <c r="G185" s="11">
        <v>302</v>
      </c>
      <c r="H185" s="4">
        <v>16</v>
      </c>
      <c r="I185" s="5">
        <v>26</v>
      </c>
      <c r="J185" s="6">
        <v>42</v>
      </c>
      <c r="K185" s="7">
        <v>3</v>
      </c>
      <c r="L185" s="8">
        <v>9</v>
      </c>
      <c r="M185" s="9">
        <v>16</v>
      </c>
    </row>
    <row r="186" spans="1:13" x14ac:dyDescent="0.25">
      <c r="A186" s="3" t="s">
        <v>34</v>
      </c>
      <c r="B186" s="3">
        <v>2003</v>
      </c>
      <c r="C186" s="3" t="s">
        <v>11</v>
      </c>
      <c r="D186" s="3" t="s">
        <v>13</v>
      </c>
      <c r="E186" s="10">
        <v>142</v>
      </c>
      <c r="F186" s="3">
        <v>160</v>
      </c>
      <c r="G186" s="11">
        <v>302</v>
      </c>
      <c r="H186" s="10">
        <v>16</v>
      </c>
      <c r="I186" s="3">
        <v>26</v>
      </c>
      <c r="J186" s="11">
        <v>42</v>
      </c>
      <c r="K186" s="7">
        <v>4</v>
      </c>
      <c r="L186" s="8">
        <v>5</v>
      </c>
      <c r="M186" s="9">
        <v>16</v>
      </c>
    </row>
    <row r="187" spans="1:13" x14ac:dyDescent="0.25">
      <c r="A187" s="12" t="s">
        <v>34</v>
      </c>
      <c r="B187" s="12">
        <v>2003</v>
      </c>
      <c r="C187" s="12" t="s">
        <v>11</v>
      </c>
      <c r="D187" s="12" t="s">
        <v>14</v>
      </c>
      <c r="E187" s="10">
        <v>142</v>
      </c>
      <c r="F187" s="3">
        <v>160</v>
      </c>
      <c r="G187" s="11">
        <v>302</v>
      </c>
      <c r="H187" s="13">
        <v>16</v>
      </c>
      <c r="I187" s="12">
        <v>26</v>
      </c>
      <c r="J187" s="14">
        <v>42</v>
      </c>
      <c r="K187" s="7">
        <v>9</v>
      </c>
      <c r="L187" s="8">
        <v>12</v>
      </c>
      <c r="M187" s="9">
        <v>5</v>
      </c>
    </row>
    <row r="188" spans="1:13" x14ac:dyDescent="0.25">
      <c r="A188" s="5" t="s">
        <v>34</v>
      </c>
      <c r="B188" s="5">
        <v>2003</v>
      </c>
      <c r="C188" s="5" t="s">
        <v>15</v>
      </c>
      <c r="D188" s="5" t="s">
        <v>16</v>
      </c>
      <c r="E188" s="10">
        <v>142</v>
      </c>
      <c r="F188" s="3">
        <v>160</v>
      </c>
      <c r="G188" s="11">
        <v>302</v>
      </c>
      <c r="H188" s="4">
        <v>30</v>
      </c>
      <c r="I188" s="5">
        <v>21</v>
      </c>
      <c r="J188" s="6">
        <v>51</v>
      </c>
      <c r="K188" s="7">
        <v>7</v>
      </c>
      <c r="L188" s="8">
        <v>12</v>
      </c>
      <c r="M188" s="9">
        <v>5</v>
      </c>
    </row>
    <row r="189" spans="1:13" x14ac:dyDescent="0.25">
      <c r="A189" s="3" t="s">
        <v>34</v>
      </c>
      <c r="B189" s="3">
        <v>2003</v>
      </c>
      <c r="C189" s="3" t="s">
        <v>15</v>
      </c>
      <c r="D189" s="3" t="s">
        <v>17</v>
      </c>
      <c r="E189" s="10">
        <v>142</v>
      </c>
      <c r="F189" s="3">
        <v>160</v>
      </c>
      <c r="G189" s="11">
        <v>302</v>
      </c>
      <c r="H189" s="10">
        <v>30</v>
      </c>
      <c r="I189" s="3">
        <v>21</v>
      </c>
      <c r="J189" s="11">
        <v>51</v>
      </c>
      <c r="K189" s="7">
        <v>5</v>
      </c>
      <c r="L189" s="8">
        <v>2</v>
      </c>
      <c r="M189" s="9">
        <v>4</v>
      </c>
    </row>
    <row r="190" spans="1:13" x14ac:dyDescent="0.25">
      <c r="A190" s="12" t="s">
        <v>34</v>
      </c>
      <c r="B190" s="12">
        <v>2003</v>
      </c>
      <c r="C190" s="12" t="s">
        <v>15</v>
      </c>
      <c r="D190" s="12" t="s">
        <v>18</v>
      </c>
      <c r="E190" s="10">
        <v>142</v>
      </c>
      <c r="F190" s="3">
        <v>160</v>
      </c>
      <c r="G190" s="11">
        <v>302</v>
      </c>
      <c r="H190" s="13">
        <v>30</v>
      </c>
      <c r="I190" s="12">
        <v>21</v>
      </c>
      <c r="J190" s="14">
        <v>51</v>
      </c>
      <c r="K190" s="7">
        <v>18</v>
      </c>
      <c r="L190" s="8">
        <v>7</v>
      </c>
      <c r="M190" s="9">
        <v>3</v>
      </c>
    </row>
    <row r="191" spans="1:13" x14ac:dyDescent="0.25">
      <c r="A191" s="3" t="s">
        <v>34</v>
      </c>
      <c r="B191" s="3">
        <v>2003</v>
      </c>
      <c r="C191" s="3" t="s">
        <v>19</v>
      </c>
      <c r="D191" s="3" t="s">
        <v>20</v>
      </c>
      <c r="E191" s="10">
        <v>142</v>
      </c>
      <c r="F191" s="3">
        <v>160</v>
      </c>
      <c r="G191" s="11">
        <v>302</v>
      </c>
      <c r="H191" s="4">
        <v>20</v>
      </c>
      <c r="I191" s="5">
        <v>35</v>
      </c>
      <c r="J191" s="6">
        <v>55</v>
      </c>
      <c r="K191" s="7">
        <v>9</v>
      </c>
      <c r="L191" s="8">
        <v>5</v>
      </c>
      <c r="M191" s="9">
        <v>15</v>
      </c>
    </row>
    <row r="192" spans="1:13" x14ac:dyDescent="0.25">
      <c r="A192" s="3" t="s">
        <v>34</v>
      </c>
      <c r="B192" s="3">
        <v>2003</v>
      </c>
      <c r="C192" s="3" t="s">
        <v>19</v>
      </c>
      <c r="D192" s="3" t="s">
        <v>21</v>
      </c>
      <c r="E192" s="10">
        <v>142</v>
      </c>
      <c r="F192" s="3">
        <v>160</v>
      </c>
      <c r="G192" s="11">
        <v>302</v>
      </c>
      <c r="H192" s="10">
        <v>20</v>
      </c>
      <c r="I192" s="3">
        <v>35</v>
      </c>
      <c r="J192" s="11">
        <v>55</v>
      </c>
      <c r="K192" s="7">
        <v>2</v>
      </c>
      <c r="L192" s="8">
        <v>12</v>
      </c>
      <c r="M192" s="9">
        <v>2</v>
      </c>
    </row>
    <row r="193" spans="1:13" x14ac:dyDescent="0.25">
      <c r="A193" s="12" t="s">
        <v>34</v>
      </c>
      <c r="B193" s="12">
        <v>2003</v>
      </c>
      <c r="C193" s="12" t="s">
        <v>19</v>
      </c>
      <c r="D193" s="12" t="s">
        <v>22</v>
      </c>
      <c r="E193" s="13">
        <v>142</v>
      </c>
      <c r="F193" s="12">
        <v>160</v>
      </c>
      <c r="G193" s="14">
        <v>302</v>
      </c>
      <c r="H193" s="13">
        <v>20</v>
      </c>
      <c r="I193" s="12">
        <v>35</v>
      </c>
      <c r="J193" s="14">
        <v>55</v>
      </c>
      <c r="K193" s="7">
        <v>9</v>
      </c>
      <c r="L193" s="8">
        <v>18</v>
      </c>
      <c r="M193" s="9">
        <v>10</v>
      </c>
    </row>
    <row r="194" spans="1:13" x14ac:dyDescent="0.25">
      <c r="A194" s="3" t="s">
        <v>34</v>
      </c>
      <c r="B194" s="3">
        <v>2004</v>
      </c>
      <c r="C194" s="3" t="s">
        <v>2</v>
      </c>
      <c r="D194" s="3" t="s">
        <v>3</v>
      </c>
      <c r="E194" s="4">
        <v>145</v>
      </c>
      <c r="F194" s="5">
        <v>171</v>
      </c>
      <c r="G194" s="6">
        <v>316</v>
      </c>
      <c r="H194" s="4">
        <v>47</v>
      </c>
      <c r="I194" s="5">
        <v>29</v>
      </c>
      <c r="J194" s="6">
        <v>76</v>
      </c>
      <c r="K194" s="7">
        <v>12</v>
      </c>
      <c r="L194" s="8">
        <v>4</v>
      </c>
      <c r="M194" s="9">
        <v>4</v>
      </c>
    </row>
    <row r="195" spans="1:13" x14ac:dyDescent="0.25">
      <c r="A195" s="3" t="s">
        <v>34</v>
      </c>
      <c r="B195" s="3">
        <v>2004</v>
      </c>
      <c r="C195" s="3" t="s">
        <v>2</v>
      </c>
      <c r="D195" s="3" t="s">
        <v>4</v>
      </c>
      <c r="E195" s="10">
        <v>145</v>
      </c>
      <c r="F195" s="3">
        <v>171</v>
      </c>
      <c r="G195" s="11">
        <v>316</v>
      </c>
      <c r="H195" s="10">
        <v>47</v>
      </c>
      <c r="I195" s="3">
        <v>29</v>
      </c>
      <c r="J195" s="11">
        <v>76</v>
      </c>
      <c r="K195" s="7">
        <v>15</v>
      </c>
      <c r="L195" s="8">
        <v>9</v>
      </c>
      <c r="M195" s="9">
        <v>9</v>
      </c>
    </row>
    <row r="196" spans="1:13" x14ac:dyDescent="0.25">
      <c r="A196" s="3" t="s">
        <v>34</v>
      </c>
      <c r="B196" s="3">
        <v>2004</v>
      </c>
      <c r="C196" s="3" t="s">
        <v>2</v>
      </c>
      <c r="D196" s="3" t="s">
        <v>5</v>
      </c>
      <c r="E196" s="10">
        <v>145</v>
      </c>
      <c r="F196" s="3">
        <v>171</v>
      </c>
      <c r="G196" s="11">
        <v>316</v>
      </c>
      <c r="H196" s="10">
        <v>47</v>
      </c>
      <c r="I196" s="3">
        <v>29</v>
      </c>
      <c r="J196" s="11">
        <v>76</v>
      </c>
      <c r="K196" s="7">
        <v>15</v>
      </c>
      <c r="L196" s="8">
        <v>13</v>
      </c>
      <c r="M196" s="9">
        <v>12</v>
      </c>
    </row>
    <row r="197" spans="1:13" x14ac:dyDescent="0.25">
      <c r="A197" s="12" t="s">
        <v>34</v>
      </c>
      <c r="B197" s="12">
        <v>2004</v>
      </c>
      <c r="C197" s="12" t="s">
        <v>2</v>
      </c>
      <c r="D197" s="12" t="s">
        <v>6</v>
      </c>
      <c r="E197" s="10">
        <v>145</v>
      </c>
      <c r="F197" s="3">
        <v>171</v>
      </c>
      <c r="G197" s="11">
        <v>316</v>
      </c>
      <c r="H197" s="13">
        <v>47</v>
      </c>
      <c r="I197" s="12">
        <v>29</v>
      </c>
      <c r="J197" s="14">
        <v>76</v>
      </c>
      <c r="K197" s="7">
        <v>5</v>
      </c>
      <c r="L197" s="8">
        <v>3</v>
      </c>
      <c r="M197" s="9">
        <v>12</v>
      </c>
    </row>
    <row r="198" spans="1:13" x14ac:dyDescent="0.25">
      <c r="A198" s="5" t="s">
        <v>34</v>
      </c>
      <c r="B198" s="5">
        <v>2004</v>
      </c>
      <c r="C198" s="5" t="s">
        <v>7</v>
      </c>
      <c r="D198" s="5" t="s">
        <v>8</v>
      </c>
      <c r="E198" s="10">
        <v>145</v>
      </c>
      <c r="F198" s="3">
        <v>171</v>
      </c>
      <c r="G198" s="11">
        <v>316</v>
      </c>
      <c r="H198" s="4">
        <v>32</v>
      </c>
      <c r="I198" s="5">
        <v>41</v>
      </c>
      <c r="J198" s="6">
        <v>73</v>
      </c>
      <c r="K198" s="7">
        <v>6</v>
      </c>
      <c r="L198" s="8">
        <v>9</v>
      </c>
      <c r="M198" s="9">
        <v>15</v>
      </c>
    </row>
    <row r="199" spans="1:13" x14ac:dyDescent="0.25">
      <c r="A199" s="3" t="s">
        <v>34</v>
      </c>
      <c r="B199" s="3">
        <v>2004</v>
      </c>
      <c r="C199" s="3" t="s">
        <v>7</v>
      </c>
      <c r="D199" s="3" t="s">
        <v>9</v>
      </c>
      <c r="E199" s="10">
        <v>145</v>
      </c>
      <c r="F199" s="3">
        <v>171</v>
      </c>
      <c r="G199" s="11">
        <v>316</v>
      </c>
      <c r="H199" s="10">
        <v>32</v>
      </c>
      <c r="I199" s="3">
        <v>41</v>
      </c>
      <c r="J199" s="11">
        <v>73</v>
      </c>
      <c r="K199" s="7">
        <v>12</v>
      </c>
      <c r="L199" s="8">
        <v>16</v>
      </c>
      <c r="M199" s="9">
        <v>3</v>
      </c>
    </row>
    <row r="200" spans="1:13" x14ac:dyDescent="0.25">
      <c r="A200" s="12" t="s">
        <v>34</v>
      </c>
      <c r="B200" s="12">
        <v>2004</v>
      </c>
      <c r="C200" s="12" t="s">
        <v>7</v>
      </c>
      <c r="D200" s="12" t="s">
        <v>10</v>
      </c>
      <c r="E200" s="10">
        <v>145</v>
      </c>
      <c r="F200" s="3">
        <v>171</v>
      </c>
      <c r="G200" s="11">
        <v>316</v>
      </c>
      <c r="H200" s="13">
        <v>32</v>
      </c>
      <c r="I200" s="12">
        <v>41</v>
      </c>
      <c r="J200" s="14">
        <v>73</v>
      </c>
      <c r="K200" s="7">
        <v>14</v>
      </c>
      <c r="L200" s="8">
        <v>16</v>
      </c>
      <c r="M200" s="9">
        <v>8</v>
      </c>
    </row>
    <row r="201" spans="1:13" x14ac:dyDescent="0.25">
      <c r="A201" s="5" t="s">
        <v>34</v>
      </c>
      <c r="B201" s="5">
        <v>2004</v>
      </c>
      <c r="C201" s="5" t="s">
        <v>11</v>
      </c>
      <c r="D201" s="5" t="s">
        <v>12</v>
      </c>
      <c r="E201" s="10">
        <v>145</v>
      </c>
      <c r="F201" s="3">
        <v>171</v>
      </c>
      <c r="G201" s="11">
        <v>316</v>
      </c>
      <c r="H201" s="4">
        <v>24</v>
      </c>
      <c r="I201" s="5">
        <v>37</v>
      </c>
      <c r="J201" s="6">
        <v>61</v>
      </c>
      <c r="K201" s="7">
        <v>13</v>
      </c>
      <c r="L201" s="8">
        <v>16</v>
      </c>
      <c r="M201" s="9">
        <v>12</v>
      </c>
    </row>
    <row r="202" spans="1:13" x14ac:dyDescent="0.25">
      <c r="A202" s="3" t="s">
        <v>34</v>
      </c>
      <c r="B202" s="3">
        <v>2004</v>
      </c>
      <c r="C202" s="3" t="s">
        <v>11</v>
      </c>
      <c r="D202" s="3" t="s">
        <v>13</v>
      </c>
      <c r="E202" s="10">
        <v>145</v>
      </c>
      <c r="F202" s="3">
        <v>171</v>
      </c>
      <c r="G202" s="11">
        <v>316</v>
      </c>
      <c r="H202" s="10">
        <v>24</v>
      </c>
      <c r="I202" s="3">
        <v>37</v>
      </c>
      <c r="J202" s="11">
        <v>61</v>
      </c>
      <c r="K202" s="7">
        <v>4</v>
      </c>
      <c r="L202" s="8">
        <v>6</v>
      </c>
      <c r="M202" s="9">
        <v>10</v>
      </c>
    </row>
    <row r="203" spans="1:13" x14ac:dyDescent="0.25">
      <c r="A203" s="12" t="s">
        <v>34</v>
      </c>
      <c r="B203" s="12">
        <v>2004</v>
      </c>
      <c r="C203" s="12" t="s">
        <v>11</v>
      </c>
      <c r="D203" s="12" t="s">
        <v>14</v>
      </c>
      <c r="E203" s="10">
        <v>145</v>
      </c>
      <c r="F203" s="3">
        <v>171</v>
      </c>
      <c r="G203" s="11">
        <v>316</v>
      </c>
      <c r="H203" s="13">
        <v>24</v>
      </c>
      <c r="I203" s="12">
        <v>37</v>
      </c>
      <c r="J203" s="14">
        <v>61</v>
      </c>
      <c r="K203" s="7">
        <v>7</v>
      </c>
      <c r="L203" s="8">
        <v>15</v>
      </c>
      <c r="M203" s="9">
        <v>4</v>
      </c>
    </row>
    <row r="204" spans="1:13" x14ac:dyDescent="0.25">
      <c r="A204" s="5" t="s">
        <v>34</v>
      </c>
      <c r="B204" s="5">
        <v>2004</v>
      </c>
      <c r="C204" s="5" t="s">
        <v>15</v>
      </c>
      <c r="D204" s="5" t="s">
        <v>16</v>
      </c>
      <c r="E204" s="10">
        <v>145</v>
      </c>
      <c r="F204" s="3">
        <v>171</v>
      </c>
      <c r="G204" s="11">
        <v>316</v>
      </c>
      <c r="H204" s="4">
        <v>14</v>
      </c>
      <c r="I204" s="5">
        <v>34</v>
      </c>
      <c r="J204" s="6">
        <v>48</v>
      </c>
      <c r="K204" s="7">
        <v>5</v>
      </c>
      <c r="L204" s="8">
        <v>5</v>
      </c>
      <c r="M204" s="9">
        <v>11</v>
      </c>
    </row>
    <row r="205" spans="1:13" x14ac:dyDescent="0.25">
      <c r="A205" s="3" t="s">
        <v>34</v>
      </c>
      <c r="B205" s="3">
        <v>2004</v>
      </c>
      <c r="C205" s="3" t="s">
        <v>15</v>
      </c>
      <c r="D205" s="3" t="s">
        <v>17</v>
      </c>
      <c r="E205" s="10">
        <v>145</v>
      </c>
      <c r="F205" s="3">
        <v>171</v>
      </c>
      <c r="G205" s="11">
        <v>316</v>
      </c>
      <c r="H205" s="10">
        <v>14</v>
      </c>
      <c r="I205" s="3">
        <v>34</v>
      </c>
      <c r="J205" s="11">
        <v>48</v>
      </c>
      <c r="K205" s="7">
        <v>6</v>
      </c>
      <c r="L205" s="8">
        <v>15</v>
      </c>
      <c r="M205" s="9">
        <v>7</v>
      </c>
    </row>
    <row r="206" spans="1:13" x14ac:dyDescent="0.25">
      <c r="A206" s="12" t="s">
        <v>34</v>
      </c>
      <c r="B206" s="12">
        <v>2004</v>
      </c>
      <c r="C206" s="12" t="s">
        <v>15</v>
      </c>
      <c r="D206" s="12" t="s">
        <v>18</v>
      </c>
      <c r="E206" s="10">
        <v>145</v>
      </c>
      <c r="F206" s="3">
        <v>171</v>
      </c>
      <c r="G206" s="11">
        <v>316</v>
      </c>
      <c r="H206" s="13">
        <v>14</v>
      </c>
      <c r="I206" s="12">
        <v>34</v>
      </c>
      <c r="J206" s="14">
        <v>48</v>
      </c>
      <c r="K206" s="7">
        <v>3</v>
      </c>
      <c r="L206" s="8">
        <v>14</v>
      </c>
      <c r="M206" s="9">
        <v>8</v>
      </c>
    </row>
    <row r="207" spans="1:13" x14ac:dyDescent="0.25">
      <c r="A207" s="3" t="s">
        <v>34</v>
      </c>
      <c r="B207" s="3">
        <v>2004</v>
      </c>
      <c r="C207" s="3" t="s">
        <v>19</v>
      </c>
      <c r="D207" s="3" t="s">
        <v>20</v>
      </c>
      <c r="E207" s="10">
        <v>145</v>
      </c>
      <c r="F207" s="3">
        <v>171</v>
      </c>
      <c r="G207" s="11">
        <v>316</v>
      </c>
      <c r="H207" s="4">
        <v>28</v>
      </c>
      <c r="I207" s="5">
        <v>30</v>
      </c>
      <c r="J207" s="6">
        <v>58</v>
      </c>
      <c r="K207" s="7">
        <v>7</v>
      </c>
      <c r="L207" s="8">
        <v>15</v>
      </c>
      <c r="M207" s="9">
        <v>3</v>
      </c>
    </row>
    <row r="208" spans="1:13" x14ac:dyDescent="0.25">
      <c r="A208" s="3" t="s">
        <v>34</v>
      </c>
      <c r="B208" s="3">
        <v>2004</v>
      </c>
      <c r="C208" s="3" t="s">
        <v>19</v>
      </c>
      <c r="D208" s="3" t="s">
        <v>21</v>
      </c>
      <c r="E208" s="10">
        <v>145</v>
      </c>
      <c r="F208" s="3">
        <v>171</v>
      </c>
      <c r="G208" s="11">
        <v>316</v>
      </c>
      <c r="H208" s="10">
        <v>28</v>
      </c>
      <c r="I208" s="3">
        <v>30</v>
      </c>
      <c r="J208" s="11">
        <v>58</v>
      </c>
      <c r="K208" s="7">
        <v>16</v>
      </c>
      <c r="L208" s="8">
        <v>6</v>
      </c>
      <c r="M208" s="9">
        <v>11</v>
      </c>
    </row>
    <row r="209" spans="1:13" x14ac:dyDescent="0.25">
      <c r="A209" s="12" t="s">
        <v>34</v>
      </c>
      <c r="B209" s="12">
        <v>2004</v>
      </c>
      <c r="C209" s="12" t="s">
        <v>19</v>
      </c>
      <c r="D209" s="12" t="s">
        <v>22</v>
      </c>
      <c r="E209" s="13">
        <v>145</v>
      </c>
      <c r="F209" s="12">
        <v>171</v>
      </c>
      <c r="G209" s="14">
        <v>316</v>
      </c>
      <c r="H209" s="13">
        <v>28</v>
      </c>
      <c r="I209" s="12">
        <v>30</v>
      </c>
      <c r="J209" s="14">
        <v>58</v>
      </c>
      <c r="K209" s="7">
        <v>5</v>
      </c>
      <c r="L209" s="8">
        <v>9</v>
      </c>
      <c r="M209" s="9">
        <v>16</v>
      </c>
    </row>
    <row r="210" spans="1:13" x14ac:dyDescent="0.25">
      <c r="A210" s="3" t="s">
        <v>34</v>
      </c>
      <c r="B210" s="3">
        <v>2005</v>
      </c>
      <c r="C210" s="3" t="s">
        <v>2</v>
      </c>
      <c r="D210" s="3" t="s">
        <v>3</v>
      </c>
      <c r="E210" s="4">
        <v>223</v>
      </c>
      <c r="F210" s="5">
        <v>195</v>
      </c>
      <c r="G210" s="6">
        <v>418</v>
      </c>
      <c r="H210" s="4">
        <v>62</v>
      </c>
      <c r="I210" s="5">
        <v>32</v>
      </c>
      <c r="J210" s="6">
        <v>94</v>
      </c>
      <c r="K210" s="7">
        <v>9</v>
      </c>
      <c r="L210" s="8">
        <v>19</v>
      </c>
      <c r="M210" s="9">
        <v>13</v>
      </c>
    </row>
    <row r="211" spans="1:13" x14ac:dyDescent="0.25">
      <c r="A211" s="3" t="s">
        <v>34</v>
      </c>
      <c r="B211" s="3">
        <v>2005</v>
      </c>
      <c r="C211" s="3" t="s">
        <v>2</v>
      </c>
      <c r="D211" s="3" t="s">
        <v>4</v>
      </c>
      <c r="E211" s="10">
        <v>223</v>
      </c>
      <c r="F211" s="3">
        <v>195</v>
      </c>
      <c r="G211" s="11">
        <v>418</v>
      </c>
      <c r="H211" s="10">
        <v>62</v>
      </c>
      <c r="I211" s="3">
        <v>32</v>
      </c>
      <c r="J211" s="11">
        <v>94</v>
      </c>
      <c r="K211" s="7">
        <v>20</v>
      </c>
      <c r="L211" s="8">
        <v>7</v>
      </c>
      <c r="M211" s="9">
        <v>7</v>
      </c>
    </row>
    <row r="212" spans="1:13" x14ac:dyDescent="0.25">
      <c r="A212" s="3" t="s">
        <v>34</v>
      </c>
      <c r="B212" s="3">
        <v>2005</v>
      </c>
      <c r="C212" s="3" t="s">
        <v>2</v>
      </c>
      <c r="D212" s="3" t="s">
        <v>5</v>
      </c>
      <c r="E212" s="10">
        <v>223</v>
      </c>
      <c r="F212" s="3">
        <v>195</v>
      </c>
      <c r="G212" s="11">
        <v>418</v>
      </c>
      <c r="H212" s="10">
        <v>62</v>
      </c>
      <c r="I212" s="3">
        <v>32</v>
      </c>
      <c r="J212" s="11">
        <v>94</v>
      </c>
      <c r="K212" s="7">
        <v>11</v>
      </c>
      <c r="L212" s="8">
        <v>4</v>
      </c>
      <c r="M212" s="9">
        <v>17</v>
      </c>
    </row>
    <row r="213" spans="1:13" x14ac:dyDescent="0.25">
      <c r="A213" s="12" t="s">
        <v>34</v>
      </c>
      <c r="B213" s="12">
        <v>2005</v>
      </c>
      <c r="C213" s="12" t="s">
        <v>2</v>
      </c>
      <c r="D213" s="12" t="s">
        <v>6</v>
      </c>
      <c r="E213" s="10">
        <v>223</v>
      </c>
      <c r="F213" s="3">
        <v>195</v>
      </c>
      <c r="G213" s="11">
        <v>418</v>
      </c>
      <c r="H213" s="13">
        <v>62</v>
      </c>
      <c r="I213" s="12">
        <v>32</v>
      </c>
      <c r="J213" s="14">
        <v>94</v>
      </c>
      <c r="K213" s="7">
        <v>22</v>
      </c>
      <c r="L213" s="8">
        <v>2</v>
      </c>
      <c r="M213" s="9">
        <v>10</v>
      </c>
    </row>
    <row r="214" spans="1:13" x14ac:dyDescent="0.25">
      <c r="A214" s="5" t="s">
        <v>34</v>
      </c>
      <c r="B214" s="5">
        <v>2005</v>
      </c>
      <c r="C214" s="5" t="s">
        <v>7</v>
      </c>
      <c r="D214" s="5" t="s">
        <v>8</v>
      </c>
      <c r="E214" s="10">
        <v>223</v>
      </c>
      <c r="F214" s="3">
        <v>195</v>
      </c>
      <c r="G214" s="11">
        <v>418</v>
      </c>
      <c r="H214" s="4">
        <v>24</v>
      </c>
      <c r="I214" s="5">
        <v>56</v>
      </c>
      <c r="J214" s="6">
        <v>80</v>
      </c>
      <c r="K214" s="7">
        <v>9</v>
      </c>
      <c r="L214" s="8">
        <v>23</v>
      </c>
      <c r="M214" s="9">
        <v>3</v>
      </c>
    </row>
    <row r="215" spans="1:13" x14ac:dyDescent="0.25">
      <c r="A215" s="3" t="s">
        <v>34</v>
      </c>
      <c r="B215" s="3">
        <v>2005</v>
      </c>
      <c r="C215" s="3" t="s">
        <v>7</v>
      </c>
      <c r="D215" s="3" t="s">
        <v>9</v>
      </c>
      <c r="E215" s="10">
        <v>223</v>
      </c>
      <c r="F215" s="3">
        <v>195</v>
      </c>
      <c r="G215" s="11">
        <v>418</v>
      </c>
      <c r="H215" s="10">
        <v>24</v>
      </c>
      <c r="I215" s="3">
        <v>56</v>
      </c>
      <c r="J215" s="11">
        <v>80</v>
      </c>
      <c r="K215" s="7">
        <v>5</v>
      </c>
      <c r="L215" s="8">
        <v>9</v>
      </c>
      <c r="M215" s="9">
        <v>11</v>
      </c>
    </row>
    <row r="216" spans="1:13" x14ac:dyDescent="0.25">
      <c r="A216" s="12" t="s">
        <v>34</v>
      </c>
      <c r="B216" s="12">
        <v>2005</v>
      </c>
      <c r="C216" s="12" t="s">
        <v>7</v>
      </c>
      <c r="D216" s="12" t="s">
        <v>10</v>
      </c>
      <c r="E216" s="10">
        <v>223</v>
      </c>
      <c r="F216" s="3">
        <v>195</v>
      </c>
      <c r="G216" s="11">
        <v>418</v>
      </c>
      <c r="H216" s="13">
        <v>24</v>
      </c>
      <c r="I216" s="12">
        <v>56</v>
      </c>
      <c r="J216" s="14">
        <v>80</v>
      </c>
      <c r="K216" s="7">
        <v>10</v>
      </c>
      <c r="L216" s="8">
        <v>24</v>
      </c>
      <c r="M216" s="9">
        <v>21</v>
      </c>
    </row>
    <row r="217" spans="1:13" x14ac:dyDescent="0.25">
      <c r="A217" s="5" t="s">
        <v>34</v>
      </c>
      <c r="B217" s="5">
        <v>2005</v>
      </c>
      <c r="C217" s="5" t="s">
        <v>11</v>
      </c>
      <c r="D217" s="5" t="s">
        <v>12</v>
      </c>
      <c r="E217" s="10">
        <v>223</v>
      </c>
      <c r="F217" s="3">
        <v>195</v>
      </c>
      <c r="G217" s="11">
        <v>418</v>
      </c>
      <c r="H217" s="4">
        <v>58</v>
      </c>
      <c r="I217" s="5">
        <v>30</v>
      </c>
      <c r="J217" s="6">
        <v>88</v>
      </c>
      <c r="K217" s="7">
        <v>22</v>
      </c>
      <c r="L217" s="8">
        <v>11</v>
      </c>
      <c r="M217" s="9">
        <v>15</v>
      </c>
    </row>
    <row r="218" spans="1:13" x14ac:dyDescent="0.25">
      <c r="A218" s="3" t="s">
        <v>34</v>
      </c>
      <c r="B218" s="3">
        <v>2005</v>
      </c>
      <c r="C218" s="3" t="s">
        <v>11</v>
      </c>
      <c r="D218" s="3" t="s">
        <v>13</v>
      </c>
      <c r="E218" s="10">
        <v>223</v>
      </c>
      <c r="F218" s="3">
        <v>195</v>
      </c>
      <c r="G218" s="11">
        <v>418</v>
      </c>
      <c r="H218" s="10">
        <v>58</v>
      </c>
      <c r="I218" s="3">
        <v>30</v>
      </c>
      <c r="J218" s="11">
        <v>88</v>
      </c>
      <c r="K218" s="7">
        <v>15</v>
      </c>
      <c r="L218" s="8">
        <v>13</v>
      </c>
      <c r="M218" s="9">
        <v>17</v>
      </c>
    </row>
    <row r="219" spans="1:13" x14ac:dyDescent="0.25">
      <c r="A219" s="12" t="s">
        <v>34</v>
      </c>
      <c r="B219" s="12">
        <v>2005</v>
      </c>
      <c r="C219" s="12" t="s">
        <v>11</v>
      </c>
      <c r="D219" s="12" t="s">
        <v>14</v>
      </c>
      <c r="E219" s="10">
        <v>223</v>
      </c>
      <c r="F219" s="3">
        <v>195</v>
      </c>
      <c r="G219" s="11">
        <v>418</v>
      </c>
      <c r="H219" s="13">
        <v>58</v>
      </c>
      <c r="I219" s="12">
        <v>30</v>
      </c>
      <c r="J219" s="14">
        <v>88</v>
      </c>
      <c r="K219" s="7">
        <v>21</v>
      </c>
      <c r="L219" s="8">
        <v>6</v>
      </c>
      <c r="M219" s="9">
        <v>7</v>
      </c>
    </row>
    <row r="220" spans="1:13" x14ac:dyDescent="0.25">
      <c r="A220" s="5" t="s">
        <v>34</v>
      </c>
      <c r="B220" s="5">
        <v>2005</v>
      </c>
      <c r="C220" s="5" t="s">
        <v>15</v>
      </c>
      <c r="D220" s="5" t="s">
        <v>16</v>
      </c>
      <c r="E220" s="10">
        <v>223</v>
      </c>
      <c r="F220" s="3">
        <v>195</v>
      </c>
      <c r="G220" s="11">
        <v>418</v>
      </c>
      <c r="H220" s="4">
        <v>36</v>
      </c>
      <c r="I220" s="5">
        <v>47</v>
      </c>
      <c r="J220" s="6">
        <v>83</v>
      </c>
      <c r="K220" s="7">
        <v>21</v>
      </c>
      <c r="L220" s="8">
        <v>14</v>
      </c>
      <c r="M220" s="9">
        <v>21</v>
      </c>
    </row>
    <row r="221" spans="1:13" x14ac:dyDescent="0.25">
      <c r="A221" s="3" t="s">
        <v>34</v>
      </c>
      <c r="B221" s="3">
        <v>2005</v>
      </c>
      <c r="C221" s="3" t="s">
        <v>15</v>
      </c>
      <c r="D221" s="3" t="s">
        <v>17</v>
      </c>
      <c r="E221" s="10">
        <v>223</v>
      </c>
      <c r="F221" s="3">
        <v>195</v>
      </c>
      <c r="G221" s="11">
        <v>418</v>
      </c>
      <c r="H221" s="10">
        <v>36</v>
      </c>
      <c r="I221" s="3">
        <v>47</v>
      </c>
      <c r="J221" s="11">
        <v>83</v>
      </c>
      <c r="K221" s="7">
        <v>13</v>
      </c>
      <c r="L221" s="8">
        <v>22</v>
      </c>
      <c r="M221" s="9">
        <v>5</v>
      </c>
    </row>
    <row r="222" spans="1:13" x14ac:dyDescent="0.25">
      <c r="A222" s="12" t="s">
        <v>34</v>
      </c>
      <c r="B222" s="12">
        <v>2005</v>
      </c>
      <c r="C222" s="12" t="s">
        <v>15</v>
      </c>
      <c r="D222" s="12" t="s">
        <v>18</v>
      </c>
      <c r="E222" s="10">
        <v>223</v>
      </c>
      <c r="F222" s="3">
        <v>195</v>
      </c>
      <c r="G222" s="11">
        <v>418</v>
      </c>
      <c r="H222" s="13">
        <v>36</v>
      </c>
      <c r="I222" s="12">
        <v>47</v>
      </c>
      <c r="J222" s="14">
        <v>83</v>
      </c>
      <c r="K222" s="7">
        <v>2</v>
      </c>
      <c r="L222" s="8">
        <v>11</v>
      </c>
      <c r="M222" s="9">
        <v>16</v>
      </c>
    </row>
    <row r="223" spans="1:13" x14ac:dyDescent="0.25">
      <c r="A223" s="3" t="s">
        <v>34</v>
      </c>
      <c r="B223" s="3">
        <v>2005</v>
      </c>
      <c r="C223" s="3" t="s">
        <v>19</v>
      </c>
      <c r="D223" s="3" t="s">
        <v>20</v>
      </c>
      <c r="E223" s="10">
        <v>223</v>
      </c>
      <c r="F223" s="3">
        <v>195</v>
      </c>
      <c r="G223" s="11">
        <v>418</v>
      </c>
      <c r="H223" s="4">
        <v>43</v>
      </c>
      <c r="I223" s="5">
        <v>30</v>
      </c>
      <c r="J223" s="6">
        <v>73</v>
      </c>
      <c r="K223" s="7">
        <v>6</v>
      </c>
      <c r="L223" s="8">
        <v>12</v>
      </c>
      <c r="M223" s="9">
        <v>3</v>
      </c>
    </row>
    <row r="224" spans="1:13" x14ac:dyDescent="0.25">
      <c r="A224" s="3" t="s">
        <v>34</v>
      </c>
      <c r="B224" s="3">
        <v>2005</v>
      </c>
      <c r="C224" s="3" t="s">
        <v>19</v>
      </c>
      <c r="D224" s="3" t="s">
        <v>21</v>
      </c>
      <c r="E224" s="10">
        <v>223</v>
      </c>
      <c r="F224" s="3">
        <v>195</v>
      </c>
      <c r="G224" s="11">
        <v>418</v>
      </c>
      <c r="H224" s="10">
        <v>43</v>
      </c>
      <c r="I224" s="3">
        <v>30</v>
      </c>
      <c r="J224" s="11">
        <v>73</v>
      </c>
      <c r="K224" s="7">
        <v>24</v>
      </c>
      <c r="L224" s="8">
        <v>4</v>
      </c>
      <c r="M224" s="9">
        <v>2</v>
      </c>
    </row>
    <row r="225" spans="1:13" x14ac:dyDescent="0.25">
      <c r="A225" s="12" t="s">
        <v>34</v>
      </c>
      <c r="B225" s="12">
        <v>2005</v>
      </c>
      <c r="C225" s="12" t="s">
        <v>19</v>
      </c>
      <c r="D225" s="12" t="s">
        <v>22</v>
      </c>
      <c r="E225" s="13">
        <v>223</v>
      </c>
      <c r="F225" s="12">
        <v>195</v>
      </c>
      <c r="G225" s="14">
        <v>418</v>
      </c>
      <c r="H225" s="13">
        <v>43</v>
      </c>
      <c r="I225" s="12">
        <v>30</v>
      </c>
      <c r="J225" s="14">
        <v>73</v>
      </c>
      <c r="K225" s="7">
        <v>13</v>
      </c>
      <c r="L225" s="8">
        <v>14</v>
      </c>
      <c r="M225" s="9">
        <v>7</v>
      </c>
    </row>
    <row r="226" spans="1:13" x14ac:dyDescent="0.25">
      <c r="A226" s="3" t="s">
        <v>34</v>
      </c>
      <c r="B226" s="3">
        <v>2006</v>
      </c>
      <c r="C226" s="3" t="s">
        <v>2</v>
      </c>
      <c r="D226" s="3" t="s">
        <v>3</v>
      </c>
      <c r="E226" s="4">
        <v>191</v>
      </c>
      <c r="F226" s="5">
        <v>157</v>
      </c>
      <c r="G226" s="6">
        <v>348</v>
      </c>
      <c r="H226" s="4">
        <v>48</v>
      </c>
      <c r="I226" s="5">
        <v>55</v>
      </c>
      <c r="J226" s="6">
        <v>103</v>
      </c>
      <c r="K226" s="7">
        <v>12</v>
      </c>
      <c r="L226" s="8">
        <v>18</v>
      </c>
      <c r="M226" s="9">
        <v>14</v>
      </c>
    </row>
    <row r="227" spans="1:13" x14ac:dyDescent="0.25">
      <c r="A227" s="3" t="s">
        <v>34</v>
      </c>
      <c r="B227" s="3">
        <v>2006</v>
      </c>
      <c r="C227" s="3" t="s">
        <v>2</v>
      </c>
      <c r="D227" s="3" t="s">
        <v>4</v>
      </c>
      <c r="E227" s="10">
        <v>191</v>
      </c>
      <c r="F227" s="3">
        <v>157</v>
      </c>
      <c r="G227" s="11">
        <v>348</v>
      </c>
      <c r="H227" s="10">
        <v>48</v>
      </c>
      <c r="I227" s="3">
        <v>55</v>
      </c>
      <c r="J227" s="11">
        <v>103</v>
      </c>
      <c r="K227" s="7">
        <v>10</v>
      </c>
      <c r="L227" s="8">
        <v>14</v>
      </c>
      <c r="M227" s="9">
        <v>5</v>
      </c>
    </row>
    <row r="228" spans="1:13" x14ac:dyDescent="0.25">
      <c r="A228" s="3" t="s">
        <v>34</v>
      </c>
      <c r="B228" s="3">
        <v>2006</v>
      </c>
      <c r="C228" s="3" t="s">
        <v>2</v>
      </c>
      <c r="D228" s="3" t="s">
        <v>5</v>
      </c>
      <c r="E228" s="10">
        <v>191</v>
      </c>
      <c r="F228" s="3">
        <v>157</v>
      </c>
      <c r="G228" s="11">
        <v>348</v>
      </c>
      <c r="H228" s="10">
        <v>48</v>
      </c>
      <c r="I228" s="3">
        <v>55</v>
      </c>
      <c r="J228" s="11">
        <v>103</v>
      </c>
      <c r="K228" s="7">
        <v>17</v>
      </c>
      <c r="L228" s="8">
        <v>11</v>
      </c>
      <c r="M228" s="9">
        <v>2</v>
      </c>
    </row>
    <row r="229" spans="1:13" x14ac:dyDescent="0.25">
      <c r="A229" s="12" t="s">
        <v>34</v>
      </c>
      <c r="B229" s="12">
        <v>2006</v>
      </c>
      <c r="C229" s="12" t="s">
        <v>2</v>
      </c>
      <c r="D229" s="12" t="s">
        <v>6</v>
      </c>
      <c r="E229" s="10">
        <v>191</v>
      </c>
      <c r="F229" s="3">
        <v>157</v>
      </c>
      <c r="G229" s="11">
        <v>348</v>
      </c>
      <c r="H229" s="13">
        <v>48</v>
      </c>
      <c r="I229" s="12">
        <v>55</v>
      </c>
      <c r="J229" s="14">
        <v>103</v>
      </c>
      <c r="K229" s="7">
        <v>9</v>
      </c>
      <c r="L229" s="8">
        <v>12</v>
      </c>
      <c r="M229" s="9">
        <v>10</v>
      </c>
    </row>
    <row r="230" spans="1:13" x14ac:dyDescent="0.25">
      <c r="A230" s="5" t="s">
        <v>34</v>
      </c>
      <c r="B230" s="5">
        <v>2006</v>
      </c>
      <c r="C230" s="5" t="s">
        <v>7</v>
      </c>
      <c r="D230" s="5" t="s">
        <v>8</v>
      </c>
      <c r="E230" s="10">
        <v>191</v>
      </c>
      <c r="F230" s="3">
        <v>157</v>
      </c>
      <c r="G230" s="11">
        <v>348</v>
      </c>
      <c r="H230" s="4">
        <v>33</v>
      </c>
      <c r="I230" s="5">
        <v>28</v>
      </c>
      <c r="J230" s="6">
        <v>61</v>
      </c>
      <c r="K230" s="7">
        <v>16</v>
      </c>
      <c r="L230" s="8">
        <v>4</v>
      </c>
      <c r="M230" s="9">
        <v>8</v>
      </c>
    </row>
    <row r="231" spans="1:13" x14ac:dyDescent="0.25">
      <c r="A231" s="3" t="s">
        <v>34</v>
      </c>
      <c r="B231" s="3">
        <v>2006</v>
      </c>
      <c r="C231" s="3" t="s">
        <v>7</v>
      </c>
      <c r="D231" s="3" t="s">
        <v>9</v>
      </c>
      <c r="E231" s="10">
        <v>191</v>
      </c>
      <c r="F231" s="3">
        <v>157</v>
      </c>
      <c r="G231" s="11">
        <v>348</v>
      </c>
      <c r="H231" s="10">
        <v>33</v>
      </c>
      <c r="I231" s="3">
        <v>28</v>
      </c>
      <c r="J231" s="11">
        <v>61</v>
      </c>
      <c r="K231" s="7">
        <v>7</v>
      </c>
      <c r="L231" s="8">
        <v>11</v>
      </c>
      <c r="M231" s="9">
        <v>9</v>
      </c>
    </row>
    <row r="232" spans="1:13" x14ac:dyDescent="0.25">
      <c r="A232" s="12" t="s">
        <v>34</v>
      </c>
      <c r="B232" s="12">
        <v>2006</v>
      </c>
      <c r="C232" s="12" t="s">
        <v>7</v>
      </c>
      <c r="D232" s="12" t="s">
        <v>10</v>
      </c>
      <c r="E232" s="10">
        <v>191</v>
      </c>
      <c r="F232" s="3">
        <v>157</v>
      </c>
      <c r="G232" s="11">
        <v>348</v>
      </c>
      <c r="H232" s="13">
        <v>33</v>
      </c>
      <c r="I232" s="12">
        <v>28</v>
      </c>
      <c r="J232" s="14">
        <v>61</v>
      </c>
      <c r="K232" s="7">
        <v>10</v>
      </c>
      <c r="L232" s="8">
        <v>13</v>
      </c>
      <c r="M232" s="9">
        <v>2</v>
      </c>
    </row>
    <row r="233" spans="1:13" x14ac:dyDescent="0.25">
      <c r="A233" s="5" t="s">
        <v>34</v>
      </c>
      <c r="B233" s="5">
        <v>2006</v>
      </c>
      <c r="C233" s="5" t="s">
        <v>11</v>
      </c>
      <c r="D233" s="5" t="s">
        <v>12</v>
      </c>
      <c r="E233" s="10">
        <v>191</v>
      </c>
      <c r="F233" s="3">
        <v>157</v>
      </c>
      <c r="G233" s="11">
        <v>348</v>
      </c>
      <c r="H233" s="4">
        <v>40</v>
      </c>
      <c r="I233" s="5">
        <v>33</v>
      </c>
      <c r="J233" s="6">
        <v>73</v>
      </c>
      <c r="K233" s="7">
        <v>17</v>
      </c>
      <c r="L233" s="8">
        <v>16</v>
      </c>
      <c r="M233" s="9">
        <v>18</v>
      </c>
    </row>
    <row r="234" spans="1:13" x14ac:dyDescent="0.25">
      <c r="A234" s="3" t="s">
        <v>34</v>
      </c>
      <c r="B234" s="3">
        <v>2006</v>
      </c>
      <c r="C234" s="3" t="s">
        <v>11</v>
      </c>
      <c r="D234" s="3" t="s">
        <v>13</v>
      </c>
      <c r="E234" s="10">
        <v>191</v>
      </c>
      <c r="F234" s="3">
        <v>157</v>
      </c>
      <c r="G234" s="11">
        <v>348</v>
      </c>
      <c r="H234" s="10">
        <v>40</v>
      </c>
      <c r="I234" s="3">
        <v>33</v>
      </c>
      <c r="J234" s="11">
        <v>73</v>
      </c>
      <c r="K234" s="7">
        <v>8</v>
      </c>
      <c r="L234" s="8">
        <v>13</v>
      </c>
      <c r="M234" s="9">
        <v>4</v>
      </c>
    </row>
    <row r="235" spans="1:13" x14ac:dyDescent="0.25">
      <c r="A235" s="12" t="s">
        <v>34</v>
      </c>
      <c r="B235" s="12">
        <v>2006</v>
      </c>
      <c r="C235" s="12" t="s">
        <v>11</v>
      </c>
      <c r="D235" s="12" t="s">
        <v>14</v>
      </c>
      <c r="E235" s="10">
        <v>191</v>
      </c>
      <c r="F235" s="3">
        <v>157</v>
      </c>
      <c r="G235" s="11">
        <v>348</v>
      </c>
      <c r="H235" s="13">
        <v>40</v>
      </c>
      <c r="I235" s="12">
        <v>33</v>
      </c>
      <c r="J235" s="14">
        <v>73</v>
      </c>
      <c r="K235" s="7">
        <v>15</v>
      </c>
      <c r="L235" s="8">
        <v>4</v>
      </c>
      <c r="M235" s="9">
        <v>17</v>
      </c>
    </row>
    <row r="236" spans="1:13" x14ac:dyDescent="0.25">
      <c r="A236" s="5" t="s">
        <v>34</v>
      </c>
      <c r="B236" s="5">
        <v>2006</v>
      </c>
      <c r="C236" s="5" t="s">
        <v>15</v>
      </c>
      <c r="D236" s="5" t="s">
        <v>16</v>
      </c>
      <c r="E236" s="10">
        <v>191</v>
      </c>
      <c r="F236" s="3">
        <v>157</v>
      </c>
      <c r="G236" s="11">
        <v>348</v>
      </c>
      <c r="H236" s="4">
        <v>26</v>
      </c>
      <c r="I236" s="5">
        <v>11</v>
      </c>
      <c r="J236" s="6">
        <v>37</v>
      </c>
      <c r="K236" s="7">
        <v>13</v>
      </c>
      <c r="L236" s="8">
        <v>3</v>
      </c>
      <c r="M236" s="9">
        <v>9</v>
      </c>
    </row>
    <row r="237" spans="1:13" x14ac:dyDescent="0.25">
      <c r="A237" s="3" t="s">
        <v>34</v>
      </c>
      <c r="B237" s="3">
        <v>2006</v>
      </c>
      <c r="C237" s="3" t="s">
        <v>15</v>
      </c>
      <c r="D237" s="3" t="s">
        <v>17</v>
      </c>
      <c r="E237" s="10">
        <v>191</v>
      </c>
      <c r="F237" s="3">
        <v>157</v>
      </c>
      <c r="G237" s="11">
        <v>348</v>
      </c>
      <c r="H237" s="10">
        <v>26</v>
      </c>
      <c r="I237" s="3">
        <v>11</v>
      </c>
      <c r="J237" s="11">
        <v>37</v>
      </c>
      <c r="K237" s="7">
        <v>9</v>
      </c>
      <c r="L237" s="8">
        <v>2</v>
      </c>
      <c r="M237" s="9">
        <v>5</v>
      </c>
    </row>
    <row r="238" spans="1:13" x14ac:dyDescent="0.25">
      <c r="A238" s="12" t="s">
        <v>34</v>
      </c>
      <c r="B238" s="12">
        <v>2006</v>
      </c>
      <c r="C238" s="12" t="s">
        <v>15</v>
      </c>
      <c r="D238" s="12" t="s">
        <v>18</v>
      </c>
      <c r="E238" s="10">
        <v>191</v>
      </c>
      <c r="F238" s="3">
        <v>157</v>
      </c>
      <c r="G238" s="11">
        <v>348</v>
      </c>
      <c r="H238" s="13">
        <v>26</v>
      </c>
      <c r="I238" s="12">
        <v>11</v>
      </c>
      <c r="J238" s="14">
        <v>37</v>
      </c>
      <c r="K238" s="7">
        <v>4</v>
      </c>
      <c r="L238" s="8">
        <v>6</v>
      </c>
      <c r="M238" s="9">
        <v>7</v>
      </c>
    </row>
    <row r="239" spans="1:13" x14ac:dyDescent="0.25">
      <c r="A239" s="3" t="s">
        <v>34</v>
      </c>
      <c r="B239" s="3">
        <v>2006</v>
      </c>
      <c r="C239" s="3" t="s">
        <v>19</v>
      </c>
      <c r="D239" s="3" t="s">
        <v>20</v>
      </c>
      <c r="E239" s="10">
        <v>191</v>
      </c>
      <c r="F239" s="3">
        <v>157</v>
      </c>
      <c r="G239" s="11">
        <v>348</v>
      </c>
      <c r="H239" s="4">
        <v>44</v>
      </c>
      <c r="I239" s="5">
        <v>30</v>
      </c>
      <c r="J239" s="6">
        <v>74</v>
      </c>
      <c r="K239" s="7">
        <v>17</v>
      </c>
      <c r="L239" s="8">
        <v>5</v>
      </c>
      <c r="M239" s="9">
        <v>5</v>
      </c>
    </row>
    <row r="240" spans="1:13" x14ac:dyDescent="0.25">
      <c r="A240" s="3" t="s">
        <v>34</v>
      </c>
      <c r="B240" s="3">
        <v>2006</v>
      </c>
      <c r="C240" s="3" t="s">
        <v>19</v>
      </c>
      <c r="D240" s="3" t="s">
        <v>21</v>
      </c>
      <c r="E240" s="10">
        <v>191</v>
      </c>
      <c r="F240" s="3">
        <v>157</v>
      </c>
      <c r="G240" s="11">
        <v>348</v>
      </c>
      <c r="H240" s="10">
        <v>44</v>
      </c>
      <c r="I240" s="3">
        <v>30</v>
      </c>
      <c r="J240" s="11">
        <v>74</v>
      </c>
      <c r="K240" s="7">
        <v>13</v>
      </c>
      <c r="L240" s="8">
        <v>13</v>
      </c>
      <c r="M240" s="9">
        <v>12</v>
      </c>
    </row>
    <row r="241" spans="1:13" x14ac:dyDescent="0.25">
      <c r="A241" s="12" t="s">
        <v>34</v>
      </c>
      <c r="B241" s="12">
        <v>2006</v>
      </c>
      <c r="C241" s="12" t="s">
        <v>19</v>
      </c>
      <c r="D241" s="12" t="s">
        <v>22</v>
      </c>
      <c r="E241" s="13">
        <v>191</v>
      </c>
      <c r="F241" s="12">
        <v>157</v>
      </c>
      <c r="G241" s="14">
        <v>348</v>
      </c>
      <c r="H241" s="13">
        <v>44</v>
      </c>
      <c r="I241" s="12">
        <v>30</v>
      </c>
      <c r="J241" s="14">
        <v>74</v>
      </c>
      <c r="K241" s="7">
        <v>14</v>
      </c>
      <c r="L241" s="8">
        <v>12</v>
      </c>
      <c r="M241" s="9">
        <v>12</v>
      </c>
    </row>
    <row r="242" spans="1:13" x14ac:dyDescent="0.25">
      <c r="A242" s="3" t="s">
        <v>34</v>
      </c>
      <c r="B242" s="3">
        <v>2007</v>
      </c>
      <c r="C242" s="3" t="s">
        <v>2</v>
      </c>
      <c r="D242" s="3" t="s">
        <v>3</v>
      </c>
      <c r="E242" s="4">
        <v>185</v>
      </c>
      <c r="F242" s="5">
        <v>173</v>
      </c>
      <c r="G242" s="6">
        <v>358</v>
      </c>
      <c r="H242" s="4">
        <v>45</v>
      </c>
      <c r="I242" s="5">
        <v>40</v>
      </c>
      <c r="J242" s="6">
        <v>85</v>
      </c>
      <c r="K242" s="7">
        <v>17</v>
      </c>
      <c r="L242" s="8">
        <v>13</v>
      </c>
      <c r="M242" s="9">
        <v>12</v>
      </c>
    </row>
    <row r="243" spans="1:13" x14ac:dyDescent="0.25">
      <c r="A243" s="3" t="s">
        <v>34</v>
      </c>
      <c r="B243" s="3">
        <v>2007</v>
      </c>
      <c r="C243" s="3" t="s">
        <v>2</v>
      </c>
      <c r="D243" s="3" t="s">
        <v>4</v>
      </c>
      <c r="E243" s="10">
        <v>185</v>
      </c>
      <c r="F243" s="3">
        <v>173</v>
      </c>
      <c r="G243" s="11">
        <v>358</v>
      </c>
      <c r="H243" s="10">
        <v>45</v>
      </c>
      <c r="I243" s="3">
        <v>40</v>
      </c>
      <c r="J243" s="11">
        <v>85</v>
      </c>
      <c r="K243" s="7">
        <v>5</v>
      </c>
      <c r="L243" s="8">
        <v>11</v>
      </c>
      <c r="M243" s="9">
        <v>10</v>
      </c>
    </row>
    <row r="244" spans="1:13" x14ac:dyDescent="0.25">
      <c r="A244" s="3" t="s">
        <v>34</v>
      </c>
      <c r="B244" s="3">
        <v>2007</v>
      </c>
      <c r="C244" s="3" t="s">
        <v>2</v>
      </c>
      <c r="D244" s="3" t="s">
        <v>5</v>
      </c>
      <c r="E244" s="10">
        <v>185</v>
      </c>
      <c r="F244" s="3">
        <v>173</v>
      </c>
      <c r="G244" s="11">
        <v>358</v>
      </c>
      <c r="H244" s="10">
        <v>45</v>
      </c>
      <c r="I244" s="3">
        <v>40</v>
      </c>
      <c r="J244" s="11">
        <v>85</v>
      </c>
      <c r="K244" s="7">
        <v>15</v>
      </c>
      <c r="L244" s="8">
        <v>9</v>
      </c>
      <c r="M244" s="9">
        <v>21</v>
      </c>
    </row>
    <row r="245" spans="1:13" x14ac:dyDescent="0.25">
      <c r="A245" s="12" t="s">
        <v>34</v>
      </c>
      <c r="B245" s="12">
        <v>2007</v>
      </c>
      <c r="C245" s="12" t="s">
        <v>2</v>
      </c>
      <c r="D245" s="12" t="s">
        <v>6</v>
      </c>
      <c r="E245" s="10">
        <v>185</v>
      </c>
      <c r="F245" s="3">
        <v>173</v>
      </c>
      <c r="G245" s="11">
        <v>358</v>
      </c>
      <c r="H245" s="13">
        <v>45</v>
      </c>
      <c r="I245" s="12">
        <v>40</v>
      </c>
      <c r="J245" s="14">
        <v>85</v>
      </c>
      <c r="K245" s="7">
        <v>8</v>
      </c>
      <c r="L245" s="8">
        <v>7</v>
      </c>
      <c r="M245" s="9">
        <v>8</v>
      </c>
    </row>
    <row r="246" spans="1:13" x14ac:dyDescent="0.25">
      <c r="A246" s="5" t="s">
        <v>34</v>
      </c>
      <c r="B246" s="5">
        <v>2007</v>
      </c>
      <c r="C246" s="5" t="s">
        <v>7</v>
      </c>
      <c r="D246" s="5" t="s">
        <v>8</v>
      </c>
      <c r="E246" s="10">
        <v>185</v>
      </c>
      <c r="F246" s="3">
        <v>173</v>
      </c>
      <c r="G246" s="11">
        <v>358</v>
      </c>
      <c r="H246" s="4">
        <v>40</v>
      </c>
      <c r="I246" s="5">
        <v>27</v>
      </c>
      <c r="J246" s="6">
        <v>67</v>
      </c>
      <c r="K246" s="7">
        <v>17</v>
      </c>
      <c r="L246" s="8">
        <v>11</v>
      </c>
      <c r="M246" s="9">
        <v>16</v>
      </c>
    </row>
    <row r="247" spans="1:13" x14ac:dyDescent="0.25">
      <c r="A247" s="3" t="s">
        <v>34</v>
      </c>
      <c r="B247" s="3">
        <v>2007</v>
      </c>
      <c r="C247" s="3" t="s">
        <v>7</v>
      </c>
      <c r="D247" s="3" t="s">
        <v>9</v>
      </c>
      <c r="E247" s="10">
        <v>185</v>
      </c>
      <c r="F247" s="3">
        <v>173</v>
      </c>
      <c r="G247" s="11">
        <v>358</v>
      </c>
      <c r="H247" s="10">
        <v>40</v>
      </c>
      <c r="I247" s="3">
        <v>27</v>
      </c>
      <c r="J247" s="11">
        <v>67</v>
      </c>
      <c r="K247" s="7">
        <v>10</v>
      </c>
      <c r="L247" s="8">
        <v>8</v>
      </c>
      <c r="M247" s="9">
        <v>5</v>
      </c>
    </row>
    <row r="248" spans="1:13" x14ac:dyDescent="0.25">
      <c r="A248" s="12" t="s">
        <v>34</v>
      </c>
      <c r="B248" s="12">
        <v>2007</v>
      </c>
      <c r="C248" s="12" t="s">
        <v>7</v>
      </c>
      <c r="D248" s="12" t="s">
        <v>10</v>
      </c>
      <c r="E248" s="10">
        <v>185</v>
      </c>
      <c r="F248" s="3">
        <v>173</v>
      </c>
      <c r="G248" s="11">
        <v>358</v>
      </c>
      <c r="H248" s="13">
        <v>40</v>
      </c>
      <c r="I248" s="12">
        <v>27</v>
      </c>
      <c r="J248" s="14">
        <v>67</v>
      </c>
      <c r="K248" s="7">
        <v>13</v>
      </c>
      <c r="L248" s="8">
        <v>8</v>
      </c>
      <c r="M248" s="9">
        <v>16</v>
      </c>
    </row>
    <row r="249" spans="1:13" x14ac:dyDescent="0.25">
      <c r="A249" s="5" t="s">
        <v>34</v>
      </c>
      <c r="B249" s="5">
        <v>2007</v>
      </c>
      <c r="C249" s="5" t="s">
        <v>11</v>
      </c>
      <c r="D249" s="5" t="s">
        <v>12</v>
      </c>
      <c r="E249" s="10">
        <v>185</v>
      </c>
      <c r="F249" s="3">
        <v>173</v>
      </c>
      <c r="G249" s="11">
        <v>358</v>
      </c>
      <c r="H249" s="4">
        <v>32</v>
      </c>
      <c r="I249" s="5">
        <v>23</v>
      </c>
      <c r="J249" s="6">
        <v>55</v>
      </c>
      <c r="K249" s="7">
        <v>16</v>
      </c>
      <c r="L249" s="8">
        <v>11</v>
      </c>
      <c r="M249" s="9">
        <v>10</v>
      </c>
    </row>
    <row r="250" spans="1:13" x14ac:dyDescent="0.25">
      <c r="A250" s="3" t="s">
        <v>34</v>
      </c>
      <c r="B250" s="3">
        <v>2007</v>
      </c>
      <c r="C250" s="3" t="s">
        <v>11</v>
      </c>
      <c r="D250" s="3" t="s">
        <v>13</v>
      </c>
      <c r="E250" s="10">
        <v>185</v>
      </c>
      <c r="F250" s="3">
        <v>173</v>
      </c>
      <c r="G250" s="11">
        <v>358</v>
      </c>
      <c r="H250" s="10">
        <v>32</v>
      </c>
      <c r="I250" s="3">
        <v>23</v>
      </c>
      <c r="J250" s="11">
        <v>55</v>
      </c>
      <c r="K250" s="7">
        <v>8</v>
      </c>
      <c r="L250" s="8">
        <v>7</v>
      </c>
      <c r="M250" s="9">
        <v>14</v>
      </c>
    </row>
    <row r="251" spans="1:13" x14ac:dyDescent="0.25">
      <c r="A251" s="12" t="s">
        <v>34</v>
      </c>
      <c r="B251" s="12">
        <v>2007</v>
      </c>
      <c r="C251" s="12" t="s">
        <v>11</v>
      </c>
      <c r="D251" s="12" t="s">
        <v>14</v>
      </c>
      <c r="E251" s="10">
        <v>185</v>
      </c>
      <c r="F251" s="3">
        <v>173</v>
      </c>
      <c r="G251" s="11">
        <v>358</v>
      </c>
      <c r="H251" s="13">
        <v>32</v>
      </c>
      <c r="I251" s="12">
        <v>23</v>
      </c>
      <c r="J251" s="14">
        <v>55</v>
      </c>
      <c r="K251" s="7">
        <v>8</v>
      </c>
      <c r="L251" s="8">
        <v>5</v>
      </c>
      <c r="M251" s="9">
        <v>16</v>
      </c>
    </row>
    <row r="252" spans="1:13" x14ac:dyDescent="0.25">
      <c r="A252" s="5" t="s">
        <v>34</v>
      </c>
      <c r="B252" s="5">
        <v>2007</v>
      </c>
      <c r="C252" s="5" t="s">
        <v>15</v>
      </c>
      <c r="D252" s="5" t="s">
        <v>16</v>
      </c>
      <c r="E252" s="10">
        <v>185</v>
      </c>
      <c r="F252" s="3">
        <v>173</v>
      </c>
      <c r="G252" s="11">
        <v>358</v>
      </c>
      <c r="H252" s="4">
        <v>33</v>
      </c>
      <c r="I252" s="5">
        <v>35</v>
      </c>
      <c r="J252" s="6">
        <v>68</v>
      </c>
      <c r="K252" s="7">
        <v>5</v>
      </c>
      <c r="L252" s="8">
        <v>18</v>
      </c>
      <c r="M252" s="9">
        <v>16</v>
      </c>
    </row>
    <row r="253" spans="1:13" x14ac:dyDescent="0.25">
      <c r="A253" s="3" t="s">
        <v>34</v>
      </c>
      <c r="B253" s="3">
        <v>2007</v>
      </c>
      <c r="C253" s="3" t="s">
        <v>15</v>
      </c>
      <c r="D253" s="3" t="s">
        <v>17</v>
      </c>
      <c r="E253" s="10">
        <v>185</v>
      </c>
      <c r="F253" s="3">
        <v>173</v>
      </c>
      <c r="G253" s="11">
        <v>358</v>
      </c>
      <c r="H253" s="10">
        <v>33</v>
      </c>
      <c r="I253" s="3">
        <v>35</v>
      </c>
      <c r="J253" s="11">
        <v>68</v>
      </c>
      <c r="K253" s="7">
        <v>8</v>
      </c>
      <c r="L253" s="8">
        <v>6</v>
      </c>
      <c r="M253" s="9">
        <v>13</v>
      </c>
    </row>
    <row r="254" spans="1:13" x14ac:dyDescent="0.25">
      <c r="A254" s="12" t="s">
        <v>34</v>
      </c>
      <c r="B254" s="12">
        <v>2007</v>
      </c>
      <c r="C254" s="12" t="s">
        <v>15</v>
      </c>
      <c r="D254" s="12" t="s">
        <v>18</v>
      </c>
      <c r="E254" s="10">
        <v>185</v>
      </c>
      <c r="F254" s="3">
        <v>173</v>
      </c>
      <c r="G254" s="11">
        <v>358</v>
      </c>
      <c r="H254" s="13">
        <v>33</v>
      </c>
      <c r="I254" s="12">
        <v>35</v>
      </c>
      <c r="J254" s="14">
        <v>68</v>
      </c>
      <c r="K254" s="7">
        <v>20</v>
      </c>
      <c r="L254" s="8">
        <v>11</v>
      </c>
      <c r="M254" s="9">
        <v>22</v>
      </c>
    </row>
    <row r="255" spans="1:13" x14ac:dyDescent="0.25">
      <c r="A255" s="3" t="s">
        <v>34</v>
      </c>
      <c r="B255" s="3">
        <v>2007</v>
      </c>
      <c r="C255" s="3" t="s">
        <v>19</v>
      </c>
      <c r="D255" s="3" t="s">
        <v>20</v>
      </c>
      <c r="E255" s="10">
        <v>185</v>
      </c>
      <c r="F255" s="3">
        <v>173</v>
      </c>
      <c r="G255" s="11">
        <v>358</v>
      </c>
      <c r="H255" s="4">
        <v>35</v>
      </c>
      <c r="I255" s="5">
        <v>48</v>
      </c>
      <c r="J255" s="6">
        <v>83</v>
      </c>
      <c r="K255" s="7">
        <v>10</v>
      </c>
      <c r="L255" s="8">
        <v>20</v>
      </c>
      <c r="M255" s="9">
        <v>6</v>
      </c>
    </row>
    <row r="256" spans="1:13" x14ac:dyDescent="0.25">
      <c r="A256" s="3" t="s">
        <v>34</v>
      </c>
      <c r="B256" s="3">
        <v>2007</v>
      </c>
      <c r="C256" s="3" t="s">
        <v>19</v>
      </c>
      <c r="D256" s="3" t="s">
        <v>21</v>
      </c>
      <c r="E256" s="10">
        <v>185</v>
      </c>
      <c r="F256" s="3">
        <v>173</v>
      </c>
      <c r="G256" s="11">
        <v>358</v>
      </c>
      <c r="H256" s="10">
        <v>35</v>
      </c>
      <c r="I256" s="3">
        <v>48</v>
      </c>
      <c r="J256" s="11">
        <v>83</v>
      </c>
      <c r="K256" s="7">
        <v>17</v>
      </c>
      <c r="L256" s="8">
        <v>14</v>
      </c>
      <c r="M256" s="9">
        <v>9</v>
      </c>
    </row>
    <row r="257" spans="1:13" x14ac:dyDescent="0.25">
      <c r="A257" s="12" t="s">
        <v>34</v>
      </c>
      <c r="B257" s="12">
        <v>2007</v>
      </c>
      <c r="C257" s="12" t="s">
        <v>19</v>
      </c>
      <c r="D257" s="12" t="s">
        <v>22</v>
      </c>
      <c r="E257" s="13">
        <v>185</v>
      </c>
      <c r="F257" s="12">
        <v>173</v>
      </c>
      <c r="G257" s="14">
        <v>358</v>
      </c>
      <c r="H257" s="13">
        <v>35</v>
      </c>
      <c r="I257" s="12">
        <v>48</v>
      </c>
      <c r="J257" s="14">
        <v>83</v>
      </c>
      <c r="K257" s="7">
        <v>8</v>
      </c>
      <c r="L257" s="8">
        <v>14</v>
      </c>
      <c r="M257" s="9">
        <v>17</v>
      </c>
    </row>
    <row r="258" spans="1:13" x14ac:dyDescent="0.25">
      <c r="A258" s="3" t="s">
        <v>34</v>
      </c>
      <c r="B258" s="3">
        <v>2008</v>
      </c>
      <c r="C258" s="3" t="s">
        <v>2</v>
      </c>
      <c r="D258" s="3" t="s">
        <v>3</v>
      </c>
      <c r="E258" s="4">
        <v>248</v>
      </c>
      <c r="F258" s="5">
        <v>191</v>
      </c>
      <c r="G258" s="6">
        <v>439</v>
      </c>
      <c r="H258" s="4">
        <v>67</v>
      </c>
      <c r="I258" s="5">
        <v>54</v>
      </c>
      <c r="J258" s="6">
        <v>121</v>
      </c>
      <c r="K258" s="7">
        <v>15</v>
      </c>
      <c r="L258" s="8">
        <v>7</v>
      </c>
      <c r="M258" s="9">
        <v>18</v>
      </c>
    </row>
    <row r="259" spans="1:13" x14ac:dyDescent="0.25">
      <c r="A259" s="3" t="s">
        <v>34</v>
      </c>
      <c r="B259" s="3">
        <v>2008</v>
      </c>
      <c r="C259" s="3" t="s">
        <v>2</v>
      </c>
      <c r="D259" s="3" t="s">
        <v>4</v>
      </c>
      <c r="E259" s="10">
        <v>248</v>
      </c>
      <c r="F259" s="3">
        <v>191</v>
      </c>
      <c r="G259" s="11">
        <v>439</v>
      </c>
      <c r="H259" s="10">
        <v>67</v>
      </c>
      <c r="I259" s="3">
        <v>54</v>
      </c>
      <c r="J259" s="11">
        <v>121</v>
      </c>
      <c r="K259" s="7">
        <v>17</v>
      </c>
      <c r="L259" s="8">
        <v>17</v>
      </c>
      <c r="M259" s="9">
        <v>19</v>
      </c>
    </row>
    <row r="260" spans="1:13" x14ac:dyDescent="0.25">
      <c r="A260" s="3" t="s">
        <v>34</v>
      </c>
      <c r="B260" s="3">
        <v>2008</v>
      </c>
      <c r="C260" s="3" t="s">
        <v>2</v>
      </c>
      <c r="D260" s="3" t="s">
        <v>5</v>
      </c>
      <c r="E260" s="10">
        <v>248</v>
      </c>
      <c r="F260" s="3">
        <v>191</v>
      </c>
      <c r="G260" s="11">
        <v>439</v>
      </c>
      <c r="H260" s="10">
        <v>67</v>
      </c>
      <c r="I260" s="3">
        <v>54</v>
      </c>
      <c r="J260" s="11">
        <v>121</v>
      </c>
      <c r="K260" s="7">
        <v>23</v>
      </c>
      <c r="L260" s="8">
        <v>11</v>
      </c>
      <c r="M260" s="9">
        <v>8</v>
      </c>
    </row>
    <row r="261" spans="1:13" x14ac:dyDescent="0.25">
      <c r="A261" s="12" t="s">
        <v>34</v>
      </c>
      <c r="B261" s="12">
        <v>2008</v>
      </c>
      <c r="C261" s="12" t="s">
        <v>2</v>
      </c>
      <c r="D261" s="12" t="s">
        <v>6</v>
      </c>
      <c r="E261" s="10">
        <v>248</v>
      </c>
      <c r="F261" s="3">
        <v>191</v>
      </c>
      <c r="G261" s="11">
        <v>439</v>
      </c>
      <c r="H261" s="13">
        <v>67</v>
      </c>
      <c r="I261" s="12">
        <v>54</v>
      </c>
      <c r="J261" s="14">
        <v>121</v>
      </c>
      <c r="K261" s="7">
        <v>12</v>
      </c>
      <c r="L261" s="8">
        <v>19</v>
      </c>
      <c r="M261" s="9">
        <v>14</v>
      </c>
    </row>
    <row r="262" spans="1:13" x14ac:dyDescent="0.25">
      <c r="A262" s="5" t="s">
        <v>34</v>
      </c>
      <c r="B262" s="5">
        <v>2008</v>
      </c>
      <c r="C262" s="5" t="s">
        <v>7</v>
      </c>
      <c r="D262" s="5" t="s">
        <v>8</v>
      </c>
      <c r="E262" s="10">
        <v>248</v>
      </c>
      <c r="F262" s="3">
        <v>191</v>
      </c>
      <c r="G262" s="11">
        <v>439</v>
      </c>
      <c r="H262" s="4">
        <v>43</v>
      </c>
      <c r="I262" s="5">
        <v>34</v>
      </c>
      <c r="J262" s="6">
        <v>77</v>
      </c>
      <c r="K262" s="7">
        <v>16</v>
      </c>
      <c r="L262" s="8">
        <v>4</v>
      </c>
      <c r="M262" s="9">
        <v>16</v>
      </c>
    </row>
    <row r="263" spans="1:13" x14ac:dyDescent="0.25">
      <c r="A263" s="3" t="s">
        <v>34</v>
      </c>
      <c r="B263" s="3">
        <v>2008</v>
      </c>
      <c r="C263" s="3" t="s">
        <v>7</v>
      </c>
      <c r="D263" s="3" t="s">
        <v>9</v>
      </c>
      <c r="E263" s="10">
        <v>248</v>
      </c>
      <c r="F263" s="3">
        <v>191</v>
      </c>
      <c r="G263" s="11">
        <v>439</v>
      </c>
      <c r="H263" s="10">
        <v>43</v>
      </c>
      <c r="I263" s="3">
        <v>34</v>
      </c>
      <c r="J263" s="11">
        <v>77</v>
      </c>
      <c r="K263" s="7">
        <v>8</v>
      </c>
      <c r="L263" s="8">
        <v>19</v>
      </c>
      <c r="M263" s="9">
        <v>13</v>
      </c>
    </row>
    <row r="264" spans="1:13" x14ac:dyDescent="0.25">
      <c r="A264" s="12" t="s">
        <v>34</v>
      </c>
      <c r="B264" s="12">
        <v>2008</v>
      </c>
      <c r="C264" s="12" t="s">
        <v>7</v>
      </c>
      <c r="D264" s="12" t="s">
        <v>10</v>
      </c>
      <c r="E264" s="10">
        <v>248</v>
      </c>
      <c r="F264" s="3">
        <v>191</v>
      </c>
      <c r="G264" s="11">
        <v>439</v>
      </c>
      <c r="H264" s="13">
        <v>43</v>
      </c>
      <c r="I264" s="12">
        <v>34</v>
      </c>
      <c r="J264" s="14">
        <v>77</v>
      </c>
      <c r="K264" s="7">
        <v>19</v>
      </c>
      <c r="L264" s="8">
        <v>11</v>
      </c>
      <c r="M264" s="9">
        <v>4</v>
      </c>
    </row>
    <row r="265" spans="1:13" x14ac:dyDescent="0.25">
      <c r="A265" s="5" t="s">
        <v>34</v>
      </c>
      <c r="B265" s="5">
        <v>2008</v>
      </c>
      <c r="C265" s="5" t="s">
        <v>11</v>
      </c>
      <c r="D265" s="5" t="s">
        <v>12</v>
      </c>
      <c r="E265" s="10">
        <v>248</v>
      </c>
      <c r="F265" s="3">
        <v>191</v>
      </c>
      <c r="G265" s="11">
        <v>439</v>
      </c>
      <c r="H265" s="4">
        <v>35</v>
      </c>
      <c r="I265" s="5">
        <v>33</v>
      </c>
      <c r="J265" s="6">
        <v>68</v>
      </c>
      <c r="K265" s="7">
        <v>4</v>
      </c>
      <c r="L265" s="8">
        <v>13</v>
      </c>
      <c r="M265" s="9">
        <v>14</v>
      </c>
    </row>
    <row r="266" spans="1:13" x14ac:dyDescent="0.25">
      <c r="A266" s="3" t="s">
        <v>34</v>
      </c>
      <c r="B266" s="3">
        <v>2008</v>
      </c>
      <c r="C266" s="3" t="s">
        <v>11</v>
      </c>
      <c r="D266" s="3" t="s">
        <v>13</v>
      </c>
      <c r="E266" s="10">
        <v>248</v>
      </c>
      <c r="F266" s="3">
        <v>191</v>
      </c>
      <c r="G266" s="11">
        <v>439</v>
      </c>
      <c r="H266" s="10">
        <v>35</v>
      </c>
      <c r="I266" s="3">
        <v>33</v>
      </c>
      <c r="J266" s="11">
        <v>68</v>
      </c>
      <c r="K266" s="7">
        <v>17</v>
      </c>
      <c r="L266" s="8">
        <v>12</v>
      </c>
      <c r="M266" s="9">
        <v>8</v>
      </c>
    </row>
    <row r="267" spans="1:13" x14ac:dyDescent="0.25">
      <c r="A267" s="12" t="s">
        <v>34</v>
      </c>
      <c r="B267" s="12">
        <v>2008</v>
      </c>
      <c r="C267" s="12" t="s">
        <v>11</v>
      </c>
      <c r="D267" s="12" t="s">
        <v>14</v>
      </c>
      <c r="E267" s="10">
        <v>248</v>
      </c>
      <c r="F267" s="3">
        <v>191</v>
      </c>
      <c r="G267" s="11">
        <v>439</v>
      </c>
      <c r="H267" s="13">
        <v>35</v>
      </c>
      <c r="I267" s="12">
        <v>33</v>
      </c>
      <c r="J267" s="14">
        <v>68</v>
      </c>
      <c r="K267" s="7">
        <v>14</v>
      </c>
      <c r="L267" s="8">
        <v>8</v>
      </c>
      <c r="M267" s="9">
        <v>13</v>
      </c>
    </row>
    <row r="268" spans="1:13" x14ac:dyDescent="0.25">
      <c r="A268" s="5" t="s">
        <v>34</v>
      </c>
      <c r="B268" s="5">
        <v>2008</v>
      </c>
      <c r="C268" s="5" t="s">
        <v>15</v>
      </c>
      <c r="D268" s="5" t="s">
        <v>16</v>
      </c>
      <c r="E268" s="10">
        <v>248</v>
      </c>
      <c r="F268" s="3">
        <v>191</v>
      </c>
      <c r="G268" s="11">
        <v>439</v>
      </c>
      <c r="H268" s="4">
        <v>50</v>
      </c>
      <c r="I268" s="5">
        <v>40</v>
      </c>
      <c r="J268" s="6">
        <v>90</v>
      </c>
      <c r="K268" s="7">
        <v>11</v>
      </c>
      <c r="L268" s="8">
        <v>15</v>
      </c>
      <c r="M268" s="9">
        <v>22</v>
      </c>
    </row>
    <row r="269" spans="1:13" x14ac:dyDescent="0.25">
      <c r="A269" s="3" t="s">
        <v>34</v>
      </c>
      <c r="B269" s="3">
        <v>2008</v>
      </c>
      <c r="C269" s="3" t="s">
        <v>15</v>
      </c>
      <c r="D269" s="3" t="s">
        <v>17</v>
      </c>
      <c r="E269" s="10">
        <v>248</v>
      </c>
      <c r="F269" s="3">
        <v>191</v>
      </c>
      <c r="G269" s="11">
        <v>439</v>
      </c>
      <c r="H269" s="10">
        <v>50</v>
      </c>
      <c r="I269" s="3">
        <v>40</v>
      </c>
      <c r="J269" s="11">
        <v>90</v>
      </c>
      <c r="K269" s="7">
        <v>20</v>
      </c>
      <c r="L269" s="8">
        <v>9</v>
      </c>
      <c r="M269" s="9">
        <v>22</v>
      </c>
    </row>
    <row r="270" spans="1:13" x14ac:dyDescent="0.25">
      <c r="A270" s="12" t="s">
        <v>34</v>
      </c>
      <c r="B270" s="12">
        <v>2008</v>
      </c>
      <c r="C270" s="12" t="s">
        <v>15</v>
      </c>
      <c r="D270" s="12" t="s">
        <v>18</v>
      </c>
      <c r="E270" s="10">
        <v>248</v>
      </c>
      <c r="F270" s="3">
        <v>191</v>
      </c>
      <c r="G270" s="11">
        <v>439</v>
      </c>
      <c r="H270" s="13">
        <v>50</v>
      </c>
      <c r="I270" s="12">
        <v>40</v>
      </c>
      <c r="J270" s="14">
        <v>90</v>
      </c>
      <c r="K270" s="7">
        <v>19</v>
      </c>
      <c r="L270" s="8">
        <v>16</v>
      </c>
      <c r="M270" s="9">
        <v>18</v>
      </c>
    </row>
    <row r="271" spans="1:13" x14ac:dyDescent="0.25">
      <c r="A271" s="3" t="s">
        <v>34</v>
      </c>
      <c r="B271" s="3">
        <v>2008</v>
      </c>
      <c r="C271" s="3" t="s">
        <v>19</v>
      </c>
      <c r="D271" s="3" t="s">
        <v>20</v>
      </c>
      <c r="E271" s="10">
        <v>248</v>
      </c>
      <c r="F271" s="3">
        <v>191</v>
      </c>
      <c r="G271" s="11">
        <v>439</v>
      </c>
      <c r="H271" s="4">
        <v>53</v>
      </c>
      <c r="I271" s="5">
        <v>30</v>
      </c>
      <c r="J271" s="6">
        <v>83</v>
      </c>
      <c r="K271" s="7">
        <v>18</v>
      </c>
      <c r="L271" s="8">
        <v>8</v>
      </c>
      <c r="M271" s="9">
        <v>14</v>
      </c>
    </row>
    <row r="272" spans="1:13" x14ac:dyDescent="0.25">
      <c r="A272" s="3" t="s">
        <v>34</v>
      </c>
      <c r="B272" s="3">
        <v>2008</v>
      </c>
      <c r="C272" s="3" t="s">
        <v>19</v>
      </c>
      <c r="D272" s="3" t="s">
        <v>21</v>
      </c>
      <c r="E272" s="10">
        <v>248</v>
      </c>
      <c r="F272" s="3">
        <v>191</v>
      </c>
      <c r="G272" s="11">
        <v>439</v>
      </c>
      <c r="H272" s="10">
        <v>53</v>
      </c>
      <c r="I272" s="3">
        <v>30</v>
      </c>
      <c r="J272" s="11">
        <v>83</v>
      </c>
      <c r="K272" s="7">
        <v>19</v>
      </c>
      <c r="L272" s="8">
        <v>4</v>
      </c>
      <c r="M272" s="9">
        <v>9</v>
      </c>
    </row>
    <row r="273" spans="1:13" x14ac:dyDescent="0.25">
      <c r="A273" s="12" t="s">
        <v>34</v>
      </c>
      <c r="B273" s="12">
        <v>2008</v>
      </c>
      <c r="C273" s="12" t="s">
        <v>19</v>
      </c>
      <c r="D273" s="12" t="s">
        <v>22</v>
      </c>
      <c r="E273" s="13">
        <v>248</v>
      </c>
      <c r="F273" s="12">
        <v>191</v>
      </c>
      <c r="G273" s="14">
        <v>439</v>
      </c>
      <c r="H273" s="13">
        <v>53</v>
      </c>
      <c r="I273" s="12">
        <v>30</v>
      </c>
      <c r="J273" s="14">
        <v>83</v>
      </c>
      <c r="K273" s="7">
        <v>16</v>
      </c>
      <c r="L273" s="8">
        <v>18</v>
      </c>
      <c r="M273" s="9">
        <v>17</v>
      </c>
    </row>
    <row r="274" spans="1:13" x14ac:dyDescent="0.25">
      <c r="A274" s="3" t="s">
        <v>34</v>
      </c>
      <c r="B274" s="3">
        <v>2009</v>
      </c>
      <c r="C274" s="3" t="s">
        <v>2</v>
      </c>
      <c r="D274" s="3" t="s">
        <v>3</v>
      </c>
      <c r="E274" s="4">
        <v>161</v>
      </c>
      <c r="F274" s="5">
        <v>183</v>
      </c>
      <c r="G274" s="6">
        <v>344</v>
      </c>
      <c r="H274" s="4">
        <v>56</v>
      </c>
      <c r="I274" s="5">
        <v>54</v>
      </c>
      <c r="J274" s="6">
        <v>110</v>
      </c>
      <c r="K274" s="7">
        <v>16</v>
      </c>
      <c r="L274" s="8">
        <v>17</v>
      </c>
      <c r="M274" s="9">
        <v>18</v>
      </c>
    </row>
    <row r="275" spans="1:13" x14ac:dyDescent="0.25">
      <c r="A275" s="3" t="s">
        <v>34</v>
      </c>
      <c r="B275" s="3">
        <v>2009</v>
      </c>
      <c r="C275" s="3" t="s">
        <v>2</v>
      </c>
      <c r="D275" s="3" t="s">
        <v>4</v>
      </c>
      <c r="E275" s="10">
        <v>161</v>
      </c>
      <c r="F275" s="3">
        <v>183</v>
      </c>
      <c r="G275" s="11">
        <v>344</v>
      </c>
      <c r="H275" s="10">
        <v>56</v>
      </c>
      <c r="I275" s="3">
        <v>54</v>
      </c>
      <c r="J275" s="11">
        <v>110</v>
      </c>
      <c r="K275" s="7">
        <v>16</v>
      </c>
      <c r="L275" s="8">
        <v>17</v>
      </c>
      <c r="M275" s="9">
        <v>6</v>
      </c>
    </row>
    <row r="276" spans="1:13" x14ac:dyDescent="0.25">
      <c r="A276" s="3" t="s">
        <v>34</v>
      </c>
      <c r="B276" s="3">
        <v>2009</v>
      </c>
      <c r="C276" s="3" t="s">
        <v>2</v>
      </c>
      <c r="D276" s="3" t="s">
        <v>5</v>
      </c>
      <c r="E276" s="10">
        <v>161</v>
      </c>
      <c r="F276" s="3">
        <v>183</v>
      </c>
      <c r="G276" s="11">
        <v>344</v>
      </c>
      <c r="H276" s="10">
        <v>56</v>
      </c>
      <c r="I276" s="3">
        <v>54</v>
      </c>
      <c r="J276" s="11">
        <v>110</v>
      </c>
      <c r="K276" s="7">
        <v>16</v>
      </c>
      <c r="L276" s="8">
        <v>10</v>
      </c>
      <c r="M276" s="9">
        <v>2</v>
      </c>
    </row>
    <row r="277" spans="1:13" x14ac:dyDescent="0.25">
      <c r="A277" s="12" t="s">
        <v>34</v>
      </c>
      <c r="B277" s="12">
        <v>2009</v>
      </c>
      <c r="C277" s="12" t="s">
        <v>2</v>
      </c>
      <c r="D277" s="12" t="s">
        <v>6</v>
      </c>
      <c r="E277" s="10">
        <v>161</v>
      </c>
      <c r="F277" s="3">
        <v>183</v>
      </c>
      <c r="G277" s="11">
        <v>344</v>
      </c>
      <c r="H277" s="13">
        <v>56</v>
      </c>
      <c r="I277" s="12">
        <v>54</v>
      </c>
      <c r="J277" s="14">
        <v>110</v>
      </c>
      <c r="K277" s="7">
        <v>8</v>
      </c>
      <c r="L277" s="8">
        <v>10</v>
      </c>
      <c r="M277" s="9">
        <v>17</v>
      </c>
    </row>
    <row r="278" spans="1:13" x14ac:dyDescent="0.25">
      <c r="A278" s="5" t="s">
        <v>34</v>
      </c>
      <c r="B278" s="5">
        <v>2009</v>
      </c>
      <c r="C278" s="5" t="s">
        <v>7</v>
      </c>
      <c r="D278" s="5" t="s">
        <v>8</v>
      </c>
      <c r="E278" s="10">
        <v>161</v>
      </c>
      <c r="F278" s="3">
        <v>183</v>
      </c>
      <c r="G278" s="11">
        <v>344</v>
      </c>
      <c r="H278" s="4">
        <v>23</v>
      </c>
      <c r="I278" s="5">
        <v>27</v>
      </c>
      <c r="J278" s="6">
        <v>50</v>
      </c>
      <c r="K278" s="7">
        <v>10</v>
      </c>
      <c r="L278" s="8">
        <v>13</v>
      </c>
      <c r="M278" s="9">
        <v>9</v>
      </c>
    </row>
    <row r="279" spans="1:13" x14ac:dyDescent="0.25">
      <c r="A279" s="3" t="s">
        <v>34</v>
      </c>
      <c r="B279" s="3">
        <v>2009</v>
      </c>
      <c r="C279" s="3" t="s">
        <v>7</v>
      </c>
      <c r="D279" s="3" t="s">
        <v>9</v>
      </c>
      <c r="E279" s="10">
        <v>161</v>
      </c>
      <c r="F279" s="3">
        <v>183</v>
      </c>
      <c r="G279" s="11">
        <v>344</v>
      </c>
      <c r="H279" s="10">
        <v>23</v>
      </c>
      <c r="I279" s="3">
        <v>27</v>
      </c>
      <c r="J279" s="11">
        <v>50</v>
      </c>
      <c r="K279" s="7">
        <v>6</v>
      </c>
      <c r="L279" s="8">
        <v>6</v>
      </c>
      <c r="M279" s="9">
        <v>16</v>
      </c>
    </row>
    <row r="280" spans="1:13" x14ac:dyDescent="0.25">
      <c r="A280" s="12" t="s">
        <v>34</v>
      </c>
      <c r="B280" s="12">
        <v>2009</v>
      </c>
      <c r="C280" s="12" t="s">
        <v>7</v>
      </c>
      <c r="D280" s="12" t="s">
        <v>10</v>
      </c>
      <c r="E280" s="10">
        <v>161</v>
      </c>
      <c r="F280" s="3">
        <v>183</v>
      </c>
      <c r="G280" s="11">
        <v>344</v>
      </c>
      <c r="H280" s="13">
        <v>23</v>
      </c>
      <c r="I280" s="12">
        <v>27</v>
      </c>
      <c r="J280" s="14">
        <v>50</v>
      </c>
      <c r="K280" s="7">
        <v>7</v>
      </c>
      <c r="L280" s="8">
        <v>8</v>
      </c>
      <c r="M280" s="9">
        <v>19</v>
      </c>
    </row>
    <row r="281" spans="1:13" x14ac:dyDescent="0.25">
      <c r="A281" s="5" t="s">
        <v>34</v>
      </c>
      <c r="B281" s="5">
        <v>2009</v>
      </c>
      <c r="C281" s="5" t="s">
        <v>11</v>
      </c>
      <c r="D281" s="5" t="s">
        <v>12</v>
      </c>
      <c r="E281" s="10">
        <v>161</v>
      </c>
      <c r="F281" s="3">
        <v>183</v>
      </c>
      <c r="G281" s="11">
        <v>344</v>
      </c>
      <c r="H281" s="4">
        <v>31</v>
      </c>
      <c r="I281" s="5">
        <v>26</v>
      </c>
      <c r="J281" s="6">
        <v>57</v>
      </c>
      <c r="K281" s="7">
        <v>8</v>
      </c>
      <c r="L281" s="8">
        <v>11</v>
      </c>
      <c r="M281" s="9">
        <v>7</v>
      </c>
    </row>
    <row r="282" spans="1:13" x14ac:dyDescent="0.25">
      <c r="A282" s="3" t="s">
        <v>34</v>
      </c>
      <c r="B282" s="3">
        <v>2009</v>
      </c>
      <c r="C282" s="3" t="s">
        <v>11</v>
      </c>
      <c r="D282" s="3" t="s">
        <v>13</v>
      </c>
      <c r="E282" s="10">
        <v>161</v>
      </c>
      <c r="F282" s="3">
        <v>183</v>
      </c>
      <c r="G282" s="11">
        <v>344</v>
      </c>
      <c r="H282" s="10">
        <v>31</v>
      </c>
      <c r="I282" s="3">
        <v>26</v>
      </c>
      <c r="J282" s="11">
        <v>57</v>
      </c>
      <c r="K282" s="7">
        <v>11</v>
      </c>
      <c r="L282" s="8">
        <v>6</v>
      </c>
      <c r="M282" s="9">
        <v>13</v>
      </c>
    </row>
    <row r="283" spans="1:13" x14ac:dyDescent="0.25">
      <c r="A283" s="12" t="s">
        <v>34</v>
      </c>
      <c r="B283" s="12">
        <v>2009</v>
      </c>
      <c r="C283" s="12" t="s">
        <v>11</v>
      </c>
      <c r="D283" s="12" t="s">
        <v>14</v>
      </c>
      <c r="E283" s="10">
        <v>161</v>
      </c>
      <c r="F283" s="3">
        <v>183</v>
      </c>
      <c r="G283" s="11">
        <v>344</v>
      </c>
      <c r="H283" s="13">
        <v>31</v>
      </c>
      <c r="I283" s="12">
        <v>26</v>
      </c>
      <c r="J283" s="14">
        <v>57</v>
      </c>
      <c r="K283" s="7">
        <v>12</v>
      </c>
      <c r="L283" s="8">
        <v>9</v>
      </c>
      <c r="M283" s="9">
        <v>9</v>
      </c>
    </row>
    <row r="284" spans="1:13" x14ac:dyDescent="0.25">
      <c r="A284" s="5" t="s">
        <v>34</v>
      </c>
      <c r="B284" s="5">
        <v>2009</v>
      </c>
      <c r="C284" s="5" t="s">
        <v>15</v>
      </c>
      <c r="D284" s="5" t="s">
        <v>16</v>
      </c>
      <c r="E284" s="10">
        <v>161</v>
      </c>
      <c r="F284" s="3">
        <v>183</v>
      </c>
      <c r="G284" s="11">
        <v>344</v>
      </c>
      <c r="H284" s="4">
        <v>21</v>
      </c>
      <c r="I284" s="5">
        <v>32</v>
      </c>
      <c r="J284" s="6">
        <v>53</v>
      </c>
      <c r="K284" s="7">
        <v>2</v>
      </c>
      <c r="L284" s="8">
        <v>12</v>
      </c>
      <c r="M284" s="9">
        <v>15</v>
      </c>
    </row>
    <row r="285" spans="1:13" x14ac:dyDescent="0.25">
      <c r="A285" s="3" t="s">
        <v>34</v>
      </c>
      <c r="B285" s="3">
        <v>2009</v>
      </c>
      <c r="C285" s="3" t="s">
        <v>15</v>
      </c>
      <c r="D285" s="3" t="s">
        <v>17</v>
      </c>
      <c r="E285" s="10">
        <v>161</v>
      </c>
      <c r="F285" s="3">
        <v>183</v>
      </c>
      <c r="G285" s="11">
        <v>344</v>
      </c>
      <c r="H285" s="10">
        <v>21</v>
      </c>
      <c r="I285" s="3">
        <v>32</v>
      </c>
      <c r="J285" s="11">
        <v>53</v>
      </c>
      <c r="K285" s="7">
        <v>13</v>
      </c>
      <c r="L285" s="8">
        <v>6</v>
      </c>
      <c r="M285" s="9">
        <v>9</v>
      </c>
    </row>
    <row r="286" spans="1:13" x14ac:dyDescent="0.25">
      <c r="A286" s="12" t="s">
        <v>34</v>
      </c>
      <c r="B286" s="12">
        <v>2009</v>
      </c>
      <c r="C286" s="12" t="s">
        <v>15</v>
      </c>
      <c r="D286" s="12" t="s">
        <v>18</v>
      </c>
      <c r="E286" s="10">
        <v>161</v>
      </c>
      <c r="F286" s="3">
        <v>183</v>
      </c>
      <c r="G286" s="11">
        <v>344</v>
      </c>
      <c r="H286" s="13">
        <v>21</v>
      </c>
      <c r="I286" s="12">
        <v>32</v>
      </c>
      <c r="J286" s="14">
        <v>53</v>
      </c>
      <c r="K286" s="7">
        <v>6</v>
      </c>
      <c r="L286" s="8">
        <v>14</v>
      </c>
      <c r="M286" s="9">
        <v>12</v>
      </c>
    </row>
    <row r="287" spans="1:13" x14ac:dyDescent="0.25">
      <c r="A287" s="3" t="s">
        <v>34</v>
      </c>
      <c r="B287" s="3">
        <v>2009</v>
      </c>
      <c r="C287" s="3" t="s">
        <v>19</v>
      </c>
      <c r="D287" s="3" t="s">
        <v>20</v>
      </c>
      <c r="E287" s="10">
        <v>161</v>
      </c>
      <c r="F287" s="3">
        <v>183</v>
      </c>
      <c r="G287" s="11">
        <v>344</v>
      </c>
      <c r="H287" s="4">
        <v>30</v>
      </c>
      <c r="I287" s="5">
        <v>44</v>
      </c>
      <c r="J287" s="6">
        <v>74</v>
      </c>
      <c r="K287" s="7">
        <v>7</v>
      </c>
      <c r="L287" s="8">
        <v>14</v>
      </c>
      <c r="M287" s="9">
        <v>17</v>
      </c>
    </row>
    <row r="288" spans="1:13" x14ac:dyDescent="0.25">
      <c r="A288" s="3" t="s">
        <v>34</v>
      </c>
      <c r="B288" s="3">
        <v>2009</v>
      </c>
      <c r="C288" s="3" t="s">
        <v>19</v>
      </c>
      <c r="D288" s="3" t="s">
        <v>21</v>
      </c>
      <c r="E288" s="10">
        <v>161</v>
      </c>
      <c r="F288" s="3">
        <v>183</v>
      </c>
      <c r="G288" s="11">
        <v>344</v>
      </c>
      <c r="H288" s="10">
        <v>30</v>
      </c>
      <c r="I288" s="3">
        <v>44</v>
      </c>
      <c r="J288" s="11">
        <v>74</v>
      </c>
      <c r="K288" s="7">
        <v>15</v>
      </c>
      <c r="L288" s="8">
        <v>14</v>
      </c>
      <c r="M288" s="9">
        <v>15</v>
      </c>
    </row>
    <row r="289" spans="1:13" x14ac:dyDescent="0.25">
      <c r="A289" s="12" t="s">
        <v>34</v>
      </c>
      <c r="B289" s="12">
        <v>2009</v>
      </c>
      <c r="C289" s="12" t="s">
        <v>19</v>
      </c>
      <c r="D289" s="12" t="s">
        <v>22</v>
      </c>
      <c r="E289" s="13">
        <v>161</v>
      </c>
      <c r="F289" s="12">
        <v>183</v>
      </c>
      <c r="G289" s="14">
        <v>344</v>
      </c>
      <c r="H289" s="13">
        <v>30</v>
      </c>
      <c r="I289" s="12">
        <v>44</v>
      </c>
      <c r="J289" s="14">
        <v>74</v>
      </c>
      <c r="K289" s="7">
        <v>8</v>
      </c>
      <c r="L289" s="8">
        <v>16</v>
      </c>
      <c r="M289" s="9">
        <v>2</v>
      </c>
    </row>
    <row r="290" spans="1:13" x14ac:dyDescent="0.25">
      <c r="A290" s="3" t="s">
        <v>34</v>
      </c>
      <c r="B290" s="3">
        <v>2010</v>
      </c>
      <c r="C290" s="3" t="s">
        <v>2</v>
      </c>
      <c r="D290" s="3" t="s">
        <v>3</v>
      </c>
      <c r="E290" s="4">
        <v>192</v>
      </c>
      <c r="F290" s="5">
        <v>196</v>
      </c>
      <c r="G290" s="6">
        <v>388</v>
      </c>
      <c r="H290" s="4">
        <v>38</v>
      </c>
      <c r="I290" s="5">
        <v>38</v>
      </c>
      <c r="J290" s="6">
        <v>76</v>
      </c>
      <c r="K290" s="7">
        <v>11</v>
      </c>
      <c r="L290" s="8">
        <v>9</v>
      </c>
      <c r="M290" s="9">
        <v>17</v>
      </c>
    </row>
    <row r="291" spans="1:13" x14ac:dyDescent="0.25">
      <c r="A291" s="3" t="s">
        <v>34</v>
      </c>
      <c r="B291" s="3">
        <v>2010</v>
      </c>
      <c r="C291" s="3" t="s">
        <v>2</v>
      </c>
      <c r="D291" s="3" t="s">
        <v>4</v>
      </c>
      <c r="E291" s="10">
        <v>192</v>
      </c>
      <c r="F291" s="3">
        <v>196</v>
      </c>
      <c r="G291" s="11">
        <v>388</v>
      </c>
      <c r="H291" s="10">
        <v>38</v>
      </c>
      <c r="I291" s="3">
        <v>38</v>
      </c>
      <c r="J291" s="11">
        <v>76</v>
      </c>
      <c r="K291" s="7">
        <v>15</v>
      </c>
      <c r="L291" s="8">
        <v>5</v>
      </c>
      <c r="M291" s="9">
        <v>14</v>
      </c>
    </row>
    <row r="292" spans="1:13" x14ac:dyDescent="0.25">
      <c r="A292" s="3" t="s">
        <v>34</v>
      </c>
      <c r="B292" s="3">
        <v>2010</v>
      </c>
      <c r="C292" s="3" t="s">
        <v>2</v>
      </c>
      <c r="D292" s="3" t="s">
        <v>5</v>
      </c>
      <c r="E292" s="10">
        <v>192</v>
      </c>
      <c r="F292" s="3">
        <v>196</v>
      </c>
      <c r="G292" s="11">
        <v>388</v>
      </c>
      <c r="H292" s="10">
        <v>38</v>
      </c>
      <c r="I292" s="3">
        <v>38</v>
      </c>
      <c r="J292" s="11">
        <v>76</v>
      </c>
      <c r="K292" s="7">
        <v>5</v>
      </c>
      <c r="L292" s="8">
        <v>6</v>
      </c>
      <c r="M292" s="9">
        <v>10</v>
      </c>
    </row>
    <row r="293" spans="1:13" x14ac:dyDescent="0.25">
      <c r="A293" s="12" t="s">
        <v>34</v>
      </c>
      <c r="B293" s="12">
        <v>2010</v>
      </c>
      <c r="C293" s="12" t="s">
        <v>2</v>
      </c>
      <c r="D293" s="12" t="s">
        <v>6</v>
      </c>
      <c r="E293" s="10">
        <v>192</v>
      </c>
      <c r="F293" s="3">
        <v>196</v>
      </c>
      <c r="G293" s="11">
        <v>388</v>
      </c>
      <c r="H293" s="13">
        <v>38</v>
      </c>
      <c r="I293" s="12">
        <v>38</v>
      </c>
      <c r="J293" s="14">
        <v>76</v>
      </c>
      <c r="K293" s="7">
        <v>7</v>
      </c>
      <c r="L293" s="8">
        <v>18</v>
      </c>
      <c r="M293" s="9">
        <v>12</v>
      </c>
    </row>
    <row r="294" spans="1:13" x14ac:dyDescent="0.25">
      <c r="A294" s="5" t="s">
        <v>34</v>
      </c>
      <c r="B294" s="5">
        <v>2010</v>
      </c>
      <c r="C294" s="5" t="s">
        <v>7</v>
      </c>
      <c r="D294" s="5" t="s">
        <v>8</v>
      </c>
      <c r="E294" s="10">
        <v>192</v>
      </c>
      <c r="F294" s="3">
        <v>196</v>
      </c>
      <c r="G294" s="11">
        <v>388</v>
      </c>
      <c r="H294" s="4">
        <v>31</v>
      </c>
      <c r="I294" s="5">
        <v>49</v>
      </c>
      <c r="J294" s="6">
        <v>80</v>
      </c>
      <c r="K294" s="7">
        <v>7</v>
      </c>
      <c r="L294" s="8">
        <v>16</v>
      </c>
      <c r="M294" s="9">
        <v>19</v>
      </c>
    </row>
    <row r="295" spans="1:13" x14ac:dyDescent="0.25">
      <c r="A295" s="3" t="s">
        <v>34</v>
      </c>
      <c r="B295" s="3">
        <v>2010</v>
      </c>
      <c r="C295" s="3" t="s">
        <v>7</v>
      </c>
      <c r="D295" s="3" t="s">
        <v>9</v>
      </c>
      <c r="E295" s="10">
        <v>192</v>
      </c>
      <c r="F295" s="3">
        <v>196</v>
      </c>
      <c r="G295" s="11">
        <v>388</v>
      </c>
      <c r="H295" s="10">
        <v>31</v>
      </c>
      <c r="I295" s="3">
        <v>49</v>
      </c>
      <c r="J295" s="11">
        <v>80</v>
      </c>
      <c r="K295" s="7">
        <v>13</v>
      </c>
      <c r="L295" s="8">
        <v>16</v>
      </c>
      <c r="M295" s="9">
        <v>6</v>
      </c>
    </row>
    <row r="296" spans="1:13" x14ac:dyDescent="0.25">
      <c r="A296" s="12" t="s">
        <v>34</v>
      </c>
      <c r="B296" s="12">
        <v>2010</v>
      </c>
      <c r="C296" s="12" t="s">
        <v>7</v>
      </c>
      <c r="D296" s="12" t="s">
        <v>10</v>
      </c>
      <c r="E296" s="10">
        <v>192</v>
      </c>
      <c r="F296" s="3">
        <v>196</v>
      </c>
      <c r="G296" s="11">
        <v>388</v>
      </c>
      <c r="H296" s="13">
        <v>31</v>
      </c>
      <c r="I296" s="12">
        <v>49</v>
      </c>
      <c r="J296" s="14">
        <v>80</v>
      </c>
      <c r="K296" s="7">
        <v>11</v>
      </c>
      <c r="L296" s="8">
        <v>17</v>
      </c>
      <c r="M296" s="9">
        <v>18</v>
      </c>
    </row>
    <row r="297" spans="1:13" x14ac:dyDescent="0.25">
      <c r="A297" s="5" t="s">
        <v>34</v>
      </c>
      <c r="B297" s="5">
        <v>2010</v>
      </c>
      <c r="C297" s="5" t="s">
        <v>11</v>
      </c>
      <c r="D297" s="5" t="s">
        <v>12</v>
      </c>
      <c r="E297" s="10">
        <v>192</v>
      </c>
      <c r="F297" s="3">
        <v>196</v>
      </c>
      <c r="G297" s="11">
        <v>388</v>
      </c>
      <c r="H297" s="4">
        <v>50</v>
      </c>
      <c r="I297" s="5">
        <v>33</v>
      </c>
      <c r="J297" s="6">
        <v>83</v>
      </c>
      <c r="K297" s="7">
        <v>20</v>
      </c>
      <c r="L297" s="8">
        <v>6</v>
      </c>
      <c r="M297" s="9">
        <v>18</v>
      </c>
    </row>
    <row r="298" spans="1:13" x14ac:dyDescent="0.25">
      <c r="A298" s="3" t="s">
        <v>34</v>
      </c>
      <c r="B298" s="3">
        <v>2010</v>
      </c>
      <c r="C298" s="3" t="s">
        <v>11</v>
      </c>
      <c r="D298" s="3" t="s">
        <v>13</v>
      </c>
      <c r="E298" s="10">
        <v>192</v>
      </c>
      <c r="F298" s="3">
        <v>196</v>
      </c>
      <c r="G298" s="11">
        <v>388</v>
      </c>
      <c r="H298" s="10">
        <v>50</v>
      </c>
      <c r="I298" s="3">
        <v>33</v>
      </c>
      <c r="J298" s="11">
        <v>83</v>
      </c>
      <c r="K298" s="7">
        <v>13</v>
      </c>
      <c r="L298" s="8">
        <v>12</v>
      </c>
      <c r="M298" s="9">
        <v>13</v>
      </c>
    </row>
    <row r="299" spans="1:13" x14ac:dyDescent="0.25">
      <c r="A299" s="12" t="s">
        <v>34</v>
      </c>
      <c r="B299" s="12">
        <v>2010</v>
      </c>
      <c r="C299" s="12" t="s">
        <v>11</v>
      </c>
      <c r="D299" s="12" t="s">
        <v>14</v>
      </c>
      <c r="E299" s="10">
        <v>192</v>
      </c>
      <c r="F299" s="3">
        <v>196</v>
      </c>
      <c r="G299" s="11">
        <v>388</v>
      </c>
      <c r="H299" s="13">
        <v>50</v>
      </c>
      <c r="I299" s="12">
        <v>33</v>
      </c>
      <c r="J299" s="14">
        <v>83</v>
      </c>
      <c r="K299" s="7">
        <v>17</v>
      </c>
      <c r="L299" s="8">
        <v>15</v>
      </c>
      <c r="M299" s="9">
        <v>17</v>
      </c>
    </row>
    <row r="300" spans="1:13" x14ac:dyDescent="0.25">
      <c r="A300" s="5" t="s">
        <v>34</v>
      </c>
      <c r="B300" s="5">
        <v>2010</v>
      </c>
      <c r="C300" s="5" t="s">
        <v>15</v>
      </c>
      <c r="D300" s="5" t="s">
        <v>16</v>
      </c>
      <c r="E300" s="10">
        <v>192</v>
      </c>
      <c r="F300" s="3">
        <v>196</v>
      </c>
      <c r="G300" s="11">
        <v>388</v>
      </c>
      <c r="H300" s="4">
        <v>40</v>
      </c>
      <c r="I300" s="5">
        <v>34</v>
      </c>
      <c r="J300" s="6">
        <v>74</v>
      </c>
      <c r="K300" s="7">
        <v>8</v>
      </c>
      <c r="L300" s="8">
        <v>12</v>
      </c>
      <c r="M300" s="9">
        <v>14</v>
      </c>
    </row>
    <row r="301" spans="1:13" x14ac:dyDescent="0.25">
      <c r="A301" s="3" t="s">
        <v>34</v>
      </c>
      <c r="B301" s="3">
        <v>2010</v>
      </c>
      <c r="C301" s="3" t="s">
        <v>15</v>
      </c>
      <c r="D301" s="3" t="s">
        <v>17</v>
      </c>
      <c r="E301" s="10">
        <v>192</v>
      </c>
      <c r="F301" s="3">
        <v>196</v>
      </c>
      <c r="G301" s="11">
        <v>388</v>
      </c>
      <c r="H301" s="10">
        <v>40</v>
      </c>
      <c r="I301" s="3">
        <v>34</v>
      </c>
      <c r="J301" s="11">
        <v>74</v>
      </c>
      <c r="K301" s="7">
        <v>12</v>
      </c>
      <c r="L301" s="8">
        <v>17</v>
      </c>
      <c r="M301" s="9">
        <v>19</v>
      </c>
    </row>
    <row r="302" spans="1:13" x14ac:dyDescent="0.25">
      <c r="A302" s="12" t="s">
        <v>34</v>
      </c>
      <c r="B302" s="12">
        <v>2010</v>
      </c>
      <c r="C302" s="12" t="s">
        <v>15</v>
      </c>
      <c r="D302" s="12" t="s">
        <v>18</v>
      </c>
      <c r="E302" s="10">
        <v>192</v>
      </c>
      <c r="F302" s="3">
        <v>196</v>
      </c>
      <c r="G302" s="11">
        <v>388</v>
      </c>
      <c r="H302" s="13">
        <v>40</v>
      </c>
      <c r="I302" s="12">
        <v>34</v>
      </c>
      <c r="J302" s="14">
        <v>74</v>
      </c>
      <c r="K302" s="7">
        <v>20</v>
      </c>
      <c r="L302" s="8">
        <v>5</v>
      </c>
      <c r="M302" s="9">
        <v>19</v>
      </c>
    </row>
    <row r="303" spans="1:13" x14ac:dyDescent="0.25">
      <c r="A303" s="3" t="s">
        <v>34</v>
      </c>
      <c r="B303" s="3">
        <v>2010</v>
      </c>
      <c r="C303" s="3" t="s">
        <v>19</v>
      </c>
      <c r="D303" s="3" t="s">
        <v>20</v>
      </c>
      <c r="E303" s="10">
        <v>192</v>
      </c>
      <c r="F303" s="3">
        <v>196</v>
      </c>
      <c r="G303" s="11">
        <v>388</v>
      </c>
      <c r="H303" s="4">
        <v>33</v>
      </c>
      <c r="I303" s="5">
        <v>42</v>
      </c>
      <c r="J303" s="6">
        <v>75</v>
      </c>
      <c r="K303" s="7">
        <v>9</v>
      </c>
      <c r="L303" s="8">
        <v>19</v>
      </c>
      <c r="M303" s="9">
        <v>19</v>
      </c>
    </row>
    <row r="304" spans="1:13" x14ac:dyDescent="0.25">
      <c r="A304" s="3" t="s">
        <v>34</v>
      </c>
      <c r="B304" s="3">
        <v>2010</v>
      </c>
      <c r="C304" s="3" t="s">
        <v>19</v>
      </c>
      <c r="D304" s="3" t="s">
        <v>21</v>
      </c>
      <c r="E304" s="10">
        <v>192</v>
      </c>
      <c r="F304" s="3">
        <v>196</v>
      </c>
      <c r="G304" s="11">
        <v>388</v>
      </c>
      <c r="H304" s="10">
        <v>33</v>
      </c>
      <c r="I304" s="3">
        <v>42</v>
      </c>
      <c r="J304" s="11">
        <v>75</v>
      </c>
      <c r="K304" s="7">
        <v>13</v>
      </c>
      <c r="L304" s="8">
        <v>16</v>
      </c>
      <c r="M304" s="9">
        <v>16</v>
      </c>
    </row>
    <row r="305" spans="1:13" x14ac:dyDescent="0.25">
      <c r="A305" s="12" t="s">
        <v>34</v>
      </c>
      <c r="B305" s="12">
        <v>2010</v>
      </c>
      <c r="C305" s="12" t="s">
        <v>19</v>
      </c>
      <c r="D305" s="12" t="s">
        <v>22</v>
      </c>
      <c r="E305" s="13">
        <v>192</v>
      </c>
      <c r="F305" s="12">
        <v>196</v>
      </c>
      <c r="G305" s="14">
        <v>388</v>
      </c>
      <c r="H305" s="13">
        <v>33</v>
      </c>
      <c r="I305" s="12">
        <v>42</v>
      </c>
      <c r="J305" s="14">
        <v>75</v>
      </c>
      <c r="K305" s="7">
        <v>11</v>
      </c>
      <c r="L305" s="8">
        <v>7</v>
      </c>
      <c r="M305" s="9">
        <v>18</v>
      </c>
    </row>
    <row r="306" spans="1:13" x14ac:dyDescent="0.25">
      <c r="A306" s="3" t="s">
        <v>34</v>
      </c>
      <c r="B306" s="3">
        <v>2011</v>
      </c>
      <c r="C306" s="3" t="s">
        <v>2</v>
      </c>
      <c r="D306" s="3" t="s">
        <v>3</v>
      </c>
      <c r="E306" s="4">
        <v>133</v>
      </c>
      <c r="F306" s="5">
        <v>134</v>
      </c>
      <c r="G306" s="6">
        <v>267</v>
      </c>
      <c r="H306" s="4">
        <v>22</v>
      </c>
      <c r="I306" s="5">
        <v>39</v>
      </c>
      <c r="J306" s="6">
        <v>61</v>
      </c>
      <c r="K306" s="7">
        <v>5</v>
      </c>
      <c r="L306" s="8">
        <v>7</v>
      </c>
      <c r="M306" s="9">
        <v>7</v>
      </c>
    </row>
    <row r="307" spans="1:13" x14ac:dyDescent="0.25">
      <c r="A307" s="3" t="s">
        <v>34</v>
      </c>
      <c r="B307" s="3">
        <v>2011</v>
      </c>
      <c r="C307" s="3" t="s">
        <v>2</v>
      </c>
      <c r="D307" s="3" t="s">
        <v>4</v>
      </c>
      <c r="E307" s="10">
        <v>133</v>
      </c>
      <c r="F307" s="3">
        <v>134</v>
      </c>
      <c r="G307" s="11">
        <v>267</v>
      </c>
      <c r="H307" s="10">
        <v>22</v>
      </c>
      <c r="I307" s="3">
        <v>39</v>
      </c>
      <c r="J307" s="11">
        <v>61</v>
      </c>
      <c r="K307" s="7">
        <v>5</v>
      </c>
      <c r="L307" s="8">
        <v>9</v>
      </c>
      <c r="M307" s="9">
        <v>8</v>
      </c>
    </row>
    <row r="308" spans="1:13" x14ac:dyDescent="0.25">
      <c r="A308" s="3" t="s">
        <v>34</v>
      </c>
      <c r="B308" s="3">
        <v>2011</v>
      </c>
      <c r="C308" s="3" t="s">
        <v>2</v>
      </c>
      <c r="D308" s="3" t="s">
        <v>5</v>
      </c>
      <c r="E308" s="10">
        <v>133</v>
      </c>
      <c r="F308" s="3">
        <v>134</v>
      </c>
      <c r="G308" s="11">
        <v>267</v>
      </c>
      <c r="H308" s="10">
        <v>22</v>
      </c>
      <c r="I308" s="3">
        <v>39</v>
      </c>
      <c r="J308" s="11">
        <v>61</v>
      </c>
      <c r="K308" s="7">
        <v>6</v>
      </c>
      <c r="L308" s="8">
        <v>15</v>
      </c>
      <c r="M308" s="9">
        <v>5</v>
      </c>
    </row>
    <row r="309" spans="1:13" x14ac:dyDescent="0.25">
      <c r="A309" s="12" t="s">
        <v>34</v>
      </c>
      <c r="B309" s="12">
        <v>2011</v>
      </c>
      <c r="C309" s="12" t="s">
        <v>2</v>
      </c>
      <c r="D309" s="12" t="s">
        <v>6</v>
      </c>
      <c r="E309" s="10">
        <v>133</v>
      </c>
      <c r="F309" s="3">
        <v>134</v>
      </c>
      <c r="G309" s="11">
        <v>267</v>
      </c>
      <c r="H309" s="13">
        <v>22</v>
      </c>
      <c r="I309" s="12">
        <v>39</v>
      </c>
      <c r="J309" s="14">
        <v>61</v>
      </c>
      <c r="K309" s="7">
        <v>6</v>
      </c>
      <c r="L309" s="8">
        <v>8</v>
      </c>
      <c r="M309" s="9">
        <v>7</v>
      </c>
    </row>
    <row r="310" spans="1:13" x14ac:dyDescent="0.25">
      <c r="A310" s="5" t="s">
        <v>34</v>
      </c>
      <c r="B310" s="5">
        <v>2011</v>
      </c>
      <c r="C310" s="5" t="s">
        <v>7</v>
      </c>
      <c r="D310" s="5" t="s">
        <v>8</v>
      </c>
      <c r="E310" s="10">
        <v>133</v>
      </c>
      <c r="F310" s="3">
        <v>134</v>
      </c>
      <c r="G310" s="11">
        <v>267</v>
      </c>
      <c r="H310" s="4">
        <v>34</v>
      </c>
      <c r="I310" s="5">
        <v>26</v>
      </c>
      <c r="J310" s="6">
        <v>60</v>
      </c>
      <c r="K310" s="7">
        <v>6</v>
      </c>
      <c r="L310" s="8">
        <v>13</v>
      </c>
      <c r="M310" s="9">
        <v>6</v>
      </c>
    </row>
    <row r="311" spans="1:13" x14ac:dyDescent="0.25">
      <c r="A311" s="3" t="s">
        <v>34</v>
      </c>
      <c r="B311" s="3">
        <v>2011</v>
      </c>
      <c r="C311" s="3" t="s">
        <v>7</v>
      </c>
      <c r="D311" s="3" t="s">
        <v>9</v>
      </c>
      <c r="E311" s="10">
        <v>133</v>
      </c>
      <c r="F311" s="3">
        <v>134</v>
      </c>
      <c r="G311" s="11">
        <v>267</v>
      </c>
      <c r="H311" s="10">
        <v>34</v>
      </c>
      <c r="I311" s="3">
        <v>26</v>
      </c>
      <c r="J311" s="11">
        <v>60</v>
      </c>
      <c r="K311" s="7">
        <v>13</v>
      </c>
      <c r="L311" s="8">
        <v>8</v>
      </c>
      <c r="M311" s="9">
        <v>7</v>
      </c>
    </row>
    <row r="312" spans="1:13" x14ac:dyDescent="0.25">
      <c r="A312" s="12" t="s">
        <v>34</v>
      </c>
      <c r="B312" s="12">
        <v>2011</v>
      </c>
      <c r="C312" s="12" t="s">
        <v>7</v>
      </c>
      <c r="D312" s="12" t="s">
        <v>10</v>
      </c>
      <c r="E312" s="10">
        <v>133</v>
      </c>
      <c r="F312" s="3">
        <v>134</v>
      </c>
      <c r="G312" s="11">
        <v>267</v>
      </c>
      <c r="H312" s="13">
        <v>34</v>
      </c>
      <c r="I312" s="12">
        <v>26</v>
      </c>
      <c r="J312" s="14">
        <v>60</v>
      </c>
      <c r="K312" s="7">
        <v>15</v>
      </c>
      <c r="L312" s="8">
        <v>5</v>
      </c>
      <c r="M312" s="9">
        <v>5</v>
      </c>
    </row>
    <row r="313" spans="1:13" x14ac:dyDescent="0.25">
      <c r="A313" s="5" t="s">
        <v>34</v>
      </c>
      <c r="B313" s="5">
        <v>2011</v>
      </c>
      <c r="C313" s="5" t="s">
        <v>11</v>
      </c>
      <c r="D313" s="5" t="s">
        <v>12</v>
      </c>
      <c r="E313" s="10">
        <v>133</v>
      </c>
      <c r="F313" s="3">
        <v>134</v>
      </c>
      <c r="G313" s="11">
        <v>267</v>
      </c>
      <c r="H313" s="4">
        <v>32</v>
      </c>
      <c r="I313" s="5">
        <v>26</v>
      </c>
      <c r="J313" s="6">
        <v>58</v>
      </c>
      <c r="K313" s="7">
        <v>13</v>
      </c>
      <c r="L313" s="8">
        <v>6</v>
      </c>
      <c r="M313" s="9">
        <v>5</v>
      </c>
    </row>
    <row r="314" spans="1:13" x14ac:dyDescent="0.25">
      <c r="A314" s="3" t="s">
        <v>34</v>
      </c>
      <c r="B314" s="3">
        <v>2011</v>
      </c>
      <c r="C314" s="3" t="s">
        <v>11</v>
      </c>
      <c r="D314" s="3" t="s">
        <v>13</v>
      </c>
      <c r="E314" s="10">
        <v>133</v>
      </c>
      <c r="F314" s="3">
        <v>134</v>
      </c>
      <c r="G314" s="11">
        <v>267</v>
      </c>
      <c r="H314" s="10">
        <v>32</v>
      </c>
      <c r="I314" s="3">
        <v>26</v>
      </c>
      <c r="J314" s="11">
        <v>58</v>
      </c>
      <c r="K314" s="7">
        <v>8</v>
      </c>
      <c r="L314" s="8">
        <v>8</v>
      </c>
      <c r="M314" s="9">
        <v>11</v>
      </c>
    </row>
    <row r="315" spans="1:13" x14ac:dyDescent="0.25">
      <c r="A315" s="12" t="s">
        <v>34</v>
      </c>
      <c r="B315" s="12">
        <v>2011</v>
      </c>
      <c r="C315" s="12" t="s">
        <v>11</v>
      </c>
      <c r="D315" s="12" t="s">
        <v>14</v>
      </c>
      <c r="E315" s="10">
        <v>133</v>
      </c>
      <c r="F315" s="3">
        <v>134</v>
      </c>
      <c r="G315" s="11">
        <v>267</v>
      </c>
      <c r="H315" s="13">
        <v>32</v>
      </c>
      <c r="I315" s="12">
        <v>26</v>
      </c>
      <c r="J315" s="14">
        <v>58</v>
      </c>
      <c r="K315" s="7">
        <v>11</v>
      </c>
      <c r="L315" s="8">
        <v>12</v>
      </c>
      <c r="M315" s="9">
        <v>10</v>
      </c>
    </row>
    <row r="316" spans="1:13" x14ac:dyDescent="0.25">
      <c r="A316" s="5" t="s">
        <v>34</v>
      </c>
      <c r="B316" s="5">
        <v>2011</v>
      </c>
      <c r="C316" s="5" t="s">
        <v>15</v>
      </c>
      <c r="D316" s="5" t="s">
        <v>16</v>
      </c>
      <c r="E316" s="10">
        <v>133</v>
      </c>
      <c r="F316" s="3">
        <v>134</v>
      </c>
      <c r="G316" s="11">
        <v>267</v>
      </c>
      <c r="H316" s="4">
        <v>22</v>
      </c>
      <c r="I316" s="5">
        <v>17</v>
      </c>
      <c r="J316" s="6">
        <v>39</v>
      </c>
      <c r="K316" s="7">
        <v>6</v>
      </c>
      <c r="L316" s="8">
        <v>8</v>
      </c>
      <c r="M316" s="9">
        <v>7</v>
      </c>
    </row>
    <row r="317" spans="1:13" x14ac:dyDescent="0.25">
      <c r="A317" s="3" t="s">
        <v>34</v>
      </c>
      <c r="B317" s="3">
        <v>2011</v>
      </c>
      <c r="C317" s="3" t="s">
        <v>15</v>
      </c>
      <c r="D317" s="3" t="s">
        <v>17</v>
      </c>
      <c r="E317" s="10">
        <v>133</v>
      </c>
      <c r="F317" s="3">
        <v>134</v>
      </c>
      <c r="G317" s="11">
        <v>267</v>
      </c>
      <c r="H317" s="10">
        <v>22</v>
      </c>
      <c r="I317" s="3">
        <v>17</v>
      </c>
      <c r="J317" s="11">
        <v>39</v>
      </c>
      <c r="K317" s="7">
        <v>10</v>
      </c>
      <c r="L317" s="8">
        <v>4</v>
      </c>
      <c r="M317" s="9">
        <v>15</v>
      </c>
    </row>
    <row r="318" spans="1:13" x14ac:dyDescent="0.25">
      <c r="A318" s="12" t="s">
        <v>34</v>
      </c>
      <c r="B318" s="12">
        <v>2011</v>
      </c>
      <c r="C318" s="12" t="s">
        <v>15</v>
      </c>
      <c r="D318" s="12" t="s">
        <v>18</v>
      </c>
      <c r="E318" s="10">
        <v>133</v>
      </c>
      <c r="F318" s="3">
        <v>134</v>
      </c>
      <c r="G318" s="11">
        <v>267</v>
      </c>
      <c r="H318" s="13">
        <v>22</v>
      </c>
      <c r="I318" s="12">
        <v>17</v>
      </c>
      <c r="J318" s="14">
        <v>39</v>
      </c>
      <c r="K318" s="7">
        <v>6</v>
      </c>
      <c r="L318" s="8">
        <v>5</v>
      </c>
      <c r="M318" s="9">
        <v>12</v>
      </c>
    </row>
    <row r="319" spans="1:13" x14ac:dyDescent="0.25">
      <c r="A319" s="3" t="s">
        <v>34</v>
      </c>
      <c r="B319" s="3">
        <v>2011</v>
      </c>
      <c r="C319" s="3" t="s">
        <v>19</v>
      </c>
      <c r="D319" s="3" t="s">
        <v>20</v>
      </c>
      <c r="E319" s="10">
        <v>133</v>
      </c>
      <c r="F319" s="3">
        <v>134</v>
      </c>
      <c r="G319" s="11">
        <v>267</v>
      </c>
      <c r="H319" s="4">
        <v>23</v>
      </c>
      <c r="I319" s="5">
        <v>26</v>
      </c>
      <c r="J319" s="6">
        <v>49</v>
      </c>
      <c r="K319" s="7">
        <v>7</v>
      </c>
      <c r="L319" s="8">
        <v>10</v>
      </c>
      <c r="M319" s="9">
        <v>12</v>
      </c>
    </row>
    <row r="320" spans="1:13" x14ac:dyDescent="0.25">
      <c r="A320" s="3" t="s">
        <v>34</v>
      </c>
      <c r="B320" s="3">
        <v>2011</v>
      </c>
      <c r="C320" s="3" t="s">
        <v>19</v>
      </c>
      <c r="D320" s="3" t="s">
        <v>21</v>
      </c>
      <c r="E320" s="10">
        <v>133</v>
      </c>
      <c r="F320" s="3">
        <v>134</v>
      </c>
      <c r="G320" s="11">
        <v>267</v>
      </c>
      <c r="H320" s="10">
        <v>23</v>
      </c>
      <c r="I320" s="3">
        <v>26</v>
      </c>
      <c r="J320" s="11">
        <v>49</v>
      </c>
      <c r="K320" s="7">
        <v>7</v>
      </c>
      <c r="L320" s="8">
        <v>11</v>
      </c>
      <c r="M320" s="9">
        <v>4</v>
      </c>
    </row>
    <row r="321" spans="1:13" x14ac:dyDescent="0.25">
      <c r="A321" s="12" t="s">
        <v>34</v>
      </c>
      <c r="B321" s="12">
        <v>2011</v>
      </c>
      <c r="C321" s="12" t="s">
        <v>19</v>
      </c>
      <c r="D321" s="12" t="s">
        <v>22</v>
      </c>
      <c r="E321" s="13">
        <v>133</v>
      </c>
      <c r="F321" s="12">
        <v>134</v>
      </c>
      <c r="G321" s="14">
        <v>267</v>
      </c>
      <c r="H321" s="13">
        <v>23</v>
      </c>
      <c r="I321" s="12">
        <v>26</v>
      </c>
      <c r="J321" s="14">
        <v>49</v>
      </c>
      <c r="K321" s="7">
        <v>9</v>
      </c>
      <c r="L321" s="8">
        <v>5</v>
      </c>
      <c r="M321" s="9">
        <v>5</v>
      </c>
    </row>
    <row r="322" spans="1:13" x14ac:dyDescent="0.25">
      <c r="A322" s="3" t="s">
        <v>34</v>
      </c>
      <c r="B322" s="3">
        <v>2012</v>
      </c>
      <c r="C322" s="3" t="s">
        <v>2</v>
      </c>
      <c r="D322" s="3" t="s">
        <v>3</v>
      </c>
      <c r="E322" s="4">
        <v>181</v>
      </c>
      <c r="F322" s="5">
        <v>248</v>
      </c>
      <c r="G322" s="6">
        <v>429</v>
      </c>
      <c r="H322" s="4">
        <v>42</v>
      </c>
      <c r="I322" s="5">
        <v>46</v>
      </c>
      <c r="J322" s="6">
        <v>88</v>
      </c>
      <c r="K322" s="7">
        <v>5</v>
      </c>
      <c r="L322" s="8">
        <v>20</v>
      </c>
      <c r="M322" s="9">
        <v>23</v>
      </c>
    </row>
    <row r="323" spans="1:13" x14ac:dyDescent="0.25">
      <c r="A323" s="3" t="s">
        <v>34</v>
      </c>
      <c r="B323" s="3">
        <v>2012</v>
      </c>
      <c r="C323" s="3" t="s">
        <v>2</v>
      </c>
      <c r="D323" s="3" t="s">
        <v>4</v>
      </c>
      <c r="E323" s="10">
        <v>181</v>
      </c>
      <c r="F323" s="3">
        <v>248</v>
      </c>
      <c r="G323" s="11">
        <v>429</v>
      </c>
      <c r="H323" s="10">
        <v>42</v>
      </c>
      <c r="I323" s="3">
        <v>46</v>
      </c>
      <c r="J323" s="11">
        <v>88</v>
      </c>
      <c r="K323" s="7">
        <v>8</v>
      </c>
      <c r="L323" s="8">
        <v>14</v>
      </c>
      <c r="M323" s="9">
        <v>11</v>
      </c>
    </row>
    <row r="324" spans="1:13" x14ac:dyDescent="0.25">
      <c r="A324" s="3" t="s">
        <v>34</v>
      </c>
      <c r="B324" s="3">
        <v>2012</v>
      </c>
      <c r="C324" s="3" t="s">
        <v>2</v>
      </c>
      <c r="D324" s="3" t="s">
        <v>5</v>
      </c>
      <c r="E324" s="10">
        <v>181</v>
      </c>
      <c r="F324" s="3">
        <v>248</v>
      </c>
      <c r="G324" s="11">
        <v>429</v>
      </c>
      <c r="H324" s="10">
        <v>42</v>
      </c>
      <c r="I324" s="3">
        <v>46</v>
      </c>
      <c r="J324" s="11">
        <v>88</v>
      </c>
      <c r="K324" s="7">
        <v>6</v>
      </c>
      <c r="L324" s="8">
        <v>5</v>
      </c>
      <c r="M324" s="9">
        <v>13</v>
      </c>
    </row>
    <row r="325" spans="1:13" x14ac:dyDescent="0.25">
      <c r="A325" s="12" t="s">
        <v>34</v>
      </c>
      <c r="B325" s="12">
        <v>2012</v>
      </c>
      <c r="C325" s="12" t="s">
        <v>2</v>
      </c>
      <c r="D325" s="12" t="s">
        <v>6</v>
      </c>
      <c r="E325" s="10">
        <v>181</v>
      </c>
      <c r="F325" s="3">
        <v>248</v>
      </c>
      <c r="G325" s="11">
        <v>429</v>
      </c>
      <c r="H325" s="13">
        <v>42</v>
      </c>
      <c r="I325" s="12">
        <v>46</v>
      </c>
      <c r="J325" s="14">
        <v>88</v>
      </c>
      <c r="K325" s="7">
        <v>23</v>
      </c>
      <c r="L325" s="8">
        <v>7</v>
      </c>
      <c r="M325" s="9">
        <v>21</v>
      </c>
    </row>
    <row r="326" spans="1:13" x14ac:dyDescent="0.25">
      <c r="A326" s="5" t="s">
        <v>34</v>
      </c>
      <c r="B326" s="5">
        <v>2012</v>
      </c>
      <c r="C326" s="5" t="s">
        <v>7</v>
      </c>
      <c r="D326" s="5" t="s">
        <v>8</v>
      </c>
      <c r="E326" s="10">
        <v>181</v>
      </c>
      <c r="F326" s="3">
        <v>248</v>
      </c>
      <c r="G326" s="11">
        <v>429</v>
      </c>
      <c r="H326" s="4">
        <v>33</v>
      </c>
      <c r="I326" s="5">
        <v>45</v>
      </c>
      <c r="J326" s="6">
        <v>78</v>
      </c>
      <c r="K326" s="7">
        <v>10</v>
      </c>
      <c r="L326" s="8">
        <v>12</v>
      </c>
      <c r="M326" s="9">
        <v>19</v>
      </c>
    </row>
    <row r="327" spans="1:13" x14ac:dyDescent="0.25">
      <c r="A327" s="3" t="s">
        <v>34</v>
      </c>
      <c r="B327" s="3">
        <v>2012</v>
      </c>
      <c r="C327" s="3" t="s">
        <v>7</v>
      </c>
      <c r="D327" s="3" t="s">
        <v>9</v>
      </c>
      <c r="E327" s="10">
        <v>181</v>
      </c>
      <c r="F327" s="3">
        <v>248</v>
      </c>
      <c r="G327" s="11">
        <v>429</v>
      </c>
      <c r="H327" s="10">
        <v>33</v>
      </c>
      <c r="I327" s="3">
        <v>45</v>
      </c>
      <c r="J327" s="11">
        <v>78</v>
      </c>
      <c r="K327" s="7">
        <v>8</v>
      </c>
      <c r="L327" s="8">
        <v>21</v>
      </c>
      <c r="M327" s="9">
        <v>20</v>
      </c>
    </row>
    <row r="328" spans="1:13" x14ac:dyDescent="0.25">
      <c r="A328" s="12" t="s">
        <v>34</v>
      </c>
      <c r="B328" s="12">
        <v>2012</v>
      </c>
      <c r="C328" s="12" t="s">
        <v>7</v>
      </c>
      <c r="D328" s="12" t="s">
        <v>10</v>
      </c>
      <c r="E328" s="10">
        <v>181</v>
      </c>
      <c r="F328" s="3">
        <v>248</v>
      </c>
      <c r="G328" s="11">
        <v>429</v>
      </c>
      <c r="H328" s="13">
        <v>33</v>
      </c>
      <c r="I328" s="12">
        <v>45</v>
      </c>
      <c r="J328" s="14">
        <v>78</v>
      </c>
      <c r="K328" s="7">
        <v>15</v>
      </c>
      <c r="L328" s="8">
        <v>12</v>
      </c>
      <c r="M328" s="9">
        <v>4</v>
      </c>
    </row>
    <row r="329" spans="1:13" x14ac:dyDescent="0.25">
      <c r="A329" s="5" t="s">
        <v>34</v>
      </c>
      <c r="B329" s="5">
        <v>2012</v>
      </c>
      <c r="C329" s="5" t="s">
        <v>11</v>
      </c>
      <c r="D329" s="5" t="s">
        <v>12</v>
      </c>
      <c r="E329" s="10">
        <v>181</v>
      </c>
      <c r="F329" s="3">
        <v>248</v>
      </c>
      <c r="G329" s="11">
        <v>429</v>
      </c>
      <c r="H329" s="4">
        <v>26</v>
      </c>
      <c r="I329" s="5">
        <v>33</v>
      </c>
      <c r="J329" s="6">
        <v>59</v>
      </c>
      <c r="K329" s="7">
        <v>10</v>
      </c>
      <c r="L329" s="8">
        <v>11</v>
      </c>
      <c r="M329" s="9">
        <v>11</v>
      </c>
    </row>
    <row r="330" spans="1:13" x14ac:dyDescent="0.25">
      <c r="A330" s="3" t="s">
        <v>34</v>
      </c>
      <c r="B330" s="3">
        <v>2012</v>
      </c>
      <c r="C330" s="3" t="s">
        <v>11</v>
      </c>
      <c r="D330" s="3" t="s">
        <v>13</v>
      </c>
      <c r="E330" s="10">
        <v>181</v>
      </c>
      <c r="F330" s="3">
        <v>248</v>
      </c>
      <c r="G330" s="11">
        <v>429</v>
      </c>
      <c r="H330" s="10">
        <v>26</v>
      </c>
      <c r="I330" s="3">
        <v>33</v>
      </c>
      <c r="J330" s="11">
        <v>59</v>
      </c>
      <c r="K330" s="7">
        <v>9</v>
      </c>
      <c r="L330" s="8">
        <v>12</v>
      </c>
      <c r="M330" s="9">
        <v>25</v>
      </c>
    </row>
    <row r="331" spans="1:13" x14ac:dyDescent="0.25">
      <c r="A331" s="12" t="s">
        <v>34</v>
      </c>
      <c r="B331" s="12">
        <v>2012</v>
      </c>
      <c r="C331" s="12" t="s">
        <v>11</v>
      </c>
      <c r="D331" s="12" t="s">
        <v>14</v>
      </c>
      <c r="E331" s="10">
        <v>181</v>
      </c>
      <c r="F331" s="3">
        <v>248</v>
      </c>
      <c r="G331" s="11">
        <v>429</v>
      </c>
      <c r="H331" s="13">
        <v>26</v>
      </c>
      <c r="I331" s="12">
        <v>33</v>
      </c>
      <c r="J331" s="14">
        <v>59</v>
      </c>
      <c r="K331" s="7">
        <v>7</v>
      </c>
      <c r="L331" s="8">
        <v>10</v>
      </c>
      <c r="M331" s="9">
        <v>19</v>
      </c>
    </row>
    <row r="332" spans="1:13" x14ac:dyDescent="0.25">
      <c r="A332" s="5" t="s">
        <v>34</v>
      </c>
      <c r="B332" s="5">
        <v>2012</v>
      </c>
      <c r="C332" s="5" t="s">
        <v>15</v>
      </c>
      <c r="D332" s="5" t="s">
        <v>16</v>
      </c>
      <c r="E332" s="10">
        <v>181</v>
      </c>
      <c r="F332" s="3">
        <v>248</v>
      </c>
      <c r="G332" s="11">
        <v>429</v>
      </c>
      <c r="H332" s="4">
        <v>33</v>
      </c>
      <c r="I332" s="5">
        <v>57</v>
      </c>
      <c r="J332" s="6">
        <v>90</v>
      </c>
      <c r="K332" s="7">
        <v>15</v>
      </c>
      <c r="L332" s="8">
        <v>17</v>
      </c>
      <c r="M332" s="9">
        <v>5</v>
      </c>
    </row>
    <row r="333" spans="1:13" x14ac:dyDescent="0.25">
      <c r="A333" s="3" t="s">
        <v>34</v>
      </c>
      <c r="B333" s="3">
        <v>2012</v>
      </c>
      <c r="C333" s="3" t="s">
        <v>15</v>
      </c>
      <c r="D333" s="3" t="s">
        <v>17</v>
      </c>
      <c r="E333" s="10">
        <v>181</v>
      </c>
      <c r="F333" s="3">
        <v>248</v>
      </c>
      <c r="G333" s="11">
        <v>429</v>
      </c>
      <c r="H333" s="10">
        <v>33</v>
      </c>
      <c r="I333" s="3">
        <v>57</v>
      </c>
      <c r="J333" s="11">
        <v>90</v>
      </c>
      <c r="K333" s="7">
        <v>9</v>
      </c>
      <c r="L333" s="8">
        <v>23</v>
      </c>
      <c r="M333" s="9">
        <v>16</v>
      </c>
    </row>
    <row r="334" spans="1:13" x14ac:dyDescent="0.25">
      <c r="A334" s="12" t="s">
        <v>34</v>
      </c>
      <c r="B334" s="12">
        <v>2012</v>
      </c>
      <c r="C334" s="12" t="s">
        <v>15</v>
      </c>
      <c r="D334" s="12" t="s">
        <v>18</v>
      </c>
      <c r="E334" s="10">
        <v>181</v>
      </c>
      <c r="F334" s="3">
        <v>248</v>
      </c>
      <c r="G334" s="11">
        <v>429</v>
      </c>
      <c r="H334" s="13">
        <v>33</v>
      </c>
      <c r="I334" s="12">
        <v>57</v>
      </c>
      <c r="J334" s="14">
        <v>90</v>
      </c>
      <c r="K334" s="7">
        <v>9</v>
      </c>
      <c r="L334" s="8">
        <v>17</v>
      </c>
      <c r="M334" s="9">
        <v>19</v>
      </c>
    </row>
    <row r="335" spans="1:13" x14ac:dyDescent="0.25">
      <c r="A335" s="3" t="s">
        <v>34</v>
      </c>
      <c r="B335" s="3">
        <v>2012</v>
      </c>
      <c r="C335" s="3" t="s">
        <v>19</v>
      </c>
      <c r="D335" s="3" t="s">
        <v>20</v>
      </c>
      <c r="E335" s="10">
        <v>181</v>
      </c>
      <c r="F335" s="3">
        <v>248</v>
      </c>
      <c r="G335" s="11">
        <v>429</v>
      </c>
      <c r="H335" s="4">
        <v>47</v>
      </c>
      <c r="I335" s="5">
        <v>67</v>
      </c>
      <c r="J335" s="6">
        <v>114</v>
      </c>
      <c r="K335" s="7">
        <v>11</v>
      </c>
      <c r="L335" s="8">
        <v>25</v>
      </c>
      <c r="M335" s="9">
        <v>10</v>
      </c>
    </row>
    <row r="336" spans="1:13" x14ac:dyDescent="0.25">
      <c r="A336" s="3" t="s">
        <v>34</v>
      </c>
      <c r="B336" s="3">
        <v>2012</v>
      </c>
      <c r="C336" s="3" t="s">
        <v>19</v>
      </c>
      <c r="D336" s="3" t="s">
        <v>21</v>
      </c>
      <c r="E336" s="10">
        <v>181</v>
      </c>
      <c r="F336" s="3">
        <v>248</v>
      </c>
      <c r="G336" s="11">
        <v>429</v>
      </c>
      <c r="H336" s="10">
        <v>47</v>
      </c>
      <c r="I336" s="3">
        <v>67</v>
      </c>
      <c r="J336" s="11">
        <v>114</v>
      </c>
      <c r="K336" s="7">
        <v>12</v>
      </c>
      <c r="L336" s="8">
        <v>25</v>
      </c>
      <c r="M336" s="9">
        <v>6</v>
      </c>
    </row>
    <row r="337" spans="1:13" x14ac:dyDescent="0.25">
      <c r="A337" s="12" t="s">
        <v>34</v>
      </c>
      <c r="B337" s="12">
        <v>2012</v>
      </c>
      <c r="C337" s="12" t="s">
        <v>19</v>
      </c>
      <c r="D337" s="12" t="s">
        <v>22</v>
      </c>
      <c r="E337" s="13">
        <v>181</v>
      </c>
      <c r="F337" s="12">
        <v>248</v>
      </c>
      <c r="G337" s="14">
        <v>429</v>
      </c>
      <c r="H337" s="13">
        <v>47</v>
      </c>
      <c r="I337" s="12">
        <v>67</v>
      </c>
      <c r="J337" s="14">
        <v>114</v>
      </c>
      <c r="K337" s="7">
        <v>24</v>
      </c>
      <c r="L337" s="8">
        <v>17</v>
      </c>
      <c r="M337" s="9">
        <v>24</v>
      </c>
    </row>
    <row r="338" spans="1:13" x14ac:dyDescent="0.25">
      <c r="A338" s="3" t="s">
        <v>34</v>
      </c>
      <c r="B338" s="3">
        <v>2013</v>
      </c>
      <c r="C338" s="3" t="s">
        <v>2</v>
      </c>
      <c r="D338" s="3" t="s">
        <v>3</v>
      </c>
      <c r="E338" s="4">
        <v>129</v>
      </c>
      <c r="F338" s="5">
        <v>163</v>
      </c>
      <c r="G338" s="6">
        <v>292</v>
      </c>
      <c r="H338" s="4">
        <v>39</v>
      </c>
      <c r="I338" s="5">
        <v>51</v>
      </c>
      <c r="J338" s="6">
        <v>90</v>
      </c>
      <c r="K338" s="7">
        <v>4</v>
      </c>
      <c r="L338" s="8">
        <v>16</v>
      </c>
      <c r="M338" s="9">
        <v>3</v>
      </c>
    </row>
    <row r="339" spans="1:13" x14ac:dyDescent="0.25">
      <c r="A339" s="3" t="s">
        <v>34</v>
      </c>
      <c r="B339" s="3">
        <v>2013</v>
      </c>
      <c r="C339" s="3" t="s">
        <v>2</v>
      </c>
      <c r="D339" s="3" t="s">
        <v>4</v>
      </c>
      <c r="E339" s="10">
        <v>129</v>
      </c>
      <c r="F339" s="3">
        <v>163</v>
      </c>
      <c r="G339" s="11">
        <v>292</v>
      </c>
      <c r="H339" s="10">
        <v>39</v>
      </c>
      <c r="I339" s="3">
        <v>51</v>
      </c>
      <c r="J339" s="11">
        <v>90</v>
      </c>
      <c r="K339" s="7">
        <v>12</v>
      </c>
      <c r="L339" s="8">
        <v>13</v>
      </c>
      <c r="M339" s="9">
        <v>11</v>
      </c>
    </row>
    <row r="340" spans="1:13" x14ac:dyDescent="0.25">
      <c r="A340" s="3" t="s">
        <v>34</v>
      </c>
      <c r="B340" s="3">
        <v>2013</v>
      </c>
      <c r="C340" s="3" t="s">
        <v>2</v>
      </c>
      <c r="D340" s="3" t="s">
        <v>5</v>
      </c>
      <c r="E340" s="10">
        <v>129</v>
      </c>
      <c r="F340" s="3">
        <v>163</v>
      </c>
      <c r="G340" s="11">
        <v>292</v>
      </c>
      <c r="H340" s="10">
        <v>39</v>
      </c>
      <c r="I340" s="3">
        <v>51</v>
      </c>
      <c r="J340" s="11">
        <v>90</v>
      </c>
      <c r="K340" s="7">
        <v>15</v>
      </c>
      <c r="L340" s="8">
        <v>6</v>
      </c>
      <c r="M340" s="9">
        <v>12</v>
      </c>
    </row>
    <row r="341" spans="1:13" x14ac:dyDescent="0.25">
      <c r="A341" s="12" t="s">
        <v>34</v>
      </c>
      <c r="B341" s="12">
        <v>2013</v>
      </c>
      <c r="C341" s="12" t="s">
        <v>2</v>
      </c>
      <c r="D341" s="12" t="s">
        <v>6</v>
      </c>
      <c r="E341" s="10">
        <v>129</v>
      </c>
      <c r="F341" s="3">
        <v>163</v>
      </c>
      <c r="G341" s="11">
        <v>292</v>
      </c>
      <c r="H341" s="13">
        <v>39</v>
      </c>
      <c r="I341" s="12">
        <v>51</v>
      </c>
      <c r="J341" s="14">
        <v>90</v>
      </c>
      <c r="K341" s="7">
        <v>8</v>
      </c>
      <c r="L341" s="8">
        <v>16</v>
      </c>
      <c r="M341" s="9">
        <v>11</v>
      </c>
    </row>
    <row r="342" spans="1:13" x14ac:dyDescent="0.25">
      <c r="A342" s="5" t="s">
        <v>34</v>
      </c>
      <c r="B342" s="5">
        <v>2013</v>
      </c>
      <c r="C342" s="5" t="s">
        <v>7</v>
      </c>
      <c r="D342" s="5" t="s">
        <v>8</v>
      </c>
      <c r="E342" s="10">
        <v>129</v>
      </c>
      <c r="F342" s="3">
        <v>163</v>
      </c>
      <c r="G342" s="11">
        <v>292</v>
      </c>
      <c r="H342" s="4">
        <v>25</v>
      </c>
      <c r="I342" s="5">
        <v>27</v>
      </c>
      <c r="J342" s="6">
        <v>52</v>
      </c>
      <c r="K342" s="7">
        <v>11</v>
      </c>
      <c r="L342" s="8">
        <v>15</v>
      </c>
      <c r="M342" s="9">
        <v>5</v>
      </c>
    </row>
    <row r="343" spans="1:13" x14ac:dyDescent="0.25">
      <c r="A343" s="3" t="s">
        <v>34</v>
      </c>
      <c r="B343" s="3">
        <v>2013</v>
      </c>
      <c r="C343" s="3" t="s">
        <v>7</v>
      </c>
      <c r="D343" s="3" t="s">
        <v>9</v>
      </c>
      <c r="E343" s="10">
        <v>129</v>
      </c>
      <c r="F343" s="3">
        <v>163</v>
      </c>
      <c r="G343" s="11">
        <v>292</v>
      </c>
      <c r="H343" s="10">
        <v>25</v>
      </c>
      <c r="I343" s="3">
        <v>27</v>
      </c>
      <c r="J343" s="11">
        <v>52</v>
      </c>
      <c r="K343" s="7">
        <v>11</v>
      </c>
      <c r="L343" s="8">
        <v>9</v>
      </c>
      <c r="M343" s="9">
        <v>8</v>
      </c>
    </row>
    <row r="344" spans="1:13" x14ac:dyDescent="0.25">
      <c r="A344" s="12" t="s">
        <v>34</v>
      </c>
      <c r="B344" s="12">
        <v>2013</v>
      </c>
      <c r="C344" s="12" t="s">
        <v>7</v>
      </c>
      <c r="D344" s="12" t="s">
        <v>10</v>
      </c>
      <c r="E344" s="10">
        <v>129</v>
      </c>
      <c r="F344" s="3">
        <v>163</v>
      </c>
      <c r="G344" s="11">
        <v>292</v>
      </c>
      <c r="H344" s="13">
        <v>25</v>
      </c>
      <c r="I344" s="12">
        <v>27</v>
      </c>
      <c r="J344" s="14">
        <v>52</v>
      </c>
      <c r="K344" s="7">
        <v>3</v>
      </c>
      <c r="L344" s="8">
        <v>3</v>
      </c>
      <c r="M344" s="9">
        <v>10</v>
      </c>
    </row>
    <row r="345" spans="1:13" x14ac:dyDescent="0.25">
      <c r="A345" s="5" t="s">
        <v>34</v>
      </c>
      <c r="B345" s="5">
        <v>2013</v>
      </c>
      <c r="C345" s="5" t="s">
        <v>11</v>
      </c>
      <c r="D345" s="5" t="s">
        <v>12</v>
      </c>
      <c r="E345" s="10">
        <v>129</v>
      </c>
      <c r="F345" s="3">
        <v>163</v>
      </c>
      <c r="G345" s="11">
        <v>292</v>
      </c>
      <c r="H345" s="4">
        <v>16</v>
      </c>
      <c r="I345" s="5">
        <v>28</v>
      </c>
      <c r="J345" s="6">
        <v>44</v>
      </c>
      <c r="K345" s="7">
        <v>8</v>
      </c>
      <c r="L345" s="8">
        <v>12</v>
      </c>
      <c r="M345" s="9">
        <v>5</v>
      </c>
    </row>
    <row r="346" spans="1:13" x14ac:dyDescent="0.25">
      <c r="A346" s="3" t="s">
        <v>34</v>
      </c>
      <c r="B346" s="3">
        <v>2013</v>
      </c>
      <c r="C346" s="3" t="s">
        <v>11</v>
      </c>
      <c r="D346" s="3" t="s">
        <v>13</v>
      </c>
      <c r="E346" s="10">
        <v>129</v>
      </c>
      <c r="F346" s="3">
        <v>163</v>
      </c>
      <c r="G346" s="11">
        <v>292</v>
      </c>
      <c r="H346" s="10">
        <v>16</v>
      </c>
      <c r="I346" s="3">
        <v>28</v>
      </c>
      <c r="J346" s="11">
        <v>44</v>
      </c>
      <c r="K346" s="7">
        <v>2</v>
      </c>
      <c r="L346" s="8">
        <v>3</v>
      </c>
      <c r="M346" s="9">
        <v>11</v>
      </c>
    </row>
    <row r="347" spans="1:13" x14ac:dyDescent="0.25">
      <c r="A347" s="12" t="s">
        <v>34</v>
      </c>
      <c r="B347" s="12">
        <v>2013</v>
      </c>
      <c r="C347" s="12" t="s">
        <v>11</v>
      </c>
      <c r="D347" s="12" t="s">
        <v>14</v>
      </c>
      <c r="E347" s="10">
        <v>129</v>
      </c>
      <c r="F347" s="3">
        <v>163</v>
      </c>
      <c r="G347" s="11">
        <v>292</v>
      </c>
      <c r="H347" s="13">
        <v>16</v>
      </c>
      <c r="I347" s="12">
        <v>28</v>
      </c>
      <c r="J347" s="14">
        <v>44</v>
      </c>
      <c r="K347" s="7">
        <v>6</v>
      </c>
      <c r="L347" s="8">
        <v>13</v>
      </c>
      <c r="M347" s="9">
        <v>5</v>
      </c>
    </row>
    <row r="348" spans="1:13" x14ac:dyDescent="0.25">
      <c r="A348" s="5" t="s">
        <v>34</v>
      </c>
      <c r="B348" s="5">
        <v>2013</v>
      </c>
      <c r="C348" s="5" t="s">
        <v>15</v>
      </c>
      <c r="D348" s="5" t="s">
        <v>16</v>
      </c>
      <c r="E348" s="10">
        <v>129</v>
      </c>
      <c r="F348" s="3">
        <v>163</v>
      </c>
      <c r="G348" s="11">
        <v>292</v>
      </c>
      <c r="H348" s="4">
        <v>12</v>
      </c>
      <c r="I348" s="5">
        <v>29</v>
      </c>
      <c r="J348" s="6">
        <v>41</v>
      </c>
      <c r="K348" s="7">
        <v>4</v>
      </c>
      <c r="L348" s="8">
        <v>14</v>
      </c>
      <c r="M348" s="9">
        <v>9</v>
      </c>
    </row>
    <row r="349" spans="1:13" x14ac:dyDescent="0.25">
      <c r="A349" s="3" t="s">
        <v>34</v>
      </c>
      <c r="B349" s="3">
        <v>2013</v>
      </c>
      <c r="C349" s="3" t="s">
        <v>15</v>
      </c>
      <c r="D349" s="3" t="s">
        <v>17</v>
      </c>
      <c r="E349" s="10">
        <v>129</v>
      </c>
      <c r="F349" s="3">
        <v>163</v>
      </c>
      <c r="G349" s="11">
        <v>292</v>
      </c>
      <c r="H349" s="10">
        <v>12</v>
      </c>
      <c r="I349" s="3">
        <v>29</v>
      </c>
      <c r="J349" s="11">
        <v>41</v>
      </c>
      <c r="K349" s="7">
        <v>3</v>
      </c>
      <c r="L349" s="8">
        <v>9</v>
      </c>
      <c r="M349" s="9">
        <v>6</v>
      </c>
    </row>
    <row r="350" spans="1:13" x14ac:dyDescent="0.25">
      <c r="A350" s="12" t="s">
        <v>34</v>
      </c>
      <c r="B350" s="12">
        <v>2013</v>
      </c>
      <c r="C350" s="12" t="s">
        <v>15</v>
      </c>
      <c r="D350" s="12" t="s">
        <v>18</v>
      </c>
      <c r="E350" s="10">
        <v>129</v>
      </c>
      <c r="F350" s="3">
        <v>163</v>
      </c>
      <c r="G350" s="11">
        <v>292</v>
      </c>
      <c r="H350" s="13">
        <v>12</v>
      </c>
      <c r="I350" s="12">
        <v>29</v>
      </c>
      <c r="J350" s="14">
        <v>41</v>
      </c>
      <c r="K350" s="7">
        <v>5</v>
      </c>
      <c r="L350" s="8">
        <v>6</v>
      </c>
      <c r="M350" s="9">
        <v>3</v>
      </c>
    </row>
    <row r="351" spans="1:13" x14ac:dyDescent="0.25">
      <c r="A351" s="3" t="s">
        <v>34</v>
      </c>
      <c r="B351" s="3">
        <v>2013</v>
      </c>
      <c r="C351" s="3" t="s">
        <v>19</v>
      </c>
      <c r="D351" s="3" t="s">
        <v>20</v>
      </c>
      <c r="E351" s="10">
        <v>129</v>
      </c>
      <c r="F351" s="3">
        <v>163</v>
      </c>
      <c r="G351" s="11">
        <v>292</v>
      </c>
      <c r="H351" s="4">
        <v>37</v>
      </c>
      <c r="I351" s="5">
        <v>28</v>
      </c>
      <c r="J351" s="6">
        <v>65</v>
      </c>
      <c r="K351" s="7">
        <v>13</v>
      </c>
      <c r="L351" s="8">
        <v>14</v>
      </c>
      <c r="M351" s="9">
        <v>6</v>
      </c>
    </row>
    <row r="352" spans="1:13" x14ac:dyDescent="0.25">
      <c r="A352" s="3" t="s">
        <v>34</v>
      </c>
      <c r="B352" s="3">
        <v>2013</v>
      </c>
      <c r="C352" s="3" t="s">
        <v>19</v>
      </c>
      <c r="D352" s="3" t="s">
        <v>21</v>
      </c>
      <c r="E352" s="10">
        <v>129</v>
      </c>
      <c r="F352" s="3">
        <v>163</v>
      </c>
      <c r="G352" s="11">
        <v>292</v>
      </c>
      <c r="H352" s="10">
        <v>37</v>
      </c>
      <c r="I352" s="3">
        <v>28</v>
      </c>
      <c r="J352" s="11">
        <v>65</v>
      </c>
      <c r="K352" s="7">
        <v>9</v>
      </c>
      <c r="L352" s="8">
        <v>10</v>
      </c>
      <c r="M352" s="9">
        <v>6</v>
      </c>
    </row>
    <row r="353" spans="1:13" x14ac:dyDescent="0.25">
      <c r="A353" s="12" t="s">
        <v>34</v>
      </c>
      <c r="B353" s="12">
        <v>2013</v>
      </c>
      <c r="C353" s="12" t="s">
        <v>19</v>
      </c>
      <c r="D353" s="12" t="s">
        <v>22</v>
      </c>
      <c r="E353" s="13">
        <v>129</v>
      </c>
      <c r="F353" s="12">
        <v>163</v>
      </c>
      <c r="G353" s="14">
        <v>292</v>
      </c>
      <c r="H353" s="13">
        <v>37</v>
      </c>
      <c r="I353" s="12">
        <v>28</v>
      </c>
      <c r="J353" s="14">
        <v>65</v>
      </c>
      <c r="K353" s="7">
        <v>15</v>
      </c>
      <c r="L353" s="8">
        <v>4</v>
      </c>
      <c r="M353" s="9">
        <v>13</v>
      </c>
    </row>
    <row r="354" spans="1:13" x14ac:dyDescent="0.25">
      <c r="A354" s="3" t="s">
        <v>34</v>
      </c>
      <c r="B354" s="3">
        <v>2014</v>
      </c>
      <c r="C354" s="3" t="s">
        <v>2</v>
      </c>
      <c r="D354" s="3" t="s">
        <v>3</v>
      </c>
      <c r="E354" s="4">
        <v>194</v>
      </c>
      <c r="F354" s="5">
        <v>224</v>
      </c>
      <c r="G354" s="6">
        <v>418</v>
      </c>
      <c r="H354" s="4">
        <v>50</v>
      </c>
      <c r="I354" s="5">
        <v>58</v>
      </c>
      <c r="J354" s="6">
        <v>108</v>
      </c>
      <c r="K354" s="7">
        <v>18</v>
      </c>
      <c r="L354" s="8">
        <v>9</v>
      </c>
      <c r="M354" s="9">
        <v>16</v>
      </c>
    </row>
    <row r="355" spans="1:13" x14ac:dyDescent="0.25">
      <c r="A355" s="3" t="s">
        <v>34</v>
      </c>
      <c r="B355" s="3">
        <v>2014</v>
      </c>
      <c r="C355" s="3" t="s">
        <v>2</v>
      </c>
      <c r="D355" s="3" t="s">
        <v>4</v>
      </c>
      <c r="E355" s="10">
        <v>194</v>
      </c>
      <c r="F355" s="3">
        <v>224</v>
      </c>
      <c r="G355" s="11">
        <v>418</v>
      </c>
      <c r="H355" s="10">
        <v>50</v>
      </c>
      <c r="I355" s="3">
        <v>58</v>
      </c>
      <c r="J355" s="11">
        <v>108</v>
      </c>
      <c r="K355" s="7">
        <v>4</v>
      </c>
      <c r="L355" s="8">
        <v>16</v>
      </c>
      <c r="M355" s="9">
        <v>19</v>
      </c>
    </row>
    <row r="356" spans="1:13" x14ac:dyDescent="0.25">
      <c r="A356" s="3" t="s">
        <v>34</v>
      </c>
      <c r="B356" s="3">
        <v>2014</v>
      </c>
      <c r="C356" s="3" t="s">
        <v>2</v>
      </c>
      <c r="D356" s="3" t="s">
        <v>5</v>
      </c>
      <c r="E356" s="10">
        <v>194</v>
      </c>
      <c r="F356" s="3">
        <v>224</v>
      </c>
      <c r="G356" s="11">
        <v>418</v>
      </c>
      <c r="H356" s="10">
        <v>50</v>
      </c>
      <c r="I356" s="3">
        <v>58</v>
      </c>
      <c r="J356" s="11">
        <v>108</v>
      </c>
      <c r="K356" s="7">
        <v>11</v>
      </c>
      <c r="L356" s="8">
        <v>23</v>
      </c>
      <c r="M356" s="9">
        <v>23</v>
      </c>
    </row>
    <row r="357" spans="1:13" x14ac:dyDescent="0.25">
      <c r="A357" s="12" t="s">
        <v>34</v>
      </c>
      <c r="B357" s="12">
        <v>2014</v>
      </c>
      <c r="C357" s="12" t="s">
        <v>2</v>
      </c>
      <c r="D357" s="12" t="s">
        <v>6</v>
      </c>
      <c r="E357" s="10">
        <v>194</v>
      </c>
      <c r="F357" s="3">
        <v>224</v>
      </c>
      <c r="G357" s="11">
        <v>418</v>
      </c>
      <c r="H357" s="13">
        <v>50</v>
      </c>
      <c r="I357" s="12">
        <v>58</v>
      </c>
      <c r="J357" s="14">
        <v>108</v>
      </c>
      <c r="K357" s="7">
        <v>17</v>
      </c>
      <c r="L357" s="8">
        <v>10</v>
      </c>
      <c r="M357" s="9">
        <v>20</v>
      </c>
    </row>
    <row r="358" spans="1:13" x14ac:dyDescent="0.25">
      <c r="A358" s="5" t="s">
        <v>34</v>
      </c>
      <c r="B358" s="5">
        <v>2014</v>
      </c>
      <c r="C358" s="5" t="s">
        <v>7</v>
      </c>
      <c r="D358" s="5" t="s">
        <v>8</v>
      </c>
      <c r="E358" s="10">
        <v>194</v>
      </c>
      <c r="F358" s="3">
        <v>224</v>
      </c>
      <c r="G358" s="11">
        <v>418</v>
      </c>
      <c r="H358" s="4">
        <v>51</v>
      </c>
      <c r="I358" s="5">
        <v>51</v>
      </c>
      <c r="J358" s="6">
        <v>102</v>
      </c>
      <c r="K358" s="7">
        <v>21</v>
      </c>
      <c r="L358" s="8">
        <v>18</v>
      </c>
      <c r="M358" s="9">
        <v>3</v>
      </c>
    </row>
    <row r="359" spans="1:13" x14ac:dyDescent="0.25">
      <c r="A359" s="3" t="s">
        <v>34</v>
      </c>
      <c r="B359" s="3">
        <v>2014</v>
      </c>
      <c r="C359" s="3" t="s">
        <v>7</v>
      </c>
      <c r="D359" s="3" t="s">
        <v>9</v>
      </c>
      <c r="E359" s="10">
        <v>194</v>
      </c>
      <c r="F359" s="3">
        <v>224</v>
      </c>
      <c r="G359" s="11">
        <v>418</v>
      </c>
      <c r="H359" s="10">
        <v>51</v>
      </c>
      <c r="I359" s="3">
        <v>51</v>
      </c>
      <c r="J359" s="11">
        <v>102</v>
      </c>
      <c r="K359" s="7">
        <v>21</v>
      </c>
      <c r="L359" s="8">
        <v>14</v>
      </c>
      <c r="M359" s="9">
        <v>20</v>
      </c>
    </row>
    <row r="360" spans="1:13" x14ac:dyDescent="0.25">
      <c r="A360" s="12" t="s">
        <v>34</v>
      </c>
      <c r="B360" s="12">
        <v>2014</v>
      </c>
      <c r="C360" s="12" t="s">
        <v>7</v>
      </c>
      <c r="D360" s="12" t="s">
        <v>10</v>
      </c>
      <c r="E360" s="10">
        <v>194</v>
      </c>
      <c r="F360" s="3">
        <v>224</v>
      </c>
      <c r="G360" s="11">
        <v>418</v>
      </c>
      <c r="H360" s="13">
        <v>51</v>
      </c>
      <c r="I360" s="12">
        <v>51</v>
      </c>
      <c r="J360" s="14">
        <v>102</v>
      </c>
      <c r="K360" s="7">
        <v>9</v>
      </c>
      <c r="L360" s="8">
        <v>19</v>
      </c>
      <c r="M360" s="9">
        <v>23</v>
      </c>
    </row>
    <row r="361" spans="1:13" x14ac:dyDescent="0.25">
      <c r="A361" s="5" t="s">
        <v>34</v>
      </c>
      <c r="B361" s="5">
        <v>2014</v>
      </c>
      <c r="C361" s="5" t="s">
        <v>11</v>
      </c>
      <c r="D361" s="5" t="s">
        <v>12</v>
      </c>
      <c r="E361" s="10">
        <v>194</v>
      </c>
      <c r="F361" s="3">
        <v>224</v>
      </c>
      <c r="G361" s="11">
        <v>418</v>
      </c>
      <c r="H361" s="4">
        <v>16</v>
      </c>
      <c r="I361" s="5">
        <v>33</v>
      </c>
      <c r="J361" s="6">
        <v>49</v>
      </c>
      <c r="K361" s="7">
        <v>7</v>
      </c>
      <c r="L361" s="8">
        <v>6</v>
      </c>
      <c r="M361" s="9">
        <v>19</v>
      </c>
    </row>
    <row r="362" spans="1:13" x14ac:dyDescent="0.25">
      <c r="A362" s="3" t="s">
        <v>34</v>
      </c>
      <c r="B362" s="3">
        <v>2014</v>
      </c>
      <c r="C362" s="3" t="s">
        <v>11</v>
      </c>
      <c r="D362" s="3" t="s">
        <v>13</v>
      </c>
      <c r="E362" s="10">
        <v>194</v>
      </c>
      <c r="F362" s="3">
        <v>224</v>
      </c>
      <c r="G362" s="11">
        <v>418</v>
      </c>
      <c r="H362" s="10">
        <v>16</v>
      </c>
      <c r="I362" s="3">
        <v>33</v>
      </c>
      <c r="J362" s="11">
        <v>49</v>
      </c>
      <c r="K362" s="7">
        <v>6</v>
      </c>
      <c r="L362" s="8">
        <v>19</v>
      </c>
      <c r="M362" s="9">
        <v>5</v>
      </c>
    </row>
    <row r="363" spans="1:13" x14ac:dyDescent="0.25">
      <c r="A363" s="12" t="s">
        <v>34</v>
      </c>
      <c r="B363" s="12">
        <v>2014</v>
      </c>
      <c r="C363" s="12" t="s">
        <v>11</v>
      </c>
      <c r="D363" s="12" t="s">
        <v>14</v>
      </c>
      <c r="E363" s="10">
        <v>194</v>
      </c>
      <c r="F363" s="3">
        <v>224</v>
      </c>
      <c r="G363" s="11">
        <v>418</v>
      </c>
      <c r="H363" s="13">
        <v>16</v>
      </c>
      <c r="I363" s="12">
        <v>33</v>
      </c>
      <c r="J363" s="14">
        <v>49</v>
      </c>
      <c r="K363" s="7">
        <v>3</v>
      </c>
      <c r="L363" s="8">
        <v>8</v>
      </c>
      <c r="M363" s="9">
        <v>11</v>
      </c>
    </row>
    <row r="364" spans="1:13" x14ac:dyDescent="0.25">
      <c r="A364" s="5" t="s">
        <v>34</v>
      </c>
      <c r="B364" s="5">
        <v>2014</v>
      </c>
      <c r="C364" s="5" t="s">
        <v>15</v>
      </c>
      <c r="D364" s="5" t="s">
        <v>16</v>
      </c>
      <c r="E364" s="10">
        <v>194</v>
      </c>
      <c r="F364" s="3">
        <v>224</v>
      </c>
      <c r="G364" s="11">
        <v>418</v>
      </c>
      <c r="H364" s="4">
        <v>48</v>
      </c>
      <c r="I364" s="5">
        <v>54</v>
      </c>
      <c r="J364" s="6">
        <v>102</v>
      </c>
      <c r="K364" s="7">
        <v>7</v>
      </c>
      <c r="L364" s="8">
        <v>18</v>
      </c>
      <c r="M364" s="9">
        <v>11</v>
      </c>
    </row>
    <row r="365" spans="1:13" x14ac:dyDescent="0.25">
      <c r="A365" s="3" t="s">
        <v>34</v>
      </c>
      <c r="B365" s="3">
        <v>2014</v>
      </c>
      <c r="C365" s="3" t="s">
        <v>15</v>
      </c>
      <c r="D365" s="3" t="s">
        <v>17</v>
      </c>
      <c r="E365" s="10">
        <v>194</v>
      </c>
      <c r="F365" s="3">
        <v>224</v>
      </c>
      <c r="G365" s="11">
        <v>418</v>
      </c>
      <c r="H365" s="10">
        <v>48</v>
      </c>
      <c r="I365" s="3">
        <v>54</v>
      </c>
      <c r="J365" s="11">
        <v>102</v>
      </c>
      <c r="K365" s="7">
        <v>22</v>
      </c>
      <c r="L365" s="8">
        <v>18</v>
      </c>
      <c r="M365" s="9">
        <v>4</v>
      </c>
    </row>
    <row r="366" spans="1:13" x14ac:dyDescent="0.25">
      <c r="A366" s="12" t="s">
        <v>34</v>
      </c>
      <c r="B366" s="12">
        <v>2014</v>
      </c>
      <c r="C366" s="12" t="s">
        <v>15</v>
      </c>
      <c r="D366" s="12" t="s">
        <v>18</v>
      </c>
      <c r="E366" s="10">
        <v>194</v>
      </c>
      <c r="F366" s="3">
        <v>224</v>
      </c>
      <c r="G366" s="11">
        <v>418</v>
      </c>
      <c r="H366" s="13">
        <v>48</v>
      </c>
      <c r="I366" s="12">
        <v>54</v>
      </c>
      <c r="J366" s="14">
        <v>102</v>
      </c>
      <c r="K366" s="7">
        <v>19</v>
      </c>
      <c r="L366" s="8">
        <v>18</v>
      </c>
      <c r="M366" s="9">
        <v>14</v>
      </c>
    </row>
    <row r="367" spans="1:13" x14ac:dyDescent="0.25">
      <c r="A367" s="3" t="s">
        <v>34</v>
      </c>
      <c r="B367" s="3">
        <v>2014</v>
      </c>
      <c r="C367" s="3" t="s">
        <v>19</v>
      </c>
      <c r="D367" s="3" t="s">
        <v>20</v>
      </c>
      <c r="E367" s="10">
        <v>194</v>
      </c>
      <c r="F367" s="3">
        <v>224</v>
      </c>
      <c r="G367" s="11">
        <v>418</v>
      </c>
      <c r="H367" s="4">
        <v>29</v>
      </c>
      <c r="I367" s="5">
        <v>28</v>
      </c>
      <c r="J367" s="6">
        <v>57</v>
      </c>
      <c r="K367" s="7">
        <v>7</v>
      </c>
      <c r="L367" s="8">
        <v>5</v>
      </c>
      <c r="M367" s="9">
        <v>5</v>
      </c>
    </row>
    <row r="368" spans="1:13" x14ac:dyDescent="0.25">
      <c r="A368" s="3" t="s">
        <v>34</v>
      </c>
      <c r="B368" s="3">
        <v>2014</v>
      </c>
      <c r="C368" s="3" t="s">
        <v>19</v>
      </c>
      <c r="D368" s="3" t="s">
        <v>21</v>
      </c>
      <c r="E368" s="10">
        <v>194</v>
      </c>
      <c r="F368" s="3">
        <v>224</v>
      </c>
      <c r="G368" s="11">
        <v>418</v>
      </c>
      <c r="H368" s="10">
        <v>29</v>
      </c>
      <c r="I368" s="3">
        <v>28</v>
      </c>
      <c r="J368" s="11">
        <v>57</v>
      </c>
      <c r="K368" s="7">
        <v>11</v>
      </c>
      <c r="L368" s="8">
        <v>4</v>
      </c>
      <c r="M368" s="9">
        <v>3</v>
      </c>
    </row>
    <row r="369" spans="1:13" x14ac:dyDescent="0.25">
      <c r="A369" s="12" t="s">
        <v>34</v>
      </c>
      <c r="B369" s="12">
        <v>2014</v>
      </c>
      <c r="C369" s="12" t="s">
        <v>19</v>
      </c>
      <c r="D369" s="12" t="s">
        <v>22</v>
      </c>
      <c r="E369" s="13">
        <v>194</v>
      </c>
      <c r="F369" s="12">
        <v>224</v>
      </c>
      <c r="G369" s="14">
        <v>418</v>
      </c>
      <c r="H369" s="13">
        <v>29</v>
      </c>
      <c r="I369" s="12">
        <v>28</v>
      </c>
      <c r="J369" s="14">
        <v>57</v>
      </c>
      <c r="K369" s="7">
        <v>11</v>
      </c>
      <c r="L369" s="8">
        <v>19</v>
      </c>
      <c r="M369" s="9">
        <v>7</v>
      </c>
    </row>
    <row r="370" spans="1:13" x14ac:dyDescent="0.25">
      <c r="A370" s="3" t="s">
        <v>34</v>
      </c>
      <c r="B370" s="3">
        <v>2015</v>
      </c>
      <c r="C370" s="3" t="s">
        <v>2</v>
      </c>
      <c r="D370" s="3" t="s">
        <v>3</v>
      </c>
      <c r="E370" s="4">
        <v>174</v>
      </c>
      <c r="F370" s="5">
        <v>218</v>
      </c>
      <c r="G370" s="6">
        <v>392</v>
      </c>
      <c r="H370" s="4">
        <v>30</v>
      </c>
      <c r="I370" s="5">
        <v>46</v>
      </c>
      <c r="J370" s="6">
        <v>76</v>
      </c>
      <c r="K370" s="7">
        <v>14</v>
      </c>
      <c r="L370" s="8">
        <v>22</v>
      </c>
      <c r="M370" s="9">
        <v>19</v>
      </c>
    </row>
    <row r="371" spans="1:13" x14ac:dyDescent="0.25">
      <c r="A371" s="3" t="s">
        <v>34</v>
      </c>
      <c r="B371" s="3">
        <v>2015</v>
      </c>
      <c r="C371" s="3" t="s">
        <v>2</v>
      </c>
      <c r="D371" s="3" t="s">
        <v>4</v>
      </c>
      <c r="E371" s="10">
        <v>174</v>
      </c>
      <c r="F371" s="3">
        <v>218</v>
      </c>
      <c r="G371" s="11">
        <v>392</v>
      </c>
      <c r="H371" s="10">
        <v>30</v>
      </c>
      <c r="I371" s="3">
        <v>46</v>
      </c>
      <c r="J371" s="11">
        <v>76</v>
      </c>
      <c r="K371" s="7">
        <v>4</v>
      </c>
      <c r="L371" s="8">
        <v>10</v>
      </c>
      <c r="M371" s="9">
        <v>3</v>
      </c>
    </row>
    <row r="372" spans="1:13" x14ac:dyDescent="0.25">
      <c r="A372" s="3" t="s">
        <v>34</v>
      </c>
      <c r="B372" s="3">
        <v>2015</v>
      </c>
      <c r="C372" s="3" t="s">
        <v>2</v>
      </c>
      <c r="D372" s="3" t="s">
        <v>5</v>
      </c>
      <c r="E372" s="10">
        <v>174</v>
      </c>
      <c r="F372" s="3">
        <v>218</v>
      </c>
      <c r="G372" s="11">
        <v>392</v>
      </c>
      <c r="H372" s="10">
        <v>30</v>
      </c>
      <c r="I372" s="3">
        <v>46</v>
      </c>
      <c r="J372" s="11">
        <v>76</v>
      </c>
      <c r="K372" s="7">
        <v>5</v>
      </c>
      <c r="L372" s="8">
        <v>6</v>
      </c>
      <c r="M372" s="9">
        <v>16</v>
      </c>
    </row>
    <row r="373" spans="1:13" x14ac:dyDescent="0.25">
      <c r="A373" s="12" t="s">
        <v>34</v>
      </c>
      <c r="B373" s="12">
        <v>2015</v>
      </c>
      <c r="C373" s="12" t="s">
        <v>2</v>
      </c>
      <c r="D373" s="12" t="s">
        <v>6</v>
      </c>
      <c r="E373" s="10">
        <v>174</v>
      </c>
      <c r="F373" s="3">
        <v>218</v>
      </c>
      <c r="G373" s="11">
        <v>392</v>
      </c>
      <c r="H373" s="13">
        <v>30</v>
      </c>
      <c r="I373" s="12">
        <v>46</v>
      </c>
      <c r="J373" s="14">
        <v>76</v>
      </c>
      <c r="K373" s="7">
        <v>7</v>
      </c>
      <c r="L373" s="8">
        <v>8</v>
      </c>
      <c r="M373" s="9">
        <v>17</v>
      </c>
    </row>
    <row r="374" spans="1:13" x14ac:dyDescent="0.25">
      <c r="A374" s="5" t="s">
        <v>34</v>
      </c>
      <c r="B374" s="5">
        <v>2015</v>
      </c>
      <c r="C374" s="5" t="s">
        <v>7</v>
      </c>
      <c r="D374" s="5" t="s">
        <v>8</v>
      </c>
      <c r="E374" s="10">
        <v>174</v>
      </c>
      <c r="F374" s="3">
        <v>218</v>
      </c>
      <c r="G374" s="11">
        <v>392</v>
      </c>
      <c r="H374" s="4">
        <v>24</v>
      </c>
      <c r="I374" s="5">
        <v>60</v>
      </c>
      <c r="J374" s="6">
        <v>84</v>
      </c>
      <c r="K374" s="7">
        <v>3</v>
      </c>
      <c r="L374" s="8">
        <v>17</v>
      </c>
      <c r="M374" s="9">
        <v>21</v>
      </c>
    </row>
    <row r="375" spans="1:13" x14ac:dyDescent="0.25">
      <c r="A375" s="3" t="s">
        <v>34</v>
      </c>
      <c r="B375" s="3">
        <v>2015</v>
      </c>
      <c r="C375" s="3" t="s">
        <v>7</v>
      </c>
      <c r="D375" s="3" t="s">
        <v>9</v>
      </c>
      <c r="E375" s="10">
        <v>174</v>
      </c>
      <c r="F375" s="3">
        <v>218</v>
      </c>
      <c r="G375" s="11">
        <v>392</v>
      </c>
      <c r="H375" s="10">
        <v>24</v>
      </c>
      <c r="I375" s="3">
        <v>60</v>
      </c>
      <c r="J375" s="11">
        <v>84</v>
      </c>
      <c r="K375" s="7">
        <v>17</v>
      </c>
      <c r="L375" s="8">
        <v>20</v>
      </c>
      <c r="M375" s="9">
        <v>19</v>
      </c>
    </row>
    <row r="376" spans="1:13" x14ac:dyDescent="0.25">
      <c r="A376" s="12" t="s">
        <v>34</v>
      </c>
      <c r="B376" s="12">
        <v>2015</v>
      </c>
      <c r="C376" s="12" t="s">
        <v>7</v>
      </c>
      <c r="D376" s="12" t="s">
        <v>10</v>
      </c>
      <c r="E376" s="10">
        <v>174</v>
      </c>
      <c r="F376" s="3">
        <v>218</v>
      </c>
      <c r="G376" s="11">
        <v>392</v>
      </c>
      <c r="H376" s="13">
        <v>24</v>
      </c>
      <c r="I376" s="12">
        <v>60</v>
      </c>
      <c r="J376" s="14">
        <v>84</v>
      </c>
      <c r="K376" s="7">
        <v>4</v>
      </c>
      <c r="L376" s="8">
        <v>23</v>
      </c>
      <c r="M376" s="9">
        <v>18</v>
      </c>
    </row>
    <row r="377" spans="1:13" x14ac:dyDescent="0.25">
      <c r="A377" s="5" t="s">
        <v>34</v>
      </c>
      <c r="B377" s="5">
        <v>2015</v>
      </c>
      <c r="C377" s="5" t="s">
        <v>11</v>
      </c>
      <c r="D377" s="5" t="s">
        <v>12</v>
      </c>
      <c r="E377" s="10">
        <v>174</v>
      </c>
      <c r="F377" s="3">
        <v>218</v>
      </c>
      <c r="G377" s="11">
        <v>392</v>
      </c>
      <c r="H377" s="4">
        <v>20</v>
      </c>
      <c r="I377" s="5">
        <v>23</v>
      </c>
      <c r="J377" s="6">
        <v>43</v>
      </c>
      <c r="K377" s="7">
        <v>8</v>
      </c>
      <c r="L377" s="8">
        <v>4</v>
      </c>
      <c r="M377" s="9">
        <v>16</v>
      </c>
    </row>
    <row r="378" spans="1:13" x14ac:dyDescent="0.25">
      <c r="A378" s="3" t="s">
        <v>34</v>
      </c>
      <c r="B378" s="3">
        <v>2015</v>
      </c>
      <c r="C378" s="3" t="s">
        <v>11</v>
      </c>
      <c r="D378" s="3" t="s">
        <v>13</v>
      </c>
      <c r="E378" s="10">
        <v>174</v>
      </c>
      <c r="F378" s="3">
        <v>218</v>
      </c>
      <c r="G378" s="11">
        <v>392</v>
      </c>
      <c r="H378" s="10">
        <v>20</v>
      </c>
      <c r="I378" s="3">
        <v>23</v>
      </c>
      <c r="J378" s="11">
        <v>43</v>
      </c>
      <c r="K378" s="7">
        <v>8</v>
      </c>
      <c r="L378" s="8">
        <v>5</v>
      </c>
      <c r="M378" s="9">
        <v>23</v>
      </c>
    </row>
    <row r="379" spans="1:13" x14ac:dyDescent="0.25">
      <c r="A379" s="12" t="s">
        <v>34</v>
      </c>
      <c r="B379" s="12">
        <v>2015</v>
      </c>
      <c r="C379" s="12" t="s">
        <v>11</v>
      </c>
      <c r="D379" s="12" t="s">
        <v>14</v>
      </c>
      <c r="E379" s="10">
        <v>174</v>
      </c>
      <c r="F379" s="3">
        <v>218</v>
      </c>
      <c r="G379" s="11">
        <v>392</v>
      </c>
      <c r="H379" s="13">
        <v>20</v>
      </c>
      <c r="I379" s="12">
        <v>23</v>
      </c>
      <c r="J379" s="14">
        <v>43</v>
      </c>
      <c r="K379" s="7">
        <v>4</v>
      </c>
      <c r="L379" s="8">
        <v>14</v>
      </c>
      <c r="M379" s="9">
        <v>14</v>
      </c>
    </row>
    <row r="380" spans="1:13" x14ac:dyDescent="0.25">
      <c r="A380" s="5" t="s">
        <v>34</v>
      </c>
      <c r="B380" s="5">
        <v>2015</v>
      </c>
      <c r="C380" s="5" t="s">
        <v>15</v>
      </c>
      <c r="D380" s="5" t="s">
        <v>16</v>
      </c>
      <c r="E380" s="10">
        <v>174</v>
      </c>
      <c r="F380" s="3">
        <v>218</v>
      </c>
      <c r="G380" s="11">
        <v>392</v>
      </c>
      <c r="H380" s="4">
        <v>52</v>
      </c>
      <c r="I380" s="5">
        <v>46</v>
      </c>
      <c r="J380" s="6">
        <v>98</v>
      </c>
      <c r="K380" s="7">
        <v>21</v>
      </c>
      <c r="L380" s="8">
        <v>13</v>
      </c>
      <c r="M380" s="9">
        <v>12</v>
      </c>
    </row>
    <row r="381" spans="1:13" x14ac:dyDescent="0.25">
      <c r="A381" s="3" t="s">
        <v>34</v>
      </c>
      <c r="B381" s="3">
        <v>2015</v>
      </c>
      <c r="C381" s="3" t="s">
        <v>15</v>
      </c>
      <c r="D381" s="3" t="s">
        <v>17</v>
      </c>
      <c r="E381" s="10">
        <v>174</v>
      </c>
      <c r="F381" s="3">
        <v>218</v>
      </c>
      <c r="G381" s="11">
        <v>392</v>
      </c>
      <c r="H381" s="10">
        <v>52</v>
      </c>
      <c r="I381" s="3">
        <v>46</v>
      </c>
      <c r="J381" s="11">
        <v>98</v>
      </c>
      <c r="K381" s="7">
        <v>14</v>
      </c>
      <c r="L381" s="8">
        <v>14</v>
      </c>
      <c r="M381" s="9">
        <v>16</v>
      </c>
    </row>
    <row r="382" spans="1:13" x14ac:dyDescent="0.25">
      <c r="A382" s="12" t="s">
        <v>34</v>
      </c>
      <c r="B382" s="12">
        <v>2015</v>
      </c>
      <c r="C382" s="12" t="s">
        <v>15</v>
      </c>
      <c r="D382" s="12" t="s">
        <v>18</v>
      </c>
      <c r="E382" s="10">
        <v>174</v>
      </c>
      <c r="F382" s="3">
        <v>218</v>
      </c>
      <c r="G382" s="11">
        <v>392</v>
      </c>
      <c r="H382" s="13">
        <v>52</v>
      </c>
      <c r="I382" s="12">
        <v>46</v>
      </c>
      <c r="J382" s="14">
        <v>98</v>
      </c>
      <c r="K382" s="7">
        <v>17</v>
      </c>
      <c r="L382" s="8">
        <v>19</v>
      </c>
      <c r="M382" s="9">
        <v>9</v>
      </c>
    </row>
    <row r="383" spans="1:13" x14ac:dyDescent="0.25">
      <c r="A383" s="3" t="s">
        <v>34</v>
      </c>
      <c r="B383" s="3">
        <v>2015</v>
      </c>
      <c r="C383" s="3" t="s">
        <v>19</v>
      </c>
      <c r="D383" s="3" t="s">
        <v>20</v>
      </c>
      <c r="E383" s="10">
        <v>174</v>
      </c>
      <c r="F383" s="3">
        <v>218</v>
      </c>
      <c r="G383" s="11">
        <v>392</v>
      </c>
      <c r="H383" s="4">
        <v>48</v>
      </c>
      <c r="I383" s="5">
        <v>43</v>
      </c>
      <c r="J383" s="6">
        <v>91</v>
      </c>
      <c r="K383" s="7">
        <v>18</v>
      </c>
      <c r="L383" s="8">
        <v>8</v>
      </c>
      <c r="M383" s="9">
        <v>23</v>
      </c>
    </row>
    <row r="384" spans="1:13" x14ac:dyDescent="0.25">
      <c r="A384" s="3" t="s">
        <v>34</v>
      </c>
      <c r="B384" s="3">
        <v>2015</v>
      </c>
      <c r="C384" s="3" t="s">
        <v>19</v>
      </c>
      <c r="D384" s="3" t="s">
        <v>21</v>
      </c>
      <c r="E384" s="10">
        <v>174</v>
      </c>
      <c r="F384" s="3">
        <v>218</v>
      </c>
      <c r="G384" s="11">
        <v>392</v>
      </c>
      <c r="H384" s="10">
        <v>48</v>
      </c>
      <c r="I384" s="3">
        <v>43</v>
      </c>
      <c r="J384" s="11">
        <v>91</v>
      </c>
      <c r="K384" s="7">
        <v>19</v>
      </c>
      <c r="L384" s="8">
        <v>12</v>
      </c>
      <c r="M384" s="9">
        <v>11</v>
      </c>
    </row>
    <row r="385" spans="1:13" x14ac:dyDescent="0.25">
      <c r="A385" s="12" t="s">
        <v>34</v>
      </c>
      <c r="B385" s="12">
        <v>2015</v>
      </c>
      <c r="C385" s="12" t="s">
        <v>19</v>
      </c>
      <c r="D385" s="12" t="s">
        <v>22</v>
      </c>
      <c r="E385" s="13">
        <v>174</v>
      </c>
      <c r="F385" s="12">
        <v>218</v>
      </c>
      <c r="G385" s="14">
        <v>392</v>
      </c>
      <c r="H385" s="13">
        <v>48</v>
      </c>
      <c r="I385" s="12">
        <v>43</v>
      </c>
      <c r="J385" s="14">
        <v>91</v>
      </c>
      <c r="K385" s="7">
        <v>11</v>
      </c>
      <c r="L385" s="8">
        <v>23</v>
      </c>
      <c r="M385" s="9">
        <v>9</v>
      </c>
    </row>
    <row r="386" spans="1:13" x14ac:dyDescent="0.25">
      <c r="A386" s="3" t="s">
        <v>34</v>
      </c>
      <c r="B386" s="3">
        <v>2016</v>
      </c>
      <c r="C386" s="3" t="s">
        <v>2</v>
      </c>
      <c r="D386" s="3" t="s">
        <v>3</v>
      </c>
      <c r="E386" s="4">
        <v>222</v>
      </c>
      <c r="F386" s="5">
        <v>237</v>
      </c>
      <c r="G386" s="6">
        <v>459</v>
      </c>
      <c r="H386" s="4">
        <v>63</v>
      </c>
      <c r="I386" s="5">
        <v>67</v>
      </c>
      <c r="J386" s="6">
        <v>130</v>
      </c>
      <c r="K386" s="7">
        <v>18</v>
      </c>
      <c r="L386" s="8">
        <v>17</v>
      </c>
      <c r="M386" s="9">
        <v>21</v>
      </c>
    </row>
    <row r="387" spans="1:13" x14ac:dyDescent="0.25">
      <c r="A387" s="3" t="s">
        <v>34</v>
      </c>
      <c r="B387" s="3">
        <v>2016</v>
      </c>
      <c r="C387" s="3" t="s">
        <v>2</v>
      </c>
      <c r="D387" s="3" t="s">
        <v>4</v>
      </c>
      <c r="E387" s="10">
        <v>222</v>
      </c>
      <c r="F387" s="3">
        <v>237</v>
      </c>
      <c r="G387" s="11">
        <v>459</v>
      </c>
      <c r="H387" s="10">
        <v>63</v>
      </c>
      <c r="I387" s="3">
        <v>67</v>
      </c>
      <c r="J387" s="11">
        <v>130</v>
      </c>
      <c r="K387" s="7">
        <v>15</v>
      </c>
      <c r="L387" s="8">
        <v>20</v>
      </c>
      <c r="M387" s="9">
        <v>19</v>
      </c>
    </row>
    <row r="388" spans="1:13" x14ac:dyDescent="0.25">
      <c r="A388" s="3" t="s">
        <v>34</v>
      </c>
      <c r="B388" s="3">
        <v>2016</v>
      </c>
      <c r="C388" s="3" t="s">
        <v>2</v>
      </c>
      <c r="D388" s="3" t="s">
        <v>5</v>
      </c>
      <c r="E388" s="10">
        <v>222</v>
      </c>
      <c r="F388" s="3">
        <v>237</v>
      </c>
      <c r="G388" s="11">
        <v>459</v>
      </c>
      <c r="H388" s="10">
        <v>63</v>
      </c>
      <c r="I388" s="3">
        <v>67</v>
      </c>
      <c r="J388" s="11">
        <v>130</v>
      </c>
      <c r="K388" s="7">
        <v>10</v>
      </c>
      <c r="L388" s="8">
        <v>19</v>
      </c>
      <c r="M388" s="9">
        <v>9</v>
      </c>
    </row>
    <row r="389" spans="1:13" x14ac:dyDescent="0.25">
      <c r="A389" s="12" t="s">
        <v>34</v>
      </c>
      <c r="B389" s="12">
        <v>2016</v>
      </c>
      <c r="C389" s="12" t="s">
        <v>2</v>
      </c>
      <c r="D389" s="12" t="s">
        <v>6</v>
      </c>
      <c r="E389" s="10">
        <v>222</v>
      </c>
      <c r="F389" s="3">
        <v>237</v>
      </c>
      <c r="G389" s="11">
        <v>459</v>
      </c>
      <c r="H389" s="13">
        <v>63</v>
      </c>
      <c r="I389" s="12">
        <v>67</v>
      </c>
      <c r="J389" s="14">
        <v>130</v>
      </c>
      <c r="K389" s="7">
        <v>20</v>
      </c>
      <c r="L389" s="8">
        <v>11</v>
      </c>
      <c r="M389" s="9">
        <v>21</v>
      </c>
    </row>
    <row r="390" spans="1:13" x14ac:dyDescent="0.25">
      <c r="A390" s="5" t="s">
        <v>34</v>
      </c>
      <c r="B390" s="5">
        <v>2016</v>
      </c>
      <c r="C390" s="5" t="s">
        <v>7</v>
      </c>
      <c r="D390" s="5" t="s">
        <v>8</v>
      </c>
      <c r="E390" s="10">
        <v>222</v>
      </c>
      <c r="F390" s="3">
        <v>237</v>
      </c>
      <c r="G390" s="11">
        <v>459</v>
      </c>
      <c r="H390" s="4">
        <v>33</v>
      </c>
      <c r="I390" s="5">
        <v>37</v>
      </c>
      <c r="J390" s="6">
        <v>70</v>
      </c>
      <c r="K390" s="7">
        <v>10</v>
      </c>
      <c r="L390" s="8">
        <v>22</v>
      </c>
      <c r="M390" s="9">
        <v>19</v>
      </c>
    </row>
    <row r="391" spans="1:13" x14ac:dyDescent="0.25">
      <c r="A391" s="3" t="s">
        <v>34</v>
      </c>
      <c r="B391" s="3">
        <v>2016</v>
      </c>
      <c r="C391" s="3" t="s">
        <v>7</v>
      </c>
      <c r="D391" s="3" t="s">
        <v>9</v>
      </c>
      <c r="E391" s="10">
        <v>222</v>
      </c>
      <c r="F391" s="3">
        <v>237</v>
      </c>
      <c r="G391" s="11">
        <v>459</v>
      </c>
      <c r="H391" s="10">
        <v>33</v>
      </c>
      <c r="I391" s="3">
        <v>37</v>
      </c>
      <c r="J391" s="11">
        <v>70</v>
      </c>
      <c r="K391" s="7">
        <v>20</v>
      </c>
      <c r="L391" s="8">
        <v>4</v>
      </c>
      <c r="M391" s="9">
        <v>20</v>
      </c>
    </row>
    <row r="392" spans="1:13" x14ac:dyDescent="0.25">
      <c r="A392" s="12" t="s">
        <v>34</v>
      </c>
      <c r="B392" s="12">
        <v>2016</v>
      </c>
      <c r="C392" s="12" t="s">
        <v>7</v>
      </c>
      <c r="D392" s="12" t="s">
        <v>10</v>
      </c>
      <c r="E392" s="10">
        <v>222</v>
      </c>
      <c r="F392" s="3">
        <v>237</v>
      </c>
      <c r="G392" s="11">
        <v>459</v>
      </c>
      <c r="H392" s="13">
        <v>33</v>
      </c>
      <c r="I392" s="12">
        <v>37</v>
      </c>
      <c r="J392" s="14">
        <v>70</v>
      </c>
      <c r="K392" s="7">
        <v>3</v>
      </c>
      <c r="L392" s="8">
        <v>11</v>
      </c>
      <c r="M392" s="9">
        <v>15</v>
      </c>
    </row>
    <row r="393" spans="1:13" x14ac:dyDescent="0.25">
      <c r="A393" s="5" t="s">
        <v>34</v>
      </c>
      <c r="B393" s="5">
        <v>2016</v>
      </c>
      <c r="C393" s="5" t="s">
        <v>11</v>
      </c>
      <c r="D393" s="5" t="s">
        <v>12</v>
      </c>
      <c r="E393" s="10">
        <v>222</v>
      </c>
      <c r="F393" s="3">
        <v>237</v>
      </c>
      <c r="G393" s="11">
        <v>459</v>
      </c>
      <c r="H393" s="4">
        <v>33</v>
      </c>
      <c r="I393" s="5">
        <v>38</v>
      </c>
      <c r="J393" s="6">
        <v>71</v>
      </c>
      <c r="K393" s="7">
        <v>8</v>
      </c>
      <c r="L393" s="8">
        <v>3</v>
      </c>
      <c r="M393" s="9">
        <v>11</v>
      </c>
    </row>
    <row r="394" spans="1:13" x14ac:dyDescent="0.25">
      <c r="A394" s="3" t="s">
        <v>34</v>
      </c>
      <c r="B394" s="3">
        <v>2016</v>
      </c>
      <c r="C394" s="3" t="s">
        <v>11</v>
      </c>
      <c r="D394" s="3" t="s">
        <v>13</v>
      </c>
      <c r="E394" s="10">
        <v>222</v>
      </c>
      <c r="F394" s="3">
        <v>237</v>
      </c>
      <c r="G394" s="11">
        <v>459</v>
      </c>
      <c r="H394" s="10">
        <v>33</v>
      </c>
      <c r="I394" s="3">
        <v>38</v>
      </c>
      <c r="J394" s="11">
        <v>71</v>
      </c>
      <c r="K394" s="7">
        <v>17</v>
      </c>
      <c r="L394" s="8">
        <v>13</v>
      </c>
      <c r="M394" s="9">
        <v>8</v>
      </c>
    </row>
    <row r="395" spans="1:13" x14ac:dyDescent="0.25">
      <c r="A395" s="12" t="s">
        <v>34</v>
      </c>
      <c r="B395" s="12">
        <v>2016</v>
      </c>
      <c r="C395" s="12" t="s">
        <v>11</v>
      </c>
      <c r="D395" s="12" t="s">
        <v>14</v>
      </c>
      <c r="E395" s="10">
        <v>222</v>
      </c>
      <c r="F395" s="3">
        <v>237</v>
      </c>
      <c r="G395" s="11">
        <v>459</v>
      </c>
      <c r="H395" s="13">
        <v>33</v>
      </c>
      <c r="I395" s="12">
        <v>38</v>
      </c>
      <c r="J395" s="14">
        <v>71</v>
      </c>
      <c r="K395" s="7">
        <v>8</v>
      </c>
      <c r="L395" s="8">
        <v>22</v>
      </c>
      <c r="M395" s="9">
        <v>16</v>
      </c>
    </row>
    <row r="396" spans="1:13" x14ac:dyDescent="0.25">
      <c r="A396" s="5" t="s">
        <v>34</v>
      </c>
      <c r="B396" s="5">
        <v>2016</v>
      </c>
      <c r="C396" s="5" t="s">
        <v>15</v>
      </c>
      <c r="D396" s="5" t="s">
        <v>16</v>
      </c>
      <c r="E396" s="10">
        <v>222</v>
      </c>
      <c r="F396" s="3">
        <v>237</v>
      </c>
      <c r="G396" s="11">
        <v>459</v>
      </c>
      <c r="H396" s="4">
        <v>48</v>
      </c>
      <c r="I396" s="5">
        <v>47</v>
      </c>
      <c r="J396" s="6">
        <v>95</v>
      </c>
      <c r="K396" s="7">
        <v>23</v>
      </c>
      <c r="L396" s="8">
        <v>22</v>
      </c>
      <c r="M396" s="9">
        <v>20</v>
      </c>
    </row>
    <row r="397" spans="1:13" x14ac:dyDescent="0.25">
      <c r="A397" s="3" t="s">
        <v>34</v>
      </c>
      <c r="B397" s="3">
        <v>2016</v>
      </c>
      <c r="C397" s="3" t="s">
        <v>15</v>
      </c>
      <c r="D397" s="3" t="s">
        <v>17</v>
      </c>
      <c r="E397" s="10">
        <v>222</v>
      </c>
      <c r="F397" s="3">
        <v>237</v>
      </c>
      <c r="G397" s="11">
        <v>459</v>
      </c>
      <c r="H397" s="10">
        <v>48</v>
      </c>
      <c r="I397" s="3">
        <v>47</v>
      </c>
      <c r="J397" s="11">
        <v>95</v>
      </c>
      <c r="K397" s="7">
        <v>5</v>
      </c>
      <c r="L397" s="8">
        <v>10</v>
      </c>
      <c r="M397" s="9">
        <v>7</v>
      </c>
    </row>
    <row r="398" spans="1:13" x14ac:dyDescent="0.25">
      <c r="A398" s="12" t="s">
        <v>34</v>
      </c>
      <c r="B398" s="12">
        <v>2016</v>
      </c>
      <c r="C398" s="12" t="s">
        <v>15</v>
      </c>
      <c r="D398" s="12" t="s">
        <v>18</v>
      </c>
      <c r="E398" s="10">
        <v>222</v>
      </c>
      <c r="F398" s="3">
        <v>237</v>
      </c>
      <c r="G398" s="11">
        <v>459</v>
      </c>
      <c r="H398" s="13">
        <v>48</v>
      </c>
      <c r="I398" s="12">
        <v>47</v>
      </c>
      <c r="J398" s="14">
        <v>95</v>
      </c>
      <c r="K398" s="7">
        <v>20</v>
      </c>
      <c r="L398" s="8">
        <v>15</v>
      </c>
      <c r="M398" s="9">
        <v>4</v>
      </c>
    </row>
    <row r="399" spans="1:13" x14ac:dyDescent="0.25">
      <c r="A399" s="3" t="s">
        <v>34</v>
      </c>
      <c r="B399" s="3">
        <v>2016</v>
      </c>
      <c r="C399" s="3" t="s">
        <v>19</v>
      </c>
      <c r="D399" s="3" t="s">
        <v>20</v>
      </c>
      <c r="E399" s="10">
        <v>222</v>
      </c>
      <c r="F399" s="3">
        <v>237</v>
      </c>
      <c r="G399" s="11">
        <v>459</v>
      </c>
      <c r="H399" s="4">
        <v>45</v>
      </c>
      <c r="I399" s="5">
        <v>48</v>
      </c>
      <c r="J399" s="6">
        <v>93</v>
      </c>
      <c r="K399" s="7">
        <v>18</v>
      </c>
      <c r="L399" s="8">
        <v>11</v>
      </c>
      <c r="M399" s="9">
        <v>18</v>
      </c>
    </row>
    <row r="400" spans="1:13" x14ac:dyDescent="0.25">
      <c r="A400" s="3" t="s">
        <v>34</v>
      </c>
      <c r="B400" s="3">
        <v>2016</v>
      </c>
      <c r="C400" s="3" t="s">
        <v>19</v>
      </c>
      <c r="D400" s="3" t="s">
        <v>21</v>
      </c>
      <c r="E400" s="10">
        <v>222</v>
      </c>
      <c r="F400" s="3">
        <v>237</v>
      </c>
      <c r="G400" s="11">
        <v>459</v>
      </c>
      <c r="H400" s="10">
        <v>45</v>
      </c>
      <c r="I400" s="3">
        <v>48</v>
      </c>
      <c r="J400" s="11">
        <v>93</v>
      </c>
      <c r="K400" s="7">
        <v>7</v>
      </c>
      <c r="L400" s="8">
        <v>21</v>
      </c>
      <c r="M400" s="9">
        <v>3</v>
      </c>
    </row>
    <row r="401" spans="1:13" x14ac:dyDescent="0.25">
      <c r="A401" s="12" t="s">
        <v>34</v>
      </c>
      <c r="B401" s="12">
        <v>2016</v>
      </c>
      <c r="C401" s="12" t="s">
        <v>19</v>
      </c>
      <c r="D401" s="12" t="s">
        <v>22</v>
      </c>
      <c r="E401" s="13">
        <v>222</v>
      </c>
      <c r="F401" s="12">
        <v>237</v>
      </c>
      <c r="G401" s="14">
        <v>459</v>
      </c>
      <c r="H401" s="13">
        <v>45</v>
      </c>
      <c r="I401" s="12">
        <v>48</v>
      </c>
      <c r="J401" s="14">
        <v>93</v>
      </c>
      <c r="K401" s="7">
        <v>20</v>
      </c>
      <c r="L401" s="8">
        <v>16</v>
      </c>
      <c r="M401" s="9">
        <v>15</v>
      </c>
    </row>
  </sheetData>
  <conditionalFormatting sqref="E2:M17">
    <cfRule type="cellIs" dxfId="24" priority="25" operator="lessThan">
      <formula>5</formula>
    </cfRule>
  </conditionalFormatting>
  <conditionalFormatting sqref="E386:M401">
    <cfRule type="cellIs" dxfId="23" priority="1" operator="lessThan">
      <formula>5</formula>
    </cfRule>
  </conditionalFormatting>
  <conditionalFormatting sqref="E18:M33">
    <cfRule type="cellIs" dxfId="22" priority="24" operator="lessThan">
      <formula>5</formula>
    </cfRule>
  </conditionalFormatting>
  <conditionalFormatting sqref="E34:M49">
    <cfRule type="cellIs" dxfId="21" priority="23" operator="lessThan">
      <formula>5</formula>
    </cfRule>
  </conditionalFormatting>
  <conditionalFormatting sqref="E50:M65">
    <cfRule type="cellIs" dxfId="20" priority="22" operator="lessThan">
      <formula>5</formula>
    </cfRule>
  </conditionalFormatting>
  <conditionalFormatting sqref="E66:M81">
    <cfRule type="cellIs" dxfId="19" priority="21" operator="lessThan">
      <formula>5</formula>
    </cfRule>
  </conditionalFormatting>
  <conditionalFormatting sqref="E82:M97">
    <cfRule type="cellIs" dxfId="18" priority="20" operator="lessThan">
      <formula>5</formula>
    </cfRule>
  </conditionalFormatting>
  <conditionalFormatting sqref="E98:M113">
    <cfRule type="cellIs" dxfId="17" priority="19" operator="lessThan">
      <formula>5</formula>
    </cfRule>
  </conditionalFormatting>
  <conditionalFormatting sqref="E114:M129">
    <cfRule type="cellIs" dxfId="16" priority="18" operator="lessThan">
      <formula>5</formula>
    </cfRule>
  </conditionalFormatting>
  <conditionalFormatting sqref="E130:M145">
    <cfRule type="cellIs" dxfId="15" priority="17" operator="lessThan">
      <formula>5</formula>
    </cfRule>
  </conditionalFormatting>
  <conditionalFormatting sqref="E146:M161">
    <cfRule type="cellIs" dxfId="14" priority="16" operator="lessThan">
      <formula>5</formula>
    </cfRule>
  </conditionalFormatting>
  <conditionalFormatting sqref="E162:M177">
    <cfRule type="cellIs" dxfId="13" priority="15" operator="lessThan">
      <formula>5</formula>
    </cfRule>
  </conditionalFormatting>
  <conditionalFormatting sqref="E178:M193">
    <cfRule type="cellIs" dxfId="12" priority="14" operator="lessThan">
      <formula>5</formula>
    </cfRule>
  </conditionalFormatting>
  <conditionalFormatting sqref="E194:M209">
    <cfRule type="cellIs" dxfId="11" priority="13" operator="lessThan">
      <formula>5</formula>
    </cfRule>
  </conditionalFormatting>
  <conditionalFormatting sqref="E210:M225">
    <cfRule type="cellIs" dxfId="10" priority="12" operator="lessThan">
      <formula>5</formula>
    </cfRule>
  </conditionalFormatting>
  <conditionalFormatting sqref="E226:M241">
    <cfRule type="cellIs" dxfId="9" priority="11" operator="lessThan">
      <formula>5</formula>
    </cfRule>
  </conditionalFormatting>
  <conditionalFormatting sqref="E242:M257">
    <cfRule type="cellIs" dxfId="8" priority="10" operator="lessThan">
      <formula>5</formula>
    </cfRule>
  </conditionalFormatting>
  <conditionalFormatting sqref="E258:M273">
    <cfRule type="cellIs" dxfId="7" priority="9" operator="lessThan">
      <formula>5</formula>
    </cfRule>
  </conditionalFormatting>
  <conditionalFormatting sqref="E274:M289">
    <cfRule type="cellIs" dxfId="6" priority="8" operator="lessThan">
      <formula>5</formula>
    </cfRule>
  </conditionalFormatting>
  <conditionalFormatting sqref="E290:M305">
    <cfRule type="cellIs" dxfId="5" priority="7" operator="lessThan">
      <formula>5</formula>
    </cfRule>
  </conditionalFormatting>
  <conditionalFormatting sqref="E306:M321">
    <cfRule type="cellIs" dxfId="4" priority="6" operator="lessThan">
      <formula>5</formula>
    </cfRule>
  </conditionalFormatting>
  <conditionalFormatting sqref="E322:M337">
    <cfRule type="cellIs" dxfId="3" priority="5" operator="lessThan">
      <formula>5</formula>
    </cfRule>
  </conditionalFormatting>
  <conditionalFormatting sqref="E338:M353">
    <cfRule type="cellIs" dxfId="2" priority="4" operator="lessThan">
      <formula>5</formula>
    </cfRule>
  </conditionalFormatting>
  <conditionalFormatting sqref="E354:M369">
    <cfRule type="cellIs" dxfId="1" priority="3" operator="lessThan">
      <formula>5</formula>
    </cfRule>
  </conditionalFormatting>
  <conditionalFormatting sqref="E370:M385">
    <cfRule type="cellIs" dxfId="0" priority="2" operator="lessThan">
      <formula>5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single_year</vt:lpstr>
      <vt:lpstr>all_years</vt:lpstr>
      <vt:lpstr>all_years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Koval</dc:creator>
  <cp:lastModifiedBy>Andrey Koval</cp:lastModifiedBy>
  <dcterms:created xsi:type="dcterms:W3CDTF">2017-10-15T04:31:33Z</dcterms:created>
  <dcterms:modified xsi:type="dcterms:W3CDTF">2018-02-05T03:06:29Z</dcterms:modified>
</cp:coreProperties>
</file>