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120" yWindow="0" windowWidth="40960" windowHeight="22600" tabRatio="500"/>
  </bookViews>
  <sheets>
    <sheet name="Rating" sheetId="1" r:id="rId1"/>
    <sheet name="National Initiatives"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3" i="1" l="1"/>
  <c r="O3" i="1"/>
  <c r="P3" i="1"/>
  <c r="M5" i="1"/>
  <c r="O5" i="1"/>
  <c r="P5" i="1"/>
  <c r="M4" i="1"/>
  <c r="O4" i="1"/>
  <c r="P4" i="1"/>
  <c r="M6" i="1"/>
  <c r="O6" i="1"/>
  <c r="P6" i="1"/>
  <c r="M2" i="1"/>
  <c r="O2" i="1"/>
  <c r="P2" i="1"/>
  <c r="M8" i="1"/>
  <c r="O8" i="1"/>
  <c r="P8" i="1"/>
  <c r="M9" i="1"/>
  <c r="O9" i="1"/>
  <c r="P9" i="1"/>
  <c r="M10" i="1"/>
  <c r="O10" i="1"/>
  <c r="P10" i="1"/>
  <c r="M7" i="1"/>
  <c r="O7" i="1"/>
  <c r="P7" i="1"/>
</calcChain>
</file>

<file path=xl/sharedStrings.xml><?xml version="1.0" encoding="utf-8"?>
<sst xmlns="http://schemas.openxmlformats.org/spreadsheetml/2006/main" count="101" uniqueCount="76">
  <si>
    <t>Gap</t>
  </si>
  <si>
    <t>Domain(s)</t>
  </si>
  <si>
    <t>Profile or CP?</t>
  </si>
  <si>
    <t>Profile</t>
  </si>
  <si>
    <t>QRPH/ITI</t>
  </si>
  <si>
    <t>#</t>
  </si>
  <si>
    <t>ITI</t>
  </si>
  <si>
    <t>CP</t>
  </si>
  <si>
    <t>PCC</t>
  </si>
  <si>
    <t>PCC/ITI/QRPH</t>
  </si>
  <si>
    <t>Total</t>
  </si>
  <si>
    <t>Average</t>
  </si>
  <si>
    <r>
      <t xml:space="preserve">Market Impact
</t>
    </r>
    <r>
      <rPr>
        <b/>
        <i/>
        <sz val="12"/>
        <color theme="1"/>
        <rFont val="Calibri"/>
        <scheme val="minor"/>
      </rPr>
      <t>5</t>
    </r>
    <r>
      <rPr>
        <i/>
        <sz val="12"/>
        <color theme="1"/>
        <rFont val="Calibri"/>
        <scheme val="minor"/>
      </rPr>
      <t xml:space="preserve"> All areas
</t>
    </r>
    <r>
      <rPr>
        <b/>
        <i/>
        <sz val="12"/>
        <color theme="1"/>
        <rFont val="Calibri"/>
        <scheme val="minor"/>
      </rPr>
      <t>4</t>
    </r>
    <r>
      <rPr>
        <i/>
        <sz val="12"/>
        <color theme="1"/>
        <rFont val="Calibri"/>
        <scheme val="minor"/>
      </rPr>
      <t xml:space="preserve"> Several
</t>
    </r>
    <r>
      <rPr>
        <b/>
        <i/>
        <sz val="12"/>
        <color theme="1"/>
        <rFont val="Calibri"/>
        <scheme val="minor"/>
      </rPr>
      <t>3</t>
    </r>
    <r>
      <rPr>
        <i/>
        <sz val="12"/>
        <color theme="1"/>
        <rFont val="Calibri"/>
        <scheme val="minor"/>
      </rPr>
      <t xml:space="preserve"> Some
</t>
    </r>
    <r>
      <rPr>
        <b/>
        <i/>
        <sz val="12"/>
        <color theme="1"/>
        <rFont val="Calibri"/>
        <scheme val="minor"/>
      </rPr>
      <t>2</t>
    </r>
    <r>
      <rPr>
        <i/>
        <sz val="12"/>
        <color theme="1"/>
        <rFont val="Calibri"/>
        <scheme val="minor"/>
      </rPr>
      <t xml:space="preserve"> Few
</t>
    </r>
    <r>
      <rPr>
        <b/>
        <i/>
        <sz val="12"/>
        <color theme="1"/>
        <rFont val="Calibri"/>
        <scheme val="minor"/>
      </rPr>
      <t>1</t>
    </r>
    <r>
      <rPr>
        <i/>
        <sz val="12"/>
        <color theme="1"/>
        <rFont val="Calibri"/>
        <scheme val="minor"/>
      </rPr>
      <t xml:space="preserve"> little/none</t>
    </r>
  </si>
  <si>
    <r>
      <t xml:space="preserve">Global Benefit
</t>
    </r>
    <r>
      <rPr>
        <b/>
        <i/>
        <sz val="12"/>
        <color theme="1"/>
        <rFont val="Calibri"/>
        <scheme val="minor"/>
      </rPr>
      <t>5</t>
    </r>
    <r>
      <rPr>
        <i/>
        <sz val="12"/>
        <color theme="1"/>
        <rFont val="Calibri"/>
        <scheme val="minor"/>
      </rPr>
      <t xml:space="preserve"> 6+ countries
</t>
    </r>
    <r>
      <rPr>
        <b/>
        <i/>
        <sz val="12"/>
        <color theme="1"/>
        <rFont val="Calibri"/>
        <scheme val="minor"/>
      </rPr>
      <t>4</t>
    </r>
    <r>
      <rPr>
        <i/>
        <sz val="12"/>
        <color theme="1"/>
        <rFont val="Calibri"/>
        <scheme val="minor"/>
      </rPr>
      <t xml:space="preserve"> 4-5 countries
</t>
    </r>
    <r>
      <rPr>
        <b/>
        <i/>
        <sz val="12"/>
        <color theme="1"/>
        <rFont val="Calibri"/>
        <scheme val="minor"/>
      </rPr>
      <t>3</t>
    </r>
    <r>
      <rPr>
        <i/>
        <sz val="12"/>
        <color theme="1"/>
        <rFont val="Calibri"/>
        <scheme val="minor"/>
      </rPr>
      <t xml:space="preserve"> 3-4 countries 
</t>
    </r>
    <r>
      <rPr>
        <b/>
        <i/>
        <sz val="12"/>
        <color theme="1"/>
        <rFont val="Calibri"/>
        <scheme val="minor"/>
      </rPr>
      <t>2</t>
    </r>
    <r>
      <rPr>
        <i/>
        <sz val="12"/>
        <color theme="1"/>
        <rFont val="Calibri"/>
        <scheme val="minor"/>
      </rPr>
      <t xml:space="preserve"> 2 countries
</t>
    </r>
    <r>
      <rPr>
        <b/>
        <i/>
        <sz val="12"/>
        <color theme="1"/>
        <rFont val="Calibri"/>
        <scheme val="minor"/>
      </rPr>
      <t>1</t>
    </r>
    <r>
      <rPr>
        <i/>
        <sz val="12"/>
        <color theme="1"/>
        <rFont val="Calibri"/>
        <scheme val="minor"/>
      </rPr>
      <t xml:space="preserve"> 1 country</t>
    </r>
  </si>
  <si>
    <r>
      <t xml:space="preserve">Effort (to write CP/Profile)
</t>
    </r>
    <r>
      <rPr>
        <b/>
        <i/>
        <sz val="12"/>
        <color theme="1"/>
        <rFont val="Calibri"/>
        <scheme val="minor"/>
      </rPr>
      <t xml:space="preserve">5 </t>
    </r>
    <r>
      <rPr>
        <i/>
        <sz val="12"/>
        <color theme="1"/>
        <rFont val="Calibri"/>
        <scheme val="minor"/>
      </rPr>
      <t>100+ pages</t>
    </r>
    <r>
      <rPr>
        <sz val="12"/>
        <color theme="1"/>
        <rFont val="Calibri"/>
        <family val="2"/>
        <scheme val="minor"/>
      </rPr>
      <t xml:space="preserve"> </t>
    </r>
    <r>
      <rPr>
        <b/>
        <sz val="12"/>
        <color theme="1"/>
        <rFont val="Calibri"/>
        <family val="2"/>
        <scheme val="minor"/>
      </rPr>
      <t xml:space="preserve">
</t>
    </r>
    <r>
      <rPr>
        <b/>
        <i/>
        <sz val="12"/>
        <color theme="1"/>
        <rFont val="Calibri"/>
        <scheme val="minor"/>
      </rPr>
      <t>4</t>
    </r>
    <r>
      <rPr>
        <i/>
        <sz val="12"/>
        <color theme="1"/>
        <rFont val="Calibri"/>
        <scheme val="minor"/>
      </rPr>
      <t xml:space="preserve"> 75-100 pages</t>
    </r>
    <r>
      <rPr>
        <b/>
        <sz val="12"/>
        <color theme="1"/>
        <rFont val="Calibri"/>
        <family val="2"/>
        <scheme val="minor"/>
      </rPr>
      <t xml:space="preserve">
</t>
    </r>
    <r>
      <rPr>
        <b/>
        <i/>
        <sz val="12"/>
        <color theme="1"/>
        <rFont val="Calibri"/>
        <scheme val="minor"/>
      </rPr>
      <t xml:space="preserve">3 </t>
    </r>
    <r>
      <rPr>
        <i/>
        <sz val="12"/>
        <color theme="1"/>
        <rFont val="Calibri"/>
        <scheme val="minor"/>
      </rPr>
      <t xml:space="preserve">50-75 pages 
</t>
    </r>
    <r>
      <rPr>
        <b/>
        <i/>
        <sz val="12"/>
        <color theme="1"/>
        <rFont val="Calibri"/>
        <scheme val="minor"/>
      </rPr>
      <t xml:space="preserve">2 </t>
    </r>
    <r>
      <rPr>
        <i/>
        <sz val="12"/>
        <color theme="1"/>
        <rFont val="Calibri"/>
        <scheme val="minor"/>
      </rPr>
      <t xml:space="preserve">25-50 pages
</t>
    </r>
    <r>
      <rPr>
        <b/>
        <i/>
        <sz val="12"/>
        <color theme="1"/>
        <rFont val="Calibri"/>
        <scheme val="minor"/>
      </rPr>
      <t>1</t>
    </r>
    <r>
      <rPr>
        <i/>
        <sz val="12"/>
        <color theme="1"/>
        <rFont val="Calibri"/>
        <scheme val="minor"/>
      </rPr>
      <t xml:space="preserve"> &lt;25 pages</t>
    </r>
  </si>
  <si>
    <r>
      <t xml:space="preserve">Urgency
</t>
    </r>
    <r>
      <rPr>
        <i/>
        <sz val="12"/>
        <color theme="1"/>
        <rFont val="Calibri"/>
        <scheme val="minor"/>
      </rPr>
      <t xml:space="preserve">in relation to profile depencies;
</t>
    </r>
    <r>
      <rPr>
        <b/>
        <i/>
        <sz val="12"/>
        <color theme="1"/>
        <rFont val="Calibri"/>
        <scheme val="minor"/>
      </rPr>
      <t>5</t>
    </r>
    <r>
      <rPr>
        <i/>
        <sz val="12"/>
        <color theme="1"/>
        <rFont val="Calibri"/>
        <scheme val="minor"/>
      </rPr>
      <t xml:space="preserve"> NOW!
</t>
    </r>
    <r>
      <rPr>
        <b/>
        <i/>
        <sz val="12"/>
        <color theme="1"/>
        <rFont val="Calibri"/>
        <scheme val="minor"/>
      </rPr>
      <t>4</t>
    </r>
    <r>
      <rPr>
        <i/>
        <sz val="12"/>
        <color theme="1"/>
        <rFont val="Calibri"/>
        <scheme val="minor"/>
      </rPr>
      <t xml:space="preserve"> soon
</t>
    </r>
    <r>
      <rPr>
        <b/>
        <i/>
        <sz val="12"/>
        <color theme="1"/>
        <rFont val="Calibri"/>
        <scheme val="minor"/>
      </rPr>
      <t>3</t>
    </r>
    <r>
      <rPr>
        <i/>
        <sz val="12"/>
        <color theme="1"/>
        <rFont val="Calibri"/>
        <scheme val="minor"/>
      </rPr>
      <t xml:space="preserve"> next cycle
</t>
    </r>
    <r>
      <rPr>
        <b/>
        <i/>
        <sz val="12"/>
        <color theme="1"/>
        <rFont val="Calibri"/>
        <scheme val="minor"/>
      </rPr>
      <t>2</t>
    </r>
    <r>
      <rPr>
        <i/>
        <sz val="12"/>
        <color theme="1"/>
        <rFont val="Calibri"/>
        <scheme val="minor"/>
      </rPr>
      <t xml:space="preserve"> after next cycle
</t>
    </r>
    <r>
      <rPr>
        <b/>
        <i/>
        <sz val="12"/>
        <color theme="1"/>
        <rFont val="Calibri"/>
        <scheme val="minor"/>
      </rPr>
      <t>1</t>
    </r>
    <r>
      <rPr>
        <i/>
        <sz val="12"/>
        <color theme="1"/>
        <rFont val="Calibri"/>
        <scheme val="minor"/>
      </rPr>
      <t xml:space="preserve"> whenever</t>
    </r>
  </si>
  <si>
    <r>
      <t xml:space="preserve">Effort-Adjusted </t>
    </r>
    <r>
      <rPr>
        <i/>
        <sz val="12"/>
        <color theme="1"/>
        <rFont val="Calibri"/>
        <scheme val="minor"/>
      </rPr>
      <t>Higher score on effort negatively affects priority - this adjusts for that</t>
    </r>
  </si>
  <si>
    <t>Proposed Resolution</t>
  </si>
  <si>
    <r>
      <t>1</t>
    </r>
    <r>
      <rPr>
        <sz val="8"/>
        <color theme="1"/>
        <rFont val="Times New Roman"/>
      </rPr>
      <t> </t>
    </r>
  </si>
  <si>
    <r>
      <t>IHE ITI has not developed profiles to support unrestricted queries for patients matching demographics criteria. Most information systems in a healthcare environment have access to an organizational MPI. This could be a profile submission to the Quality, Research and Public Health Domain. We note that most user stories for queries based on patient demographics also inquire about patients with a particular disease, or presence or absence of diagnostic test.</t>
    </r>
    <r>
      <rPr>
        <sz val="8"/>
        <color theme="1"/>
        <rFont val="Times New Roman"/>
      </rPr>
      <t> </t>
    </r>
  </si>
  <si>
    <t xml:space="preserve">IHE ITI has not published a profile supporting a publish/subscribe model for accessing patient demographics data. This could be a profile submission to the ITI Technical Committee. </t>
  </si>
  <si>
    <r>
      <t>3</t>
    </r>
    <r>
      <rPr>
        <sz val="8"/>
        <color theme="1"/>
        <rFont val="Times New Roman"/>
      </rPr>
      <t> </t>
    </r>
  </si>
  <si>
    <t>The IHE Mobile Access to Health Documents (MHD) Profile does not support population level queries; however, the base standards do support this. This could be submitted as a new profile to Quality, Research and Public Health Domain.</t>
  </si>
  <si>
    <r>
      <t>4</t>
    </r>
    <r>
      <rPr>
        <sz val="8"/>
        <color theme="1"/>
        <rFont val="Times New Roman"/>
      </rPr>
      <t> </t>
    </r>
  </si>
  <si>
    <t>This requirement could be met by extending the IHE Document Subscription (DSUB) profile to support the queries specified in the IHE Multipatient Query (MPQ) profile. This might be added as a change proposal or a new profile submission to IHE IT Infrastructure.</t>
  </si>
  <si>
    <t>As written, the IHE Mobile Access to Health Documents profile does not presently support a publish/subscribe model, however this capability is supported by the base standards and could be incorporated as a change proposal or new profile submission to the Quality, Research and Public Health Domain.</t>
  </si>
  <si>
    <r>
      <t>6</t>
    </r>
    <r>
      <rPr>
        <sz val="8"/>
        <color theme="1"/>
        <rFont val="Times New Roman"/>
      </rPr>
      <t> </t>
    </r>
  </si>
  <si>
    <t>The IHE QED profile does not support population level queries. A simple extension to this profile could be made to allow for matching without a patient identifier being specified, or a new profile submission could be made.</t>
  </si>
  <si>
    <r>
      <t>7</t>
    </r>
    <r>
      <rPr>
        <sz val="8"/>
        <color theme="1"/>
        <rFont val="Times New Roman"/>
      </rPr>
      <t> </t>
    </r>
  </si>
  <si>
    <t>The base standard (FHIR) supports RESTful queries, but has not yet been profiled in IHE PCC. This is on PCC’s roadmap for future years. It was not considered for submission in the 2014/2015 development cycle due to the fact that FHIR had not yet reached DSTU status.</t>
  </si>
  <si>
    <r>
      <t>8</t>
    </r>
    <r>
      <rPr>
        <sz val="8"/>
        <color theme="1"/>
        <rFont val="Times New Roman"/>
      </rPr>
      <t> </t>
    </r>
  </si>
  <si>
    <t>The IHE QED profile needs to be updated to support the HL7 Version 3 Care Record Standard that is now normative. The current content relies on the HL7 Version 3 DSTU.</t>
  </si>
  <si>
    <r>
      <t>9</t>
    </r>
    <r>
      <rPr>
        <sz val="8"/>
        <color theme="1"/>
        <rFont val="Times New Roman"/>
      </rPr>
      <t> </t>
    </r>
  </si>
  <si>
    <t>The IHE CM profile should be updated to support the HL7 Version 3 Care Record Standard, and should also take advantage of HQMF Release 2, which supports identification of data elements that are needed in support of patient care (the HQMF data element model was informed by this profile).</t>
  </si>
  <si>
    <r>
      <t>10</t>
    </r>
    <r>
      <rPr>
        <sz val="8"/>
        <color theme="1"/>
        <rFont val="Times New Roman"/>
      </rPr>
      <t> </t>
    </r>
  </si>
  <si>
    <t>The IHE XDM profile could be used with an SMTP protocol as an alternative mechanism to respond to query requests reusing existing IHE transactions. No query model has been developed for SMTP to send a query request..</t>
  </si>
  <si>
    <t>The IHE XDM profile could be used with an SMTP protocol as an alternative mechanism to send notifications. No subscription model has been developed for SMTP.</t>
  </si>
  <si>
    <t>List national or regional programs and initiatives below that would be impacted by these gaps being addressed</t>
  </si>
  <si>
    <t>India, Saudi</t>
  </si>
  <si>
    <t>EU projects, Canadian projects, Australia, Saudi</t>
  </si>
  <si>
    <t>Either</t>
  </si>
  <si>
    <t>10 &amp; 11</t>
  </si>
  <si>
    <t>8 &amp; 9</t>
  </si>
  <si>
    <t>1 &amp; 2</t>
  </si>
  <si>
    <r>
      <rPr>
        <b/>
        <sz val="12"/>
        <color theme="1"/>
        <rFont val="Calibri"/>
        <family val="2"/>
        <scheme val="minor"/>
      </rPr>
      <t>No RESTful/FHIR in PCC</t>
    </r>
    <r>
      <rPr>
        <sz val="12"/>
        <color theme="1"/>
        <rFont val="Calibri"/>
        <family val="2"/>
        <scheme val="minor"/>
      </rPr>
      <t xml:space="preserve">
The base standard (FHIR) supports RESTful queries, but has not yet been profiled in IHE PCC. This is on PCC’s roadmap for future years. It was not considered for submission in the 2014/2015 development cycle due to the fact that FHIR had not yet reached DSTU status.</t>
    </r>
  </si>
  <si>
    <r>
      <t xml:space="preserve">No population level queries in MHD
</t>
    </r>
    <r>
      <rPr>
        <sz val="12"/>
        <color theme="1"/>
        <rFont val="Calibri"/>
        <family val="2"/>
        <scheme val="minor"/>
      </rPr>
      <t>The IHE Mobile Access to Health Documents (MHD) Profile does not support population level queries; however, the base standards do support this. This could be submitted as a new profile to Quality, Research and Public Health Domain.</t>
    </r>
  </si>
  <si>
    <r>
      <rPr>
        <b/>
        <sz val="12"/>
        <color theme="1"/>
        <rFont val="Calibri"/>
        <family val="2"/>
        <scheme val="minor"/>
      </rPr>
      <t>No pub/sub in MHD</t>
    </r>
    <r>
      <rPr>
        <sz val="12"/>
        <color theme="1"/>
        <rFont val="Calibri"/>
        <family val="2"/>
        <scheme val="minor"/>
      </rPr>
      <t xml:space="preserve">
As written, the IHE Mobile Access to Health Documents profile does not presently support a publish/subscribe model, however this capability is supported by the base standards and could be incorporated as a change proposal or new profile submission to the Quality, Research and Public Health Domain.</t>
    </r>
  </si>
  <si>
    <r>
      <rPr>
        <b/>
        <sz val="12"/>
        <color theme="1"/>
        <rFont val="Calibri"/>
        <family val="2"/>
        <scheme val="minor"/>
      </rPr>
      <t>Extend DSUB to support MPQ queries</t>
    </r>
    <r>
      <rPr>
        <sz val="12"/>
        <color theme="1"/>
        <rFont val="Calibri"/>
        <family val="2"/>
        <scheme val="minor"/>
      </rPr>
      <t xml:space="preserve">
This requirement could be met by extending the IHE Document Subscription (DSUB) profile to support the queries specified in the IHE Multipatient Query (MPQ) profile. This might be added as a change proposal or a new profile submission to IHE IT Infrastructure.</t>
    </r>
  </si>
  <si>
    <r>
      <rPr>
        <b/>
        <sz val="12"/>
        <color theme="1"/>
        <rFont val="Calibri"/>
        <family val="2"/>
        <scheme val="minor"/>
      </rPr>
      <t>No population level queries in QED</t>
    </r>
    <r>
      <rPr>
        <sz val="12"/>
        <color theme="1"/>
        <rFont val="Calibri"/>
        <family val="2"/>
        <scheme val="minor"/>
      </rPr>
      <t xml:space="preserve">
The IHE QED profile does not support population level queries. A simple extension to this profile could be made to allow for matching without a patient identifier being specified, or a new profile submission could be made.</t>
    </r>
  </si>
  <si>
    <r>
      <rPr>
        <b/>
        <sz val="12"/>
        <color theme="1"/>
        <rFont val="Calibri"/>
        <family val="2"/>
        <scheme val="minor"/>
      </rPr>
      <t>Unrestricted patient demographics queries (1)</t>
    </r>
    <r>
      <rPr>
        <sz val="12"/>
        <color theme="1"/>
        <rFont val="Calibri"/>
        <family val="2"/>
        <scheme val="minor"/>
      </rPr>
      <t xml:space="preserve">
IHE ITI has not developed profiles to support unrestricted queries for patients matching demographics criteria. Most information systems in a healthcare environment have access to an organizational MPI. This could be a profile submission to the Quality, Research and Public Health Domain. We note that most user stories for queries based on patient demographics also inquire about patients with a particular disease, or presence or absence of diagnostic test.
</t>
    </r>
    <r>
      <rPr>
        <b/>
        <sz val="12"/>
        <color theme="1"/>
        <rFont val="Calibri"/>
        <family val="2"/>
        <scheme val="minor"/>
      </rPr>
      <t>Pub/Sub for patient demographics (2)</t>
    </r>
    <r>
      <rPr>
        <sz val="12"/>
        <color theme="1"/>
        <rFont val="Calibri"/>
        <family val="2"/>
        <scheme val="minor"/>
      </rPr>
      <t xml:space="preserve">
IHE ITI has not published a profile supporting a publish/subscribe model for accessing patient demographics data. This could be a profile submission to the ITI Technical Committee. </t>
    </r>
  </si>
  <si>
    <r>
      <rPr>
        <b/>
        <sz val="12"/>
        <color theme="1"/>
        <rFont val="Calibri"/>
        <family val="2"/>
        <scheme val="minor"/>
      </rPr>
      <t>Care Record DSTU version referenced in QED (8) and CM (9)</t>
    </r>
    <r>
      <rPr>
        <sz val="12"/>
        <color theme="1"/>
        <rFont val="Calibri"/>
        <family val="2"/>
        <scheme val="minor"/>
      </rPr>
      <t xml:space="preserve">
The IHE QED profile needs to be updated to support the HL7 Version 3 Care Record Standard that is now normative. The current content relies on the HL7 Version 3 DSTU.
The IHE CM profile should be updated to support the HL7 Version 3 Care Record Standard, and should also take advantage of HQMF Release 2, which supports identification of data elements that are needed in support of patient care (the HQMF data element model was informed by this profile).</t>
    </r>
  </si>
  <si>
    <r>
      <rPr>
        <b/>
        <sz val="12"/>
        <color theme="1"/>
        <rFont val="Calibri"/>
        <family val="2"/>
        <scheme val="minor"/>
      </rPr>
      <t>No query (10) or subscription (11) model has been developed for SMTP w/in XDM profile</t>
    </r>
    <r>
      <rPr>
        <sz val="12"/>
        <color theme="1"/>
        <rFont val="Calibri"/>
        <family val="2"/>
        <scheme val="minor"/>
      </rPr>
      <t xml:space="preserve">
The IHE XDM profile could be used with an SMTP protocol as an alternative mechanism to respond to query requests reusing existing IHE transactions. No query model has been developed for SMTP to send a query request
The IHE XDM profile could be used with an SMTP protocol as an alternative mechanism to send notifications. No subscription model has been developed for SMTP.</t>
    </r>
  </si>
  <si>
    <t>Notes/Actions</t>
  </si>
  <si>
    <t>- relates to Gaps 1 and 2
- QED adoption is low, Gaps 1 and 2 may be based on FHIR, resulting in quicker adoption
- base level functionality - needs to be in place before PCC moves to RESTful approaches
- Write CP to QED to add an option for MPQ</t>
  </si>
  <si>
    <t>Dragon</t>
  </si>
  <si>
    <t>Tone</t>
  </si>
  <si>
    <t>Dan Chaput</t>
  </si>
  <si>
    <t>- includes gaps 10 and 11
- should be able to reuse metadata from existing profiles, work will be in defining how the underlying protocol works
- Add an SMTP based response mechanism (e.g. notification) to XDM
- Joel Ryba is working on similar initiatives in S&amp;I</t>
  </si>
  <si>
    <r>
      <t xml:space="preserve">Co-Lead (maybe 1)
</t>
    </r>
    <r>
      <rPr>
        <sz val="12"/>
        <color theme="1"/>
        <rFont val="Calibri"/>
        <family val="2"/>
        <scheme val="minor"/>
      </rPr>
      <t>assists Lead as needed; be willing to step up into lead position if needed</t>
    </r>
  </si>
  <si>
    <r>
      <t xml:space="preserve">Mentors (at least 1)
</t>
    </r>
    <r>
      <rPr>
        <sz val="12"/>
        <color theme="1"/>
        <rFont val="Calibri"/>
        <family val="2"/>
        <scheme val="minor"/>
      </rPr>
      <t>has previous experience in the IHE process and can provide guidance</t>
    </r>
  </si>
  <si>
    <r>
      <t xml:space="preserve">Reviewers (at least 2)
</t>
    </r>
    <r>
      <rPr>
        <sz val="12"/>
        <color theme="1"/>
        <rFont val="Calibri"/>
        <family val="2"/>
        <scheme val="minor"/>
      </rPr>
      <t>review providing constructive feedback; ideally has some experience in subject matter but is not required</t>
    </r>
  </si>
  <si>
    <r>
      <t xml:space="preserve">Lead/Liason to other domain (only 1)
</t>
    </r>
    <r>
      <rPr>
        <sz val="12"/>
        <color theme="1"/>
        <rFont val="Calibri"/>
        <family val="2"/>
        <scheme val="minor"/>
      </rPr>
      <t xml:space="preserve">responsible for delivering as appropriate for each gap.
</t>
    </r>
    <r>
      <rPr>
        <b/>
        <sz val="12"/>
        <color theme="1"/>
        <rFont val="Calibri"/>
        <family val="2"/>
        <scheme val="minor"/>
      </rPr>
      <t>CPs:</t>
    </r>
    <r>
      <rPr>
        <sz val="12"/>
        <color theme="1"/>
        <rFont val="Calibri"/>
        <family val="2"/>
        <scheme val="minor"/>
      </rPr>
      <t xml:space="preserve"> Write CP, present and discuss
</t>
    </r>
    <r>
      <rPr>
        <b/>
        <sz val="12"/>
        <color theme="1"/>
        <rFont val="Calibri"/>
        <family val="2"/>
        <scheme val="minor"/>
      </rPr>
      <t>Profile:</t>
    </r>
    <r>
      <rPr>
        <sz val="12"/>
        <color theme="1"/>
        <rFont val="Calibri"/>
        <family val="2"/>
        <scheme val="minor"/>
      </rPr>
      <t xml:space="preserve"> Write proposal and present, discuss w/committee; domain will determine profile author
</t>
    </r>
    <r>
      <rPr>
        <b/>
        <sz val="12"/>
        <color theme="1"/>
        <rFont val="Calibri"/>
        <family val="2"/>
        <scheme val="minor"/>
      </rPr>
      <t xml:space="preserve">Public Comment: </t>
    </r>
    <r>
      <rPr>
        <sz val="12"/>
        <color theme="1"/>
        <rFont val="Calibri"/>
        <family val="2"/>
        <scheme val="minor"/>
      </rPr>
      <t>Write public comment and submit, discuss w/committee.</t>
    </r>
  </si>
  <si>
    <t>Joel Ryba</t>
  </si>
  <si>
    <t>Daniel Berezeanu</t>
  </si>
  <si>
    <t>Laura, Tone</t>
  </si>
  <si>
    <t>Keith/Dragon</t>
  </si>
  <si>
    <t>n/a</t>
  </si>
  <si>
    <t>- many different FHIR (RESTful) based initiatives across, S&amp;I, Commonwell, HL7, etc.
- pre-coordinate harmonization efforts
Global Benefit:
  - EU projects, Canadian projects, Australia, Saudi
- July F2F topic
- ITI is doing FHIR for PDQ, for MHD, maybe restful ATNA
- Keith has ideas to implement FHIR in QED</t>
  </si>
  <si>
    <t>Keith</t>
  </si>
  <si>
    <t>?? 6/23/14 - need to identify lead</t>
  </si>
  <si>
    <t>Tone, Laura</t>
  </si>
  <si>
    <t>Market Impact:
  - MHD is still new
- action: Keith to reach out to Josh Mandel for lead on this one</t>
  </si>
  <si>
    <t>- Write CP
- action: Tone to solicit someone in QRPH</t>
  </si>
  <si>
    <t>- merge 8 and 9
- Could be either Profile or CP (need committee consideration) QED to support normative version of Care Record
Global Benefit:
- QED implemented in 3 or 4 countries
- given FHIR based work takes priority in this list, QED and CM may have continued challenges getting uptake on SOAP approach. Can revisit next cycle (per urgency prioritization score).</t>
  </si>
  <si>
    <r>
      <t xml:space="preserve">- impacts Quality, research and public health
- proposal needs to include appropriate sec. constraints
- possibly relates to "Joel's one step query"
- New profile proposal to QRPH (use cases are QRPH centric)
Global Benefit:
  - India initiatives
  - Saudi
</t>
    </r>
    <r>
      <rPr>
        <b/>
        <i/>
        <sz val="12"/>
        <color theme="1"/>
        <rFont val="Calibri"/>
        <scheme val="minor"/>
      </rPr>
      <t xml:space="preserve">  - action: solicit feedback from non-US community on all Gaps</t>
    </r>
    <r>
      <rPr>
        <sz val="12"/>
        <color theme="1"/>
        <rFont val="Calibri"/>
        <family val="2"/>
        <scheme val="minor"/>
      </rPr>
      <t xml:space="preserve">
Effort:
  - build of PDQM (for mobile)
  - slightly higher b/c pub/sub adds comlexity
action: Tone to reach out to QRPH</t>
    </r>
  </si>
  <si>
    <t>- (per Gila) MHD is already in TI, so this must be a CP
- John Moerkhe is lead on MHD in ITI</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</si>
</sst>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scheme val="minor"/>
    </font>
    <font>
      <b/>
      <i/>
      <sz val="12"/>
      <color theme="1"/>
      <name val="Calibri"/>
      <scheme val="minor"/>
    </font>
    <font>
      <sz val="10"/>
      <color theme="1"/>
      <name val="Times New Roman"/>
    </font>
    <font>
      <b/>
      <sz val="10"/>
      <color theme="1"/>
      <name val="Arial"/>
    </font>
    <font>
      <sz val="9"/>
      <color theme="1"/>
      <name val="Times New Roman"/>
    </font>
    <font>
      <sz val="8"/>
      <color theme="1"/>
      <name val="Times New Roman"/>
    </font>
    <font>
      <sz val="12"/>
      <color rgb="FF00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rgb="FFD9D9D9"/>
        <bgColor indexed="64"/>
      </patternFill>
    </fill>
  </fills>
  <borders count="17">
    <border>
      <left/>
      <right/>
      <top/>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s>
  <cellStyleXfs count="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2">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6" xfId="0" applyBorder="1" applyAlignment="1">
      <alignment wrapText="1"/>
    </xf>
    <xf numFmtId="0" fontId="0" fillId="0" borderId="2" xfId="0" applyBorder="1" applyAlignment="1">
      <alignment wrapText="1"/>
    </xf>
    <xf numFmtId="0" fontId="1" fillId="0" borderId="8" xfId="0" applyFont="1" applyBorder="1" applyAlignment="1">
      <alignment wrapText="1"/>
    </xf>
    <xf numFmtId="0" fontId="0" fillId="2" borderId="1" xfId="0" applyFill="1" applyBorder="1"/>
    <xf numFmtId="0" fontId="0" fillId="2" borderId="4" xfId="0" applyFill="1" applyBorder="1"/>
    <xf numFmtId="0" fontId="0" fillId="3" borderId="1" xfId="0" applyFill="1" applyBorder="1"/>
    <xf numFmtId="0" fontId="0" fillId="3" borderId="6" xfId="0" applyFill="1" applyBorder="1"/>
    <xf numFmtId="0" fontId="0" fillId="3" borderId="3" xfId="0" applyFill="1" applyBorder="1"/>
    <xf numFmtId="0" fontId="0" fillId="3" borderId="5" xfId="0" applyFill="1" applyBorder="1"/>
    <xf numFmtId="0" fontId="0" fillId="4" borderId="1" xfId="0" applyFill="1" applyBorder="1"/>
    <xf numFmtId="0" fontId="0" fillId="4" borderId="6" xfId="0" applyFill="1" applyBorder="1"/>
    <xf numFmtId="0" fontId="1" fillId="0" borderId="10" xfId="0" applyFont="1" applyBorder="1" applyAlignment="1">
      <alignment wrapText="1"/>
    </xf>
    <xf numFmtId="0" fontId="1" fillId="0" borderId="12" xfId="0" applyFont="1" applyBorder="1" applyAlignment="1">
      <alignment wrapText="1"/>
    </xf>
    <xf numFmtId="0" fontId="1" fillId="3" borderId="11" xfId="0" applyFont="1" applyFill="1" applyBorder="1" applyAlignment="1">
      <alignment wrapText="1"/>
    </xf>
    <xf numFmtId="0" fontId="1" fillId="3" borderId="12" xfId="0" applyFont="1" applyFill="1" applyBorder="1" applyAlignment="1">
      <alignment wrapText="1"/>
    </xf>
    <xf numFmtId="0" fontId="1" fillId="2" borderId="12" xfId="0" applyFont="1" applyFill="1" applyBorder="1" applyAlignment="1">
      <alignment wrapText="1"/>
    </xf>
    <xf numFmtId="0" fontId="1" fillId="2" borderId="13" xfId="0" applyFont="1" applyFill="1" applyBorder="1" applyAlignment="1">
      <alignment wrapText="1"/>
    </xf>
    <xf numFmtId="0" fontId="9" fillId="0" borderId="0" xfId="0" applyFont="1" applyAlignment="1">
      <alignment vertical="center"/>
    </xf>
    <xf numFmtId="0" fontId="6" fillId="0" borderId="0" xfId="0" applyFont="1" applyAlignment="1">
      <alignment vertical="center"/>
    </xf>
    <xf numFmtId="0" fontId="7" fillId="5" borderId="9" xfId="0" applyFont="1" applyFill="1" applyBorder="1" applyAlignment="1">
      <alignment horizontal="center" vertical="center" wrapText="1"/>
    </xf>
    <xf numFmtId="0" fontId="8" fillId="0" borderId="9" xfId="0" applyFont="1" applyBorder="1" applyAlignment="1">
      <alignment horizontal="center" vertical="center" wrapText="1"/>
    </xf>
    <xf numFmtId="0" fontId="8" fillId="0" borderId="9" xfId="0" applyFont="1" applyBorder="1" applyAlignment="1">
      <alignment vertical="center" wrapText="1"/>
    </xf>
    <xf numFmtId="0" fontId="7" fillId="5" borderId="9" xfId="0" applyFont="1" applyFill="1" applyBorder="1" applyAlignment="1">
      <alignment horizontal="left" vertical="center" wrapText="1"/>
    </xf>
    <xf numFmtId="0" fontId="0" fillId="2" borderId="6" xfId="0" applyFill="1" applyBorder="1"/>
    <xf numFmtId="0" fontId="0" fillId="2" borderId="7" xfId="0" applyFill="1" applyBorder="1"/>
    <xf numFmtId="0" fontId="1" fillId="0" borderId="14" xfId="0" applyFont="1" applyBorder="1" applyAlignment="1">
      <alignment wrapText="1"/>
    </xf>
    <xf numFmtId="0" fontId="0" fillId="0" borderId="5" xfId="0" applyBorder="1"/>
    <xf numFmtId="0" fontId="0" fillId="0" borderId="6" xfId="0" applyFill="1" applyBorder="1" applyAlignment="1">
      <alignment wrapText="1"/>
    </xf>
    <xf numFmtId="0" fontId="0" fillId="0" borderId="1" xfId="0" applyFill="1" applyBorder="1" applyAlignment="1">
      <alignment wrapText="1"/>
    </xf>
    <xf numFmtId="0" fontId="0" fillId="0" borderId="15" xfId="0" applyBorder="1" applyAlignment="1">
      <alignment horizontal="center"/>
    </xf>
    <xf numFmtId="0" fontId="0" fillId="0" borderId="3" xfId="0" applyBorder="1" applyAlignment="1">
      <alignment horizontal="center"/>
    </xf>
    <xf numFmtId="0" fontId="1" fillId="0" borderId="1" xfId="0" applyFont="1" applyBorder="1" applyAlignment="1">
      <alignment wrapText="1"/>
    </xf>
    <xf numFmtId="49" fontId="0" fillId="0" borderId="16" xfId="0" applyNumberFormat="1" applyFill="1" applyBorder="1" applyAlignment="1">
      <alignment wrapText="1"/>
    </xf>
    <xf numFmtId="49" fontId="0" fillId="0" borderId="1" xfId="0" applyNumberFormat="1" applyBorder="1" applyAlignment="1">
      <alignment wrapText="1"/>
    </xf>
    <xf numFmtId="49" fontId="0" fillId="0" borderId="1" xfId="0" applyNumberFormat="1" applyFill="1" applyBorder="1" applyAlignment="1">
      <alignment wrapText="1"/>
    </xf>
    <xf numFmtId="0" fontId="10" fillId="0" borderId="1" xfId="0" applyFont="1" applyBorder="1" applyAlignment="1">
      <alignment wrapText="1"/>
    </xf>
    <xf numFmtId="0" fontId="0" fillId="0" borderId="16" xfId="0" applyFill="1" applyBorder="1" applyAlignment="1">
      <alignment horizontal="center" wrapText="1"/>
    </xf>
    <xf numFmtId="0" fontId="0" fillId="0" borderId="2" xfId="0" applyFill="1" applyBorder="1" applyAlignment="1">
      <alignment horizontal="center"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abSelected="1" zoomScale="115" zoomScaleNormal="115" zoomScalePageLayoutView="115" workbookViewId="0">
      <pane ySplit="1" topLeftCell="A6" activePane="bottomLeft" state="frozen"/>
      <selection pane="bottomLeft" activeCell="H5" sqref="H5"/>
    </sheetView>
  </sheetViews>
  <sheetFormatPr baseColWidth="10" defaultRowHeight="15" x14ac:dyDescent="0"/>
  <cols>
    <col min="1" max="1" width="7.5" bestFit="1" customWidth="1"/>
    <col min="2" max="2" width="36.33203125" customWidth="1"/>
    <col min="3" max="3" width="25.5" style="1" customWidth="1"/>
    <col min="4" max="6" width="25.5" customWidth="1"/>
    <col min="7" max="7" width="36.33203125" style="1" customWidth="1"/>
    <col min="8" max="8" width="12.6640625" style="1" customWidth="1"/>
    <col min="9" max="9" width="9.83203125" style="1" customWidth="1"/>
    <col min="10" max="10" width="13.33203125" customWidth="1"/>
    <col min="11" max="11" width="14.83203125" customWidth="1"/>
    <col min="12" max="12" width="13.1640625" customWidth="1"/>
    <col min="13" max="13" width="13.83203125" customWidth="1"/>
    <col min="14" max="14" width="18.33203125" customWidth="1"/>
  </cols>
  <sheetData>
    <row r="1" spans="1:16" s="1" customFormat="1" ht="229" customHeight="1">
      <c r="A1" s="15" t="s">
        <v>5</v>
      </c>
      <c r="B1" s="6" t="s">
        <v>0</v>
      </c>
      <c r="C1" s="29" t="s">
        <v>61</v>
      </c>
      <c r="D1" s="29" t="s">
        <v>58</v>
      </c>
      <c r="E1" s="29" t="s">
        <v>59</v>
      </c>
      <c r="F1" s="29" t="s">
        <v>60</v>
      </c>
      <c r="G1" s="16" t="s">
        <v>52</v>
      </c>
      <c r="H1" s="16" t="s">
        <v>1</v>
      </c>
      <c r="I1" s="16" t="s">
        <v>2</v>
      </c>
      <c r="J1" s="17" t="s">
        <v>12</v>
      </c>
      <c r="K1" s="18" t="s">
        <v>13</v>
      </c>
      <c r="L1" s="18" t="s">
        <v>14</v>
      </c>
      <c r="M1" s="18" t="s">
        <v>16</v>
      </c>
      <c r="N1" s="18" t="s">
        <v>15</v>
      </c>
      <c r="O1" s="19" t="s">
        <v>10</v>
      </c>
      <c r="P1" s="20" t="s">
        <v>11</v>
      </c>
    </row>
    <row r="2" spans="1:16" ht="195">
      <c r="A2" s="33">
        <v>7</v>
      </c>
      <c r="B2" s="32" t="s">
        <v>44</v>
      </c>
      <c r="C2" s="40" t="s">
        <v>65</v>
      </c>
      <c r="D2" s="41"/>
      <c r="E2" s="32" t="s">
        <v>66</v>
      </c>
      <c r="F2" s="32" t="s">
        <v>64</v>
      </c>
      <c r="G2" s="36" t="s">
        <v>67</v>
      </c>
      <c r="H2" s="5" t="s">
        <v>9</v>
      </c>
      <c r="I2" s="3" t="s">
        <v>3</v>
      </c>
      <c r="J2" s="11">
        <v>5</v>
      </c>
      <c r="K2" s="9">
        <v>4</v>
      </c>
      <c r="L2" s="13">
        <v>3</v>
      </c>
      <c r="M2" s="9">
        <f t="shared" ref="M2:M10" si="0">6 - L2</f>
        <v>3</v>
      </c>
      <c r="N2" s="9">
        <v>4</v>
      </c>
      <c r="O2" s="7">
        <f t="shared" ref="O2:O10" si="1">SUM(J2,K2,M2,N2)</f>
        <v>16</v>
      </c>
      <c r="P2" s="8">
        <f t="shared" ref="P2:P10" si="2">O2/4</f>
        <v>4</v>
      </c>
    </row>
    <row r="3" spans="1:16" ht="135">
      <c r="A3" s="34">
        <v>3</v>
      </c>
      <c r="B3" s="35" t="s">
        <v>45</v>
      </c>
      <c r="C3" s="3" t="s">
        <v>63</v>
      </c>
      <c r="D3" s="3" t="s">
        <v>54</v>
      </c>
      <c r="E3" s="3" t="s">
        <v>55</v>
      </c>
      <c r="F3" s="3" t="s">
        <v>70</v>
      </c>
      <c r="G3" s="37" t="s">
        <v>75</v>
      </c>
      <c r="H3" s="3" t="s">
        <v>6</v>
      </c>
      <c r="I3" s="3" t="s">
        <v>7</v>
      </c>
      <c r="J3" s="11">
        <v>4</v>
      </c>
      <c r="K3" s="9">
        <v>2</v>
      </c>
      <c r="L3" s="13">
        <v>2</v>
      </c>
      <c r="M3" s="9">
        <f t="shared" si="0"/>
        <v>4</v>
      </c>
      <c r="N3" s="9">
        <v>5</v>
      </c>
      <c r="O3" s="7">
        <f t="shared" si="1"/>
        <v>15</v>
      </c>
      <c r="P3" s="8">
        <f t="shared" si="2"/>
        <v>3.75</v>
      </c>
    </row>
    <row r="4" spans="1:16" ht="150">
      <c r="A4" s="34">
        <v>5</v>
      </c>
      <c r="B4" s="3" t="s">
        <v>46</v>
      </c>
      <c r="C4" s="3" t="s">
        <v>69</v>
      </c>
      <c r="D4" s="2" t="s">
        <v>63</v>
      </c>
      <c r="E4" s="2" t="s">
        <v>68</v>
      </c>
      <c r="F4" s="2" t="s">
        <v>70</v>
      </c>
      <c r="G4" s="37" t="s">
        <v>71</v>
      </c>
      <c r="H4" s="3" t="s">
        <v>6</v>
      </c>
      <c r="I4" s="3" t="s">
        <v>7</v>
      </c>
      <c r="J4" s="11">
        <v>3</v>
      </c>
      <c r="K4" s="9">
        <v>2</v>
      </c>
      <c r="L4" s="13">
        <v>2</v>
      </c>
      <c r="M4" s="9">
        <f t="shared" si="0"/>
        <v>4</v>
      </c>
      <c r="N4" s="9">
        <v>5</v>
      </c>
      <c r="O4" s="7">
        <f t="shared" si="1"/>
        <v>14</v>
      </c>
      <c r="P4" s="8">
        <f t="shared" si="2"/>
        <v>3.5</v>
      </c>
    </row>
    <row r="5" spans="1:16" ht="135">
      <c r="A5" s="34">
        <v>4</v>
      </c>
      <c r="B5" s="3" t="s">
        <v>47</v>
      </c>
      <c r="C5" s="3" t="s">
        <v>69</v>
      </c>
      <c r="D5" s="2"/>
      <c r="E5" s="2" t="s">
        <v>68</v>
      </c>
      <c r="F5" s="2" t="s">
        <v>55</v>
      </c>
      <c r="G5" s="37" t="s">
        <v>72</v>
      </c>
      <c r="H5" s="3" t="s">
        <v>4</v>
      </c>
      <c r="I5" s="3" t="s">
        <v>7</v>
      </c>
      <c r="J5" s="11">
        <v>4</v>
      </c>
      <c r="K5" s="9">
        <v>2</v>
      </c>
      <c r="L5" s="13">
        <v>2</v>
      </c>
      <c r="M5" s="9">
        <f t="shared" si="0"/>
        <v>4</v>
      </c>
      <c r="N5" s="9">
        <v>3</v>
      </c>
      <c r="O5" s="7">
        <f t="shared" si="1"/>
        <v>13</v>
      </c>
      <c r="P5" s="8">
        <f t="shared" si="2"/>
        <v>3.25</v>
      </c>
    </row>
    <row r="6" spans="1:16" ht="135">
      <c r="A6" s="34">
        <v>6</v>
      </c>
      <c r="B6" s="3" t="s">
        <v>48</v>
      </c>
      <c r="C6" s="3" t="s">
        <v>68</v>
      </c>
      <c r="D6" s="3" t="s">
        <v>56</v>
      </c>
      <c r="E6" s="3" t="s">
        <v>66</v>
      </c>
      <c r="F6" s="3" t="s">
        <v>55</v>
      </c>
      <c r="G6" s="37" t="s">
        <v>53</v>
      </c>
      <c r="H6" s="3" t="s">
        <v>8</v>
      </c>
      <c r="I6" s="3" t="s">
        <v>7</v>
      </c>
      <c r="J6" s="11">
        <v>3</v>
      </c>
      <c r="K6" s="9">
        <v>2</v>
      </c>
      <c r="L6" s="13">
        <v>1</v>
      </c>
      <c r="M6" s="9">
        <f t="shared" si="0"/>
        <v>5</v>
      </c>
      <c r="N6" s="9">
        <v>3</v>
      </c>
      <c r="O6" s="7">
        <f t="shared" si="1"/>
        <v>13</v>
      </c>
      <c r="P6" s="8">
        <f t="shared" si="2"/>
        <v>3.25</v>
      </c>
    </row>
    <row r="7" spans="1:16" ht="355" customHeight="1">
      <c r="A7" s="34" t="s">
        <v>43</v>
      </c>
      <c r="B7" s="3" t="s">
        <v>49</v>
      </c>
      <c r="C7" s="3" t="s">
        <v>69</v>
      </c>
      <c r="D7" s="2"/>
      <c r="E7" s="2"/>
      <c r="F7" s="2"/>
      <c r="G7" s="37" t="s">
        <v>74</v>
      </c>
      <c r="H7" s="3" t="s">
        <v>4</v>
      </c>
      <c r="I7" s="3" t="s">
        <v>3</v>
      </c>
      <c r="J7" s="11">
        <v>4</v>
      </c>
      <c r="K7" s="9">
        <v>2</v>
      </c>
      <c r="L7" s="13">
        <v>3</v>
      </c>
      <c r="M7" s="9">
        <f t="shared" si="0"/>
        <v>3</v>
      </c>
      <c r="N7" s="9">
        <v>3</v>
      </c>
      <c r="O7" s="7">
        <f t="shared" si="1"/>
        <v>12</v>
      </c>
      <c r="P7" s="8">
        <f t="shared" si="2"/>
        <v>3</v>
      </c>
    </row>
    <row r="8" spans="1:16" ht="255">
      <c r="A8" s="34" t="s">
        <v>42</v>
      </c>
      <c r="B8" s="32" t="s">
        <v>50</v>
      </c>
      <c r="C8" s="39" t="s">
        <v>69</v>
      </c>
      <c r="D8" s="32"/>
      <c r="E8" s="32"/>
      <c r="F8" s="32"/>
      <c r="G8" s="38" t="s">
        <v>73</v>
      </c>
      <c r="H8" s="3" t="s">
        <v>8</v>
      </c>
      <c r="I8" s="3" t="s">
        <v>40</v>
      </c>
      <c r="J8" s="11">
        <v>2</v>
      </c>
      <c r="K8" s="9">
        <v>3</v>
      </c>
      <c r="L8" s="13">
        <v>3</v>
      </c>
      <c r="M8" s="9">
        <f t="shared" si="0"/>
        <v>3</v>
      </c>
      <c r="N8" s="9">
        <v>2</v>
      </c>
      <c r="O8" s="7">
        <f t="shared" si="1"/>
        <v>10</v>
      </c>
      <c r="P8" s="8">
        <f t="shared" si="2"/>
        <v>2.5</v>
      </c>
    </row>
    <row r="9" spans="1:16" ht="250" customHeight="1">
      <c r="A9" s="34" t="s">
        <v>41</v>
      </c>
      <c r="B9" s="32" t="s">
        <v>51</v>
      </c>
      <c r="C9" s="32" t="s">
        <v>62</v>
      </c>
      <c r="D9" s="32" t="s">
        <v>56</v>
      </c>
      <c r="E9" s="32" t="s">
        <v>55</v>
      </c>
      <c r="F9" s="32"/>
      <c r="G9" s="37" t="s">
        <v>57</v>
      </c>
      <c r="H9" s="3" t="s">
        <v>6</v>
      </c>
      <c r="I9" s="3" t="s">
        <v>3</v>
      </c>
      <c r="J9" s="11">
        <v>3</v>
      </c>
      <c r="K9" s="9">
        <v>1</v>
      </c>
      <c r="L9" s="13">
        <v>3</v>
      </c>
      <c r="M9" s="9">
        <f t="shared" si="0"/>
        <v>3</v>
      </c>
      <c r="N9" s="9">
        <v>3</v>
      </c>
      <c r="O9" s="7">
        <f t="shared" si="1"/>
        <v>10</v>
      </c>
      <c r="P9" s="8">
        <f t="shared" si="2"/>
        <v>2.5</v>
      </c>
    </row>
    <row r="10" spans="1:16">
      <c r="A10" s="30"/>
      <c r="B10" s="31"/>
      <c r="C10" s="31"/>
      <c r="D10" s="31"/>
      <c r="E10" s="31"/>
      <c r="F10" s="31"/>
      <c r="G10" s="4"/>
      <c r="H10" s="4" t="s">
        <v>6</v>
      </c>
      <c r="I10" s="4" t="s">
        <v>3</v>
      </c>
      <c r="J10" s="12">
        <v>3</v>
      </c>
      <c r="K10" s="10">
        <v>1</v>
      </c>
      <c r="L10" s="14">
        <v>3</v>
      </c>
      <c r="M10" s="10">
        <f t="shared" si="0"/>
        <v>3</v>
      </c>
      <c r="N10" s="10">
        <v>3</v>
      </c>
      <c r="O10" s="27">
        <f t="shared" si="1"/>
        <v>10</v>
      </c>
      <c r="P10" s="28">
        <f t="shared" si="2"/>
        <v>2.5</v>
      </c>
    </row>
  </sheetData>
  <sortState ref="A2:Q10">
    <sortCondition descending="1" ref="O1"/>
  </sortState>
  <mergeCells count="1">
    <mergeCell ref="C2:D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160" zoomScaleNormal="160" zoomScalePageLayoutView="160" workbookViewId="0">
      <selection activeCell="D5" sqref="D5"/>
    </sheetView>
  </sheetViews>
  <sheetFormatPr baseColWidth="10" defaultRowHeight="15" x14ac:dyDescent="0"/>
  <cols>
    <col min="1" max="1" width="7.6640625" customWidth="1"/>
    <col min="2" max="2" width="49.1640625" customWidth="1"/>
    <col min="3" max="3" width="27.83203125" style="1" customWidth="1"/>
  </cols>
  <sheetData>
    <row r="1" spans="1:3" ht="48">
      <c r="A1" s="23" t="s">
        <v>0</v>
      </c>
      <c r="B1" s="23" t="s">
        <v>17</v>
      </c>
      <c r="C1" s="26" t="s">
        <v>37</v>
      </c>
    </row>
    <row r="2" spans="1:3" ht="66">
      <c r="A2" s="24" t="s">
        <v>18</v>
      </c>
      <c r="B2" s="25" t="s">
        <v>19</v>
      </c>
      <c r="C2" s="25" t="s">
        <v>38</v>
      </c>
    </row>
    <row r="3" spans="1:3" ht="33">
      <c r="A3" s="24">
        <v>2</v>
      </c>
      <c r="B3" s="25" t="s">
        <v>20</v>
      </c>
      <c r="C3" s="25" t="s">
        <v>38</v>
      </c>
    </row>
    <row r="4" spans="1:3" ht="44">
      <c r="A4" s="24" t="s">
        <v>21</v>
      </c>
      <c r="B4" s="25" t="s">
        <v>22</v>
      </c>
      <c r="C4" s="25"/>
    </row>
    <row r="5" spans="1:3" ht="44">
      <c r="A5" s="24" t="s">
        <v>23</v>
      </c>
      <c r="B5" s="25" t="s">
        <v>24</v>
      </c>
      <c r="C5" s="25"/>
    </row>
    <row r="6" spans="1:3" ht="55">
      <c r="A6" s="24">
        <v>5</v>
      </c>
      <c r="B6" s="25" t="s">
        <v>25</v>
      </c>
      <c r="C6" s="25"/>
    </row>
    <row r="7" spans="1:3" ht="33">
      <c r="A7" s="24" t="s">
        <v>26</v>
      </c>
      <c r="B7" s="25" t="s">
        <v>27</v>
      </c>
      <c r="C7" s="25"/>
    </row>
    <row r="8" spans="1:3" ht="44">
      <c r="A8" s="24" t="s">
        <v>28</v>
      </c>
      <c r="B8" s="25" t="s">
        <v>29</v>
      </c>
      <c r="C8" s="25" t="s">
        <v>39</v>
      </c>
    </row>
    <row r="9" spans="1:3" ht="33">
      <c r="A9" s="24" t="s">
        <v>30</v>
      </c>
      <c r="B9" s="25" t="s">
        <v>31</v>
      </c>
      <c r="C9" s="25"/>
    </row>
    <row r="10" spans="1:3" ht="44">
      <c r="A10" s="24" t="s">
        <v>32</v>
      </c>
      <c r="B10" s="25" t="s">
        <v>33</v>
      </c>
      <c r="C10" s="25"/>
    </row>
    <row r="11" spans="1:3" ht="33">
      <c r="A11" s="24" t="s">
        <v>34</v>
      </c>
      <c r="B11" s="25" t="s">
        <v>35</v>
      </c>
      <c r="C11" s="25"/>
    </row>
    <row r="12" spans="1:3" ht="33">
      <c r="A12" s="24">
        <v>11</v>
      </c>
      <c r="B12" s="25" t="s">
        <v>36</v>
      </c>
      <c r="C12" s="25"/>
    </row>
    <row r="13" spans="1:3">
      <c r="A13" s="21"/>
    </row>
    <row r="14" spans="1:3">
      <c r="A14" s="21"/>
    </row>
    <row r="15" spans="1:3">
      <c r="A15" s="22"/>
    </row>
    <row r="16" spans="1:3">
      <c r="A16" s="21"/>
    </row>
    <row r="17" spans="1:1">
      <c r="A17" s="21"/>
    </row>
    <row r="18" spans="1:1">
      <c r="A18" s="21"/>
    </row>
    <row r="19" spans="1:1">
      <c r="A19" s="21"/>
    </row>
    <row r="20" spans="1:1">
      <c r="A20" s="22"/>
    </row>
    <row r="21" spans="1:1">
      <c r="A21" s="21"/>
    </row>
    <row r="22" spans="1:1">
      <c r="A22" s="21"/>
    </row>
    <row r="23" spans="1:1">
      <c r="A23" s="21"/>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Rating</vt:lpstr>
      <vt:lpstr>National Initiatives</vt:lpstr>
    </vt:vector>
  </TitlesOfParts>
  <Company>Ready Computing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Tone Southerland</dc:creator>
  <cp:lastModifiedBy>Tone Southerland</cp:lastModifiedBy>
  <dcterms:created xsi:type="dcterms:W3CDTF">2014-06-02T03:08:08Z</dcterms:created>
  <dcterms:modified xsi:type="dcterms:W3CDTF">2014-06-23T14:54:35Z</dcterms:modified>
</cp:coreProperties>
</file>