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A67CB38-F8A9-4860-9553-FB30E798D737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Coffee_Chain_Sales " sheetId="1" r:id="rId1"/>
    <sheet name="Analysis" sheetId="2" r:id="rId2"/>
    <sheet name="Pivot Tables" sheetId="3" r:id="rId3"/>
  </sheets>
  <definedNames>
    <definedName name="_xlnm._FilterDatabase" localSheetId="1" hidden="1">Analysis!$A$1:$Y$1</definedName>
  </definedNames>
  <calcPr calcId="191029"/>
  <pivotCaches>
    <pivotCache cacheId="3" r:id="rId4"/>
    <pivotCache cacheId="2" r:id="rId5"/>
  </pivotCaches>
  <fileRecoveryPr repairLoad="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2" i="2"/>
</calcChain>
</file>

<file path=xl/sharedStrings.xml><?xml version="1.0" encoding="utf-8"?>
<sst xmlns="http://schemas.openxmlformats.org/spreadsheetml/2006/main" count="13539" uniqueCount="747">
  <si>
    <t>Area Code</t>
  </si>
  <si>
    <t>Cogs</t>
  </si>
  <si>
    <t>DifferenceBetweenActualandTargetProfit</t>
  </si>
  <si>
    <t>Date</t>
  </si>
  <si>
    <t>Inventory Margin</t>
  </si>
  <si>
    <t>Margin</t>
  </si>
  <si>
    <t>Market_size</t>
  </si>
  <si>
    <t>Market</t>
  </si>
  <si>
    <t>Marketing</t>
  </si>
  <si>
    <t>Product_line</t>
  </si>
  <si>
    <t>Product_type</t>
  </si>
  <si>
    <t>Product</t>
  </si>
  <si>
    <t>Profit</t>
  </si>
  <si>
    <t>Sales</t>
  </si>
  <si>
    <t>State</t>
  </si>
  <si>
    <t>Target_cogs</t>
  </si>
  <si>
    <t>Target_margin</t>
  </si>
  <si>
    <t>Target_profit</t>
  </si>
  <si>
    <t xml:space="preserve">Target_sales </t>
  </si>
  <si>
    <t>Total_expenses</t>
  </si>
  <si>
    <t>Type</t>
  </si>
  <si>
    <t>Major Market</t>
  </si>
  <si>
    <t>Central</t>
  </si>
  <si>
    <t>Leaves</t>
  </si>
  <si>
    <t>Herbal Tea</t>
  </si>
  <si>
    <t>Lemon</t>
  </si>
  <si>
    <t>Colorado</t>
  </si>
  <si>
    <t>Decaf</t>
  </si>
  <si>
    <t>Mint</t>
  </si>
  <si>
    <t>South</t>
  </si>
  <si>
    <t>Texas</t>
  </si>
  <si>
    <t>East</t>
  </si>
  <si>
    <t>Tea</t>
  </si>
  <si>
    <t>Darjeeling</t>
  </si>
  <si>
    <t>Florida</t>
  </si>
  <si>
    <t>Regular</t>
  </si>
  <si>
    <t>West</t>
  </si>
  <si>
    <t>Green Tea</t>
  </si>
  <si>
    <t>California</t>
  </si>
  <si>
    <t>Small Market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</si>
  <si>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</si>
  <si>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</si>
  <si>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</si>
  <si>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</si>
  <si>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</si>
  <si>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</si>
  <si>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</si>
  <si>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</si>
  <si>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</si>
  <si>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</si>
  <si>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</si>
  <si>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</si>
  <si>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</si>
  <si>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</si>
  <si>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10/13/2012</t>
  </si>
  <si>
    <t>Caffe Latte</t>
  </si>
  <si>
    <t>Louisiana</t>
  </si>
  <si>
    <t>10/14/2012</t>
  </si>
  <si>
    <t>10/15/2012</t>
  </si>
  <si>
    <t>Oregon</t>
  </si>
  <si>
    <t>10/16/2012</t>
  </si>
  <si>
    <t>Chamomile</t>
  </si>
  <si>
    <t>Missouri</t>
  </si>
  <si>
    <t>10/17/2012</t>
  </si>
  <si>
    <t>Wisconsin</t>
  </si>
  <si>
    <t>10/18/2012</t>
  </si>
  <si>
    <t>10/19/2012</t>
  </si>
  <si>
    <t>Washington</t>
  </si>
  <si>
    <t>10/20/2012</t>
  </si>
  <si>
    <t>10/21/2012</t>
  </si>
  <si>
    <t>Earl Grey</t>
  </si>
  <si>
    <t>10/22/2012</t>
  </si>
  <si>
    <t>10/23/2012</t>
  </si>
  <si>
    <t>10/24/2012</t>
  </si>
  <si>
    <t>10/25/2012</t>
  </si>
  <si>
    <t>10/26/2012</t>
  </si>
  <si>
    <t>Massachusetts</t>
  </si>
  <si>
    <t>10/27/2012</t>
  </si>
  <si>
    <t>10/28/2012</t>
  </si>
  <si>
    <t>10/29/2012</t>
  </si>
  <si>
    <t>10/30/2012</t>
  </si>
  <si>
    <t>Illinois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</si>
  <si>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</si>
  <si>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</si>
  <si>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</si>
  <si>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</si>
  <si>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</si>
  <si>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</si>
  <si>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</si>
  <si>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</si>
  <si>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</si>
  <si>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</si>
  <si>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</si>
  <si>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</si>
  <si>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</si>
  <si>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</si>
  <si>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</si>
  <si>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</si>
  <si>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</si>
  <si>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</si>
  <si>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</si>
  <si>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New Mexico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</si>
  <si>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</si>
  <si>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</si>
  <si>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</si>
  <si>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</si>
  <si>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</si>
  <si>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</si>
  <si>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</si>
  <si>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</si>
  <si>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</si>
  <si>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</si>
  <si>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</si>
  <si>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</si>
  <si>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</si>
  <si>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</si>
  <si>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</si>
  <si>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</si>
  <si>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</si>
  <si>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</si>
  <si>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</si>
  <si>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</si>
  <si>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</si>
  <si>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</si>
  <si>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</si>
  <si>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</si>
  <si>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</si>
  <si>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</si>
  <si>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</si>
  <si>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</si>
  <si>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</si>
  <si>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</si>
  <si>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</si>
  <si>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</si>
  <si>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</si>
  <si>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</si>
  <si>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</si>
  <si>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</si>
  <si>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</si>
  <si>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</si>
  <si>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</si>
  <si>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</si>
  <si>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</si>
  <si>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</si>
  <si>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</si>
  <si>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</si>
  <si>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</si>
  <si>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</si>
  <si>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</si>
  <si>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</si>
  <si>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</si>
  <si>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</si>
  <si>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</si>
  <si>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</si>
  <si>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</si>
  <si>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</si>
  <si>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Ohio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</si>
  <si>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</si>
  <si>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</si>
  <si>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</si>
  <si>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</si>
  <si>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</si>
  <si>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</si>
  <si>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</si>
  <si>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</si>
  <si>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</si>
  <si>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</si>
  <si>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</si>
  <si>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</si>
  <si>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</si>
  <si>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</si>
  <si>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</si>
  <si>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</si>
  <si>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</si>
  <si>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</si>
  <si>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</si>
  <si>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</si>
  <si>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</si>
  <si>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</si>
  <si>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</si>
  <si>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</si>
  <si>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</si>
  <si>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</si>
  <si>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</si>
  <si>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</si>
  <si>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</si>
  <si>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</si>
  <si>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</si>
  <si>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</si>
  <si>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</si>
  <si>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</si>
  <si>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</si>
  <si>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</si>
  <si>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</si>
  <si>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</si>
  <si>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</si>
  <si>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</si>
  <si>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</si>
  <si>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</si>
  <si>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</si>
  <si>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</si>
  <si>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</si>
  <si>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</si>
  <si>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</si>
  <si>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</si>
  <si>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</si>
  <si>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</si>
  <si>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</si>
  <si>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</si>
  <si>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</si>
  <si>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</si>
  <si>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</si>
  <si>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</si>
  <si>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</si>
  <si>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</si>
  <si>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</si>
  <si>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</si>
  <si>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</si>
  <si>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</si>
  <si>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</si>
  <si>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</si>
  <si>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Regular Espresso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</si>
  <si>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</si>
  <si>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</si>
  <si>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</si>
  <si>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</si>
  <si>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</si>
  <si>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</si>
  <si>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</si>
  <si>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</si>
  <si>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</si>
  <si>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</si>
  <si>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</si>
  <si>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</si>
  <si>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</si>
  <si>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</si>
  <si>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</si>
  <si>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</si>
  <si>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</si>
  <si>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</si>
  <si>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</si>
  <si>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</si>
  <si>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</si>
  <si>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</si>
  <si>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</si>
  <si>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</si>
  <si>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</si>
  <si>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</si>
  <si>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</si>
  <si>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</si>
  <si>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</si>
  <si>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</si>
  <si>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</si>
  <si>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</si>
  <si>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</si>
  <si>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</si>
  <si>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</si>
  <si>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</si>
  <si>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</si>
  <si>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</si>
  <si>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</si>
  <si>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</si>
  <si>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</si>
  <si>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</si>
  <si>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</si>
  <si>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</si>
  <si>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</si>
  <si>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</si>
  <si>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</si>
  <si>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</si>
  <si>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</si>
  <si>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</si>
  <si>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</si>
  <si>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</si>
  <si>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</si>
  <si>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</si>
  <si>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</si>
  <si>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New York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</si>
  <si>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</si>
  <si>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</si>
  <si>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</si>
  <si>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</si>
  <si>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</si>
  <si>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</si>
  <si>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</si>
  <si>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</si>
  <si>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</si>
  <si>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</si>
  <si>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</si>
  <si>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</si>
  <si>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</si>
  <si>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</si>
  <si>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</si>
  <si>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</si>
  <si>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</si>
  <si>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</si>
  <si>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</si>
  <si>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</si>
  <si>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</si>
  <si>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</si>
  <si>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</si>
  <si>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</si>
  <si>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</si>
  <si>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</si>
  <si>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</si>
  <si>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</si>
  <si>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</si>
  <si>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</si>
  <si>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</si>
  <si>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</si>
  <si>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</si>
  <si>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</si>
  <si>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</si>
  <si>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</si>
  <si>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</si>
  <si>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</si>
  <si>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</si>
  <si>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</si>
  <si>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</si>
  <si>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</si>
  <si>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</si>
  <si>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</si>
  <si>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</si>
  <si>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</si>
  <si>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</si>
  <si>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</si>
  <si>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</si>
  <si>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</si>
  <si>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</si>
  <si>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</si>
  <si>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</si>
  <si>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</si>
  <si>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</si>
  <si>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</si>
  <si>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</si>
  <si>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</si>
  <si>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</si>
  <si>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</si>
  <si>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</si>
  <si>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</si>
  <si>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</si>
  <si>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</si>
  <si>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</si>
  <si>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</si>
  <si>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</si>
  <si>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</si>
  <si>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</si>
  <si>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</si>
  <si>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</si>
  <si>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</si>
  <si>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</si>
  <si>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</si>
  <si>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</si>
  <si>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</si>
  <si>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</si>
  <si>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</si>
  <si>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</si>
  <si>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</si>
  <si>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</si>
  <si>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</si>
  <si>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</si>
  <si>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</si>
  <si>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</si>
  <si>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</si>
  <si>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</si>
  <si>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</si>
  <si>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</si>
  <si>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</si>
  <si>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</si>
  <si>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</si>
  <si>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</si>
  <si>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</si>
  <si>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</si>
  <si>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</si>
  <si>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</si>
  <si>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</si>
  <si>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</si>
  <si>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</si>
  <si>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</si>
  <si>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</si>
  <si>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</si>
  <si>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</si>
  <si>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</si>
  <si>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</si>
  <si>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</si>
  <si>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</si>
  <si>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</si>
  <si>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</si>
  <si>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</si>
  <si>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</si>
  <si>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</si>
  <si>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</si>
  <si>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</si>
  <si>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</si>
  <si>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</si>
  <si>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</si>
  <si>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</si>
  <si>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</si>
  <si>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</si>
  <si>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</si>
  <si>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</si>
  <si>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</si>
  <si>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</si>
  <si>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</si>
  <si>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</si>
  <si>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</si>
  <si>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</si>
  <si>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</si>
  <si>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</si>
  <si>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</si>
  <si>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</si>
  <si>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</si>
  <si>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</si>
  <si>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</si>
  <si>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</si>
  <si>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</si>
  <si>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</si>
  <si>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</si>
  <si>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</si>
  <si>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</si>
  <si>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</si>
  <si>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</si>
  <si>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</si>
  <si>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</si>
  <si>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</si>
  <si>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</si>
  <si>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</si>
  <si>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</si>
  <si>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</si>
  <si>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</si>
  <si>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</si>
  <si>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</si>
  <si>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</si>
  <si>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</si>
  <si>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</si>
  <si>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</si>
  <si>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</si>
  <si>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</si>
  <si>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</si>
  <si>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</si>
  <si>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</si>
  <si>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</si>
  <si>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</si>
  <si>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</si>
  <si>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</si>
  <si>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</si>
  <si>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</si>
  <si>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</si>
  <si>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</si>
  <si>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</si>
  <si>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</si>
  <si>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</si>
  <si>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</si>
  <si>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</si>
  <si>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</si>
  <si>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</si>
  <si>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</si>
  <si>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</si>
  <si>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</si>
  <si>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</si>
  <si>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</si>
  <si>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</si>
  <si>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</si>
  <si>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</si>
  <si>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</si>
  <si>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</si>
  <si>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</si>
  <si>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</si>
  <si>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</si>
  <si>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</si>
  <si>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</si>
  <si>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</si>
  <si>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</si>
  <si>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</si>
  <si>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</si>
  <si>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</si>
  <si>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</si>
  <si>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</si>
  <si>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</si>
  <si>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</si>
  <si>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</si>
  <si>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</si>
  <si>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</si>
  <si>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</si>
  <si>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</si>
  <si>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</si>
  <si>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</si>
  <si>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</si>
  <si>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</si>
  <si>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</si>
  <si>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</si>
  <si>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</si>
  <si>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</si>
  <si>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</si>
  <si>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</si>
  <si>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</si>
  <si>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</si>
  <si>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</si>
  <si>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</si>
  <si>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</si>
  <si>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</si>
  <si>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</si>
  <si>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</si>
  <si>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</si>
  <si>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</si>
  <si>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</si>
  <si>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</si>
  <si>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</si>
  <si>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</si>
  <si>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</si>
  <si>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</si>
  <si>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</si>
  <si>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</si>
  <si>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</si>
  <si>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</si>
  <si>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</si>
  <si>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</si>
  <si>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</si>
  <si>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</si>
  <si>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</si>
  <si>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</si>
  <si>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</si>
  <si>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</si>
  <si>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</si>
  <si>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</si>
  <si>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</si>
  <si>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</si>
  <si>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</si>
  <si>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</si>
  <si>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</si>
  <si>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</si>
  <si>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</si>
  <si>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</si>
  <si>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</si>
  <si>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</si>
  <si>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</si>
  <si>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</si>
  <si>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</si>
  <si>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</si>
  <si>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</si>
  <si>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</si>
  <si>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</si>
  <si>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</si>
  <si>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</si>
  <si>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</si>
  <si>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</si>
  <si>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</si>
  <si>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</si>
  <si>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</si>
  <si>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</si>
  <si>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</si>
  <si>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</si>
  <si>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</si>
  <si>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</si>
  <si>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</si>
  <si>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</si>
  <si>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</si>
  <si>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</si>
  <si>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</si>
  <si>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</si>
  <si>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</si>
  <si>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</si>
  <si>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</si>
  <si>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</si>
  <si>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</si>
  <si>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</si>
  <si>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</si>
  <si>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</si>
  <si>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</si>
  <si>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</si>
  <si>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</si>
  <si>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</si>
  <si>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</si>
  <si>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</si>
  <si>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</si>
  <si>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</si>
  <si>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</si>
  <si>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</si>
  <si>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</si>
  <si>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</si>
  <si>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</si>
  <si>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</si>
  <si>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</si>
  <si>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</si>
  <si>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</si>
  <si>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</si>
  <si>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</si>
  <si>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</si>
  <si>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</si>
  <si>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</si>
  <si>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</si>
  <si>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</si>
  <si>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</si>
  <si>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</si>
  <si>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</si>
  <si>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</si>
  <si>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</si>
  <si>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</si>
  <si>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</si>
  <si>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</si>
  <si>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</si>
  <si>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</si>
  <si>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</si>
  <si>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</si>
  <si>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</si>
  <si>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</si>
  <si>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</si>
  <si>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</si>
  <si>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</si>
  <si>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</si>
  <si>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</si>
  <si>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</si>
  <si>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</si>
  <si>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</si>
  <si>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</si>
  <si>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</si>
  <si>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</si>
  <si>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</si>
  <si>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</si>
  <si>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</si>
  <si>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</si>
  <si>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</si>
  <si>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</si>
  <si>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</si>
  <si>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</si>
  <si>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</si>
  <si>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</si>
  <si>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</si>
  <si>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</si>
  <si>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</si>
  <si>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</si>
  <si>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</si>
  <si>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</si>
  <si>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</si>
  <si>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</si>
  <si>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</si>
  <si>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</si>
  <si>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</si>
  <si>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</si>
  <si>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</si>
  <si>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</si>
  <si>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</si>
  <si>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</si>
  <si>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</si>
  <si>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</si>
  <si>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</si>
  <si>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</si>
  <si>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</si>
  <si>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</si>
  <si>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</si>
  <si>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</si>
  <si>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</si>
  <si>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</si>
  <si>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</si>
  <si>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</si>
  <si>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</si>
  <si>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</si>
  <si>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</si>
  <si>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</si>
  <si>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</si>
  <si>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</si>
  <si>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</si>
  <si>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</si>
  <si>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</si>
  <si>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</si>
  <si>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</si>
  <si>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</si>
  <si>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</si>
  <si>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</si>
  <si>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</si>
  <si>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</si>
  <si>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</si>
  <si>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</si>
  <si>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</si>
  <si>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</si>
  <si>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</si>
  <si>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</si>
  <si>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</si>
  <si>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</si>
  <si>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</si>
  <si>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</si>
  <si>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</si>
  <si>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</si>
  <si>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</si>
  <si>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</si>
  <si>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</si>
  <si>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</si>
  <si>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</si>
  <si>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</si>
  <si>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</si>
  <si>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</si>
  <si>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</si>
  <si>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</si>
  <si>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</si>
  <si>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</si>
  <si>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</si>
  <si>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</si>
  <si>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</si>
  <si>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</si>
  <si>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</si>
  <si>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</si>
  <si>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</si>
  <si>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</si>
  <si>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</si>
  <si>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</si>
  <si>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</si>
  <si>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</si>
  <si>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</si>
  <si>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</si>
  <si>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Profit Gap</t>
  </si>
  <si>
    <t>Month</t>
  </si>
  <si>
    <t>Year</t>
  </si>
  <si>
    <t>Cost of Goods Sale(COGS)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</si>
  <si>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</si>
  <si>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</si>
  <si>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</si>
  <si>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</si>
  <si>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</si>
  <si>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</si>
  <si>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</si>
  <si>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</si>
  <si>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</si>
  <si>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</si>
  <si>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</si>
  <si>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</si>
  <si>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</si>
  <si>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Profit</t>
  </si>
  <si>
    <t>Coffee Sales By Markets:</t>
  </si>
  <si>
    <t>Most Popular Coffee Type:</t>
  </si>
  <si>
    <t>Trends in Coffee Sales over time:</t>
  </si>
  <si>
    <t>The Products which needs improvement:</t>
  </si>
  <si>
    <t>Coffee Product</t>
  </si>
  <si>
    <t>Sum of Profits</t>
  </si>
  <si>
    <t>Total Month</t>
  </si>
  <si>
    <t>Sum Of Sales</t>
  </si>
  <si>
    <t>Most Profitable Coffee products:</t>
  </si>
  <si>
    <t>Coffee Type</t>
  </si>
  <si>
    <t>Markets</t>
  </si>
  <si>
    <t xml:space="preserve">Highest Sales over States </t>
  </si>
  <si>
    <t>States</t>
  </si>
  <si>
    <t>Total Sales</t>
  </si>
  <si>
    <t>Total Profit</t>
  </si>
  <si>
    <t>2012</t>
  </si>
  <si>
    <t>2013</t>
  </si>
  <si>
    <t>2014</t>
  </si>
  <si>
    <t>Years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</si>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</sst>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[$-14009]dd/mm/yyyy;@"/>
    <numFmt numFmtId="165" formatCode="[$$-40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1F1F1F"/>
      <name val="Arial"/>
      <family val="2"/>
    </font>
    <font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0" borderId="0" xfId="0" applyFont="1"/>
    <xf numFmtId="0" fontId="18" fillId="33" borderId="0" xfId="0" applyFont="1" applyFill="1"/>
    <xf numFmtId="164" fontId="18" fillId="33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19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165" fontId="18" fillId="33" borderId="0" xfId="0" applyNumberFormat="1" applyFont="1" applyFill="1"/>
    <xf numFmtId="165" fontId="0" fillId="0" borderId="0" xfId="0" applyNumberFormat="1"/>
    <xf numFmtId="165" fontId="18" fillId="33" borderId="0" xfId="42" applyNumberFormat="1" applyFont="1" applyFill="1"/>
    <xf numFmtId="165" fontId="0" fillId="0" borderId="0" xfId="42" applyNumberFormat="1" applyFont="1"/>
    <xf numFmtId="2" fontId="0" fillId="0" borderId="0" xfId="0" applyNumberFormat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numFmt numFmtId="165" formatCode="[$$-409]#,##0.0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[$$-409]#,##0.00"/>
    </dxf>
    <dxf>
      <numFmt numFmtId="2" formatCode="0.00"/>
    </dxf>
    <dxf>
      <numFmt numFmtId="2" formatCode="0.00"/>
    </dxf>
    <dxf>
      <numFmt numFmtId="165" formatCode="[$$-409]#,##0.00"/>
    </dxf>
  </dxfs>
  <tableStyles count="0" defaultTableStyle="TableStyleMedium2" defaultPivotStyle="PivotStyleLight16"/>
  <colors>
    <mruColors>
      <color rgb="FFFF7D7D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05.462610185183" createdVersion="6" refreshedVersion="6" minRefreshableVersion="3" recordCount="1062" xr:uid="{00000000-000A-0000-FFFF-FFFF0B000000}">
  <cacheSource type="worksheet">
    <worksheetSource ref="A1:U1063" sheet="Analysis"/>
  </cacheSource>
  <cacheFields count="21">
    <cacheField name="Area Code" numFmtId="0">
      <sharedItems containsSemiMixedTypes="0" containsString="0" containsNumber="1" containsInteger="1" minValue="203" maxValue="985"/>
    </cacheField>
    <cacheField name="State" numFmtId="0">
      <sharedItems/>
    </cacheField>
    <cacheField name="Market" numFmtId="0">
      <sharedItems count="4">
        <s v="Central"/>
        <s v="South"/>
        <s v="East"/>
        <s v="West"/>
      </sharedItems>
    </cacheField>
    <cacheField name="Market_size" numFmtId="0">
      <sharedItems/>
    </cacheField>
    <cacheField name="Date" numFmtId="14">
      <sharedItems containsSemiMixedTypes="0" containsNonDate="0" containsDate="1" containsString="0" minDate="2012-01-10T00:00:00" maxDate="2014-12-07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unt="3">
        <s v="2012"/>
        <s v="2013"/>
        <s v="2014"/>
      </sharedItems>
    </cacheField>
    <cacheField name="Product" numFmtId="0">
      <sharedItems count="19">
        <s v="Lemon"/>
        <s v="Mint"/>
        <s v="Darjeeling"/>
        <s v="Green Tea"/>
        <s v="Decaf Espresso"/>
        <s v="Decaf Irish Cream"/>
        <s v="Amaretto"/>
        <s v="Colombian"/>
        <s v="Caffe Mocha"/>
        <s v="Caffe Latte"/>
        <s v="Chamomile"/>
        <s v="Earl Grey"/>
        <s v="Regular Espresso"/>
        <s v="Formula4" f="1"/>
        <s v="Formula3" f="1"/>
        <s v="Formula2" f="1"/>
        <s v="Formula1" f="1"/>
        <s v="Formula6" f="1"/>
        <s v="Formula5" f="1"/>
      </sharedItems>
    </cacheField>
    <cacheField name="Product_type" numFmtId="0">
      <sharedItems count="4">
        <s v="Herbal Tea"/>
        <s v="Tea"/>
        <s v="Espresso"/>
        <s v="Coffee"/>
      </sharedItems>
    </cacheField>
    <cacheField name="Sales" numFmtId="0">
      <sharedItems containsSemiMixedTypes="0" containsString="0" containsNumber="1" containsInteger="1" minValue="21" maxValue="815"/>
    </cacheField>
    <cacheField name="Cost of Goods Sale(COGS)" numFmtId="165">
      <sharedItems containsSemiMixedTypes="0" containsString="0" containsNumber="1" containsInteger="1" minValue="0" maxValue="294"/>
    </cacheField>
    <cacheField name="Total_expenses" numFmtId="165">
      <sharedItems containsSemiMixedTypes="0" containsString="0" containsNumber="1" containsInteger="1" minValue="11" maxValue="156"/>
    </cacheField>
    <cacheField name="Profit" numFmtId="165">
      <sharedItems containsSemiMixedTypes="0" containsString="0" containsNumber="1" containsInteger="1" minValue="-605" maxValue="646"/>
    </cacheField>
    <cacheField name="Margin" numFmtId="0">
      <sharedItems containsSemiMixedTypes="0" containsString="0" containsNumber="1" containsInteger="1" minValue="-294" maxValue="526"/>
    </cacheField>
    <cacheField name="Marketing" numFmtId="0">
      <sharedItems containsSemiMixedTypes="0" containsString="0" containsNumber="1" containsInteger="1" minValue="0" maxValue="122"/>
    </cacheField>
    <cacheField name="Inventory Margin" numFmtId="0">
      <sharedItems containsSemiMixedTypes="0" containsString="0" containsNumber="1" containsInteger="1" minValue="-3534" maxValue="8252"/>
    </cacheField>
    <cacheField name="Profit Gap" numFmtId="0">
      <sharedItems containsSemiMixedTypes="0" containsString="0" containsNumber="1" containsInteger="1" minValue="-369" maxValue="249"/>
    </cacheField>
    <cacheField name="Target_cogs" numFmtId="0">
      <sharedItems containsSemiMixedTypes="0" containsString="0" containsNumber="1" containsInteger="1" minValue="0" maxValue="380"/>
    </cacheField>
    <cacheField name="Target_margin" numFmtId="0">
      <sharedItems containsSemiMixedTypes="0" containsString="0" containsNumber="1" containsInteger="1" minValue="-210" maxValue="580"/>
    </cacheField>
    <cacheField name="Target_profit" numFmtId="0">
      <sharedItems containsSemiMixedTypes="0" containsString="0" containsNumber="1" containsInteger="1" minValue="-320" maxValue="470"/>
    </cacheField>
    <cacheField name="Target_sales " numFmtId="0">
      <sharedItems containsSemiMixedTypes="0" containsString="0" containsNumber="1" containsInteger="1" minValue="0" maxValue="960"/>
    </cacheField>
  </cacheFields>
  <calculatedItems count="6">
    <calculatedItem>
      <pivotArea cacheIndex="1" outline="0" fieldPosition="0">
        <references count="1">
          <reference field="7" count="1">
            <x v="16"/>
          </reference>
        </references>
      </pivotArea>
    </calculatedItem>
    <calculatedItem>
      <pivotArea cacheIndex="1" outline="0" fieldPosition="0">
        <references count="1">
          <reference field="7" count="1">
            <x v="15"/>
          </reference>
        </references>
      </pivotArea>
    </calculatedItem>
    <calculatedItem>
      <pivotArea cacheIndex="1" outline="0" fieldPosition="0">
        <references count="1">
          <reference field="7" count="1">
            <x v="14"/>
          </reference>
        </references>
      </pivotArea>
    </calculatedItem>
    <calculatedItem>
      <pivotArea cacheIndex="1" outline="0" fieldPosition="0">
        <references count="1">
          <reference field="7" count="1">
            <x v="13"/>
          </reference>
        </references>
      </pivotArea>
    </calculatedItem>
    <calculatedItem>
      <pivotArea cacheIndex="1" outline="0" fieldPosition="0">
        <references count="1">
          <reference field="7" count="1">
            <x v="18"/>
          </reference>
        </references>
      </pivotArea>
    </calculatedItem>
    <calculatedItem>
      <pivotArea cacheIndex="1" outline="0" fieldPosition="0">
        <references count="1">
          <reference field="7" count="1">
            <x v="1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07.499671064812" createdVersion="6" refreshedVersion="6" minRefreshableVersion="3" recordCount="1062" xr:uid="{32DB27DC-34A3-43E5-BD84-9F3A1E2EF160}">
  <cacheSource type="worksheet">
    <worksheetSource ref="A1:Y1063" sheet="Analysis"/>
  </cacheSource>
  <cacheFields count="25">
    <cacheField name="Area Code" numFmtId="0">
      <sharedItems containsSemiMixedTypes="0" containsString="0" containsNumber="1" containsInteger="1" minValue="203" maxValue="985"/>
    </cacheField>
    <cacheField name="State" numFmtId="0">
      <sharedItems count="20">
        <s v="Colorado"/>
        <s v="Texas"/>
        <s v="Florida"/>
        <s v="California"/>
        <s v="Iowa"/>
        <s v="Connecticut"/>
        <s v="Oklahoma"/>
        <s v="Nevada"/>
        <s v="Utah"/>
        <s v="New Hampshire"/>
        <s v="Louisiana"/>
        <s v="Oregon"/>
        <s v="Missouri"/>
        <s v="Wisconsin"/>
        <s v="Washington"/>
        <s v="Massachusetts"/>
        <s v="Illinois"/>
        <s v="New Mexico"/>
        <s v="Ohio"/>
        <s v="New York"/>
      </sharedItems>
    </cacheField>
    <cacheField name="Market" numFmtId="0">
      <sharedItems count="4">
        <s v="Central"/>
        <s v="South"/>
        <s v="East"/>
        <s v="West"/>
      </sharedItems>
    </cacheField>
    <cacheField name="Market_size" numFmtId="0">
      <sharedItems/>
    </cacheField>
    <cacheField name="Date" numFmtId="14">
      <sharedItems containsSemiMixedTypes="0" containsNonDate="0" containsDate="1" containsString="0" minDate="2012-01-10T00:00:00" maxDate="2014-12-07T00:00:00"/>
    </cacheField>
    <cacheField name="Month" numFmtId="0">
      <sharedItems/>
    </cacheField>
    <cacheField name="Year" numFmtId="0">
      <sharedItems/>
    </cacheField>
    <cacheField name="Product" numFmtId="0">
      <sharedItems/>
    </cacheField>
    <cacheField name="Product_type" numFmtId="0">
      <sharedItems/>
    </cacheField>
    <cacheField name="Sales" numFmtId="0">
      <sharedItems containsSemiMixedTypes="0" containsString="0" containsNumber="1" containsInteger="1" minValue="21" maxValue="815"/>
    </cacheField>
    <cacheField name="Cost of Goods Sale(COGS)" numFmtId="165">
      <sharedItems containsSemiMixedTypes="0" containsString="0" containsNumber="1" containsInteger="1" minValue="0" maxValue="294"/>
    </cacheField>
    <cacheField name="Total_expenses" numFmtId="165">
      <sharedItems containsSemiMixedTypes="0" containsString="0" containsNumber="1" containsInteger="1" minValue="11" maxValue="156"/>
    </cacheField>
    <cacheField name="Profit" numFmtId="165">
      <sharedItems containsSemiMixedTypes="0" containsString="0" containsNumber="1" containsInteger="1" minValue="-605" maxValue="646"/>
    </cacheField>
    <cacheField name="Margin" numFmtId="0">
      <sharedItems containsSemiMixedTypes="0" containsString="0" containsNumber="1" containsInteger="1" minValue="-294" maxValue="526"/>
    </cacheField>
    <cacheField name="Marketing" numFmtId="0">
      <sharedItems containsSemiMixedTypes="0" containsString="0" containsNumber="1" containsInteger="1" minValue="0" maxValue="122"/>
    </cacheField>
    <cacheField name="Inventory Margin" numFmtId="0">
      <sharedItems containsSemiMixedTypes="0" containsString="0" containsNumber="1" containsInteger="1" minValue="-3534" maxValue="8252"/>
    </cacheField>
    <cacheField name="Profit Gap" numFmtId="0">
      <sharedItems containsSemiMixedTypes="0" containsString="0" containsNumber="1" containsInteger="1" minValue="-369" maxValue="249"/>
    </cacheField>
    <cacheField name="Target_cogs" numFmtId="0">
      <sharedItems containsSemiMixedTypes="0" containsString="0" containsNumber="1" containsInteger="1" minValue="0" maxValue="380"/>
    </cacheField>
    <cacheField name="Target_margin" numFmtId="0">
      <sharedItems containsSemiMixedTypes="0" containsString="0" containsNumber="1" containsInteger="1" minValue="-210" maxValue="580"/>
    </cacheField>
    <cacheField name="Target_profit" numFmtId="0">
      <sharedItems containsSemiMixedTypes="0" containsString="0" containsNumber="1" containsInteger="1" minValue="-320" maxValue="470"/>
    </cacheField>
    <cacheField name="Target_sales " numFmtId="0">
      <sharedItems containsSemiMixedTypes="0" containsString="0" containsNumber="1" containsInteger="1" minValue="0" maxValue="960"/>
    </cacheField>
    <cacheField name="Coffee Product" numFmtId="0">
      <sharedItems containsBlank="1"/>
    </cacheField>
    <cacheField name="Sum of Profits" numFmtId="0">
      <sharedItems containsString="0" containsBlank="1" containsNumber="1" containsInteger="1" minValue="89" maxValue="12932"/>
    </cacheField>
    <cacheField name="Total 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Sum Of Sales" numFmtId="0">
      <sharedItems containsString="0" containsBlank="1" containsNumber="1" containsInteger="1" minValue="14788" maxValue="224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2">
  <r>
    <n v="303"/>
    <s v="Colorado"/>
    <x v="0"/>
    <s v="Major Market"/>
    <d v="2012-01-10T00:00:00"/>
    <x v="0"/>
    <x v="0"/>
    <x v="0"/>
    <x v="0"/>
    <n v="122"/>
    <n v="51"/>
    <n v="76"/>
    <n v="-5"/>
    <n v="71"/>
    <n v="46"/>
    <n v="503"/>
    <n v="-35"/>
    <n v="30"/>
    <n v="60"/>
    <n v="30"/>
    <n v="90"/>
  </r>
  <r>
    <n v="970"/>
    <s v="Colorado"/>
    <x v="0"/>
    <s v="Major Market"/>
    <d v="2012-01-11T00:00:00"/>
    <x v="0"/>
    <x v="0"/>
    <x v="1"/>
    <x v="0"/>
    <n v="123"/>
    <n v="52"/>
    <n v="45"/>
    <n v="26"/>
    <n v="71"/>
    <n v="17"/>
    <n v="405"/>
    <n v="-24"/>
    <n v="30"/>
    <n v="60"/>
    <n v="50"/>
    <n v="90"/>
  </r>
  <r>
    <n v="409"/>
    <s v="Texas"/>
    <x v="1"/>
    <s v="Major Market"/>
    <d v="2012-01-12T00:00:00"/>
    <x v="0"/>
    <x v="0"/>
    <x v="0"/>
    <x v="0"/>
    <n v="107"/>
    <n v="43"/>
    <n v="36"/>
    <n v="28"/>
    <n v="64"/>
    <n v="13"/>
    <n v="419"/>
    <n v="-22"/>
    <n v="30"/>
    <n v="60"/>
    <n v="50"/>
    <n v="90"/>
  </r>
  <r>
    <n v="850"/>
    <s v="Florida"/>
    <x v="2"/>
    <s v="Major Market"/>
    <d v="2012-01-13T00:00:00"/>
    <x v="0"/>
    <x v="0"/>
    <x v="2"/>
    <x v="1"/>
    <n v="94"/>
    <n v="38"/>
    <n v="21"/>
    <n v="35"/>
    <n v="56"/>
    <n v="10"/>
    <n v="871"/>
    <n v="-15"/>
    <n v="40"/>
    <n v="60"/>
    <n v="50"/>
    <n v="100"/>
  </r>
  <r>
    <n v="562"/>
    <s v="California"/>
    <x v="3"/>
    <s v="Major Market"/>
    <d v="2012-01-14T00:00:00"/>
    <x v="0"/>
    <x v="0"/>
    <x v="3"/>
    <x v="1"/>
    <n v="182"/>
    <n v="72"/>
    <n v="54"/>
    <n v="56"/>
    <n v="110"/>
    <n v="23"/>
    <n v="650"/>
    <n v="6"/>
    <n v="20"/>
    <n v="60"/>
    <n v="50"/>
    <n v="80"/>
  </r>
  <r>
    <n v="712"/>
    <s v="Iowa"/>
    <x v="0"/>
    <s v="Small Market"/>
    <d v="2012-01-15T00:00:00"/>
    <x v="0"/>
    <x v="0"/>
    <x v="4"/>
    <x v="2"/>
    <n v="43"/>
    <n v="0"/>
    <n v="12"/>
    <n v="31"/>
    <n v="43"/>
    <n v="0"/>
    <n v="430"/>
    <n v="-29"/>
    <n v="0"/>
    <n v="60"/>
    <n v="60"/>
    <n v="60"/>
  </r>
  <r>
    <n v="860"/>
    <s v="Connecticut"/>
    <x v="2"/>
    <s v="Small Market"/>
    <d v="2012-01-16T00:00:00"/>
    <x v="0"/>
    <x v="0"/>
    <x v="4"/>
    <x v="2"/>
    <n v="111"/>
    <n v="47"/>
    <n v="43"/>
    <n v="21"/>
    <n v="64"/>
    <n v="15"/>
    <n v="375"/>
    <n v="-29"/>
    <n v="30"/>
    <n v="60"/>
    <n v="50"/>
    <n v="90"/>
  </r>
  <r>
    <n v="918"/>
    <s v="Oklahoma"/>
    <x v="1"/>
    <s v="Small Market"/>
    <d v="2012-01-17T00:00:00"/>
    <x v="0"/>
    <x v="0"/>
    <x v="5"/>
    <x v="3"/>
    <n v="66"/>
    <n v="27"/>
    <n v="18"/>
    <n v="21"/>
    <n v="39"/>
    <n v="7"/>
    <n v="859"/>
    <n v="-39"/>
    <n v="30"/>
    <n v="60"/>
    <n v="60"/>
    <n v="90"/>
  </r>
  <r>
    <n v="775"/>
    <s v="Nevada"/>
    <x v="3"/>
    <s v="Small Market"/>
    <d v="2012-01-18T00:00:00"/>
    <x v="0"/>
    <x v="0"/>
    <x v="5"/>
    <x v="3"/>
    <n v="68"/>
    <n v="31"/>
    <n v="30"/>
    <n v="7"/>
    <n v="37"/>
    <n v="9"/>
    <n v="1000"/>
    <n v="-43"/>
    <n v="30"/>
    <n v="60"/>
    <n v="50"/>
    <n v="90"/>
  </r>
  <r>
    <n v="435"/>
    <s v="Utah"/>
    <x v="3"/>
    <s v="Small Market"/>
    <d v="2012-01-19T00:00:00"/>
    <x v="0"/>
    <x v="0"/>
    <x v="4"/>
    <x v="2"/>
    <n v="99"/>
    <n v="40"/>
    <n v="22"/>
    <n v="37"/>
    <n v="59"/>
    <n v="11"/>
    <n v="881"/>
    <n v="-23"/>
    <n v="20"/>
    <n v="60"/>
    <n v="60"/>
    <n v="80"/>
  </r>
  <r>
    <n v="603"/>
    <s v="New Hampshire"/>
    <x v="2"/>
    <s v="Small Market"/>
    <d v="2012-01-20T00:00:00"/>
    <x v="0"/>
    <x v="0"/>
    <x v="6"/>
    <x v="3"/>
    <n v="120"/>
    <n v="49"/>
    <n v="38"/>
    <n v="33"/>
    <n v="71"/>
    <n v="15"/>
    <n v="310"/>
    <n v="-27"/>
    <n v="30"/>
    <n v="60"/>
    <n v="60"/>
    <n v="90"/>
  </r>
  <r>
    <n v="603"/>
    <s v="New Hampshire"/>
    <x v="2"/>
    <s v="Small Market"/>
    <d v="2012-01-21T00:00:00"/>
    <x v="0"/>
    <x v="0"/>
    <x v="7"/>
    <x v="3"/>
    <n v="114"/>
    <n v="45"/>
    <n v="45"/>
    <n v="24"/>
    <n v="69"/>
    <n v="14"/>
    <n v="447"/>
    <n v="-26"/>
    <n v="30"/>
    <n v="60"/>
    <n v="50"/>
    <n v="90"/>
  </r>
  <r>
    <n v="603"/>
    <s v="New Hampshire"/>
    <x v="2"/>
    <s v="Small Market"/>
    <d v="2012-01-22T00:00:00"/>
    <x v="0"/>
    <x v="0"/>
    <x v="8"/>
    <x v="2"/>
    <n v="109"/>
    <n v="45"/>
    <n v="71"/>
    <n v="-7"/>
    <n v="64"/>
    <n v="41"/>
    <n v="320"/>
    <n v="-37"/>
    <n v="30"/>
    <n v="60"/>
    <n v="30"/>
    <n v="90"/>
  </r>
  <r>
    <n v="318"/>
    <s v="Louisiana"/>
    <x v="1"/>
    <s v="Small Market"/>
    <d v="2012-01-23T00:00:00"/>
    <x v="0"/>
    <x v="0"/>
    <x v="9"/>
    <x v="2"/>
    <n v="144"/>
    <n v="60"/>
    <n v="83"/>
    <n v="1"/>
    <n v="84"/>
    <n v="54"/>
    <n v="-762"/>
    <n v="-9"/>
    <n v="30"/>
    <n v="60"/>
    <n v="10"/>
    <n v="90"/>
  </r>
  <r>
    <n v="775"/>
    <s v="Nevada"/>
    <x v="3"/>
    <s v="Small Market"/>
    <d v="2012-01-24T00:00:00"/>
    <x v="0"/>
    <x v="0"/>
    <x v="7"/>
    <x v="3"/>
    <n v="77"/>
    <n v="34"/>
    <n v="45"/>
    <n v="-2"/>
    <n v="43"/>
    <n v="12"/>
    <n v="240"/>
    <n v="-32"/>
    <n v="40"/>
    <n v="60"/>
    <n v="30"/>
    <n v="100"/>
  </r>
  <r>
    <n v="503"/>
    <s v="Oregon"/>
    <x v="3"/>
    <s v="Small Market"/>
    <d v="2012-01-25T00:00:00"/>
    <x v="0"/>
    <x v="0"/>
    <x v="9"/>
    <x v="2"/>
    <n v="120"/>
    <n v="54"/>
    <n v="54"/>
    <n v="12"/>
    <n v="66"/>
    <n v="20"/>
    <n v="404"/>
    <n v="-28"/>
    <n v="40"/>
    <n v="60"/>
    <n v="40"/>
    <n v="100"/>
  </r>
  <r>
    <n v="573"/>
    <s v="Missouri"/>
    <x v="0"/>
    <s v="Small Market"/>
    <d v="2012-01-26T00:00:00"/>
    <x v="0"/>
    <x v="0"/>
    <x v="10"/>
    <x v="0"/>
    <n v="109"/>
    <n v="45"/>
    <n v="70"/>
    <n v="-6"/>
    <n v="64"/>
    <n v="41"/>
    <n v="320"/>
    <n v="-36"/>
    <n v="20"/>
    <n v="60"/>
    <n v="30"/>
    <n v="80"/>
  </r>
  <r>
    <n v="262"/>
    <s v="Wisconsin"/>
    <x v="0"/>
    <s v="Small Market"/>
    <d v="2012-01-27T00:00:00"/>
    <x v="0"/>
    <x v="0"/>
    <x v="0"/>
    <x v="0"/>
    <n v="118"/>
    <n v="48"/>
    <n v="25"/>
    <n v="45"/>
    <n v="70"/>
    <n v="13"/>
    <n v="851"/>
    <n v="-15"/>
    <n v="30"/>
    <n v="60"/>
    <n v="60"/>
    <n v="90"/>
  </r>
  <r>
    <n v="801"/>
    <s v="Utah"/>
    <x v="3"/>
    <s v="Small Market"/>
    <d v="2012-01-28T00:00:00"/>
    <x v="0"/>
    <x v="0"/>
    <x v="10"/>
    <x v="0"/>
    <n v="120"/>
    <n v="49"/>
    <n v="38"/>
    <n v="33"/>
    <n v="71"/>
    <n v="15"/>
    <n v="310"/>
    <n v="-27"/>
    <n v="30"/>
    <n v="60"/>
    <n v="60"/>
    <n v="90"/>
  </r>
  <r>
    <n v="425"/>
    <s v="Washington"/>
    <x v="3"/>
    <s v="Small Market"/>
    <d v="2012-01-29T00:00:00"/>
    <x v="0"/>
    <x v="0"/>
    <x v="0"/>
    <x v="0"/>
    <n v="119"/>
    <n v="48"/>
    <n v="24"/>
    <n v="47"/>
    <n v="71"/>
    <n v="13"/>
    <n v="829"/>
    <n v="-13"/>
    <n v="30"/>
    <n v="60"/>
    <n v="60"/>
    <n v="90"/>
  </r>
  <r>
    <n v="860"/>
    <s v="Connecticut"/>
    <x v="2"/>
    <s v="Small Market"/>
    <d v="2012-01-30T00:00:00"/>
    <x v="0"/>
    <x v="0"/>
    <x v="2"/>
    <x v="1"/>
    <n v="99"/>
    <n v="40"/>
    <n v="23"/>
    <n v="36"/>
    <n v="59"/>
    <n v="11"/>
    <n v="881"/>
    <n v="-14"/>
    <n v="40"/>
    <n v="60"/>
    <n v="50"/>
    <n v="100"/>
  </r>
  <r>
    <n v="971"/>
    <s v="Oregon"/>
    <x v="3"/>
    <s v="Small Market"/>
    <d v="2012-01-31T00:00:00"/>
    <x v="0"/>
    <x v="0"/>
    <x v="11"/>
    <x v="1"/>
    <n v="205"/>
    <n v="82"/>
    <n v="59"/>
    <n v="64"/>
    <n v="123"/>
    <n v="27"/>
    <n v="788"/>
    <n v="14"/>
    <n v="30"/>
    <n v="60"/>
    <n v="50"/>
    <n v="90"/>
  </r>
  <r>
    <n v="971"/>
    <s v="Oregon"/>
    <x v="3"/>
    <s v="Small Market"/>
    <d v="2012-02-01T00:00:00"/>
    <x v="1"/>
    <x v="0"/>
    <x v="3"/>
    <x v="1"/>
    <n v="218"/>
    <n v="91"/>
    <n v="51"/>
    <n v="76"/>
    <n v="127"/>
    <n v="28"/>
    <n v="656"/>
    <n v="26"/>
    <n v="40"/>
    <n v="60"/>
    <n v="50"/>
    <n v="100"/>
  </r>
  <r>
    <n v="915"/>
    <s v="Texas"/>
    <x v="1"/>
    <s v="Major Market"/>
    <d v="2012-02-02T00:00:00"/>
    <x v="1"/>
    <x v="0"/>
    <x v="5"/>
    <x v="3"/>
    <n v="92"/>
    <n v="40"/>
    <n v="26"/>
    <n v="26"/>
    <n v="52"/>
    <n v="13"/>
    <n v="536"/>
    <n v="-14"/>
    <n v="40"/>
    <n v="60"/>
    <n v="40"/>
    <n v="100"/>
  </r>
  <r>
    <n v="210"/>
    <s v="Texas"/>
    <x v="1"/>
    <s v="Major Market"/>
    <d v="2012-02-03T00:00:00"/>
    <x v="1"/>
    <x v="0"/>
    <x v="4"/>
    <x v="2"/>
    <n v="123"/>
    <n v="50"/>
    <n v="25"/>
    <n v="48"/>
    <n v="73"/>
    <n v="14"/>
    <n v="589"/>
    <n v="8"/>
    <n v="30"/>
    <n v="60"/>
    <n v="40"/>
    <n v="90"/>
  </r>
  <r>
    <n v="970"/>
    <s v="Colorado"/>
    <x v="0"/>
    <s v="Major Market"/>
    <d v="2012-02-04T00:00:00"/>
    <x v="1"/>
    <x v="0"/>
    <x v="7"/>
    <x v="3"/>
    <n v="92"/>
    <n v="40"/>
    <n v="25"/>
    <n v="27"/>
    <n v="52"/>
    <n v="13"/>
    <n v="536"/>
    <n v="-13"/>
    <n v="30"/>
    <n v="60"/>
    <n v="40"/>
    <n v="90"/>
  </r>
  <r>
    <n v="774"/>
    <s v="Massachusetts"/>
    <x v="2"/>
    <s v="Major Market"/>
    <d v="2012-02-05T00:00:00"/>
    <x v="1"/>
    <x v="0"/>
    <x v="8"/>
    <x v="2"/>
    <n v="120"/>
    <n v="52"/>
    <n v="76"/>
    <n v="-8"/>
    <n v="68"/>
    <n v="47"/>
    <n v="554"/>
    <n v="-8"/>
    <n v="50"/>
    <n v="60"/>
    <n v="0"/>
    <n v="110"/>
  </r>
  <r>
    <n v="954"/>
    <s v="Florida"/>
    <x v="2"/>
    <s v="Major Market"/>
    <d v="2012-02-06T00:00:00"/>
    <x v="1"/>
    <x v="0"/>
    <x v="1"/>
    <x v="0"/>
    <n v="164"/>
    <n v="75"/>
    <n v="45"/>
    <n v="44"/>
    <n v="89"/>
    <n v="23"/>
    <n v="1063"/>
    <n v="14"/>
    <n v="50"/>
    <n v="60"/>
    <n v="30"/>
    <n v="110"/>
  </r>
  <r>
    <n v="936"/>
    <s v="Texas"/>
    <x v="1"/>
    <s v="Major Market"/>
    <d v="2012-02-07T00:00:00"/>
    <x v="1"/>
    <x v="0"/>
    <x v="0"/>
    <x v="0"/>
    <n v="114"/>
    <n v="46"/>
    <n v="37"/>
    <n v="31"/>
    <n v="68"/>
    <n v="14"/>
    <n v="424"/>
    <n v="1"/>
    <n v="40"/>
    <n v="60"/>
    <n v="30"/>
    <n v="100"/>
  </r>
  <r>
    <n v="719"/>
    <s v="Colorado"/>
    <x v="0"/>
    <s v="Major Market"/>
    <d v="2012-02-08T00:00:00"/>
    <x v="1"/>
    <x v="0"/>
    <x v="2"/>
    <x v="1"/>
    <n v="124"/>
    <n v="55"/>
    <n v="54"/>
    <n v="15"/>
    <n v="69"/>
    <n v="20"/>
    <n v="410"/>
    <n v="-5"/>
    <n v="40"/>
    <n v="60"/>
    <n v="20"/>
    <n v="100"/>
  </r>
  <r>
    <n v="847"/>
    <s v="Illinois"/>
    <x v="0"/>
    <s v="Major Market"/>
    <d v="2012-02-09T00:00:00"/>
    <x v="1"/>
    <x v="0"/>
    <x v="2"/>
    <x v="1"/>
    <n v="123"/>
    <n v="50"/>
    <n v="25"/>
    <n v="48"/>
    <n v="73"/>
    <n v="14"/>
    <n v="589"/>
    <n v="8"/>
    <n v="40"/>
    <n v="60"/>
    <n v="40"/>
    <n v="100"/>
  </r>
  <r>
    <n v="719"/>
    <s v="Colorado"/>
    <x v="0"/>
    <s v="Major Market"/>
    <d v="2012-02-10T00:00:00"/>
    <x v="1"/>
    <x v="0"/>
    <x v="11"/>
    <x v="1"/>
    <n v="125"/>
    <n v="57"/>
    <n v="39"/>
    <n v="29"/>
    <n v="68"/>
    <n v="17"/>
    <n v="1042"/>
    <n v="-1"/>
    <n v="40"/>
    <n v="60"/>
    <n v="30"/>
    <n v="100"/>
  </r>
  <r>
    <n v="339"/>
    <s v="Massachusetts"/>
    <x v="2"/>
    <s v="Major Market"/>
    <d v="2012-02-11T00:00:00"/>
    <x v="1"/>
    <x v="0"/>
    <x v="2"/>
    <x v="1"/>
    <n v="88"/>
    <n v="36"/>
    <n v="21"/>
    <n v="31"/>
    <n v="52"/>
    <n v="10"/>
    <n v="862"/>
    <n v="-9"/>
    <n v="30"/>
    <n v="60"/>
    <n v="40"/>
    <n v="90"/>
  </r>
  <r>
    <n v="314"/>
    <s v="Missouri"/>
    <x v="0"/>
    <s v="Small Market"/>
    <d v="2012-02-12T00:00:00"/>
    <x v="1"/>
    <x v="0"/>
    <x v="4"/>
    <x v="2"/>
    <n v="81"/>
    <n v="33"/>
    <n v="21"/>
    <n v="27"/>
    <n v="48"/>
    <n v="9"/>
    <n v="836"/>
    <n v="-23"/>
    <n v="40"/>
    <n v="60"/>
    <n v="50"/>
    <n v="100"/>
  </r>
  <r>
    <n v="504"/>
    <s v="Louisiana"/>
    <x v="1"/>
    <s v="Small Market"/>
    <d v="2012-02-13T00:00:00"/>
    <x v="1"/>
    <x v="0"/>
    <x v="5"/>
    <x v="3"/>
    <n v="78"/>
    <n v="31"/>
    <n v="19"/>
    <n v="28"/>
    <n v="47"/>
    <n v="8"/>
    <n v="856"/>
    <n v="-22"/>
    <n v="30"/>
    <n v="60"/>
    <n v="50"/>
    <n v="90"/>
  </r>
  <r>
    <n v="580"/>
    <s v="Oklahoma"/>
    <x v="1"/>
    <s v="Small Market"/>
    <d v="2012-02-14T00:00:00"/>
    <x v="1"/>
    <x v="0"/>
    <x v="5"/>
    <x v="3"/>
    <n v="88"/>
    <n v="36"/>
    <n v="22"/>
    <n v="30"/>
    <n v="52"/>
    <n v="10"/>
    <n v="862"/>
    <n v="-10"/>
    <n v="40"/>
    <n v="60"/>
    <n v="40"/>
    <n v="100"/>
  </r>
  <r>
    <n v="225"/>
    <s v="Louisiana"/>
    <x v="1"/>
    <s v="Small Market"/>
    <d v="2012-02-15T00:00:00"/>
    <x v="1"/>
    <x v="0"/>
    <x v="4"/>
    <x v="2"/>
    <n v="120"/>
    <n v="49"/>
    <n v="37"/>
    <n v="34"/>
    <n v="71"/>
    <n v="15"/>
    <n v="454"/>
    <n v="4"/>
    <n v="30"/>
    <n v="60"/>
    <n v="30"/>
    <n v="90"/>
  </r>
  <r>
    <n v="262"/>
    <s v="Wisconsin"/>
    <x v="0"/>
    <s v="Small Market"/>
    <d v="2012-02-16T00:00:00"/>
    <x v="1"/>
    <x v="0"/>
    <x v="6"/>
    <x v="3"/>
    <n v="121"/>
    <n v="54"/>
    <n v="53"/>
    <n v="14"/>
    <n v="67"/>
    <n v="20"/>
    <n v="391"/>
    <n v="-6"/>
    <n v="50"/>
    <n v="60"/>
    <n v="20"/>
    <n v="110"/>
  </r>
  <r>
    <n v="603"/>
    <s v="New Hampshire"/>
    <x v="2"/>
    <s v="Small Market"/>
    <d v="2012-02-17T00:00:00"/>
    <x v="1"/>
    <x v="0"/>
    <x v="6"/>
    <x v="3"/>
    <n v="113"/>
    <n v="46"/>
    <n v="37"/>
    <n v="30"/>
    <n v="67"/>
    <n v="14"/>
    <n v="316"/>
    <n v="-10"/>
    <n v="40"/>
    <n v="60"/>
    <n v="40"/>
    <n v="100"/>
  </r>
  <r>
    <n v="603"/>
    <s v="New Hampshire"/>
    <x v="2"/>
    <s v="Small Market"/>
    <d v="2012-02-18T00:00:00"/>
    <x v="1"/>
    <x v="0"/>
    <x v="7"/>
    <x v="3"/>
    <n v="109"/>
    <n v="43"/>
    <n v="46"/>
    <n v="20"/>
    <n v="66"/>
    <n v="14"/>
    <n v="452"/>
    <n v="-10"/>
    <n v="30"/>
    <n v="60"/>
    <n v="30"/>
    <n v="90"/>
  </r>
  <r>
    <n v="603"/>
    <s v="New Hampshire"/>
    <x v="2"/>
    <s v="Small Market"/>
    <d v="2012-02-19T00:00:00"/>
    <x v="1"/>
    <x v="0"/>
    <x v="8"/>
    <x v="2"/>
    <n v="106"/>
    <n v="44"/>
    <n v="70"/>
    <n v="-8"/>
    <n v="62"/>
    <n v="40"/>
    <n v="325"/>
    <n v="-18"/>
    <n v="40"/>
    <n v="60"/>
    <n v="10"/>
    <n v="100"/>
  </r>
  <r>
    <n v="225"/>
    <s v="Louisiana"/>
    <x v="1"/>
    <s v="Small Market"/>
    <d v="2012-02-20T00:00:00"/>
    <x v="1"/>
    <x v="0"/>
    <x v="8"/>
    <x v="2"/>
    <n v="141"/>
    <n v="53"/>
    <n v="39"/>
    <n v="49"/>
    <n v="88"/>
    <n v="16"/>
    <n v="321"/>
    <n v="19"/>
    <n v="40"/>
    <n v="60"/>
    <n v="30"/>
    <n v="100"/>
  </r>
  <r>
    <n v="425"/>
    <s v="Washington"/>
    <x v="3"/>
    <s v="Small Market"/>
    <d v="2012-02-21T00:00:00"/>
    <x v="1"/>
    <x v="0"/>
    <x v="8"/>
    <x v="2"/>
    <n v="121"/>
    <n v="54"/>
    <n v="54"/>
    <n v="13"/>
    <n v="67"/>
    <n v="20"/>
    <n v="391"/>
    <n v="-7"/>
    <n v="50"/>
    <n v="60"/>
    <n v="20"/>
    <n v="110"/>
  </r>
  <r>
    <n v="918"/>
    <s v="Oklahoma"/>
    <x v="1"/>
    <s v="Small Market"/>
    <d v="2012-02-22T00:00:00"/>
    <x v="1"/>
    <x v="0"/>
    <x v="10"/>
    <x v="0"/>
    <n v="121"/>
    <n v="54"/>
    <n v="54"/>
    <n v="13"/>
    <n v="67"/>
    <n v="20"/>
    <n v="391"/>
    <n v="-7"/>
    <n v="50"/>
    <n v="60"/>
    <n v="20"/>
    <n v="110"/>
  </r>
  <r>
    <n v="801"/>
    <s v="Utah"/>
    <x v="3"/>
    <s v="Small Market"/>
    <d v="2012-02-23T00:00:00"/>
    <x v="1"/>
    <x v="0"/>
    <x v="10"/>
    <x v="0"/>
    <n v="113"/>
    <n v="46"/>
    <n v="37"/>
    <n v="30"/>
    <n v="67"/>
    <n v="14"/>
    <n v="316"/>
    <n v="0"/>
    <n v="40"/>
    <n v="60"/>
    <n v="30"/>
    <n v="100"/>
  </r>
  <r>
    <n v="435"/>
    <s v="Utah"/>
    <x v="3"/>
    <s v="Small Market"/>
    <d v="2012-02-24T00:00:00"/>
    <x v="1"/>
    <x v="0"/>
    <x v="0"/>
    <x v="0"/>
    <n v="109"/>
    <n v="43"/>
    <n v="46"/>
    <n v="20"/>
    <n v="66"/>
    <n v="14"/>
    <n v="452"/>
    <n v="-10"/>
    <n v="40"/>
    <n v="60"/>
    <n v="30"/>
    <n v="100"/>
  </r>
  <r>
    <n v="509"/>
    <s v="Washington"/>
    <x v="3"/>
    <s v="Small Market"/>
    <d v="2012-02-25T00:00:00"/>
    <x v="1"/>
    <x v="0"/>
    <x v="0"/>
    <x v="0"/>
    <n v="115"/>
    <n v="47"/>
    <n v="24"/>
    <n v="44"/>
    <n v="68"/>
    <n v="13"/>
    <n v="834"/>
    <n v="4"/>
    <n v="40"/>
    <n v="60"/>
    <n v="40"/>
    <n v="100"/>
  </r>
  <r>
    <n v="203"/>
    <s v="Connecticut"/>
    <x v="2"/>
    <s v="Small Market"/>
    <d v="2012-02-26T00:00:00"/>
    <x v="1"/>
    <x v="0"/>
    <x v="3"/>
    <x v="1"/>
    <n v="90"/>
    <n v="36"/>
    <n v="21"/>
    <n v="33"/>
    <n v="54"/>
    <n v="10"/>
    <n v="809"/>
    <n v="-7"/>
    <n v="30"/>
    <n v="60"/>
    <n v="40"/>
    <n v="90"/>
  </r>
  <r>
    <n v="206"/>
    <s v="Washington"/>
    <x v="3"/>
    <s v="Small Market"/>
    <d v="2012-02-27T00:00:00"/>
    <x v="1"/>
    <x v="0"/>
    <x v="3"/>
    <x v="1"/>
    <n v="147"/>
    <n v="61"/>
    <n v="85"/>
    <n v="1"/>
    <n v="86"/>
    <n v="55"/>
    <n v="613"/>
    <n v="1"/>
    <n v="40"/>
    <n v="60"/>
    <n v="0"/>
    <n v="100"/>
  </r>
  <r>
    <n v="682"/>
    <s v="Texas"/>
    <x v="1"/>
    <s v="Major Market"/>
    <d v="2012-02-28T00:00:00"/>
    <x v="1"/>
    <x v="0"/>
    <x v="5"/>
    <x v="3"/>
    <n v="99"/>
    <n v="43"/>
    <n v="26"/>
    <n v="30"/>
    <n v="56"/>
    <n v="14"/>
    <n v="531"/>
    <n v="-10"/>
    <n v="50"/>
    <n v="60"/>
    <n v="40"/>
    <n v="110"/>
  </r>
  <r>
    <n v="214"/>
    <s v="Texas"/>
    <x v="1"/>
    <s v="Major Market"/>
    <d v="2012-02-29T00:00:00"/>
    <x v="1"/>
    <x v="0"/>
    <x v="4"/>
    <x v="2"/>
    <n v="133"/>
    <n v="54"/>
    <n v="27"/>
    <n v="52"/>
    <n v="79"/>
    <n v="15"/>
    <n v="601"/>
    <n v="12"/>
    <n v="40"/>
    <n v="60"/>
    <n v="40"/>
    <n v="100"/>
  </r>
  <r>
    <n v="970"/>
    <s v="Colorado"/>
    <x v="0"/>
    <s v="Major Market"/>
    <d v="2012-03-01T00:00:00"/>
    <x v="2"/>
    <x v="0"/>
    <x v="0"/>
    <x v="0"/>
    <n v="112"/>
    <n v="47"/>
    <n v="71"/>
    <n v="-6"/>
    <n v="65"/>
    <n v="42"/>
    <n v="521"/>
    <n v="-6"/>
    <n v="40"/>
    <n v="60"/>
    <n v="0"/>
    <n v="100"/>
  </r>
  <r>
    <n v="303"/>
    <s v="Colorado"/>
    <x v="0"/>
    <s v="Major Market"/>
    <d v="2012-03-02T00:00:00"/>
    <x v="2"/>
    <x v="0"/>
    <x v="1"/>
    <x v="0"/>
    <n v="127"/>
    <n v="54"/>
    <n v="44"/>
    <n v="29"/>
    <n v="73"/>
    <n v="17"/>
    <n v="424"/>
    <n v="-1"/>
    <n v="50"/>
    <n v="60"/>
    <n v="30"/>
    <n v="110"/>
  </r>
  <r>
    <n v="954"/>
    <s v="Florida"/>
    <x v="2"/>
    <s v="Major Market"/>
    <d v="2012-03-03T00:00:00"/>
    <x v="2"/>
    <x v="0"/>
    <x v="0"/>
    <x v="0"/>
    <n v="145"/>
    <n v="65"/>
    <n v="57"/>
    <n v="23"/>
    <n v="80"/>
    <n v="24"/>
    <n v="403"/>
    <n v="3"/>
    <n v="40"/>
    <n v="60"/>
    <n v="20"/>
    <n v="100"/>
  </r>
  <r>
    <n v="561"/>
    <s v="Florida"/>
    <x v="2"/>
    <s v="Major Market"/>
    <d v="2012-03-04T00:00:00"/>
    <x v="2"/>
    <x v="0"/>
    <x v="1"/>
    <x v="0"/>
    <n v="176"/>
    <n v="80"/>
    <n v="46"/>
    <n v="50"/>
    <n v="96"/>
    <n v="24"/>
    <n v="1079"/>
    <n v="20"/>
    <n v="60"/>
    <n v="60"/>
    <n v="30"/>
    <n v="120"/>
  </r>
  <r>
    <n v="469"/>
    <s v="Texas"/>
    <x v="1"/>
    <s v="Major Market"/>
    <d v="2012-03-05T00:00:00"/>
    <x v="2"/>
    <x v="0"/>
    <x v="10"/>
    <x v="0"/>
    <n v="127"/>
    <n v="54"/>
    <n v="45"/>
    <n v="28"/>
    <n v="73"/>
    <n v="17"/>
    <n v="424"/>
    <n v="-2"/>
    <n v="50"/>
    <n v="60"/>
    <n v="30"/>
    <n v="110"/>
  </r>
  <r>
    <n v="214"/>
    <s v="Texas"/>
    <x v="1"/>
    <s v="Major Market"/>
    <d v="2012-03-06T00:00:00"/>
    <x v="2"/>
    <x v="0"/>
    <x v="0"/>
    <x v="0"/>
    <n v="101"/>
    <n v="41"/>
    <n v="36"/>
    <n v="24"/>
    <n v="60"/>
    <n v="13"/>
    <n v="435"/>
    <n v="-6"/>
    <n v="30"/>
    <n v="60"/>
    <n v="30"/>
    <n v="90"/>
  </r>
  <r>
    <n v="619"/>
    <s v="California"/>
    <x v="3"/>
    <s v="Major Market"/>
    <d v="2012-03-07T00:00:00"/>
    <x v="2"/>
    <x v="0"/>
    <x v="11"/>
    <x v="1"/>
    <n v="133"/>
    <n v="54"/>
    <n v="26"/>
    <n v="53"/>
    <n v="79"/>
    <n v="15"/>
    <n v="601"/>
    <n v="3"/>
    <n v="30"/>
    <n v="60"/>
    <n v="50"/>
    <n v="90"/>
  </r>
  <r>
    <n v="314"/>
    <s v="Missouri"/>
    <x v="0"/>
    <s v="Small Market"/>
    <d v="2012-03-08T00:00:00"/>
    <x v="2"/>
    <x v="0"/>
    <x v="4"/>
    <x v="2"/>
    <n v="77"/>
    <n v="31"/>
    <n v="19"/>
    <n v="27"/>
    <n v="46"/>
    <n v="8"/>
    <n v="844"/>
    <n v="-23"/>
    <n v="30"/>
    <n v="60"/>
    <n v="50"/>
    <n v="90"/>
  </r>
  <r>
    <n v="225"/>
    <s v="Louisiana"/>
    <x v="1"/>
    <s v="Small Market"/>
    <d v="2012-03-09T00:00:00"/>
    <x v="2"/>
    <x v="0"/>
    <x v="5"/>
    <x v="3"/>
    <n v="85"/>
    <n v="34"/>
    <n v="20"/>
    <n v="31"/>
    <n v="51"/>
    <n v="9"/>
    <n v="863"/>
    <n v="-19"/>
    <n v="40"/>
    <n v="60"/>
    <n v="50"/>
    <n v="100"/>
  </r>
  <r>
    <n v="580"/>
    <s v="Oklahoma"/>
    <x v="1"/>
    <s v="Small Market"/>
    <d v="2012-03-10T00:00:00"/>
    <x v="2"/>
    <x v="0"/>
    <x v="5"/>
    <x v="3"/>
    <n v="82"/>
    <n v="33"/>
    <n v="21"/>
    <n v="28"/>
    <n v="49"/>
    <n v="9"/>
    <n v="870"/>
    <n v="-22"/>
    <n v="30"/>
    <n v="60"/>
    <n v="50"/>
    <n v="90"/>
  </r>
  <r>
    <n v="603"/>
    <s v="New Hampshire"/>
    <x v="2"/>
    <s v="Small Market"/>
    <d v="2012-03-11T00:00:00"/>
    <x v="2"/>
    <x v="0"/>
    <x v="7"/>
    <x v="3"/>
    <n v="122"/>
    <n v="48"/>
    <n v="46"/>
    <n v="28"/>
    <n v="74"/>
    <n v="15"/>
    <n v="462"/>
    <n v="-2"/>
    <n v="40"/>
    <n v="60"/>
    <n v="30"/>
    <n v="100"/>
  </r>
  <r>
    <n v="985"/>
    <s v="Louisiana"/>
    <x v="1"/>
    <s v="Small Market"/>
    <d v="2012-03-12T00:00:00"/>
    <x v="2"/>
    <x v="0"/>
    <x v="9"/>
    <x v="2"/>
    <n v="131"/>
    <n v="55"/>
    <n v="79"/>
    <n v="-3"/>
    <n v="76"/>
    <n v="49"/>
    <n v="-1053"/>
    <n v="-3"/>
    <n v="40"/>
    <n v="60"/>
    <n v="0"/>
    <n v="100"/>
  </r>
  <r>
    <n v="505"/>
    <s v="New Mexico"/>
    <x v="1"/>
    <s v="Small Market"/>
    <d v="2012-03-13T00:00:00"/>
    <x v="2"/>
    <x v="0"/>
    <x v="8"/>
    <x v="2"/>
    <n v="118"/>
    <n v="49"/>
    <n v="74"/>
    <n v="-5"/>
    <n v="69"/>
    <n v="44"/>
    <n v="335"/>
    <n v="-15"/>
    <n v="30"/>
    <n v="60"/>
    <n v="10"/>
    <n v="90"/>
  </r>
  <r>
    <n v="775"/>
    <s v="Nevada"/>
    <x v="3"/>
    <s v="Small Market"/>
    <d v="2012-03-14T00:00:00"/>
    <x v="2"/>
    <x v="0"/>
    <x v="7"/>
    <x v="3"/>
    <n v="88"/>
    <n v="39"/>
    <n v="48"/>
    <n v="1"/>
    <n v="49"/>
    <n v="14"/>
    <n v="250"/>
    <n v="-19"/>
    <n v="40"/>
    <n v="60"/>
    <n v="20"/>
    <n v="100"/>
  </r>
  <r>
    <n v="417"/>
    <s v="Missouri"/>
    <x v="0"/>
    <s v="Small Market"/>
    <d v="2012-03-15T00:00:00"/>
    <x v="2"/>
    <x v="0"/>
    <x v="10"/>
    <x v="0"/>
    <n v="118"/>
    <n v="49"/>
    <n v="74"/>
    <n v="-5"/>
    <n v="69"/>
    <n v="44"/>
    <n v="335"/>
    <n v="-5"/>
    <n v="40"/>
    <n v="60"/>
    <n v="0"/>
    <n v="100"/>
  </r>
  <r>
    <n v="920"/>
    <s v="Wisconsin"/>
    <x v="0"/>
    <s v="Small Market"/>
    <d v="2012-03-16T00:00:00"/>
    <x v="2"/>
    <x v="0"/>
    <x v="10"/>
    <x v="0"/>
    <n v="107"/>
    <n v="41"/>
    <n v="36"/>
    <n v="30"/>
    <n v="66"/>
    <n v="12"/>
    <n v="320"/>
    <n v="0"/>
    <n v="30"/>
    <n v="60"/>
    <n v="30"/>
    <n v="90"/>
  </r>
  <r>
    <n v="573"/>
    <s v="Missouri"/>
    <x v="0"/>
    <s v="Small Market"/>
    <d v="2012-03-17T00:00:00"/>
    <x v="2"/>
    <x v="0"/>
    <x v="0"/>
    <x v="0"/>
    <n v="160"/>
    <n v="92"/>
    <n v="52"/>
    <n v="16"/>
    <n v="68"/>
    <n v="28"/>
    <n v="1898"/>
    <n v="-4"/>
    <n v="80"/>
    <n v="60"/>
    <n v="20"/>
    <n v="140"/>
  </r>
  <r>
    <n v="475"/>
    <s v="Connecticut"/>
    <x v="2"/>
    <s v="Small Market"/>
    <d v="2012-03-18T00:00:00"/>
    <x v="2"/>
    <x v="0"/>
    <x v="0"/>
    <x v="0"/>
    <n v="153"/>
    <n v="68"/>
    <n v="58"/>
    <n v="27"/>
    <n v="85"/>
    <n v="25"/>
    <n v="619"/>
    <n v="7"/>
    <n v="50"/>
    <n v="60"/>
    <n v="20"/>
    <n v="110"/>
  </r>
  <r>
    <n v="475"/>
    <s v="Connecticut"/>
    <x v="2"/>
    <s v="Small Market"/>
    <d v="2012-03-19T00:00:00"/>
    <x v="2"/>
    <x v="0"/>
    <x v="1"/>
    <x v="0"/>
    <n v="139"/>
    <n v="63"/>
    <n v="40"/>
    <n v="36"/>
    <n v="76"/>
    <n v="19"/>
    <n v="1075"/>
    <n v="-4"/>
    <n v="40"/>
    <n v="60"/>
    <n v="40"/>
    <n v="100"/>
  </r>
  <r>
    <n v="435"/>
    <s v="Utah"/>
    <x v="3"/>
    <s v="Small Market"/>
    <d v="2012-03-20T00:00:00"/>
    <x v="2"/>
    <x v="0"/>
    <x v="1"/>
    <x v="0"/>
    <n v="160"/>
    <n v="92"/>
    <n v="51"/>
    <n v="17"/>
    <n v="68"/>
    <n v="28"/>
    <n v="1898"/>
    <n v="-3"/>
    <n v="80"/>
    <n v="60"/>
    <n v="20"/>
    <n v="140"/>
  </r>
  <r>
    <n v="920"/>
    <s v="Wisconsin"/>
    <x v="0"/>
    <s v="Small Market"/>
    <d v="2012-03-21T00:00:00"/>
    <x v="2"/>
    <x v="0"/>
    <x v="11"/>
    <x v="1"/>
    <n v="131"/>
    <n v="55"/>
    <n v="79"/>
    <n v="-3"/>
    <n v="76"/>
    <n v="49"/>
    <n v="627"/>
    <n v="-3"/>
    <n v="40"/>
    <n v="60"/>
    <n v="0"/>
    <n v="100"/>
  </r>
  <r>
    <n v="720"/>
    <s v="Colorado"/>
    <x v="0"/>
    <s v="Major Market"/>
    <d v="2012-03-22T00:00:00"/>
    <x v="2"/>
    <x v="0"/>
    <x v="0"/>
    <x v="0"/>
    <n v="130"/>
    <n v="51"/>
    <n v="76"/>
    <n v="-7"/>
    <n v="71"/>
    <n v="46"/>
    <n v="503"/>
    <n v="-37"/>
    <n v="30"/>
    <n v="60"/>
    <n v="30"/>
    <n v="90"/>
  </r>
  <r>
    <n v="970"/>
    <s v="Colorado"/>
    <x v="0"/>
    <s v="Major Market"/>
    <d v="2012-03-23T00:00:00"/>
    <x v="2"/>
    <x v="0"/>
    <x v="1"/>
    <x v="0"/>
    <n v="131"/>
    <n v="52"/>
    <n v="45"/>
    <n v="39"/>
    <n v="71"/>
    <n v="17"/>
    <n v="405"/>
    <n v="-11"/>
    <n v="30"/>
    <n v="60"/>
    <n v="50"/>
    <n v="90"/>
  </r>
  <r>
    <n v="430"/>
    <s v="Texas"/>
    <x v="1"/>
    <s v="Major Market"/>
    <d v="2012-03-24T00:00:00"/>
    <x v="2"/>
    <x v="0"/>
    <x v="0"/>
    <x v="0"/>
    <n v="114"/>
    <n v="43"/>
    <n v="36"/>
    <n v="42"/>
    <n v="64"/>
    <n v="13"/>
    <n v="419"/>
    <n v="-8"/>
    <n v="30"/>
    <n v="60"/>
    <n v="50"/>
    <n v="90"/>
  </r>
  <r>
    <n v="561"/>
    <s v="Florida"/>
    <x v="2"/>
    <s v="Major Market"/>
    <d v="2012-03-25T00:00:00"/>
    <x v="2"/>
    <x v="0"/>
    <x v="2"/>
    <x v="1"/>
    <n v="100"/>
    <n v="38"/>
    <n v="21"/>
    <n v="52"/>
    <n v="56"/>
    <n v="10"/>
    <n v="871"/>
    <n v="2"/>
    <n v="40"/>
    <n v="60"/>
    <n v="50"/>
    <n v="100"/>
  </r>
  <r>
    <n v="510"/>
    <s v="California"/>
    <x v="3"/>
    <s v="Major Market"/>
    <d v="2012-03-26T00:00:00"/>
    <x v="2"/>
    <x v="0"/>
    <x v="3"/>
    <x v="1"/>
    <n v="194"/>
    <n v="72"/>
    <n v="54"/>
    <n v="83"/>
    <n v="110"/>
    <n v="23"/>
    <n v="650"/>
    <n v="33"/>
    <n v="20"/>
    <n v="60"/>
    <n v="50"/>
    <n v="80"/>
  </r>
  <r>
    <n v="563"/>
    <s v="Iowa"/>
    <x v="0"/>
    <s v="Small Market"/>
    <d v="2012-03-27T00:00:00"/>
    <x v="2"/>
    <x v="0"/>
    <x v="4"/>
    <x v="2"/>
    <n v="46"/>
    <n v="0"/>
    <n v="12"/>
    <n v="46"/>
    <n v="43"/>
    <n v="0"/>
    <n v="430"/>
    <n v="-14"/>
    <n v="0"/>
    <n v="60"/>
    <n v="60"/>
    <n v="60"/>
  </r>
  <r>
    <n v="203"/>
    <s v="Connecticut"/>
    <x v="2"/>
    <s v="Small Market"/>
    <d v="2012-03-28T00:00:00"/>
    <x v="2"/>
    <x v="0"/>
    <x v="4"/>
    <x v="2"/>
    <n v="118"/>
    <n v="47"/>
    <n v="43"/>
    <n v="31"/>
    <n v="64"/>
    <n v="15"/>
    <n v="375"/>
    <n v="-19"/>
    <n v="30"/>
    <n v="60"/>
    <n v="50"/>
    <n v="90"/>
  </r>
  <r>
    <n v="405"/>
    <s v="Oklahoma"/>
    <x v="1"/>
    <s v="Small Market"/>
    <d v="2012-03-29T00:00:00"/>
    <x v="2"/>
    <x v="0"/>
    <x v="5"/>
    <x v="3"/>
    <n v="70"/>
    <n v="27"/>
    <n v="18"/>
    <n v="31"/>
    <n v="39"/>
    <n v="7"/>
    <n v="859"/>
    <n v="-29"/>
    <n v="30"/>
    <n v="60"/>
    <n v="60"/>
    <n v="90"/>
  </r>
  <r>
    <n v="775"/>
    <s v="Nevada"/>
    <x v="3"/>
    <s v="Small Market"/>
    <d v="2012-03-30T00:00:00"/>
    <x v="2"/>
    <x v="0"/>
    <x v="5"/>
    <x v="3"/>
    <n v="72"/>
    <n v="31"/>
    <n v="30"/>
    <n v="10"/>
    <n v="37"/>
    <n v="9"/>
    <n v="1000"/>
    <n v="-40"/>
    <n v="30"/>
    <n v="60"/>
    <n v="50"/>
    <n v="90"/>
  </r>
  <r>
    <n v="435"/>
    <s v="Utah"/>
    <x v="3"/>
    <s v="Small Market"/>
    <d v="2012-03-31T00:00:00"/>
    <x v="2"/>
    <x v="0"/>
    <x v="4"/>
    <x v="2"/>
    <n v="106"/>
    <n v="40"/>
    <n v="22"/>
    <n v="55"/>
    <n v="59"/>
    <n v="11"/>
    <n v="881"/>
    <n v="-5"/>
    <n v="20"/>
    <n v="60"/>
    <n v="60"/>
    <n v="80"/>
  </r>
  <r>
    <n v="603"/>
    <s v="New Hampshire"/>
    <x v="2"/>
    <s v="Small Market"/>
    <d v="2012-04-01T00:00:00"/>
    <x v="3"/>
    <x v="0"/>
    <x v="6"/>
    <x v="3"/>
    <n v="128"/>
    <n v="49"/>
    <n v="38"/>
    <n v="49"/>
    <n v="71"/>
    <n v="15"/>
    <n v="310"/>
    <n v="-11"/>
    <n v="30"/>
    <n v="60"/>
    <n v="60"/>
    <n v="90"/>
  </r>
  <r>
    <n v="603"/>
    <s v="New Hampshire"/>
    <x v="2"/>
    <s v="Small Market"/>
    <d v="2012-04-02T00:00:00"/>
    <x v="3"/>
    <x v="0"/>
    <x v="7"/>
    <x v="3"/>
    <n v="121"/>
    <n v="45"/>
    <n v="45"/>
    <n v="36"/>
    <n v="69"/>
    <n v="14"/>
    <n v="447"/>
    <n v="-14"/>
    <n v="30"/>
    <n v="60"/>
    <n v="50"/>
    <n v="90"/>
  </r>
  <r>
    <n v="603"/>
    <s v="New Hampshire"/>
    <x v="2"/>
    <s v="Small Market"/>
    <d v="2012-04-03T00:00:00"/>
    <x v="3"/>
    <x v="0"/>
    <x v="8"/>
    <x v="2"/>
    <n v="116"/>
    <n v="45"/>
    <n v="71"/>
    <n v="-10"/>
    <n v="64"/>
    <n v="41"/>
    <n v="320"/>
    <n v="-40"/>
    <n v="30"/>
    <n v="60"/>
    <n v="30"/>
    <n v="90"/>
  </r>
  <r>
    <n v="504"/>
    <s v="Louisiana"/>
    <x v="1"/>
    <s v="Small Market"/>
    <d v="2012-04-04T00:00:00"/>
    <x v="3"/>
    <x v="0"/>
    <x v="9"/>
    <x v="2"/>
    <n v="153"/>
    <n v="60"/>
    <n v="83"/>
    <n v="1"/>
    <n v="84"/>
    <n v="54"/>
    <n v="-762"/>
    <n v="-9"/>
    <n v="30"/>
    <n v="60"/>
    <n v="10"/>
    <n v="90"/>
  </r>
  <r>
    <n v="702"/>
    <s v="Nevada"/>
    <x v="3"/>
    <s v="Small Market"/>
    <d v="2012-04-05T00:00:00"/>
    <x v="3"/>
    <x v="0"/>
    <x v="7"/>
    <x v="3"/>
    <n v="82"/>
    <n v="34"/>
    <n v="45"/>
    <n v="-3"/>
    <n v="43"/>
    <n v="12"/>
    <n v="240"/>
    <n v="-33"/>
    <n v="40"/>
    <n v="60"/>
    <n v="30"/>
    <n v="100"/>
  </r>
  <r>
    <n v="971"/>
    <s v="Oregon"/>
    <x v="3"/>
    <s v="Small Market"/>
    <d v="2012-04-06T00:00:00"/>
    <x v="3"/>
    <x v="0"/>
    <x v="9"/>
    <x v="2"/>
    <n v="128"/>
    <n v="54"/>
    <n v="54"/>
    <n v="18"/>
    <n v="66"/>
    <n v="20"/>
    <n v="404"/>
    <n v="-22"/>
    <n v="40"/>
    <n v="60"/>
    <n v="40"/>
    <n v="100"/>
  </r>
  <r>
    <n v="573"/>
    <s v="Missouri"/>
    <x v="0"/>
    <s v="Small Market"/>
    <d v="2012-04-07T00:00:00"/>
    <x v="3"/>
    <x v="0"/>
    <x v="10"/>
    <x v="0"/>
    <n v="116"/>
    <n v="45"/>
    <n v="70"/>
    <n v="-9"/>
    <n v="64"/>
    <n v="41"/>
    <n v="320"/>
    <n v="-39"/>
    <n v="20"/>
    <n v="60"/>
    <n v="30"/>
    <n v="80"/>
  </r>
  <r>
    <n v="262"/>
    <s v="Wisconsin"/>
    <x v="0"/>
    <s v="Small Market"/>
    <d v="2012-04-08T00:00:00"/>
    <x v="3"/>
    <x v="0"/>
    <x v="0"/>
    <x v="0"/>
    <n v="126"/>
    <n v="48"/>
    <n v="25"/>
    <n v="67"/>
    <n v="70"/>
    <n v="13"/>
    <n v="851"/>
    <n v="7"/>
    <n v="30"/>
    <n v="60"/>
    <n v="60"/>
    <n v="90"/>
  </r>
  <r>
    <n v="801"/>
    <s v="Utah"/>
    <x v="3"/>
    <s v="Small Market"/>
    <d v="2012-04-09T00:00:00"/>
    <x v="3"/>
    <x v="0"/>
    <x v="10"/>
    <x v="0"/>
    <n v="128"/>
    <n v="49"/>
    <n v="38"/>
    <n v="49"/>
    <n v="71"/>
    <n v="15"/>
    <n v="310"/>
    <n v="-11"/>
    <n v="30"/>
    <n v="60"/>
    <n v="60"/>
    <n v="90"/>
  </r>
  <r>
    <n v="509"/>
    <s v="Washington"/>
    <x v="3"/>
    <s v="Small Market"/>
    <d v="2012-04-10T00:00:00"/>
    <x v="3"/>
    <x v="0"/>
    <x v="0"/>
    <x v="0"/>
    <n v="127"/>
    <n v="48"/>
    <n v="24"/>
    <n v="70"/>
    <n v="71"/>
    <n v="13"/>
    <n v="829"/>
    <n v="10"/>
    <n v="30"/>
    <n v="60"/>
    <n v="60"/>
    <n v="90"/>
  </r>
  <r>
    <n v="475"/>
    <s v="Connecticut"/>
    <x v="2"/>
    <s v="Small Market"/>
    <d v="2012-04-11T00:00:00"/>
    <x v="3"/>
    <x v="0"/>
    <x v="2"/>
    <x v="1"/>
    <n v="106"/>
    <n v="40"/>
    <n v="23"/>
    <n v="53"/>
    <n v="59"/>
    <n v="11"/>
    <n v="881"/>
    <n v="3"/>
    <n v="40"/>
    <n v="60"/>
    <n v="50"/>
    <n v="100"/>
  </r>
  <r>
    <n v="503"/>
    <s v="Oregon"/>
    <x v="3"/>
    <s v="Small Market"/>
    <d v="2012-04-12T00:00:00"/>
    <x v="3"/>
    <x v="0"/>
    <x v="11"/>
    <x v="1"/>
    <n v="218"/>
    <n v="82"/>
    <n v="59"/>
    <n v="95"/>
    <n v="123"/>
    <n v="27"/>
    <n v="788"/>
    <n v="45"/>
    <n v="30"/>
    <n v="60"/>
    <n v="50"/>
    <n v="90"/>
  </r>
  <r>
    <n v="541"/>
    <s v="Oregon"/>
    <x v="3"/>
    <s v="Small Market"/>
    <d v="2012-04-13T00:00:00"/>
    <x v="3"/>
    <x v="0"/>
    <x v="3"/>
    <x v="1"/>
    <n v="232"/>
    <n v="91"/>
    <n v="51"/>
    <n v="113"/>
    <n v="127"/>
    <n v="28"/>
    <n v="656"/>
    <n v="63"/>
    <n v="40"/>
    <n v="60"/>
    <n v="50"/>
    <n v="100"/>
  </r>
  <r>
    <n v="936"/>
    <s v="Texas"/>
    <x v="1"/>
    <s v="Major Market"/>
    <d v="2012-04-14T00:00:00"/>
    <x v="3"/>
    <x v="0"/>
    <x v="5"/>
    <x v="3"/>
    <n v="98"/>
    <n v="40"/>
    <n v="26"/>
    <n v="39"/>
    <n v="52"/>
    <n v="13"/>
    <n v="536"/>
    <n v="-1"/>
    <n v="40"/>
    <n v="60"/>
    <n v="40"/>
    <n v="100"/>
  </r>
  <r>
    <n v="254"/>
    <s v="Texas"/>
    <x v="1"/>
    <s v="Major Market"/>
    <d v="2012-04-15T00:00:00"/>
    <x v="3"/>
    <x v="0"/>
    <x v="4"/>
    <x v="2"/>
    <n v="131"/>
    <n v="50"/>
    <n v="25"/>
    <n v="71"/>
    <n v="73"/>
    <n v="14"/>
    <n v="589"/>
    <n v="31"/>
    <n v="30"/>
    <n v="60"/>
    <n v="40"/>
    <n v="90"/>
  </r>
  <r>
    <n v="719"/>
    <s v="Colorado"/>
    <x v="0"/>
    <s v="Major Market"/>
    <d v="2012-04-16T00:00:00"/>
    <x v="3"/>
    <x v="0"/>
    <x v="7"/>
    <x v="3"/>
    <n v="98"/>
    <n v="40"/>
    <n v="25"/>
    <n v="40"/>
    <n v="52"/>
    <n v="13"/>
    <n v="536"/>
    <n v="0"/>
    <n v="30"/>
    <n v="60"/>
    <n v="40"/>
    <n v="90"/>
  </r>
  <r>
    <n v="339"/>
    <s v="Massachusetts"/>
    <x v="2"/>
    <s v="Major Market"/>
    <d v="2012-04-17T00:00:00"/>
    <x v="3"/>
    <x v="0"/>
    <x v="8"/>
    <x v="2"/>
    <n v="128"/>
    <n v="52"/>
    <n v="76"/>
    <n v="-12"/>
    <n v="68"/>
    <n v="47"/>
    <n v="554"/>
    <n v="-12"/>
    <n v="50"/>
    <n v="60"/>
    <n v="0"/>
    <n v="110"/>
  </r>
  <r>
    <n v="561"/>
    <s v="Florida"/>
    <x v="2"/>
    <s v="Major Market"/>
    <d v="2012-04-18T00:00:00"/>
    <x v="3"/>
    <x v="0"/>
    <x v="1"/>
    <x v="0"/>
    <n v="175"/>
    <n v="75"/>
    <n v="45"/>
    <n v="65"/>
    <n v="89"/>
    <n v="23"/>
    <n v="1063"/>
    <n v="35"/>
    <n v="50"/>
    <n v="60"/>
    <n v="30"/>
    <n v="110"/>
  </r>
  <r>
    <n v="806"/>
    <s v="Texas"/>
    <x v="1"/>
    <s v="Major Market"/>
    <d v="2012-04-19T00:00:00"/>
    <x v="3"/>
    <x v="0"/>
    <x v="0"/>
    <x v="0"/>
    <n v="121"/>
    <n v="46"/>
    <n v="37"/>
    <n v="46"/>
    <n v="68"/>
    <n v="14"/>
    <n v="424"/>
    <n v="16"/>
    <n v="40"/>
    <n v="60"/>
    <n v="30"/>
    <n v="100"/>
  </r>
  <r>
    <n v="719"/>
    <s v="Colorado"/>
    <x v="0"/>
    <s v="Major Market"/>
    <d v="2012-04-20T00:00:00"/>
    <x v="3"/>
    <x v="0"/>
    <x v="2"/>
    <x v="1"/>
    <n v="132"/>
    <n v="55"/>
    <n v="54"/>
    <n v="22"/>
    <n v="69"/>
    <n v="20"/>
    <n v="410"/>
    <n v="2"/>
    <n v="40"/>
    <n v="60"/>
    <n v="20"/>
    <n v="100"/>
  </r>
  <r>
    <n v="708"/>
    <s v="Illinois"/>
    <x v="0"/>
    <s v="Major Market"/>
    <d v="2012-04-21T00:00:00"/>
    <x v="3"/>
    <x v="0"/>
    <x v="2"/>
    <x v="1"/>
    <n v="131"/>
    <n v="50"/>
    <n v="25"/>
    <n v="71"/>
    <n v="73"/>
    <n v="14"/>
    <n v="589"/>
    <n v="31"/>
    <n v="40"/>
    <n v="60"/>
    <n v="40"/>
    <n v="100"/>
  </r>
  <r>
    <n v="719"/>
    <s v="Colorado"/>
    <x v="0"/>
    <s v="Major Market"/>
    <d v="2012-04-22T00:00:00"/>
    <x v="3"/>
    <x v="0"/>
    <x v="11"/>
    <x v="1"/>
    <n v="133"/>
    <n v="57"/>
    <n v="39"/>
    <n v="43"/>
    <n v="68"/>
    <n v="17"/>
    <n v="1042"/>
    <n v="13"/>
    <n v="40"/>
    <n v="60"/>
    <n v="30"/>
    <n v="100"/>
  </r>
  <r>
    <n v="351"/>
    <s v="Massachusetts"/>
    <x v="2"/>
    <s v="Major Market"/>
    <d v="2012-04-23T00:00:00"/>
    <x v="3"/>
    <x v="0"/>
    <x v="2"/>
    <x v="1"/>
    <n v="94"/>
    <n v="36"/>
    <n v="21"/>
    <n v="46"/>
    <n v="52"/>
    <n v="10"/>
    <n v="862"/>
    <n v="6"/>
    <n v="30"/>
    <n v="60"/>
    <n v="40"/>
    <n v="90"/>
  </r>
  <r>
    <n v="636"/>
    <s v="Missouri"/>
    <x v="0"/>
    <s v="Small Market"/>
    <d v="2012-04-24T00:00:00"/>
    <x v="3"/>
    <x v="0"/>
    <x v="4"/>
    <x v="2"/>
    <n v="86"/>
    <n v="33"/>
    <n v="21"/>
    <n v="40"/>
    <n v="48"/>
    <n v="9"/>
    <n v="836"/>
    <n v="-10"/>
    <n v="40"/>
    <n v="60"/>
    <n v="50"/>
    <n v="100"/>
  </r>
  <r>
    <n v="504"/>
    <s v="Louisiana"/>
    <x v="1"/>
    <s v="Small Market"/>
    <d v="2012-04-25T00:00:00"/>
    <x v="3"/>
    <x v="0"/>
    <x v="5"/>
    <x v="3"/>
    <n v="83"/>
    <n v="31"/>
    <n v="19"/>
    <n v="42"/>
    <n v="47"/>
    <n v="8"/>
    <n v="856"/>
    <n v="-8"/>
    <n v="30"/>
    <n v="60"/>
    <n v="50"/>
    <n v="90"/>
  </r>
  <r>
    <n v="580"/>
    <s v="Oklahoma"/>
    <x v="1"/>
    <s v="Small Market"/>
    <d v="2012-04-26T00:00:00"/>
    <x v="3"/>
    <x v="0"/>
    <x v="5"/>
    <x v="3"/>
    <n v="94"/>
    <n v="36"/>
    <n v="22"/>
    <n v="45"/>
    <n v="52"/>
    <n v="10"/>
    <n v="862"/>
    <n v="5"/>
    <n v="40"/>
    <n v="60"/>
    <n v="40"/>
    <n v="100"/>
  </r>
  <r>
    <n v="337"/>
    <s v="Louisiana"/>
    <x v="1"/>
    <s v="Small Market"/>
    <d v="2012-04-27T00:00:00"/>
    <x v="3"/>
    <x v="0"/>
    <x v="4"/>
    <x v="2"/>
    <n v="128"/>
    <n v="49"/>
    <n v="37"/>
    <n v="50"/>
    <n v="71"/>
    <n v="15"/>
    <n v="454"/>
    <n v="20"/>
    <n v="30"/>
    <n v="60"/>
    <n v="30"/>
    <n v="90"/>
  </r>
  <r>
    <n v="262"/>
    <s v="Wisconsin"/>
    <x v="0"/>
    <s v="Small Market"/>
    <d v="2012-04-28T00:00:00"/>
    <x v="3"/>
    <x v="0"/>
    <x v="6"/>
    <x v="3"/>
    <n v="129"/>
    <n v="54"/>
    <n v="53"/>
    <n v="21"/>
    <n v="67"/>
    <n v="20"/>
    <n v="391"/>
    <n v="1"/>
    <n v="50"/>
    <n v="60"/>
    <n v="20"/>
    <n v="110"/>
  </r>
  <r>
    <n v="603"/>
    <s v="New Hampshire"/>
    <x v="2"/>
    <s v="Small Market"/>
    <d v="2012-04-29T00:00:00"/>
    <x v="3"/>
    <x v="0"/>
    <x v="6"/>
    <x v="3"/>
    <n v="120"/>
    <n v="46"/>
    <n v="37"/>
    <n v="45"/>
    <n v="67"/>
    <n v="14"/>
    <n v="316"/>
    <n v="5"/>
    <n v="40"/>
    <n v="60"/>
    <n v="40"/>
    <n v="100"/>
  </r>
  <r>
    <n v="603"/>
    <s v="New Hampshire"/>
    <x v="2"/>
    <s v="Small Market"/>
    <d v="2012-04-30T00:00:00"/>
    <x v="3"/>
    <x v="0"/>
    <x v="7"/>
    <x v="3"/>
    <n v="116"/>
    <n v="43"/>
    <n v="46"/>
    <n v="30"/>
    <n v="66"/>
    <n v="14"/>
    <n v="452"/>
    <n v="0"/>
    <n v="30"/>
    <n v="60"/>
    <n v="30"/>
    <n v="90"/>
  </r>
  <r>
    <n v="603"/>
    <s v="New Hampshire"/>
    <x v="2"/>
    <s v="Small Market"/>
    <d v="2012-05-01T00:00:00"/>
    <x v="4"/>
    <x v="0"/>
    <x v="8"/>
    <x v="2"/>
    <n v="113"/>
    <n v="44"/>
    <n v="70"/>
    <n v="-12"/>
    <n v="62"/>
    <n v="40"/>
    <n v="325"/>
    <n v="-22"/>
    <n v="40"/>
    <n v="60"/>
    <n v="10"/>
    <n v="100"/>
  </r>
  <r>
    <n v="318"/>
    <s v="Louisiana"/>
    <x v="1"/>
    <s v="Small Market"/>
    <d v="2012-05-02T00:00:00"/>
    <x v="4"/>
    <x v="0"/>
    <x v="8"/>
    <x v="2"/>
    <n v="150"/>
    <n v="53"/>
    <n v="39"/>
    <n v="73"/>
    <n v="88"/>
    <n v="16"/>
    <n v="321"/>
    <n v="43"/>
    <n v="40"/>
    <n v="60"/>
    <n v="30"/>
    <n v="100"/>
  </r>
  <r>
    <n v="206"/>
    <s v="Washington"/>
    <x v="3"/>
    <s v="Small Market"/>
    <d v="2012-05-03T00:00:00"/>
    <x v="4"/>
    <x v="0"/>
    <x v="8"/>
    <x v="2"/>
    <n v="129"/>
    <n v="54"/>
    <n v="54"/>
    <n v="19"/>
    <n v="67"/>
    <n v="20"/>
    <n v="391"/>
    <n v="-1"/>
    <n v="50"/>
    <n v="60"/>
    <n v="20"/>
    <n v="110"/>
  </r>
  <r>
    <n v="580"/>
    <s v="Oklahoma"/>
    <x v="1"/>
    <s v="Small Market"/>
    <d v="2012-05-04T00:00:00"/>
    <x v="4"/>
    <x v="0"/>
    <x v="10"/>
    <x v="0"/>
    <n v="129"/>
    <n v="54"/>
    <n v="54"/>
    <n v="19"/>
    <n v="67"/>
    <n v="20"/>
    <n v="391"/>
    <n v="-1"/>
    <n v="50"/>
    <n v="60"/>
    <n v="20"/>
    <n v="110"/>
  </r>
  <r>
    <n v="435"/>
    <s v="Utah"/>
    <x v="3"/>
    <s v="Small Market"/>
    <d v="2012-05-05T00:00:00"/>
    <x v="4"/>
    <x v="0"/>
    <x v="10"/>
    <x v="0"/>
    <n v="120"/>
    <n v="46"/>
    <n v="37"/>
    <n v="45"/>
    <n v="67"/>
    <n v="14"/>
    <n v="316"/>
    <n v="15"/>
    <n v="40"/>
    <n v="60"/>
    <n v="30"/>
    <n v="100"/>
  </r>
  <r>
    <n v="435"/>
    <s v="Utah"/>
    <x v="3"/>
    <s v="Small Market"/>
    <d v="2012-05-06T00:00:00"/>
    <x v="4"/>
    <x v="0"/>
    <x v="0"/>
    <x v="0"/>
    <n v="116"/>
    <n v="43"/>
    <n v="46"/>
    <n v="30"/>
    <n v="66"/>
    <n v="14"/>
    <n v="452"/>
    <n v="0"/>
    <n v="40"/>
    <n v="60"/>
    <n v="30"/>
    <n v="100"/>
  </r>
  <r>
    <n v="253"/>
    <s v="Washington"/>
    <x v="3"/>
    <s v="Small Market"/>
    <d v="2012-05-07T00:00:00"/>
    <x v="4"/>
    <x v="0"/>
    <x v="0"/>
    <x v="0"/>
    <n v="123"/>
    <n v="47"/>
    <n v="24"/>
    <n v="65"/>
    <n v="68"/>
    <n v="13"/>
    <n v="834"/>
    <n v="25"/>
    <n v="40"/>
    <n v="60"/>
    <n v="40"/>
    <n v="100"/>
  </r>
  <r>
    <n v="203"/>
    <s v="Connecticut"/>
    <x v="2"/>
    <s v="Small Market"/>
    <d v="2012-05-08T00:00:00"/>
    <x v="4"/>
    <x v="0"/>
    <x v="3"/>
    <x v="1"/>
    <n v="96"/>
    <n v="36"/>
    <n v="21"/>
    <n v="49"/>
    <n v="54"/>
    <n v="10"/>
    <n v="809"/>
    <n v="9"/>
    <n v="30"/>
    <n v="60"/>
    <n v="40"/>
    <n v="90"/>
  </r>
  <r>
    <n v="509"/>
    <s v="Washington"/>
    <x v="3"/>
    <s v="Small Market"/>
    <d v="2012-05-09T00:00:00"/>
    <x v="4"/>
    <x v="0"/>
    <x v="3"/>
    <x v="1"/>
    <n v="157"/>
    <n v="61"/>
    <n v="85"/>
    <n v="1"/>
    <n v="86"/>
    <n v="55"/>
    <n v="613"/>
    <n v="1"/>
    <n v="40"/>
    <n v="60"/>
    <n v="0"/>
    <n v="100"/>
  </r>
  <r>
    <n v="956"/>
    <s v="Texas"/>
    <x v="1"/>
    <s v="Major Market"/>
    <d v="2012-05-10T00:00:00"/>
    <x v="4"/>
    <x v="0"/>
    <x v="5"/>
    <x v="3"/>
    <n v="106"/>
    <n v="43"/>
    <n v="26"/>
    <n v="45"/>
    <n v="56"/>
    <n v="14"/>
    <n v="531"/>
    <n v="5"/>
    <n v="50"/>
    <n v="60"/>
    <n v="40"/>
    <n v="110"/>
  </r>
  <r>
    <n v="430"/>
    <s v="Texas"/>
    <x v="1"/>
    <s v="Major Market"/>
    <d v="2012-05-11T00:00:00"/>
    <x v="4"/>
    <x v="0"/>
    <x v="4"/>
    <x v="2"/>
    <n v="142"/>
    <n v="54"/>
    <n v="27"/>
    <n v="77"/>
    <n v="79"/>
    <n v="15"/>
    <n v="601"/>
    <n v="37"/>
    <n v="40"/>
    <n v="60"/>
    <n v="40"/>
    <n v="100"/>
  </r>
  <r>
    <n v="719"/>
    <s v="Colorado"/>
    <x v="0"/>
    <s v="Major Market"/>
    <d v="2012-05-12T00:00:00"/>
    <x v="4"/>
    <x v="0"/>
    <x v="0"/>
    <x v="0"/>
    <n v="119"/>
    <n v="47"/>
    <n v="71"/>
    <n v="-9"/>
    <n v="65"/>
    <n v="42"/>
    <n v="521"/>
    <n v="-9"/>
    <n v="40"/>
    <n v="60"/>
    <n v="0"/>
    <n v="100"/>
  </r>
  <r>
    <n v="970"/>
    <s v="Colorado"/>
    <x v="0"/>
    <s v="Major Market"/>
    <d v="2012-05-13T00:00:00"/>
    <x v="4"/>
    <x v="0"/>
    <x v="1"/>
    <x v="0"/>
    <n v="135"/>
    <n v="54"/>
    <n v="44"/>
    <n v="43"/>
    <n v="73"/>
    <n v="17"/>
    <n v="424"/>
    <n v="13"/>
    <n v="50"/>
    <n v="60"/>
    <n v="30"/>
    <n v="110"/>
  </r>
  <r>
    <n v="305"/>
    <s v="Florida"/>
    <x v="2"/>
    <s v="Major Market"/>
    <d v="2012-05-14T00:00:00"/>
    <x v="4"/>
    <x v="0"/>
    <x v="0"/>
    <x v="0"/>
    <n v="155"/>
    <n v="65"/>
    <n v="57"/>
    <n v="34"/>
    <n v="80"/>
    <n v="24"/>
    <n v="403"/>
    <n v="14"/>
    <n v="40"/>
    <n v="60"/>
    <n v="20"/>
    <n v="100"/>
  </r>
  <r>
    <n v="407"/>
    <s v="Florida"/>
    <x v="2"/>
    <s v="Major Market"/>
    <d v="2012-05-15T00:00:00"/>
    <x v="4"/>
    <x v="0"/>
    <x v="1"/>
    <x v="0"/>
    <n v="188"/>
    <n v="80"/>
    <n v="46"/>
    <n v="74"/>
    <n v="96"/>
    <n v="24"/>
    <n v="1079"/>
    <n v="44"/>
    <n v="60"/>
    <n v="60"/>
    <n v="30"/>
    <n v="120"/>
  </r>
  <r>
    <n v="325"/>
    <s v="Texas"/>
    <x v="1"/>
    <s v="Major Market"/>
    <d v="2012-05-16T00:00:00"/>
    <x v="4"/>
    <x v="0"/>
    <x v="10"/>
    <x v="0"/>
    <n v="135"/>
    <n v="54"/>
    <n v="45"/>
    <n v="42"/>
    <n v="73"/>
    <n v="17"/>
    <n v="424"/>
    <n v="12"/>
    <n v="50"/>
    <n v="60"/>
    <n v="30"/>
    <n v="110"/>
  </r>
  <r>
    <n v="430"/>
    <s v="Texas"/>
    <x v="1"/>
    <s v="Major Market"/>
    <d v="2012-05-17T00:00:00"/>
    <x v="4"/>
    <x v="0"/>
    <x v="0"/>
    <x v="0"/>
    <n v="108"/>
    <n v="41"/>
    <n v="36"/>
    <n v="36"/>
    <n v="60"/>
    <n v="13"/>
    <n v="435"/>
    <n v="6"/>
    <n v="30"/>
    <n v="60"/>
    <n v="30"/>
    <n v="90"/>
  </r>
  <r>
    <n v="408"/>
    <s v="California"/>
    <x v="3"/>
    <s v="Major Market"/>
    <d v="2012-05-18T00:00:00"/>
    <x v="4"/>
    <x v="0"/>
    <x v="11"/>
    <x v="1"/>
    <n v="142"/>
    <n v="54"/>
    <n v="26"/>
    <n v="79"/>
    <n v="79"/>
    <n v="15"/>
    <n v="601"/>
    <n v="29"/>
    <n v="30"/>
    <n v="60"/>
    <n v="50"/>
    <n v="90"/>
  </r>
  <r>
    <n v="816"/>
    <s v="Missouri"/>
    <x v="0"/>
    <s v="Small Market"/>
    <d v="2012-05-19T00:00:00"/>
    <x v="4"/>
    <x v="0"/>
    <x v="4"/>
    <x v="2"/>
    <n v="82"/>
    <n v="31"/>
    <n v="19"/>
    <n v="40"/>
    <n v="46"/>
    <n v="8"/>
    <n v="844"/>
    <n v="-10"/>
    <n v="30"/>
    <n v="60"/>
    <n v="50"/>
    <n v="90"/>
  </r>
  <r>
    <n v="337"/>
    <s v="Louisiana"/>
    <x v="1"/>
    <s v="Small Market"/>
    <d v="2012-05-20T00:00:00"/>
    <x v="4"/>
    <x v="0"/>
    <x v="5"/>
    <x v="3"/>
    <n v="91"/>
    <n v="34"/>
    <n v="20"/>
    <n v="46"/>
    <n v="51"/>
    <n v="9"/>
    <n v="863"/>
    <n v="-4"/>
    <n v="40"/>
    <n v="60"/>
    <n v="50"/>
    <n v="100"/>
  </r>
  <r>
    <n v="918"/>
    <s v="Oklahoma"/>
    <x v="1"/>
    <s v="Small Market"/>
    <d v="2012-05-21T00:00:00"/>
    <x v="4"/>
    <x v="0"/>
    <x v="5"/>
    <x v="3"/>
    <n v="87"/>
    <n v="33"/>
    <n v="21"/>
    <n v="42"/>
    <n v="49"/>
    <n v="9"/>
    <n v="870"/>
    <n v="-8"/>
    <n v="30"/>
    <n v="60"/>
    <n v="50"/>
    <n v="90"/>
  </r>
  <r>
    <n v="603"/>
    <s v="New Hampshire"/>
    <x v="2"/>
    <s v="Small Market"/>
    <d v="2012-05-22T00:00:00"/>
    <x v="4"/>
    <x v="0"/>
    <x v="7"/>
    <x v="3"/>
    <n v="130"/>
    <n v="48"/>
    <n v="46"/>
    <n v="42"/>
    <n v="74"/>
    <n v="15"/>
    <n v="462"/>
    <n v="12"/>
    <n v="40"/>
    <n v="60"/>
    <n v="30"/>
    <n v="100"/>
  </r>
  <r>
    <n v="225"/>
    <s v="Louisiana"/>
    <x v="1"/>
    <s v="Small Market"/>
    <d v="2012-05-23T00:00:00"/>
    <x v="4"/>
    <x v="0"/>
    <x v="9"/>
    <x v="2"/>
    <n v="140"/>
    <n v="55"/>
    <n v="79"/>
    <n v="-4"/>
    <n v="76"/>
    <n v="49"/>
    <n v="-1053"/>
    <n v="-4"/>
    <n v="40"/>
    <n v="60"/>
    <n v="0"/>
    <n v="100"/>
  </r>
  <r>
    <n v="505"/>
    <s v="New Mexico"/>
    <x v="1"/>
    <s v="Small Market"/>
    <d v="2012-05-24T00:00:00"/>
    <x v="4"/>
    <x v="0"/>
    <x v="8"/>
    <x v="2"/>
    <n v="126"/>
    <n v="49"/>
    <n v="74"/>
    <n v="-7"/>
    <n v="69"/>
    <n v="44"/>
    <n v="335"/>
    <n v="-17"/>
    <n v="30"/>
    <n v="60"/>
    <n v="10"/>
    <n v="90"/>
  </r>
  <r>
    <n v="702"/>
    <s v="Nevada"/>
    <x v="3"/>
    <s v="Small Market"/>
    <d v="2012-05-25T00:00:00"/>
    <x v="4"/>
    <x v="0"/>
    <x v="7"/>
    <x v="3"/>
    <n v="94"/>
    <n v="39"/>
    <n v="48"/>
    <n v="1"/>
    <n v="49"/>
    <n v="14"/>
    <n v="250"/>
    <n v="-19"/>
    <n v="40"/>
    <n v="60"/>
    <n v="20"/>
    <n v="100"/>
  </r>
  <r>
    <n v="314"/>
    <s v="Missouri"/>
    <x v="0"/>
    <s v="Small Market"/>
    <d v="2012-05-26T00:00:00"/>
    <x v="4"/>
    <x v="0"/>
    <x v="10"/>
    <x v="0"/>
    <n v="126"/>
    <n v="49"/>
    <n v="74"/>
    <n v="-7"/>
    <n v="69"/>
    <n v="44"/>
    <n v="335"/>
    <n v="-7"/>
    <n v="40"/>
    <n v="60"/>
    <n v="0"/>
    <n v="100"/>
  </r>
  <r>
    <n v="920"/>
    <s v="Wisconsin"/>
    <x v="0"/>
    <s v="Small Market"/>
    <d v="2012-05-27T00:00:00"/>
    <x v="4"/>
    <x v="0"/>
    <x v="10"/>
    <x v="0"/>
    <n v="114"/>
    <n v="41"/>
    <n v="36"/>
    <n v="45"/>
    <n v="66"/>
    <n v="12"/>
    <n v="320"/>
    <n v="15"/>
    <n v="30"/>
    <n v="60"/>
    <n v="30"/>
    <n v="90"/>
  </r>
  <r>
    <n v="417"/>
    <s v="Missouri"/>
    <x v="0"/>
    <s v="Small Market"/>
    <d v="2012-05-28T00:00:00"/>
    <x v="4"/>
    <x v="0"/>
    <x v="0"/>
    <x v="0"/>
    <n v="171"/>
    <n v="92"/>
    <n v="52"/>
    <n v="24"/>
    <n v="68"/>
    <n v="28"/>
    <n v="1898"/>
    <n v="4"/>
    <n v="80"/>
    <n v="60"/>
    <n v="20"/>
    <n v="140"/>
  </r>
  <r>
    <n v="860"/>
    <s v="Connecticut"/>
    <x v="2"/>
    <s v="Small Market"/>
    <d v="2012-05-29T00:00:00"/>
    <x v="4"/>
    <x v="0"/>
    <x v="0"/>
    <x v="0"/>
    <n v="163"/>
    <n v="68"/>
    <n v="58"/>
    <n v="40"/>
    <n v="85"/>
    <n v="25"/>
    <n v="619"/>
    <n v="20"/>
    <n v="50"/>
    <n v="60"/>
    <n v="20"/>
    <n v="110"/>
  </r>
  <r>
    <n v="203"/>
    <s v="Connecticut"/>
    <x v="2"/>
    <s v="Small Market"/>
    <d v="2012-05-30T00:00:00"/>
    <x v="4"/>
    <x v="0"/>
    <x v="1"/>
    <x v="0"/>
    <n v="148"/>
    <n v="63"/>
    <n v="40"/>
    <n v="53"/>
    <n v="76"/>
    <n v="19"/>
    <n v="1075"/>
    <n v="13"/>
    <n v="40"/>
    <n v="60"/>
    <n v="40"/>
    <n v="100"/>
  </r>
  <r>
    <n v="435"/>
    <s v="Utah"/>
    <x v="3"/>
    <s v="Small Market"/>
    <d v="2012-05-31T00:00:00"/>
    <x v="4"/>
    <x v="0"/>
    <x v="1"/>
    <x v="0"/>
    <n v="171"/>
    <n v="92"/>
    <n v="51"/>
    <n v="25"/>
    <n v="68"/>
    <n v="28"/>
    <n v="1898"/>
    <n v="5"/>
    <n v="80"/>
    <n v="60"/>
    <n v="20"/>
    <n v="140"/>
  </r>
  <r>
    <n v="262"/>
    <s v="Wisconsin"/>
    <x v="0"/>
    <s v="Small Market"/>
    <d v="2012-06-01T00:00:00"/>
    <x v="5"/>
    <x v="0"/>
    <x v="11"/>
    <x v="1"/>
    <n v="140"/>
    <n v="55"/>
    <n v="79"/>
    <n v="-4"/>
    <n v="76"/>
    <n v="49"/>
    <n v="627"/>
    <n v="-4"/>
    <n v="40"/>
    <n v="60"/>
    <n v="0"/>
    <n v="100"/>
  </r>
  <r>
    <n v="719"/>
    <s v="Colorado"/>
    <x v="0"/>
    <s v="Major Market"/>
    <d v="2012-06-02T00:00:00"/>
    <x v="5"/>
    <x v="0"/>
    <x v="7"/>
    <x v="3"/>
    <n v="90"/>
    <n v="39"/>
    <n v="24"/>
    <n v="27"/>
    <n v="51"/>
    <n v="12"/>
    <n v="541"/>
    <n v="-23"/>
    <n v="30"/>
    <n v="50"/>
    <n v="50"/>
    <n v="80"/>
  </r>
  <r>
    <n v="305"/>
    <s v="Florida"/>
    <x v="2"/>
    <s v="Major Market"/>
    <d v="2012-06-03T00:00:00"/>
    <x v="5"/>
    <x v="0"/>
    <x v="1"/>
    <x v="0"/>
    <n v="174"/>
    <n v="80"/>
    <n v="46"/>
    <n v="48"/>
    <n v="94"/>
    <n v="24"/>
    <n v="1055"/>
    <n v="8"/>
    <n v="40"/>
    <n v="50"/>
    <n v="40"/>
    <n v="90"/>
  </r>
  <r>
    <n v="303"/>
    <s v="Colorado"/>
    <x v="0"/>
    <s v="Major Market"/>
    <d v="2012-06-04T00:00:00"/>
    <x v="5"/>
    <x v="0"/>
    <x v="2"/>
    <x v="1"/>
    <n v="120"/>
    <n v="54"/>
    <n v="53"/>
    <n v="13"/>
    <n v="66"/>
    <n v="20"/>
    <n v="404"/>
    <n v="-17"/>
    <n v="30"/>
    <n v="50"/>
    <n v="30"/>
    <n v="80"/>
  </r>
  <r>
    <n v="303"/>
    <s v="Colorado"/>
    <x v="0"/>
    <s v="Major Market"/>
    <d v="2012-06-05T00:00:00"/>
    <x v="5"/>
    <x v="0"/>
    <x v="11"/>
    <x v="1"/>
    <n v="118"/>
    <n v="54"/>
    <n v="37"/>
    <n v="27"/>
    <n v="64"/>
    <n v="16"/>
    <n v="1037"/>
    <n v="-13"/>
    <n v="30"/>
    <n v="50"/>
    <n v="40"/>
    <n v="80"/>
  </r>
  <r>
    <n v="508"/>
    <s v="Massachusetts"/>
    <x v="2"/>
    <s v="Major Market"/>
    <d v="2012-06-06T00:00:00"/>
    <x v="5"/>
    <x v="0"/>
    <x v="2"/>
    <x v="1"/>
    <n v="66"/>
    <n v="27"/>
    <n v="19"/>
    <n v="20"/>
    <n v="39"/>
    <n v="7"/>
    <n v="859"/>
    <n v="-30"/>
    <n v="20"/>
    <n v="50"/>
    <n v="50"/>
    <n v="70"/>
  </r>
  <r>
    <n v="209"/>
    <s v="California"/>
    <x v="3"/>
    <s v="Major Market"/>
    <d v="2012-06-07T00:00:00"/>
    <x v="5"/>
    <x v="0"/>
    <x v="11"/>
    <x v="1"/>
    <n v="187"/>
    <n v="76"/>
    <n v="32"/>
    <n v="79"/>
    <n v="111"/>
    <n v="21"/>
    <n v="580"/>
    <n v="29"/>
    <n v="30"/>
    <n v="50"/>
    <n v="50"/>
    <n v="80"/>
  </r>
  <r>
    <n v="715"/>
    <s v="Wisconsin"/>
    <x v="0"/>
    <s v="Small Market"/>
    <d v="2012-06-08T00:00:00"/>
    <x v="5"/>
    <x v="0"/>
    <x v="4"/>
    <x v="2"/>
    <n v="51"/>
    <n v="22"/>
    <n v="19"/>
    <n v="10"/>
    <n v="29"/>
    <n v="7"/>
    <n v="573"/>
    <n v="-40"/>
    <n v="20"/>
    <n v="50"/>
    <n v="50"/>
    <n v="70"/>
  </r>
  <r>
    <n v="319"/>
    <s v="Iowa"/>
    <x v="0"/>
    <s v="Small Market"/>
    <d v="2012-06-09T00:00:00"/>
    <x v="5"/>
    <x v="0"/>
    <x v="8"/>
    <x v="2"/>
    <n v="58"/>
    <n v="23"/>
    <n v="17"/>
    <n v="18"/>
    <n v="35"/>
    <n v="6"/>
    <n v="800"/>
    <n v="-32"/>
    <n v="20"/>
    <n v="50"/>
    <n v="50"/>
    <n v="70"/>
  </r>
  <r>
    <n v="959"/>
    <s v="Connecticut"/>
    <x v="2"/>
    <s v="Small Market"/>
    <d v="2012-06-10T00:00:00"/>
    <x v="5"/>
    <x v="0"/>
    <x v="0"/>
    <x v="0"/>
    <n v="177"/>
    <n v="79"/>
    <n v="64"/>
    <n v="34"/>
    <n v="98"/>
    <n v="30"/>
    <n v="593"/>
    <n v="4"/>
    <n v="40"/>
    <n v="50"/>
    <n v="30"/>
    <n v="90"/>
  </r>
  <r>
    <n v="860"/>
    <s v="Connecticut"/>
    <x v="2"/>
    <s v="Small Market"/>
    <d v="2012-06-11T00:00:00"/>
    <x v="5"/>
    <x v="0"/>
    <x v="1"/>
    <x v="0"/>
    <n v="142"/>
    <n v="65"/>
    <n v="42"/>
    <n v="35"/>
    <n v="77"/>
    <n v="20"/>
    <n v="1053"/>
    <n v="-15"/>
    <n v="30"/>
    <n v="50"/>
    <n v="50"/>
    <n v="80"/>
  </r>
  <r>
    <n v="262"/>
    <s v="Wisconsin"/>
    <x v="0"/>
    <s v="Small Market"/>
    <d v="2012-06-12T00:00:00"/>
    <x v="5"/>
    <x v="0"/>
    <x v="2"/>
    <x v="1"/>
    <n v="113"/>
    <n v="46"/>
    <n v="37"/>
    <n v="30"/>
    <n v="67"/>
    <n v="14"/>
    <n v="449"/>
    <n v="-10"/>
    <n v="20"/>
    <n v="50"/>
    <n v="40"/>
    <n v="70"/>
  </r>
  <r>
    <n v="715"/>
    <s v="Wisconsin"/>
    <x v="0"/>
    <s v="Small Market"/>
    <d v="2012-06-13T00:00:00"/>
    <x v="5"/>
    <x v="0"/>
    <x v="11"/>
    <x v="1"/>
    <n v="144"/>
    <n v="60"/>
    <n v="84"/>
    <n v="0"/>
    <n v="84"/>
    <n v="54"/>
    <n v="606"/>
    <n v="0"/>
    <n v="40"/>
    <n v="50"/>
    <n v="0"/>
    <n v="90"/>
  </r>
  <r>
    <n v="206"/>
    <s v="Washington"/>
    <x v="3"/>
    <s v="Small Market"/>
    <d v="2012-06-14T00:00:00"/>
    <x v="5"/>
    <x v="0"/>
    <x v="2"/>
    <x v="1"/>
    <n v="159"/>
    <n v="60"/>
    <n v="42"/>
    <n v="57"/>
    <n v="99"/>
    <n v="18"/>
    <n v="329"/>
    <n v="17"/>
    <n v="20"/>
    <n v="50"/>
    <n v="40"/>
    <n v="70"/>
  </r>
  <r>
    <n v="773"/>
    <s v="Illinois"/>
    <x v="0"/>
    <s v="Major Market"/>
    <d v="2012-06-15T00:00:00"/>
    <x v="5"/>
    <x v="0"/>
    <x v="0"/>
    <x v="0"/>
    <n v="92"/>
    <n v="40"/>
    <n v="25"/>
    <n v="27"/>
    <n v="52"/>
    <n v="13"/>
    <n v="536"/>
    <n v="-3"/>
    <n v="30"/>
    <n v="50"/>
    <n v="30"/>
    <n v="80"/>
  </r>
  <r>
    <n v="614"/>
    <s v="Ohio"/>
    <x v="0"/>
    <s v="Major Market"/>
    <d v="2012-06-16T00:00:00"/>
    <x v="5"/>
    <x v="0"/>
    <x v="0"/>
    <x v="0"/>
    <n v="88"/>
    <n v="36"/>
    <n v="22"/>
    <n v="30"/>
    <n v="52"/>
    <n v="10"/>
    <n v="862"/>
    <n v="-10"/>
    <n v="30"/>
    <n v="50"/>
    <n v="40"/>
    <n v="80"/>
  </r>
  <r>
    <n v="617"/>
    <s v="Massachusetts"/>
    <x v="2"/>
    <s v="Major Market"/>
    <d v="2012-06-17T00:00:00"/>
    <x v="5"/>
    <x v="0"/>
    <x v="0"/>
    <x v="0"/>
    <n v="124"/>
    <n v="55"/>
    <n v="54"/>
    <n v="15"/>
    <n v="69"/>
    <n v="20"/>
    <n v="410"/>
    <n v="-5"/>
    <n v="40"/>
    <n v="50"/>
    <n v="20"/>
    <n v="90"/>
  </r>
  <r>
    <n v="707"/>
    <s v="California"/>
    <x v="3"/>
    <s v="Major Market"/>
    <d v="2012-06-18T00:00:00"/>
    <x v="5"/>
    <x v="0"/>
    <x v="1"/>
    <x v="0"/>
    <n v="92"/>
    <n v="40"/>
    <n v="25"/>
    <n v="27"/>
    <n v="52"/>
    <n v="13"/>
    <n v="536"/>
    <n v="-3"/>
    <n v="30"/>
    <n v="50"/>
    <n v="30"/>
    <n v="80"/>
  </r>
  <r>
    <n v="352"/>
    <s v="Florida"/>
    <x v="2"/>
    <s v="Major Market"/>
    <d v="2012-06-19T00:00:00"/>
    <x v="5"/>
    <x v="0"/>
    <x v="2"/>
    <x v="1"/>
    <n v="70"/>
    <n v="28"/>
    <n v="19"/>
    <n v="23"/>
    <n v="42"/>
    <n v="7"/>
    <n v="875"/>
    <n v="-17"/>
    <n v="20"/>
    <n v="50"/>
    <n v="40"/>
    <n v="70"/>
  </r>
  <r>
    <n v="561"/>
    <s v="Florida"/>
    <x v="2"/>
    <s v="Major Market"/>
    <d v="2012-06-20T00:00:00"/>
    <x v="5"/>
    <x v="0"/>
    <x v="3"/>
    <x v="1"/>
    <n v="78"/>
    <n v="31"/>
    <n v="19"/>
    <n v="28"/>
    <n v="47"/>
    <n v="8"/>
    <n v="856"/>
    <n v="-12"/>
    <n v="30"/>
    <n v="50"/>
    <n v="40"/>
    <n v="80"/>
  </r>
  <r>
    <n v="351"/>
    <s v="Massachusetts"/>
    <x v="2"/>
    <s v="Major Market"/>
    <d v="2012-06-21T00:00:00"/>
    <x v="5"/>
    <x v="0"/>
    <x v="3"/>
    <x v="1"/>
    <n v="80"/>
    <n v="32"/>
    <n v="19"/>
    <n v="29"/>
    <n v="48"/>
    <n v="8"/>
    <n v="482"/>
    <n v="-11"/>
    <n v="30"/>
    <n v="50"/>
    <n v="40"/>
    <n v="80"/>
  </r>
  <r>
    <n v="650"/>
    <s v="California"/>
    <x v="3"/>
    <s v="Major Market"/>
    <d v="2012-06-22T00:00:00"/>
    <x v="5"/>
    <x v="0"/>
    <x v="11"/>
    <x v="1"/>
    <n v="123"/>
    <n v="50"/>
    <n v="26"/>
    <n v="47"/>
    <n v="73"/>
    <n v="14"/>
    <n v="589"/>
    <n v="7"/>
    <n v="30"/>
    <n v="50"/>
    <n v="40"/>
    <n v="80"/>
  </r>
  <r>
    <n v="712"/>
    <s v="Iowa"/>
    <x v="0"/>
    <s v="Small Market"/>
    <d v="2012-06-23T00:00:00"/>
    <x v="5"/>
    <x v="0"/>
    <x v="4"/>
    <x v="2"/>
    <n v="43"/>
    <n v="0"/>
    <n v="12"/>
    <n v="31"/>
    <n v="43"/>
    <n v="0"/>
    <n v="387"/>
    <n v="-9"/>
    <n v="0"/>
    <n v="50"/>
    <n v="40"/>
    <n v="50"/>
  </r>
  <r>
    <n v="505"/>
    <s v="New Mexico"/>
    <x v="1"/>
    <s v="Small Market"/>
    <d v="2012-06-24T00:00:00"/>
    <x v="5"/>
    <x v="0"/>
    <x v="5"/>
    <x v="3"/>
    <n v="122"/>
    <n v="82"/>
    <n v="48"/>
    <n v="-8"/>
    <n v="40"/>
    <n v="25"/>
    <n v="1804"/>
    <n v="-18"/>
    <n v="90"/>
    <n v="50"/>
    <n v="10"/>
    <n v="140"/>
  </r>
  <r>
    <n v="515"/>
    <s v="Iowa"/>
    <x v="0"/>
    <s v="Small Market"/>
    <d v="2012-06-25T00:00:00"/>
    <x v="5"/>
    <x v="0"/>
    <x v="8"/>
    <x v="2"/>
    <n v="56"/>
    <n v="22"/>
    <n v="18"/>
    <n v="16"/>
    <n v="34"/>
    <n v="6"/>
    <n v="802"/>
    <n v="-24"/>
    <n v="20"/>
    <n v="50"/>
    <n v="40"/>
    <n v="70"/>
  </r>
  <r>
    <n v="505"/>
    <s v="New Mexico"/>
    <x v="1"/>
    <s v="Small Market"/>
    <d v="2012-06-26T00:00:00"/>
    <x v="5"/>
    <x v="0"/>
    <x v="8"/>
    <x v="2"/>
    <n v="106"/>
    <n v="44"/>
    <n v="69"/>
    <n v="-7"/>
    <n v="62"/>
    <n v="40"/>
    <n v="325"/>
    <n v="-7"/>
    <n v="30"/>
    <n v="50"/>
    <n v="0"/>
    <n v="80"/>
  </r>
  <r>
    <n v="775"/>
    <s v="Nevada"/>
    <x v="3"/>
    <s v="Small Market"/>
    <d v="2012-06-27T00:00:00"/>
    <x v="5"/>
    <x v="0"/>
    <x v="7"/>
    <x v="3"/>
    <n v="74"/>
    <n v="33"/>
    <n v="45"/>
    <n v="-4"/>
    <n v="41"/>
    <n v="12"/>
    <n v="243"/>
    <n v="-14"/>
    <n v="30"/>
    <n v="50"/>
    <n v="10"/>
    <n v="80"/>
  </r>
  <r>
    <n v="573"/>
    <s v="Missouri"/>
    <x v="0"/>
    <s v="Small Market"/>
    <d v="2012-06-28T00:00:00"/>
    <x v="5"/>
    <x v="0"/>
    <x v="10"/>
    <x v="0"/>
    <n v="106"/>
    <n v="44"/>
    <n v="70"/>
    <n v="-8"/>
    <n v="62"/>
    <n v="40"/>
    <n v="325"/>
    <n v="-8"/>
    <n v="40"/>
    <n v="50"/>
    <n v="0"/>
    <n v="90"/>
  </r>
  <r>
    <n v="262"/>
    <s v="Wisconsin"/>
    <x v="0"/>
    <s v="Small Market"/>
    <d v="2012-06-29T00:00:00"/>
    <x v="5"/>
    <x v="0"/>
    <x v="0"/>
    <x v="0"/>
    <n v="78"/>
    <n v="31"/>
    <n v="20"/>
    <n v="27"/>
    <n v="47"/>
    <n v="8"/>
    <n v="856"/>
    <n v="-13"/>
    <n v="20"/>
    <n v="50"/>
    <n v="40"/>
    <n v="70"/>
  </r>
  <r>
    <n v="475"/>
    <s v="Connecticut"/>
    <x v="2"/>
    <s v="Small Market"/>
    <d v="2012-06-30T00:00:00"/>
    <x v="5"/>
    <x v="0"/>
    <x v="1"/>
    <x v="0"/>
    <n v="150"/>
    <n v="69"/>
    <n v="43"/>
    <n v="38"/>
    <n v="81"/>
    <n v="21"/>
    <n v="1060"/>
    <n v="8"/>
    <n v="50"/>
    <n v="50"/>
    <n v="30"/>
    <n v="100"/>
  </r>
  <r>
    <n v="262"/>
    <s v="Wisconsin"/>
    <x v="0"/>
    <s v="Small Market"/>
    <d v="2012-07-01T00:00:00"/>
    <x v="6"/>
    <x v="0"/>
    <x v="2"/>
    <x v="1"/>
    <n v="120"/>
    <n v="49"/>
    <n v="38"/>
    <n v="33"/>
    <n v="71"/>
    <n v="15"/>
    <n v="454"/>
    <n v="13"/>
    <n v="40"/>
    <n v="50"/>
    <n v="20"/>
    <n v="90"/>
  </r>
  <r>
    <n v="206"/>
    <s v="Washington"/>
    <x v="3"/>
    <s v="Small Market"/>
    <d v="2012-07-02T00:00:00"/>
    <x v="6"/>
    <x v="0"/>
    <x v="11"/>
    <x v="1"/>
    <n v="120"/>
    <n v="49"/>
    <n v="37"/>
    <n v="34"/>
    <n v="71"/>
    <n v="15"/>
    <n v="454"/>
    <n v="4"/>
    <n v="30"/>
    <n v="50"/>
    <n v="30"/>
    <n v="80"/>
  </r>
  <r>
    <n v="970"/>
    <s v="Colorado"/>
    <x v="0"/>
    <s v="Major Market"/>
    <d v="2012-07-03T00:00:00"/>
    <x v="6"/>
    <x v="0"/>
    <x v="7"/>
    <x v="3"/>
    <n v="99"/>
    <n v="43"/>
    <n v="27"/>
    <n v="29"/>
    <n v="56"/>
    <n v="14"/>
    <n v="531"/>
    <n v="-1"/>
    <n v="40"/>
    <n v="50"/>
    <n v="30"/>
    <n v="90"/>
  </r>
  <r>
    <n v="614"/>
    <s v="Ohio"/>
    <x v="0"/>
    <s v="Major Market"/>
    <d v="2012-07-04T00:00:00"/>
    <x v="6"/>
    <x v="0"/>
    <x v="7"/>
    <x v="3"/>
    <n v="101"/>
    <n v="41"/>
    <n v="36"/>
    <n v="24"/>
    <n v="60"/>
    <n v="13"/>
    <n v="435"/>
    <n v="4"/>
    <n v="40"/>
    <n v="50"/>
    <n v="20"/>
    <n v="90"/>
  </r>
  <r>
    <n v="339"/>
    <s v="Massachusetts"/>
    <x v="2"/>
    <s v="Major Market"/>
    <d v="2012-07-05T00:00:00"/>
    <x v="6"/>
    <x v="0"/>
    <x v="8"/>
    <x v="2"/>
    <n v="99"/>
    <n v="47"/>
    <n v="72"/>
    <n v="-20"/>
    <n v="52"/>
    <n v="42"/>
    <n v="571"/>
    <n v="-10"/>
    <n v="40"/>
    <n v="50"/>
    <n v="-10"/>
    <n v="90"/>
  </r>
  <r>
    <n v="773"/>
    <s v="Illinois"/>
    <x v="0"/>
    <s v="Major Market"/>
    <d v="2012-07-06T00:00:00"/>
    <x v="6"/>
    <x v="0"/>
    <x v="0"/>
    <x v="0"/>
    <n v="99"/>
    <n v="43"/>
    <n v="27"/>
    <n v="29"/>
    <n v="56"/>
    <n v="14"/>
    <n v="531"/>
    <n v="-1"/>
    <n v="40"/>
    <n v="50"/>
    <n v="30"/>
    <n v="90"/>
  </r>
  <r>
    <n v="805"/>
    <s v="California"/>
    <x v="3"/>
    <s v="Major Market"/>
    <d v="2012-07-07T00:00:00"/>
    <x v="6"/>
    <x v="0"/>
    <x v="1"/>
    <x v="0"/>
    <n v="99"/>
    <n v="43"/>
    <n v="27"/>
    <n v="29"/>
    <n v="56"/>
    <n v="14"/>
    <n v="531"/>
    <n v="-1"/>
    <n v="40"/>
    <n v="50"/>
    <n v="30"/>
    <n v="90"/>
  </r>
  <r>
    <n v="303"/>
    <s v="Colorado"/>
    <x v="0"/>
    <s v="Major Market"/>
    <d v="2012-07-08T00:00:00"/>
    <x v="6"/>
    <x v="0"/>
    <x v="2"/>
    <x v="1"/>
    <n v="103"/>
    <n v="46"/>
    <n v="51"/>
    <n v="6"/>
    <n v="57"/>
    <n v="17"/>
    <n v="422"/>
    <n v="-4"/>
    <n v="30"/>
    <n v="50"/>
    <n v="10"/>
    <n v="80"/>
  </r>
  <r>
    <n v="303"/>
    <s v="Colorado"/>
    <x v="0"/>
    <s v="Major Market"/>
    <d v="2012-07-09T00:00:00"/>
    <x v="6"/>
    <x v="0"/>
    <x v="11"/>
    <x v="1"/>
    <n v="116"/>
    <n v="53"/>
    <n v="37"/>
    <n v="26"/>
    <n v="63"/>
    <n v="16"/>
    <n v="1054"/>
    <n v="6"/>
    <n v="40"/>
    <n v="50"/>
    <n v="20"/>
    <n v="90"/>
  </r>
  <r>
    <n v="617"/>
    <s v="Massachusetts"/>
    <x v="2"/>
    <s v="Major Market"/>
    <d v="2012-07-10T00:00:00"/>
    <x v="6"/>
    <x v="0"/>
    <x v="2"/>
    <x v="1"/>
    <n v="82"/>
    <n v="33"/>
    <n v="20"/>
    <n v="29"/>
    <n v="49"/>
    <n v="9"/>
    <n v="870"/>
    <n v="-11"/>
    <n v="30"/>
    <n v="50"/>
    <n v="40"/>
    <n v="80"/>
  </r>
  <r>
    <n v="863"/>
    <s v="Florida"/>
    <x v="2"/>
    <s v="Major Market"/>
    <d v="2012-07-11T00:00:00"/>
    <x v="6"/>
    <x v="0"/>
    <x v="3"/>
    <x v="1"/>
    <n v="85"/>
    <n v="34"/>
    <n v="21"/>
    <n v="30"/>
    <n v="51"/>
    <n v="9"/>
    <n v="863"/>
    <n v="-10"/>
    <n v="30"/>
    <n v="50"/>
    <n v="40"/>
    <n v="80"/>
  </r>
  <r>
    <n v="641"/>
    <s v="Iowa"/>
    <x v="0"/>
    <s v="Small Market"/>
    <d v="2012-07-12T00:00:00"/>
    <x v="6"/>
    <x v="0"/>
    <x v="4"/>
    <x v="2"/>
    <n v="43"/>
    <n v="0"/>
    <n v="11"/>
    <n v="32"/>
    <n v="43"/>
    <n v="0"/>
    <n v="344"/>
    <n v="-8"/>
    <n v="0"/>
    <n v="50"/>
    <n v="40"/>
    <n v="50"/>
  </r>
  <r>
    <n v="225"/>
    <s v="Louisiana"/>
    <x v="1"/>
    <s v="Small Market"/>
    <d v="2012-07-13T00:00:00"/>
    <x v="6"/>
    <x v="0"/>
    <x v="4"/>
    <x v="2"/>
    <n v="106"/>
    <n v="43"/>
    <n v="36"/>
    <n v="27"/>
    <n v="63"/>
    <n v="13"/>
    <n v="466"/>
    <n v="7"/>
    <n v="30"/>
    <n v="50"/>
    <n v="20"/>
    <n v="80"/>
  </r>
  <r>
    <n v="702"/>
    <s v="Nevada"/>
    <x v="3"/>
    <s v="Small Market"/>
    <d v="2012-07-14T00:00:00"/>
    <x v="6"/>
    <x v="0"/>
    <x v="5"/>
    <x v="3"/>
    <n v="69"/>
    <n v="31"/>
    <n v="30"/>
    <n v="8"/>
    <n v="38"/>
    <n v="9"/>
    <n v="1009"/>
    <n v="-22"/>
    <n v="30"/>
    <n v="50"/>
    <n v="30"/>
    <n v="80"/>
  </r>
  <r>
    <n v="515"/>
    <s v="Iowa"/>
    <x v="0"/>
    <s v="Small Market"/>
    <d v="2012-07-15T00:00:00"/>
    <x v="6"/>
    <x v="0"/>
    <x v="8"/>
    <x v="2"/>
    <n v="58"/>
    <n v="23"/>
    <n v="18"/>
    <n v="17"/>
    <n v="35"/>
    <n v="6"/>
    <n v="807"/>
    <n v="-23"/>
    <n v="20"/>
    <n v="50"/>
    <n v="40"/>
    <n v="70"/>
  </r>
  <r>
    <n v="985"/>
    <s v="Louisiana"/>
    <x v="1"/>
    <s v="Small Market"/>
    <d v="2012-07-16T00:00:00"/>
    <x v="6"/>
    <x v="0"/>
    <x v="8"/>
    <x v="2"/>
    <n v="107"/>
    <n v="41"/>
    <n v="35"/>
    <n v="31"/>
    <n v="66"/>
    <n v="12"/>
    <n v="320"/>
    <n v="11"/>
    <n v="30"/>
    <n v="50"/>
    <n v="20"/>
    <n v="80"/>
  </r>
  <r>
    <n v="971"/>
    <s v="Oregon"/>
    <x v="3"/>
    <s v="Small Market"/>
    <d v="2012-07-17T00:00:00"/>
    <x v="6"/>
    <x v="0"/>
    <x v="9"/>
    <x v="2"/>
    <n v="103"/>
    <n v="46"/>
    <n v="51"/>
    <n v="6"/>
    <n v="57"/>
    <n v="17"/>
    <n v="422"/>
    <n v="-4"/>
    <n v="40"/>
    <n v="50"/>
    <n v="10"/>
    <n v="90"/>
  </r>
  <r>
    <n v="262"/>
    <s v="Wisconsin"/>
    <x v="0"/>
    <s v="Small Market"/>
    <d v="2012-07-18T00:00:00"/>
    <x v="6"/>
    <x v="0"/>
    <x v="2"/>
    <x v="1"/>
    <n v="106"/>
    <n v="43"/>
    <n v="35"/>
    <n v="28"/>
    <n v="63"/>
    <n v="13"/>
    <n v="466"/>
    <n v="8"/>
    <n v="30"/>
    <n v="50"/>
    <n v="20"/>
    <n v="80"/>
  </r>
  <r>
    <n v="959"/>
    <s v="Connecticut"/>
    <x v="2"/>
    <s v="Small Market"/>
    <d v="2012-07-19T00:00:00"/>
    <x v="6"/>
    <x v="0"/>
    <x v="3"/>
    <x v="1"/>
    <n v="82"/>
    <n v="33"/>
    <n v="21"/>
    <n v="28"/>
    <n v="49"/>
    <n v="9"/>
    <n v="818"/>
    <n v="-12"/>
    <n v="30"/>
    <n v="50"/>
    <n v="40"/>
    <n v="80"/>
  </r>
  <r>
    <n v="435"/>
    <s v="Utah"/>
    <x v="3"/>
    <s v="Small Market"/>
    <d v="2012-07-20T00:00:00"/>
    <x v="6"/>
    <x v="0"/>
    <x v="2"/>
    <x v="1"/>
    <n v="118"/>
    <n v="49"/>
    <n v="73"/>
    <n v="-4"/>
    <n v="69"/>
    <n v="44"/>
    <n v="335"/>
    <n v="-4"/>
    <n v="30"/>
    <n v="50"/>
    <n v="0"/>
    <n v="80"/>
  </r>
  <r>
    <n v="360"/>
    <s v="Washington"/>
    <x v="3"/>
    <s v="Small Market"/>
    <d v="2012-07-21T00:00:00"/>
    <x v="6"/>
    <x v="0"/>
    <x v="3"/>
    <x v="1"/>
    <n v="131"/>
    <n v="55"/>
    <n v="79"/>
    <n v="-3"/>
    <n v="76"/>
    <n v="49"/>
    <n v="627"/>
    <n v="7"/>
    <n v="40"/>
    <n v="50"/>
    <n v="-10"/>
    <n v="90"/>
  </r>
  <r>
    <n v="303"/>
    <s v="Colorado"/>
    <x v="0"/>
    <s v="Major Market"/>
    <d v="2012-07-22T00:00:00"/>
    <x v="6"/>
    <x v="0"/>
    <x v="7"/>
    <x v="3"/>
    <n v="96"/>
    <n v="39"/>
    <n v="24"/>
    <n v="40"/>
    <n v="51"/>
    <n v="12"/>
    <n v="541"/>
    <n v="-10"/>
    <n v="30"/>
    <n v="50"/>
    <n v="50"/>
    <n v="80"/>
  </r>
  <r>
    <n v="904"/>
    <s v="Florida"/>
    <x v="2"/>
    <s v="Major Market"/>
    <d v="2012-07-23T00:00:00"/>
    <x v="6"/>
    <x v="0"/>
    <x v="1"/>
    <x v="0"/>
    <n v="185"/>
    <n v="80"/>
    <n v="46"/>
    <n v="71"/>
    <n v="94"/>
    <n v="24"/>
    <n v="1055"/>
    <n v="31"/>
    <n v="40"/>
    <n v="50"/>
    <n v="40"/>
    <n v="90"/>
  </r>
  <r>
    <n v="720"/>
    <s v="Colorado"/>
    <x v="0"/>
    <s v="Major Market"/>
    <d v="2012-07-24T00:00:00"/>
    <x v="6"/>
    <x v="0"/>
    <x v="2"/>
    <x v="1"/>
    <n v="128"/>
    <n v="54"/>
    <n v="53"/>
    <n v="19"/>
    <n v="66"/>
    <n v="20"/>
    <n v="404"/>
    <n v="-11"/>
    <n v="30"/>
    <n v="50"/>
    <n v="30"/>
    <n v="80"/>
  </r>
  <r>
    <n v="970"/>
    <s v="Colorado"/>
    <x v="0"/>
    <s v="Major Market"/>
    <d v="2012-07-25T00:00:00"/>
    <x v="6"/>
    <x v="0"/>
    <x v="11"/>
    <x v="1"/>
    <n v="126"/>
    <n v="54"/>
    <n v="37"/>
    <n v="40"/>
    <n v="64"/>
    <n v="16"/>
    <n v="1037"/>
    <n v="0"/>
    <n v="30"/>
    <n v="50"/>
    <n v="40"/>
    <n v="80"/>
  </r>
  <r>
    <n v="978"/>
    <s v="Massachusetts"/>
    <x v="2"/>
    <s v="Major Market"/>
    <d v="2012-07-26T00:00:00"/>
    <x v="6"/>
    <x v="0"/>
    <x v="2"/>
    <x v="1"/>
    <n v="70"/>
    <n v="27"/>
    <n v="19"/>
    <n v="30"/>
    <n v="39"/>
    <n v="7"/>
    <n v="859"/>
    <n v="-20"/>
    <n v="20"/>
    <n v="50"/>
    <n v="50"/>
    <n v="70"/>
  </r>
  <r>
    <n v="626"/>
    <s v="California"/>
    <x v="3"/>
    <s v="Major Market"/>
    <d v="2012-07-27T00:00:00"/>
    <x v="6"/>
    <x v="0"/>
    <x v="11"/>
    <x v="1"/>
    <n v="199"/>
    <n v="76"/>
    <n v="32"/>
    <n v="117"/>
    <n v="111"/>
    <n v="21"/>
    <n v="580"/>
    <n v="67"/>
    <n v="30"/>
    <n v="50"/>
    <n v="50"/>
    <n v="80"/>
  </r>
  <r>
    <n v="262"/>
    <s v="Wisconsin"/>
    <x v="0"/>
    <s v="Small Market"/>
    <d v="2012-07-28T00:00:00"/>
    <x v="6"/>
    <x v="0"/>
    <x v="4"/>
    <x v="2"/>
    <n v="54"/>
    <n v="22"/>
    <n v="19"/>
    <n v="15"/>
    <n v="29"/>
    <n v="7"/>
    <n v="573"/>
    <n v="-35"/>
    <n v="20"/>
    <n v="50"/>
    <n v="50"/>
    <n v="70"/>
  </r>
  <r>
    <n v="641"/>
    <s v="Iowa"/>
    <x v="0"/>
    <s v="Small Market"/>
    <d v="2012-07-29T00:00:00"/>
    <x v="6"/>
    <x v="0"/>
    <x v="8"/>
    <x v="2"/>
    <n v="62"/>
    <n v="23"/>
    <n v="17"/>
    <n v="27"/>
    <n v="35"/>
    <n v="6"/>
    <n v="800"/>
    <n v="-23"/>
    <n v="20"/>
    <n v="50"/>
    <n v="50"/>
    <n v="70"/>
  </r>
  <r>
    <n v="203"/>
    <s v="Connecticut"/>
    <x v="2"/>
    <s v="Small Market"/>
    <d v="2012-07-30T00:00:00"/>
    <x v="6"/>
    <x v="0"/>
    <x v="0"/>
    <x v="0"/>
    <n v="189"/>
    <n v="79"/>
    <n v="64"/>
    <n v="50"/>
    <n v="98"/>
    <n v="30"/>
    <n v="593"/>
    <n v="20"/>
    <n v="40"/>
    <n v="50"/>
    <n v="30"/>
    <n v="90"/>
  </r>
  <r>
    <n v="203"/>
    <s v="Connecticut"/>
    <x v="2"/>
    <s v="Small Market"/>
    <d v="2012-07-31T00:00:00"/>
    <x v="6"/>
    <x v="0"/>
    <x v="1"/>
    <x v="0"/>
    <n v="151"/>
    <n v="65"/>
    <n v="42"/>
    <n v="52"/>
    <n v="77"/>
    <n v="20"/>
    <n v="1053"/>
    <n v="2"/>
    <n v="30"/>
    <n v="50"/>
    <n v="50"/>
    <n v="80"/>
  </r>
  <r>
    <n v="262"/>
    <s v="Wisconsin"/>
    <x v="0"/>
    <s v="Small Market"/>
    <d v="2012-08-01T00:00:00"/>
    <x v="7"/>
    <x v="0"/>
    <x v="2"/>
    <x v="1"/>
    <n v="120"/>
    <n v="46"/>
    <n v="37"/>
    <n v="45"/>
    <n v="67"/>
    <n v="14"/>
    <n v="449"/>
    <n v="5"/>
    <n v="20"/>
    <n v="50"/>
    <n v="40"/>
    <n v="70"/>
  </r>
  <r>
    <n v="262"/>
    <s v="Wisconsin"/>
    <x v="0"/>
    <s v="Small Market"/>
    <d v="2012-08-02T00:00:00"/>
    <x v="7"/>
    <x v="0"/>
    <x v="11"/>
    <x v="1"/>
    <n v="153"/>
    <n v="60"/>
    <n v="84"/>
    <n v="0"/>
    <n v="84"/>
    <n v="54"/>
    <n v="606"/>
    <n v="0"/>
    <n v="40"/>
    <n v="50"/>
    <n v="0"/>
    <n v="90"/>
  </r>
  <r>
    <n v="425"/>
    <s v="Washington"/>
    <x v="3"/>
    <s v="Small Market"/>
    <d v="2012-08-03T00:00:00"/>
    <x v="7"/>
    <x v="0"/>
    <x v="2"/>
    <x v="1"/>
    <n v="169"/>
    <n v="60"/>
    <n v="42"/>
    <n v="85"/>
    <n v="99"/>
    <n v="18"/>
    <n v="329"/>
    <n v="45"/>
    <n v="20"/>
    <n v="50"/>
    <n v="40"/>
    <n v="70"/>
  </r>
  <r>
    <n v="312"/>
    <s v="Illinois"/>
    <x v="0"/>
    <s v="Major Market"/>
    <d v="2012-08-04T00:00:00"/>
    <x v="7"/>
    <x v="0"/>
    <x v="0"/>
    <x v="0"/>
    <n v="98"/>
    <n v="40"/>
    <n v="25"/>
    <n v="40"/>
    <n v="52"/>
    <n v="13"/>
    <n v="536"/>
    <n v="10"/>
    <n v="30"/>
    <n v="50"/>
    <n v="30"/>
    <n v="80"/>
  </r>
  <r>
    <n v="419"/>
    <s v="Ohio"/>
    <x v="0"/>
    <s v="Major Market"/>
    <d v="2012-08-05T00:00:00"/>
    <x v="7"/>
    <x v="0"/>
    <x v="0"/>
    <x v="0"/>
    <n v="94"/>
    <n v="36"/>
    <n v="22"/>
    <n v="45"/>
    <n v="52"/>
    <n v="10"/>
    <n v="862"/>
    <n v="5"/>
    <n v="30"/>
    <n v="50"/>
    <n v="40"/>
    <n v="80"/>
  </r>
  <r>
    <n v="857"/>
    <s v="Massachusetts"/>
    <x v="2"/>
    <s v="Major Market"/>
    <d v="2012-08-06T00:00:00"/>
    <x v="7"/>
    <x v="0"/>
    <x v="0"/>
    <x v="0"/>
    <n v="132"/>
    <n v="55"/>
    <n v="54"/>
    <n v="22"/>
    <n v="69"/>
    <n v="20"/>
    <n v="410"/>
    <n v="2"/>
    <n v="40"/>
    <n v="50"/>
    <n v="20"/>
    <n v="90"/>
  </r>
  <r>
    <n v="323"/>
    <s v="California"/>
    <x v="3"/>
    <s v="Major Market"/>
    <d v="2012-08-07T00:00:00"/>
    <x v="7"/>
    <x v="0"/>
    <x v="1"/>
    <x v="0"/>
    <n v="98"/>
    <n v="40"/>
    <n v="25"/>
    <n v="40"/>
    <n v="52"/>
    <n v="13"/>
    <n v="536"/>
    <n v="10"/>
    <n v="30"/>
    <n v="50"/>
    <n v="30"/>
    <n v="80"/>
  </r>
  <r>
    <n v="352"/>
    <s v="Florida"/>
    <x v="2"/>
    <s v="Major Market"/>
    <d v="2012-08-08T00:00:00"/>
    <x v="7"/>
    <x v="0"/>
    <x v="2"/>
    <x v="1"/>
    <n v="75"/>
    <n v="28"/>
    <n v="19"/>
    <n v="34"/>
    <n v="42"/>
    <n v="7"/>
    <n v="875"/>
    <n v="-6"/>
    <n v="20"/>
    <n v="50"/>
    <n v="40"/>
    <n v="70"/>
  </r>
  <r>
    <n v="904"/>
    <s v="Florida"/>
    <x v="2"/>
    <s v="Major Market"/>
    <d v="2012-08-09T00:00:00"/>
    <x v="7"/>
    <x v="0"/>
    <x v="3"/>
    <x v="1"/>
    <n v="83"/>
    <n v="31"/>
    <n v="19"/>
    <n v="42"/>
    <n v="47"/>
    <n v="8"/>
    <n v="856"/>
    <n v="2"/>
    <n v="30"/>
    <n v="50"/>
    <n v="40"/>
    <n v="80"/>
  </r>
  <r>
    <n v="978"/>
    <s v="Massachusetts"/>
    <x v="2"/>
    <s v="Major Market"/>
    <d v="2012-08-10T00:00:00"/>
    <x v="7"/>
    <x v="0"/>
    <x v="3"/>
    <x v="1"/>
    <n v="85"/>
    <n v="32"/>
    <n v="19"/>
    <n v="43"/>
    <n v="48"/>
    <n v="8"/>
    <n v="482"/>
    <n v="3"/>
    <n v="30"/>
    <n v="50"/>
    <n v="40"/>
    <n v="80"/>
  </r>
  <r>
    <n v="760"/>
    <s v="California"/>
    <x v="3"/>
    <s v="Major Market"/>
    <d v="2012-08-11T00:00:00"/>
    <x v="7"/>
    <x v="0"/>
    <x v="11"/>
    <x v="1"/>
    <n v="131"/>
    <n v="50"/>
    <n v="26"/>
    <n v="70"/>
    <n v="73"/>
    <n v="14"/>
    <n v="589"/>
    <n v="30"/>
    <n v="30"/>
    <n v="50"/>
    <n v="40"/>
    <n v="80"/>
  </r>
  <r>
    <n v="515"/>
    <s v="Iowa"/>
    <x v="0"/>
    <s v="Small Market"/>
    <d v="2012-08-12T00:00:00"/>
    <x v="7"/>
    <x v="0"/>
    <x v="4"/>
    <x v="2"/>
    <n v="46"/>
    <n v="0"/>
    <n v="12"/>
    <n v="46"/>
    <n v="43"/>
    <n v="0"/>
    <n v="387"/>
    <n v="6"/>
    <n v="0"/>
    <n v="50"/>
    <n v="40"/>
    <n v="50"/>
  </r>
  <r>
    <n v="505"/>
    <s v="New Mexico"/>
    <x v="1"/>
    <s v="Small Market"/>
    <d v="2012-08-13T00:00:00"/>
    <x v="7"/>
    <x v="0"/>
    <x v="5"/>
    <x v="3"/>
    <n v="130"/>
    <n v="82"/>
    <n v="48"/>
    <n v="-12"/>
    <n v="40"/>
    <n v="25"/>
    <n v="1804"/>
    <n v="-22"/>
    <n v="90"/>
    <n v="50"/>
    <n v="10"/>
    <n v="140"/>
  </r>
  <r>
    <n v="515"/>
    <s v="Iowa"/>
    <x v="0"/>
    <s v="Small Market"/>
    <d v="2012-08-14T00:00:00"/>
    <x v="7"/>
    <x v="0"/>
    <x v="8"/>
    <x v="2"/>
    <n v="60"/>
    <n v="22"/>
    <n v="18"/>
    <n v="24"/>
    <n v="34"/>
    <n v="6"/>
    <n v="802"/>
    <n v="-16"/>
    <n v="20"/>
    <n v="50"/>
    <n v="40"/>
    <n v="70"/>
  </r>
  <r>
    <n v="505"/>
    <s v="New Mexico"/>
    <x v="1"/>
    <s v="Small Market"/>
    <d v="2012-08-15T00:00:00"/>
    <x v="7"/>
    <x v="0"/>
    <x v="8"/>
    <x v="2"/>
    <n v="113"/>
    <n v="44"/>
    <n v="69"/>
    <n v="-10"/>
    <n v="62"/>
    <n v="40"/>
    <n v="325"/>
    <n v="-10"/>
    <n v="30"/>
    <n v="50"/>
    <n v="0"/>
    <n v="80"/>
  </r>
  <r>
    <n v="775"/>
    <s v="Nevada"/>
    <x v="3"/>
    <s v="Small Market"/>
    <d v="2012-08-16T00:00:00"/>
    <x v="7"/>
    <x v="0"/>
    <x v="7"/>
    <x v="3"/>
    <n v="79"/>
    <n v="33"/>
    <n v="45"/>
    <n v="-6"/>
    <n v="41"/>
    <n v="12"/>
    <n v="243"/>
    <n v="-16"/>
    <n v="30"/>
    <n v="50"/>
    <n v="10"/>
    <n v="80"/>
  </r>
  <r>
    <n v="314"/>
    <s v="Missouri"/>
    <x v="0"/>
    <s v="Small Market"/>
    <d v="2012-08-17T00:00:00"/>
    <x v="7"/>
    <x v="0"/>
    <x v="10"/>
    <x v="0"/>
    <n v="113"/>
    <n v="44"/>
    <n v="70"/>
    <n v="-12"/>
    <n v="62"/>
    <n v="40"/>
    <n v="325"/>
    <n v="-12"/>
    <n v="40"/>
    <n v="50"/>
    <n v="0"/>
    <n v="90"/>
  </r>
  <r>
    <n v="715"/>
    <s v="Wisconsin"/>
    <x v="0"/>
    <s v="Small Market"/>
    <d v="2012-08-18T00:00:00"/>
    <x v="7"/>
    <x v="0"/>
    <x v="0"/>
    <x v="0"/>
    <n v="83"/>
    <n v="31"/>
    <n v="20"/>
    <n v="40"/>
    <n v="47"/>
    <n v="8"/>
    <n v="856"/>
    <n v="0"/>
    <n v="20"/>
    <n v="50"/>
    <n v="40"/>
    <n v="70"/>
  </r>
  <r>
    <n v="959"/>
    <s v="Connecticut"/>
    <x v="2"/>
    <s v="Small Market"/>
    <d v="2012-08-19T00:00:00"/>
    <x v="7"/>
    <x v="0"/>
    <x v="1"/>
    <x v="0"/>
    <n v="160"/>
    <n v="69"/>
    <n v="43"/>
    <n v="56"/>
    <n v="81"/>
    <n v="21"/>
    <n v="1060"/>
    <n v="26"/>
    <n v="50"/>
    <n v="50"/>
    <n v="30"/>
    <n v="100"/>
  </r>
  <r>
    <n v="715"/>
    <s v="Wisconsin"/>
    <x v="0"/>
    <s v="Small Market"/>
    <d v="2012-08-20T00:00:00"/>
    <x v="7"/>
    <x v="0"/>
    <x v="2"/>
    <x v="1"/>
    <n v="128"/>
    <n v="49"/>
    <n v="38"/>
    <n v="49"/>
    <n v="71"/>
    <n v="15"/>
    <n v="454"/>
    <n v="29"/>
    <n v="40"/>
    <n v="50"/>
    <n v="20"/>
    <n v="90"/>
  </r>
  <r>
    <n v="206"/>
    <s v="Washington"/>
    <x v="3"/>
    <s v="Small Market"/>
    <d v="2012-08-21T00:00:00"/>
    <x v="7"/>
    <x v="0"/>
    <x v="11"/>
    <x v="1"/>
    <n v="128"/>
    <n v="49"/>
    <n v="37"/>
    <n v="50"/>
    <n v="71"/>
    <n v="15"/>
    <n v="454"/>
    <n v="20"/>
    <n v="30"/>
    <n v="50"/>
    <n v="30"/>
    <n v="80"/>
  </r>
  <r>
    <n v="970"/>
    <s v="Colorado"/>
    <x v="0"/>
    <s v="Major Market"/>
    <d v="2012-08-22T00:00:00"/>
    <x v="7"/>
    <x v="0"/>
    <x v="7"/>
    <x v="3"/>
    <n v="106"/>
    <n v="43"/>
    <n v="27"/>
    <n v="43"/>
    <n v="56"/>
    <n v="14"/>
    <n v="531"/>
    <n v="13"/>
    <n v="40"/>
    <n v="50"/>
    <n v="30"/>
    <n v="90"/>
  </r>
  <r>
    <n v="330"/>
    <s v="Ohio"/>
    <x v="0"/>
    <s v="Major Market"/>
    <d v="2012-08-23T00:00:00"/>
    <x v="7"/>
    <x v="0"/>
    <x v="7"/>
    <x v="3"/>
    <n v="108"/>
    <n v="41"/>
    <n v="36"/>
    <n v="36"/>
    <n v="60"/>
    <n v="13"/>
    <n v="435"/>
    <n v="16"/>
    <n v="40"/>
    <n v="50"/>
    <n v="20"/>
    <n v="90"/>
  </r>
  <r>
    <n v="978"/>
    <s v="Massachusetts"/>
    <x v="2"/>
    <s v="Major Market"/>
    <d v="2012-08-24T00:00:00"/>
    <x v="7"/>
    <x v="0"/>
    <x v="8"/>
    <x v="2"/>
    <n v="106"/>
    <n v="47"/>
    <n v="72"/>
    <n v="-30"/>
    <n v="52"/>
    <n v="42"/>
    <n v="571"/>
    <n v="-20"/>
    <n v="40"/>
    <n v="50"/>
    <n v="-10"/>
    <n v="90"/>
  </r>
  <r>
    <n v="312"/>
    <s v="Illinois"/>
    <x v="0"/>
    <s v="Major Market"/>
    <d v="2012-08-25T00:00:00"/>
    <x v="7"/>
    <x v="0"/>
    <x v="0"/>
    <x v="0"/>
    <n v="106"/>
    <n v="43"/>
    <n v="27"/>
    <n v="43"/>
    <n v="56"/>
    <n v="14"/>
    <n v="531"/>
    <n v="13"/>
    <n v="40"/>
    <n v="50"/>
    <n v="30"/>
    <n v="90"/>
  </r>
  <r>
    <n v="323"/>
    <s v="California"/>
    <x v="3"/>
    <s v="Major Market"/>
    <d v="2012-08-26T00:00:00"/>
    <x v="7"/>
    <x v="0"/>
    <x v="1"/>
    <x v="0"/>
    <n v="106"/>
    <n v="43"/>
    <n v="27"/>
    <n v="43"/>
    <n v="56"/>
    <n v="14"/>
    <n v="531"/>
    <n v="13"/>
    <n v="40"/>
    <n v="50"/>
    <n v="30"/>
    <n v="90"/>
  </r>
  <r>
    <n v="303"/>
    <s v="Colorado"/>
    <x v="0"/>
    <s v="Major Market"/>
    <d v="2012-08-27T00:00:00"/>
    <x v="7"/>
    <x v="0"/>
    <x v="2"/>
    <x v="1"/>
    <n v="110"/>
    <n v="46"/>
    <n v="51"/>
    <n v="9"/>
    <n v="57"/>
    <n v="17"/>
    <n v="422"/>
    <n v="-1"/>
    <n v="30"/>
    <n v="50"/>
    <n v="10"/>
    <n v="80"/>
  </r>
  <r>
    <n v="970"/>
    <s v="Colorado"/>
    <x v="0"/>
    <s v="Major Market"/>
    <d v="2012-08-28T00:00:00"/>
    <x v="7"/>
    <x v="0"/>
    <x v="11"/>
    <x v="1"/>
    <n v="124"/>
    <n v="53"/>
    <n v="37"/>
    <n v="39"/>
    <n v="63"/>
    <n v="16"/>
    <n v="1054"/>
    <n v="19"/>
    <n v="40"/>
    <n v="50"/>
    <n v="20"/>
    <n v="90"/>
  </r>
  <r>
    <n v="978"/>
    <s v="Massachusetts"/>
    <x v="2"/>
    <s v="Major Market"/>
    <d v="2012-08-29T00:00:00"/>
    <x v="7"/>
    <x v="0"/>
    <x v="2"/>
    <x v="1"/>
    <n v="87"/>
    <n v="33"/>
    <n v="20"/>
    <n v="43"/>
    <n v="49"/>
    <n v="9"/>
    <n v="870"/>
    <n v="3"/>
    <n v="30"/>
    <n v="50"/>
    <n v="40"/>
    <n v="80"/>
  </r>
  <r>
    <n v="321"/>
    <s v="Florida"/>
    <x v="2"/>
    <s v="Major Market"/>
    <d v="2012-08-30T00:00:00"/>
    <x v="7"/>
    <x v="0"/>
    <x v="3"/>
    <x v="1"/>
    <n v="91"/>
    <n v="34"/>
    <n v="21"/>
    <n v="45"/>
    <n v="51"/>
    <n v="9"/>
    <n v="863"/>
    <n v="5"/>
    <n v="30"/>
    <n v="50"/>
    <n v="40"/>
    <n v="80"/>
  </r>
  <r>
    <n v="563"/>
    <s v="Iowa"/>
    <x v="0"/>
    <s v="Small Market"/>
    <d v="2012-08-31T00:00:00"/>
    <x v="7"/>
    <x v="0"/>
    <x v="4"/>
    <x v="2"/>
    <n v="46"/>
    <n v="0"/>
    <n v="11"/>
    <n v="47"/>
    <n v="43"/>
    <n v="0"/>
    <n v="344"/>
    <n v="7"/>
    <n v="0"/>
    <n v="50"/>
    <n v="40"/>
    <n v="50"/>
  </r>
  <r>
    <n v="318"/>
    <s v="Louisiana"/>
    <x v="1"/>
    <s v="Small Market"/>
    <d v="2012-09-01T00:00:00"/>
    <x v="8"/>
    <x v="0"/>
    <x v="4"/>
    <x v="2"/>
    <n v="113"/>
    <n v="43"/>
    <n v="36"/>
    <n v="40"/>
    <n v="63"/>
    <n v="13"/>
    <n v="466"/>
    <n v="20"/>
    <n v="30"/>
    <n v="50"/>
    <n v="20"/>
    <n v="80"/>
  </r>
  <r>
    <n v="775"/>
    <s v="Nevada"/>
    <x v="3"/>
    <s v="Small Market"/>
    <d v="2012-09-02T00:00:00"/>
    <x v="8"/>
    <x v="0"/>
    <x v="5"/>
    <x v="3"/>
    <n v="74"/>
    <n v="31"/>
    <n v="30"/>
    <n v="12"/>
    <n v="38"/>
    <n v="9"/>
    <n v="1009"/>
    <n v="-18"/>
    <n v="30"/>
    <n v="50"/>
    <n v="30"/>
    <n v="80"/>
  </r>
  <r>
    <n v="515"/>
    <s v="Iowa"/>
    <x v="0"/>
    <s v="Small Market"/>
    <d v="2012-09-03T00:00:00"/>
    <x v="8"/>
    <x v="0"/>
    <x v="8"/>
    <x v="2"/>
    <n v="62"/>
    <n v="23"/>
    <n v="18"/>
    <n v="25"/>
    <n v="35"/>
    <n v="6"/>
    <n v="807"/>
    <n v="-15"/>
    <n v="20"/>
    <n v="50"/>
    <n v="40"/>
    <n v="70"/>
  </r>
  <r>
    <n v="225"/>
    <s v="Louisiana"/>
    <x v="1"/>
    <s v="Small Market"/>
    <d v="2012-09-04T00:00:00"/>
    <x v="8"/>
    <x v="0"/>
    <x v="8"/>
    <x v="2"/>
    <n v="114"/>
    <n v="41"/>
    <n v="35"/>
    <n v="46"/>
    <n v="66"/>
    <n v="12"/>
    <n v="320"/>
    <n v="26"/>
    <n v="30"/>
    <n v="50"/>
    <n v="20"/>
    <n v="80"/>
  </r>
  <r>
    <n v="971"/>
    <s v="Oregon"/>
    <x v="3"/>
    <s v="Small Market"/>
    <d v="2012-09-05T00:00:00"/>
    <x v="8"/>
    <x v="0"/>
    <x v="9"/>
    <x v="2"/>
    <n v="110"/>
    <n v="46"/>
    <n v="51"/>
    <n v="9"/>
    <n v="57"/>
    <n v="17"/>
    <n v="422"/>
    <n v="-1"/>
    <n v="40"/>
    <n v="50"/>
    <n v="10"/>
    <n v="90"/>
  </r>
  <r>
    <n v="262"/>
    <s v="Wisconsin"/>
    <x v="0"/>
    <s v="Small Market"/>
    <d v="2012-09-06T00:00:00"/>
    <x v="8"/>
    <x v="0"/>
    <x v="2"/>
    <x v="1"/>
    <n v="113"/>
    <n v="43"/>
    <n v="35"/>
    <n v="42"/>
    <n v="63"/>
    <n v="13"/>
    <n v="466"/>
    <n v="22"/>
    <n v="30"/>
    <n v="50"/>
    <n v="20"/>
    <n v="80"/>
  </r>
  <r>
    <n v="959"/>
    <s v="Connecticut"/>
    <x v="2"/>
    <s v="Small Market"/>
    <d v="2012-09-07T00:00:00"/>
    <x v="8"/>
    <x v="0"/>
    <x v="3"/>
    <x v="1"/>
    <n v="87"/>
    <n v="33"/>
    <n v="21"/>
    <n v="42"/>
    <n v="49"/>
    <n v="9"/>
    <n v="818"/>
    <n v="2"/>
    <n v="30"/>
    <n v="50"/>
    <n v="40"/>
    <n v="80"/>
  </r>
  <r>
    <n v="435"/>
    <s v="Utah"/>
    <x v="3"/>
    <s v="Small Market"/>
    <d v="2012-09-08T00:00:00"/>
    <x v="8"/>
    <x v="0"/>
    <x v="2"/>
    <x v="1"/>
    <n v="126"/>
    <n v="49"/>
    <n v="73"/>
    <n v="-6"/>
    <n v="69"/>
    <n v="44"/>
    <n v="335"/>
    <n v="-6"/>
    <n v="30"/>
    <n v="50"/>
    <n v="0"/>
    <n v="80"/>
  </r>
  <r>
    <n v="509"/>
    <s v="Washington"/>
    <x v="3"/>
    <s v="Small Market"/>
    <d v="2012-09-09T00:00:00"/>
    <x v="8"/>
    <x v="0"/>
    <x v="3"/>
    <x v="1"/>
    <n v="140"/>
    <n v="55"/>
    <n v="79"/>
    <n v="-4"/>
    <n v="76"/>
    <n v="49"/>
    <n v="627"/>
    <n v="6"/>
    <n v="40"/>
    <n v="50"/>
    <n v="-10"/>
    <n v="90"/>
  </r>
  <r>
    <n v="630"/>
    <s v="Illinois"/>
    <x v="0"/>
    <s v="Major Market"/>
    <d v="2012-09-10T00:00:00"/>
    <x v="8"/>
    <x v="0"/>
    <x v="0"/>
    <x v="0"/>
    <n v="90"/>
    <n v="39"/>
    <n v="24"/>
    <n v="27"/>
    <n v="51"/>
    <n v="12"/>
    <n v="541"/>
    <n v="-13"/>
    <n v="20"/>
    <n v="40"/>
    <n v="40"/>
    <n v="60"/>
  </r>
  <r>
    <n v="209"/>
    <s v="California"/>
    <x v="3"/>
    <s v="Major Market"/>
    <d v="2012-09-11T00:00:00"/>
    <x v="8"/>
    <x v="0"/>
    <x v="1"/>
    <x v="0"/>
    <n v="90"/>
    <n v="39"/>
    <n v="25"/>
    <n v="26"/>
    <n v="51"/>
    <n v="12"/>
    <n v="541"/>
    <n v="-14"/>
    <n v="20"/>
    <n v="40"/>
    <n v="40"/>
    <n v="60"/>
  </r>
  <r>
    <n v="505"/>
    <s v="New Mexico"/>
    <x v="1"/>
    <s v="Small Market"/>
    <d v="2012-09-12T00:00:00"/>
    <x v="8"/>
    <x v="0"/>
    <x v="5"/>
    <x v="3"/>
    <n v="109"/>
    <n v="86"/>
    <n v="49"/>
    <n v="-26"/>
    <n v="23"/>
    <n v="26"/>
    <n v="1698"/>
    <n v="-36"/>
    <n v="110"/>
    <n v="40"/>
    <n v="10"/>
    <n v="150"/>
  </r>
  <r>
    <n v="318"/>
    <s v="Louisiana"/>
    <x v="1"/>
    <s v="Small Market"/>
    <d v="2012-09-13T00:00:00"/>
    <x v="8"/>
    <x v="0"/>
    <x v="4"/>
    <x v="2"/>
    <n v="113"/>
    <n v="46"/>
    <n v="37"/>
    <n v="30"/>
    <n v="67"/>
    <n v="14"/>
    <n v="449"/>
    <n v="-10"/>
    <n v="20"/>
    <n v="40"/>
    <n v="40"/>
    <n v="60"/>
  </r>
  <r>
    <n v="515"/>
    <s v="Iowa"/>
    <x v="0"/>
    <s v="Small Market"/>
    <d v="2012-09-14T00:00:00"/>
    <x v="8"/>
    <x v="0"/>
    <x v="7"/>
    <x v="3"/>
    <n v="68"/>
    <n v="31"/>
    <n v="30"/>
    <n v="7"/>
    <n v="37"/>
    <n v="9"/>
    <n v="1000"/>
    <n v="-23"/>
    <n v="20"/>
    <n v="40"/>
    <n v="30"/>
    <n v="60"/>
  </r>
  <r>
    <n v="505"/>
    <s v="New Mexico"/>
    <x v="1"/>
    <s v="Small Market"/>
    <d v="2012-09-15T00:00:00"/>
    <x v="8"/>
    <x v="0"/>
    <x v="8"/>
    <x v="2"/>
    <n v="109"/>
    <n v="45"/>
    <n v="70"/>
    <n v="-6"/>
    <n v="64"/>
    <n v="41"/>
    <n v="320"/>
    <n v="-16"/>
    <n v="20"/>
    <n v="40"/>
    <n v="10"/>
    <n v="60"/>
  </r>
  <r>
    <n v="801"/>
    <s v="Utah"/>
    <x v="3"/>
    <s v="Small Market"/>
    <d v="2012-09-16T00:00:00"/>
    <x v="8"/>
    <x v="0"/>
    <x v="9"/>
    <x v="2"/>
    <n v="79"/>
    <n v="32"/>
    <n v="19"/>
    <n v="28"/>
    <n v="47"/>
    <n v="8"/>
    <n v="833"/>
    <n v="-12"/>
    <n v="20"/>
    <n v="40"/>
    <n v="40"/>
    <n v="60"/>
  </r>
  <r>
    <n v="505"/>
    <s v="New Mexico"/>
    <x v="1"/>
    <s v="Small Market"/>
    <d v="2012-09-17T00:00:00"/>
    <x v="8"/>
    <x v="0"/>
    <x v="0"/>
    <x v="0"/>
    <n v="68"/>
    <n v="31"/>
    <n v="31"/>
    <n v="6"/>
    <n v="37"/>
    <n v="9"/>
    <n v="1000"/>
    <n v="-24"/>
    <n v="10"/>
    <n v="40"/>
    <n v="30"/>
    <n v="50"/>
  </r>
  <r>
    <n v="636"/>
    <s v="Missouri"/>
    <x v="0"/>
    <s v="Small Market"/>
    <d v="2012-09-18T00:00:00"/>
    <x v="8"/>
    <x v="0"/>
    <x v="2"/>
    <x v="1"/>
    <n v="92"/>
    <n v="39"/>
    <n v="40"/>
    <n v="13"/>
    <n v="53"/>
    <n v="12"/>
    <n v="244"/>
    <n v="-17"/>
    <n v="20"/>
    <n v="40"/>
    <n v="30"/>
    <n v="60"/>
  </r>
  <r>
    <n v="959"/>
    <s v="Connecticut"/>
    <x v="2"/>
    <s v="Small Market"/>
    <d v="2012-09-19T00:00:00"/>
    <x v="8"/>
    <x v="0"/>
    <x v="3"/>
    <x v="1"/>
    <n v="60"/>
    <n v="24"/>
    <n v="18"/>
    <n v="18"/>
    <n v="36"/>
    <n v="6"/>
    <n v="806"/>
    <n v="-22"/>
    <n v="20"/>
    <n v="40"/>
    <n v="40"/>
    <n v="60"/>
  </r>
  <r>
    <n v="603"/>
    <s v="New Hampshire"/>
    <x v="2"/>
    <s v="Small Market"/>
    <d v="2012-09-20T00:00:00"/>
    <x v="8"/>
    <x v="0"/>
    <x v="3"/>
    <x v="1"/>
    <n v="43"/>
    <n v="0"/>
    <n v="11"/>
    <n v="32"/>
    <n v="43"/>
    <n v="0"/>
    <n v="430"/>
    <n v="-8"/>
    <n v="0"/>
    <n v="40"/>
    <n v="40"/>
    <n v="40"/>
  </r>
  <r>
    <n v="801"/>
    <s v="Utah"/>
    <x v="3"/>
    <s v="Small Market"/>
    <d v="2012-09-21T00:00:00"/>
    <x v="8"/>
    <x v="0"/>
    <x v="2"/>
    <x v="1"/>
    <n v="109"/>
    <n v="45"/>
    <n v="70"/>
    <n v="-6"/>
    <n v="64"/>
    <n v="41"/>
    <n v="320"/>
    <n v="-26"/>
    <n v="10"/>
    <n v="40"/>
    <n v="20"/>
    <n v="50"/>
  </r>
  <r>
    <n v="206"/>
    <s v="Washington"/>
    <x v="3"/>
    <s v="Small Market"/>
    <d v="2012-09-22T00:00:00"/>
    <x v="8"/>
    <x v="0"/>
    <x v="3"/>
    <x v="1"/>
    <n v="144"/>
    <n v="60"/>
    <n v="84"/>
    <n v="0"/>
    <n v="84"/>
    <n v="54"/>
    <n v="606"/>
    <n v="-10"/>
    <n v="20"/>
    <n v="40"/>
    <n v="10"/>
    <n v="60"/>
  </r>
  <r>
    <n v="937"/>
    <s v="Ohio"/>
    <x v="0"/>
    <s v="Major Market"/>
    <d v="2012-09-23T00:00:00"/>
    <x v="8"/>
    <x v="0"/>
    <x v="10"/>
    <x v="0"/>
    <n v="80"/>
    <n v="32"/>
    <n v="19"/>
    <n v="29"/>
    <n v="48"/>
    <n v="8"/>
    <n v="482"/>
    <n v="-1"/>
    <n v="30"/>
    <n v="40"/>
    <n v="30"/>
    <n v="70"/>
  </r>
  <r>
    <n v="407"/>
    <s v="Florida"/>
    <x v="2"/>
    <s v="Major Market"/>
    <d v="2012-09-24T00:00:00"/>
    <x v="8"/>
    <x v="0"/>
    <x v="0"/>
    <x v="0"/>
    <n v="121"/>
    <n v="54"/>
    <n v="54"/>
    <n v="13"/>
    <n v="67"/>
    <n v="20"/>
    <n v="391"/>
    <n v="3"/>
    <n v="40"/>
    <n v="40"/>
    <n v="10"/>
    <n v="80"/>
  </r>
  <r>
    <n v="715"/>
    <s v="Wisconsin"/>
    <x v="0"/>
    <s v="Small Market"/>
    <d v="2012-09-25T00:00:00"/>
    <x v="8"/>
    <x v="0"/>
    <x v="4"/>
    <x v="2"/>
    <n v="52"/>
    <n v="22"/>
    <n v="19"/>
    <n v="11"/>
    <n v="30"/>
    <n v="7"/>
    <n v="570"/>
    <n v="-19"/>
    <n v="20"/>
    <n v="40"/>
    <n v="30"/>
    <n v="60"/>
  </r>
  <r>
    <n v="505"/>
    <s v="New Mexico"/>
    <x v="1"/>
    <s v="Small Market"/>
    <d v="2012-09-26T00:00:00"/>
    <x v="8"/>
    <x v="0"/>
    <x v="4"/>
    <x v="2"/>
    <n v="82"/>
    <n v="35"/>
    <n v="39"/>
    <n v="8"/>
    <n v="47"/>
    <n v="11"/>
    <n v="248"/>
    <n v="-12"/>
    <n v="20"/>
    <n v="40"/>
    <n v="20"/>
    <n v="60"/>
  </r>
  <r>
    <n v="775"/>
    <s v="Nevada"/>
    <x v="3"/>
    <s v="Small Market"/>
    <d v="2012-09-27T00:00:00"/>
    <x v="8"/>
    <x v="0"/>
    <x v="5"/>
    <x v="3"/>
    <n v="64"/>
    <n v="29"/>
    <n v="30"/>
    <n v="5"/>
    <n v="35"/>
    <n v="8"/>
    <n v="1003"/>
    <n v="-15"/>
    <n v="30"/>
    <n v="40"/>
    <n v="20"/>
    <n v="70"/>
  </r>
  <r>
    <n v="563"/>
    <s v="Iowa"/>
    <x v="0"/>
    <s v="Small Market"/>
    <d v="2012-09-28T00:00:00"/>
    <x v="8"/>
    <x v="0"/>
    <x v="7"/>
    <x v="3"/>
    <n v="64"/>
    <n v="29"/>
    <n v="30"/>
    <n v="5"/>
    <n v="35"/>
    <n v="8"/>
    <n v="1003"/>
    <n v="-15"/>
    <n v="20"/>
    <n v="40"/>
    <n v="20"/>
    <n v="60"/>
  </r>
  <r>
    <n v="603"/>
    <s v="New Hampshire"/>
    <x v="2"/>
    <s v="Small Market"/>
    <d v="2012-09-29T00:00:00"/>
    <x v="8"/>
    <x v="0"/>
    <x v="12"/>
    <x v="2"/>
    <n v="76"/>
    <n v="34"/>
    <n v="45"/>
    <n v="-3"/>
    <n v="42"/>
    <n v="12"/>
    <n v="211"/>
    <n v="-3"/>
    <n v="30"/>
    <n v="40"/>
    <n v="0"/>
    <n v="70"/>
  </r>
  <r>
    <n v="918"/>
    <s v="Oklahoma"/>
    <x v="1"/>
    <s v="Small Market"/>
    <d v="2012-09-30T00:00:00"/>
    <x v="8"/>
    <x v="0"/>
    <x v="8"/>
    <x v="2"/>
    <n v="80"/>
    <n v="32"/>
    <n v="19"/>
    <n v="29"/>
    <n v="48"/>
    <n v="8"/>
    <n v="482"/>
    <n v="-1"/>
    <n v="20"/>
    <n v="40"/>
    <n v="30"/>
    <n v="60"/>
  </r>
  <r>
    <n v="775"/>
    <s v="Nevada"/>
    <x v="3"/>
    <s v="Small Market"/>
    <d v="2012-10-01T00:00:00"/>
    <x v="9"/>
    <x v="0"/>
    <x v="9"/>
    <x v="2"/>
    <n v="43"/>
    <n v="0"/>
    <n v="12"/>
    <n v="31"/>
    <n v="43"/>
    <n v="0"/>
    <n v="387"/>
    <n v="1"/>
    <n v="0"/>
    <n v="40"/>
    <n v="30"/>
    <n v="40"/>
  </r>
  <r>
    <n v="435"/>
    <s v="Utah"/>
    <x v="3"/>
    <s v="Small Market"/>
    <d v="2012-10-02T00:00:00"/>
    <x v="9"/>
    <x v="0"/>
    <x v="9"/>
    <x v="2"/>
    <n v="81"/>
    <n v="33"/>
    <n v="21"/>
    <n v="27"/>
    <n v="48"/>
    <n v="9"/>
    <n v="836"/>
    <n v="-3"/>
    <n v="30"/>
    <n v="40"/>
    <n v="30"/>
    <n v="70"/>
  </r>
  <r>
    <n v="573"/>
    <s v="Missouri"/>
    <x v="0"/>
    <s v="Small Market"/>
    <d v="2012-10-03T00:00:00"/>
    <x v="9"/>
    <x v="0"/>
    <x v="0"/>
    <x v="0"/>
    <n v="122"/>
    <n v="82"/>
    <n v="49"/>
    <n v="-9"/>
    <n v="40"/>
    <n v="25"/>
    <n v="1804"/>
    <n v="-9"/>
    <n v="70"/>
    <n v="40"/>
    <n v="0"/>
    <n v="110"/>
  </r>
  <r>
    <n v="801"/>
    <s v="Utah"/>
    <x v="3"/>
    <s v="Small Market"/>
    <d v="2012-10-04T00:00:00"/>
    <x v="9"/>
    <x v="0"/>
    <x v="1"/>
    <x v="0"/>
    <n v="122"/>
    <n v="82"/>
    <n v="48"/>
    <n v="-8"/>
    <n v="40"/>
    <n v="25"/>
    <n v="1804"/>
    <n v="-8"/>
    <n v="70"/>
    <n v="40"/>
    <n v="0"/>
    <n v="110"/>
  </r>
  <r>
    <n v="417"/>
    <s v="Missouri"/>
    <x v="0"/>
    <s v="Small Market"/>
    <d v="2012-10-05T00:00:00"/>
    <x v="9"/>
    <x v="0"/>
    <x v="2"/>
    <x v="1"/>
    <n v="82"/>
    <n v="35"/>
    <n v="38"/>
    <n v="9"/>
    <n v="47"/>
    <n v="11"/>
    <n v="248"/>
    <n v="-1"/>
    <n v="20"/>
    <n v="40"/>
    <n v="10"/>
    <n v="60"/>
  </r>
  <r>
    <n v="636"/>
    <s v="Missouri"/>
    <x v="0"/>
    <s v="Small Market"/>
    <d v="2012-10-06T00:00:00"/>
    <x v="9"/>
    <x v="0"/>
    <x v="11"/>
    <x v="1"/>
    <n v="76"/>
    <n v="34"/>
    <n v="45"/>
    <n v="-3"/>
    <n v="42"/>
    <n v="12"/>
    <n v="211"/>
    <n v="-3"/>
    <n v="20"/>
    <n v="40"/>
    <n v="0"/>
    <n v="60"/>
  </r>
  <r>
    <n v="314"/>
    <s v="Missouri"/>
    <x v="0"/>
    <s v="Small Market"/>
    <d v="2012-10-07T00:00:00"/>
    <x v="9"/>
    <x v="0"/>
    <x v="3"/>
    <x v="1"/>
    <n v="74"/>
    <n v="33"/>
    <n v="45"/>
    <n v="-4"/>
    <n v="41"/>
    <n v="12"/>
    <n v="243"/>
    <n v="-4"/>
    <n v="20"/>
    <n v="40"/>
    <n v="0"/>
    <n v="60"/>
  </r>
  <r>
    <n v="603"/>
    <s v="New Hampshire"/>
    <x v="2"/>
    <s v="Small Market"/>
    <d v="2012-10-08T00:00:00"/>
    <x v="9"/>
    <x v="0"/>
    <x v="3"/>
    <x v="1"/>
    <n v="43"/>
    <n v="0"/>
    <n v="11"/>
    <n v="32"/>
    <n v="43"/>
    <n v="0"/>
    <n v="387"/>
    <n v="2"/>
    <n v="0"/>
    <n v="40"/>
    <n v="30"/>
    <n v="40"/>
  </r>
  <r>
    <n v="435"/>
    <s v="Utah"/>
    <x v="3"/>
    <s v="Small Market"/>
    <d v="2012-10-09T00:00:00"/>
    <x v="9"/>
    <x v="0"/>
    <x v="2"/>
    <x v="1"/>
    <n v="106"/>
    <n v="44"/>
    <n v="69"/>
    <n v="-7"/>
    <n v="62"/>
    <n v="40"/>
    <n v="325"/>
    <n v="3"/>
    <n v="30"/>
    <n v="40"/>
    <n v="-10"/>
    <n v="70"/>
  </r>
  <r>
    <n v="937"/>
    <s v="Ohio"/>
    <x v="0"/>
    <s v="Major Market"/>
    <d v="2012-10-10T00:00:00"/>
    <x v="9"/>
    <x v="0"/>
    <x v="10"/>
    <x v="0"/>
    <n v="73"/>
    <n v="29"/>
    <n v="19"/>
    <n v="25"/>
    <n v="44"/>
    <n v="8"/>
    <n v="490"/>
    <n v="-5"/>
    <n v="20"/>
    <n v="40"/>
    <n v="30"/>
    <n v="60"/>
  </r>
  <r>
    <n v="330"/>
    <s v="Ohio"/>
    <x v="0"/>
    <s v="Major Market"/>
    <d v="2012-10-11T00:00:00"/>
    <x v="9"/>
    <x v="0"/>
    <x v="0"/>
    <x v="0"/>
    <n v="82"/>
    <n v="33"/>
    <n v="20"/>
    <n v="29"/>
    <n v="49"/>
    <n v="9"/>
    <n v="870"/>
    <n v="-1"/>
    <n v="30"/>
    <n v="40"/>
    <n v="30"/>
    <n v="70"/>
  </r>
  <r>
    <n v="508"/>
    <s v="Massachusetts"/>
    <x v="2"/>
    <s v="Major Market"/>
    <d v="2012-10-12T00:00:00"/>
    <x v="9"/>
    <x v="0"/>
    <x v="0"/>
    <x v="0"/>
    <n v="103"/>
    <n v="46"/>
    <n v="50"/>
    <n v="7"/>
    <n v="57"/>
    <n v="17"/>
    <n v="422"/>
    <n v="-3"/>
    <n v="30"/>
    <n v="40"/>
    <n v="10"/>
    <n v="70"/>
  </r>
  <r>
    <n v="813"/>
    <s v="Florida"/>
    <x v="2"/>
    <s v="Major Market"/>
    <d v="2012-10-13T00:00:00"/>
    <x v="9"/>
    <x v="0"/>
    <x v="2"/>
    <x v="1"/>
    <n v="75"/>
    <n v="30"/>
    <n v="19"/>
    <n v="26"/>
    <n v="45"/>
    <n v="8"/>
    <n v="882"/>
    <n v="-4"/>
    <n v="30"/>
    <n v="40"/>
    <n v="30"/>
    <n v="70"/>
  </r>
  <r>
    <n v="857"/>
    <s v="Massachusetts"/>
    <x v="2"/>
    <s v="Major Market"/>
    <d v="2012-10-14T00:00:00"/>
    <x v="9"/>
    <x v="0"/>
    <x v="3"/>
    <x v="1"/>
    <n v="73"/>
    <n v="29"/>
    <n v="19"/>
    <n v="25"/>
    <n v="44"/>
    <n v="8"/>
    <n v="490"/>
    <n v="-5"/>
    <n v="30"/>
    <n v="40"/>
    <n v="30"/>
    <n v="70"/>
  </r>
  <r>
    <n v="262"/>
    <s v="Wisconsin"/>
    <x v="0"/>
    <s v="Small Market"/>
    <d v="2012-10-15T00:00:00"/>
    <x v="9"/>
    <x v="0"/>
    <x v="4"/>
    <x v="2"/>
    <n v="56"/>
    <n v="24"/>
    <n v="19"/>
    <n v="13"/>
    <n v="32"/>
    <n v="7"/>
    <n v="567"/>
    <n v="-17"/>
    <n v="30"/>
    <n v="40"/>
    <n v="30"/>
    <n v="70"/>
  </r>
  <r>
    <n v="702"/>
    <s v="Nevada"/>
    <x v="3"/>
    <s v="Small Market"/>
    <d v="2012-10-16T00:00:00"/>
    <x v="9"/>
    <x v="0"/>
    <x v="9"/>
    <x v="2"/>
    <n v="43"/>
    <n v="0"/>
    <n v="12"/>
    <n v="31"/>
    <n v="43"/>
    <n v="0"/>
    <n v="344"/>
    <n v="1"/>
    <n v="0"/>
    <n v="40"/>
    <n v="30"/>
    <n v="40"/>
  </r>
  <r>
    <n v="435"/>
    <s v="Utah"/>
    <x v="3"/>
    <s v="Small Market"/>
    <d v="2012-10-17T00:00:00"/>
    <x v="9"/>
    <x v="0"/>
    <x v="9"/>
    <x v="2"/>
    <n v="77"/>
    <n v="31"/>
    <n v="20"/>
    <n v="26"/>
    <n v="46"/>
    <n v="8"/>
    <n v="844"/>
    <n v="-4"/>
    <n v="30"/>
    <n v="40"/>
    <n v="30"/>
    <n v="70"/>
  </r>
  <r>
    <n v="715"/>
    <s v="Wisconsin"/>
    <x v="0"/>
    <s v="Small Market"/>
    <d v="2012-10-18T00:00:00"/>
    <x v="9"/>
    <x v="0"/>
    <x v="0"/>
    <x v="0"/>
    <n v="85"/>
    <n v="34"/>
    <n v="21"/>
    <n v="30"/>
    <n v="51"/>
    <n v="9"/>
    <n v="863"/>
    <n v="0"/>
    <n v="30"/>
    <n v="40"/>
    <n v="30"/>
    <n v="70"/>
  </r>
  <r>
    <n v="603"/>
    <s v="New Hampshire"/>
    <x v="2"/>
    <s v="Small Market"/>
    <d v="2012-10-19T00:00:00"/>
    <x v="9"/>
    <x v="0"/>
    <x v="0"/>
    <x v="0"/>
    <n v="88"/>
    <n v="39"/>
    <n v="47"/>
    <n v="2"/>
    <n v="49"/>
    <n v="14"/>
    <n v="250"/>
    <n v="-8"/>
    <n v="20"/>
    <n v="40"/>
    <n v="10"/>
    <n v="60"/>
  </r>
  <r>
    <n v="505"/>
    <s v="New Mexico"/>
    <x v="1"/>
    <s v="Small Market"/>
    <d v="2012-10-20T00:00:00"/>
    <x v="9"/>
    <x v="0"/>
    <x v="0"/>
    <x v="0"/>
    <n v="69"/>
    <n v="31"/>
    <n v="31"/>
    <n v="7"/>
    <n v="38"/>
    <n v="9"/>
    <n v="1009"/>
    <n v="-13"/>
    <n v="20"/>
    <n v="40"/>
    <n v="20"/>
    <n v="60"/>
  </r>
  <r>
    <n v="573"/>
    <s v="Missouri"/>
    <x v="0"/>
    <s v="Small Market"/>
    <d v="2012-10-21T00:00:00"/>
    <x v="9"/>
    <x v="0"/>
    <x v="2"/>
    <x v="1"/>
    <n v="89"/>
    <n v="38"/>
    <n v="40"/>
    <n v="11"/>
    <n v="51"/>
    <n v="12"/>
    <n v="256"/>
    <n v="1"/>
    <n v="30"/>
    <n v="40"/>
    <n v="10"/>
    <n v="70"/>
  </r>
  <r>
    <n v="636"/>
    <s v="Missouri"/>
    <x v="0"/>
    <s v="Small Market"/>
    <d v="2012-10-22T00:00:00"/>
    <x v="9"/>
    <x v="0"/>
    <x v="3"/>
    <x v="1"/>
    <n v="88"/>
    <n v="39"/>
    <n v="47"/>
    <n v="2"/>
    <n v="49"/>
    <n v="14"/>
    <n v="250"/>
    <n v="2"/>
    <n v="30"/>
    <n v="40"/>
    <n v="0"/>
    <n v="70"/>
  </r>
  <r>
    <n v="603"/>
    <s v="New Hampshire"/>
    <x v="2"/>
    <s v="Small Market"/>
    <d v="2012-10-23T00:00:00"/>
    <x v="9"/>
    <x v="0"/>
    <x v="3"/>
    <x v="1"/>
    <n v="43"/>
    <n v="0"/>
    <n v="11"/>
    <n v="32"/>
    <n v="43"/>
    <n v="0"/>
    <n v="344"/>
    <n v="2"/>
    <n v="0"/>
    <n v="40"/>
    <n v="30"/>
    <n v="40"/>
  </r>
  <r>
    <n v="509"/>
    <s v="Washington"/>
    <x v="3"/>
    <s v="Small Market"/>
    <d v="2012-10-24T00:00:00"/>
    <x v="9"/>
    <x v="0"/>
    <x v="2"/>
    <x v="1"/>
    <n v="107"/>
    <n v="41"/>
    <n v="36"/>
    <n v="30"/>
    <n v="66"/>
    <n v="12"/>
    <n v="320"/>
    <n v="10"/>
    <n v="30"/>
    <n v="40"/>
    <n v="20"/>
    <n v="70"/>
  </r>
  <r>
    <n v="801"/>
    <s v="Utah"/>
    <x v="3"/>
    <s v="Small Market"/>
    <d v="2012-10-25T00:00:00"/>
    <x v="9"/>
    <x v="0"/>
    <x v="11"/>
    <x v="1"/>
    <n v="89"/>
    <n v="38"/>
    <n v="39"/>
    <n v="12"/>
    <n v="51"/>
    <n v="12"/>
    <n v="256"/>
    <n v="2"/>
    <n v="20"/>
    <n v="40"/>
    <n v="10"/>
    <n v="60"/>
  </r>
  <r>
    <n v="509"/>
    <s v="Washington"/>
    <x v="3"/>
    <s v="Small Market"/>
    <d v="2012-10-26T00:00:00"/>
    <x v="9"/>
    <x v="0"/>
    <x v="11"/>
    <x v="1"/>
    <n v="106"/>
    <n v="43"/>
    <n v="35"/>
    <n v="28"/>
    <n v="63"/>
    <n v="13"/>
    <n v="466"/>
    <n v="8"/>
    <n v="30"/>
    <n v="40"/>
    <n v="20"/>
    <n v="70"/>
  </r>
  <r>
    <n v="312"/>
    <s v="Illinois"/>
    <x v="0"/>
    <s v="Major Market"/>
    <d v="2012-10-27T00:00:00"/>
    <x v="9"/>
    <x v="0"/>
    <x v="0"/>
    <x v="0"/>
    <n v="96"/>
    <n v="39"/>
    <n v="24"/>
    <n v="40"/>
    <n v="51"/>
    <n v="12"/>
    <n v="541"/>
    <n v="0"/>
    <n v="20"/>
    <n v="40"/>
    <n v="40"/>
    <n v="60"/>
  </r>
  <r>
    <n v="530"/>
    <s v="California"/>
    <x v="3"/>
    <s v="Major Market"/>
    <d v="2012-10-28T00:00:00"/>
    <x v="9"/>
    <x v="0"/>
    <x v="1"/>
    <x v="0"/>
    <n v="96"/>
    <n v="39"/>
    <n v="25"/>
    <n v="39"/>
    <n v="51"/>
    <n v="12"/>
    <n v="541"/>
    <n v="-1"/>
    <n v="20"/>
    <n v="40"/>
    <n v="40"/>
    <n v="60"/>
  </r>
  <r>
    <n v="505"/>
    <s v="New Mexico"/>
    <x v="1"/>
    <s v="Small Market"/>
    <d v="2012-10-29T00:00:00"/>
    <x v="9"/>
    <x v="0"/>
    <x v="5"/>
    <x v="3"/>
    <n v="116"/>
    <n v="86"/>
    <n v="49"/>
    <n v="-39"/>
    <n v="23"/>
    <n v="26"/>
    <n v="1698"/>
    <n v="-49"/>
    <n v="110"/>
    <n v="40"/>
    <n v="10"/>
    <n v="150"/>
  </r>
  <r>
    <n v="318"/>
    <s v="Louisiana"/>
    <x v="1"/>
    <s v="Small Market"/>
    <d v="2012-10-30T00:00:00"/>
    <x v="9"/>
    <x v="0"/>
    <x v="4"/>
    <x v="2"/>
    <n v="120"/>
    <n v="46"/>
    <n v="37"/>
    <n v="45"/>
    <n v="67"/>
    <n v="14"/>
    <n v="449"/>
    <n v="5"/>
    <n v="20"/>
    <n v="40"/>
    <n v="40"/>
    <n v="60"/>
  </r>
  <r>
    <n v="515"/>
    <s v="Iowa"/>
    <x v="0"/>
    <s v="Small Market"/>
    <d v="2012-10-31T00:00:00"/>
    <x v="9"/>
    <x v="0"/>
    <x v="7"/>
    <x v="3"/>
    <n v="72"/>
    <n v="31"/>
    <n v="30"/>
    <n v="10"/>
    <n v="37"/>
    <n v="9"/>
    <n v="1000"/>
    <n v="-20"/>
    <n v="20"/>
    <n v="40"/>
    <n v="30"/>
    <n v="60"/>
  </r>
  <r>
    <n v="505"/>
    <s v="New Mexico"/>
    <x v="1"/>
    <s v="Small Market"/>
    <d v="2012-11-01T00:00:00"/>
    <x v="10"/>
    <x v="0"/>
    <x v="8"/>
    <x v="2"/>
    <n v="116"/>
    <n v="45"/>
    <n v="70"/>
    <n v="-9"/>
    <n v="64"/>
    <n v="41"/>
    <n v="320"/>
    <n v="-19"/>
    <n v="20"/>
    <n v="40"/>
    <n v="10"/>
    <n v="60"/>
  </r>
  <r>
    <n v="435"/>
    <s v="Utah"/>
    <x v="3"/>
    <s v="Small Market"/>
    <d v="2012-11-02T00:00:00"/>
    <x v="10"/>
    <x v="0"/>
    <x v="9"/>
    <x v="2"/>
    <n v="84"/>
    <n v="32"/>
    <n v="19"/>
    <n v="42"/>
    <n v="47"/>
    <n v="8"/>
    <n v="833"/>
    <n v="2"/>
    <n v="20"/>
    <n v="40"/>
    <n v="40"/>
    <n v="60"/>
  </r>
  <r>
    <n v="505"/>
    <s v="New Mexico"/>
    <x v="1"/>
    <s v="Small Market"/>
    <d v="2012-11-03T00:00:00"/>
    <x v="10"/>
    <x v="0"/>
    <x v="0"/>
    <x v="0"/>
    <n v="72"/>
    <n v="31"/>
    <n v="31"/>
    <n v="9"/>
    <n v="37"/>
    <n v="9"/>
    <n v="1000"/>
    <n v="-21"/>
    <n v="10"/>
    <n v="40"/>
    <n v="30"/>
    <n v="50"/>
  </r>
  <r>
    <n v="314"/>
    <s v="Missouri"/>
    <x v="0"/>
    <s v="Small Market"/>
    <d v="2012-11-04T00:00:00"/>
    <x v="10"/>
    <x v="0"/>
    <x v="2"/>
    <x v="1"/>
    <n v="98"/>
    <n v="39"/>
    <n v="40"/>
    <n v="19"/>
    <n v="53"/>
    <n v="12"/>
    <n v="244"/>
    <n v="-11"/>
    <n v="20"/>
    <n v="40"/>
    <n v="30"/>
    <n v="60"/>
  </r>
  <r>
    <n v="203"/>
    <s v="Connecticut"/>
    <x v="2"/>
    <s v="Small Market"/>
    <d v="2012-11-05T00:00:00"/>
    <x v="10"/>
    <x v="0"/>
    <x v="3"/>
    <x v="1"/>
    <n v="64"/>
    <n v="24"/>
    <n v="18"/>
    <n v="27"/>
    <n v="36"/>
    <n v="6"/>
    <n v="806"/>
    <n v="-13"/>
    <n v="20"/>
    <n v="40"/>
    <n v="40"/>
    <n v="60"/>
  </r>
  <r>
    <n v="603"/>
    <s v="New Hampshire"/>
    <x v="2"/>
    <s v="Small Market"/>
    <d v="2012-11-06T00:00:00"/>
    <x v="10"/>
    <x v="0"/>
    <x v="3"/>
    <x v="1"/>
    <n v="46"/>
    <n v="0"/>
    <n v="11"/>
    <n v="47"/>
    <n v="43"/>
    <n v="0"/>
    <n v="430"/>
    <n v="7"/>
    <n v="0"/>
    <n v="40"/>
    <n v="40"/>
    <n v="40"/>
  </r>
  <r>
    <n v="435"/>
    <s v="Utah"/>
    <x v="3"/>
    <s v="Small Market"/>
    <d v="2012-11-07T00:00:00"/>
    <x v="10"/>
    <x v="0"/>
    <x v="2"/>
    <x v="1"/>
    <n v="116"/>
    <n v="45"/>
    <n v="70"/>
    <n v="-9"/>
    <n v="64"/>
    <n v="41"/>
    <n v="320"/>
    <n v="-29"/>
    <n v="10"/>
    <n v="40"/>
    <n v="20"/>
    <n v="50"/>
  </r>
  <r>
    <n v="206"/>
    <s v="Washington"/>
    <x v="3"/>
    <s v="Small Market"/>
    <d v="2012-11-08T00:00:00"/>
    <x v="10"/>
    <x v="0"/>
    <x v="3"/>
    <x v="1"/>
    <n v="153"/>
    <n v="60"/>
    <n v="84"/>
    <n v="0"/>
    <n v="84"/>
    <n v="54"/>
    <n v="606"/>
    <n v="-10"/>
    <n v="20"/>
    <n v="40"/>
    <n v="10"/>
    <n v="60"/>
  </r>
  <r>
    <n v="440"/>
    <s v="Ohio"/>
    <x v="0"/>
    <s v="Major Market"/>
    <d v="2012-11-09T00:00:00"/>
    <x v="10"/>
    <x v="0"/>
    <x v="10"/>
    <x v="0"/>
    <n v="85"/>
    <n v="32"/>
    <n v="19"/>
    <n v="43"/>
    <n v="48"/>
    <n v="8"/>
    <n v="482"/>
    <n v="13"/>
    <n v="30"/>
    <n v="40"/>
    <n v="30"/>
    <n v="70"/>
  </r>
  <r>
    <n v="561"/>
    <s v="Florida"/>
    <x v="2"/>
    <s v="Major Market"/>
    <d v="2012-11-10T00:00:00"/>
    <x v="10"/>
    <x v="0"/>
    <x v="0"/>
    <x v="0"/>
    <n v="129"/>
    <n v="54"/>
    <n v="54"/>
    <n v="19"/>
    <n v="67"/>
    <n v="20"/>
    <n v="391"/>
    <n v="9"/>
    <n v="40"/>
    <n v="40"/>
    <n v="10"/>
    <n v="80"/>
  </r>
  <r>
    <n v="920"/>
    <s v="Wisconsin"/>
    <x v="0"/>
    <s v="Small Market"/>
    <d v="2012-11-11T00:00:00"/>
    <x v="10"/>
    <x v="0"/>
    <x v="4"/>
    <x v="2"/>
    <n v="55"/>
    <n v="22"/>
    <n v="19"/>
    <n v="16"/>
    <n v="30"/>
    <n v="7"/>
    <n v="570"/>
    <n v="-14"/>
    <n v="20"/>
    <n v="40"/>
    <n v="30"/>
    <n v="60"/>
  </r>
  <r>
    <n v="505"/>
    <s v="New Mexico"/>
    <x v="1"/>
    <s v="Small Market"/>
    <d v="2012-11-12T00:00:00"/>
    <x v="10"/>
    <x v="0"/>
    <x v="4"/>
    <x v="2"/>
    <n v="87"/>
    <n v="35"/>
    <n v="39"/>
    <n v="12"/>
    <n v="47"/>
    <n v="11"/>
    <n v="248"/>
    <n v="-8"/>
    <n v="20"/>
    <n v="40"/>
    <n v="20"/>
    <n v="60"/>
  </r>
  <r>
    <n v="702"/>
    <s v="Nevada"/>
    <x v="3"/>
    <s v="Small Market"/>
    <d v="2012-11-13T00:00:00"/>
    <x v="10"/>
    <x v="0"/>
    <x v="5"/>
    <x v="3"/>
    <n v="68"/>
    <n v="29"/>
    <n v="30"/>
    <n v="7"/>
    <n v="35"/>
    <n v="8"/>
    <n v="1003"/>
    <n v="-13"/>
    <n v="30"/>
    <n v="40"/>
    <n v="20"/>
    <n v="70"/>
  </r>
  <r>
    <n v="515"/>
    <s v="Iowa"/>
    <x v="0"/>
    <s v="Small Market"/>
    <d v="2012-11-14T00:00:00"/>
    <x v="10"/>
    <x v="0"/>
    <x v="7"/>
    <x v="3"/>
    <n v="68"/>
    <n v="29"/>
    <n v="30"/>
    <n v="7"/>
    <n v="35"/>
    <n v="8"/>
    <n v="1003"/>
    <n v="-13"/>
    <n v="20"/>
    <n v="40"/>
    <n v="20"/>
    <n v="60"/>
  </r>
  <r>
    <n v="603"/>
    <s v="New Hampshire"/>
    <x v="2"/>
    <s v="Small Market"/>
    <d v="2012-11-15T00:00:00"/>
    <x v="10"/>
    <x v="0"/>
    <x v="12"/>
    <x v="2"/>
    <n v="81"/>
    <n v="34"/>
    <n v="45"/>
    <n v="-4"/>
    <n v="42"/>
    <n v="12"/>
    <n v="211"/>
    <n v="-4"/>
    <n v="30"/>
    <n v="40"/>
    <n v="0"/>
    <n v="70"/>
  </r>
  <r>
    <n v="580"/>
    <s v="Oklahoma"/>
    <x v="1"/>
    <s v="Small Market"/>
    <d v="2012-11-16T00:00:00"/>
    <x v="10"/>
    <x v="0"/>
    <x v="8"/>
    <x v="2"/>
    <n v="85"/>
    <n v="32"/>
    <n v="19"/>
    <n v="43"/>
    <n v="48"/>
    <n v="8"/>
    <n v="482"/>
    <n v="13"/>
    <n v="20"/>
    <n v="40"/>
    <n v="30"/>
    <n v="60"/>
  </r>
  <r>
    <n v="775"/>
    <s v="Nevada"/>
    <x v="3"/>
    <s v="Small Market"/>
    <d v="2012-11-17T00:00:00"/>
    <x v="10"/>
    <x v="0"/>
    <x v="9"/>
    <x v="2"/>
    <n v="46"/>
    <n v="0"/>
    <n v="12"/>
    <n v="46"/>
    <n v="43"/>
    <n v="0"/>
    <n v="387"/>
    <n v="16"/>
    <n v="0"/>
    <n v="40"/>
    <n v="30"/>
    <n v="40"/>
  </r>
  <r>
    <n v="435"/>
    <s v="Utah"/>
    <x v="3"/>
    <s v="Small Market"/>
    <d v="2012-11-18T00:00:00"/>
    <x v="10"/>
    <x v="0"/>
    <x v="9"/>
    <x v="2"/>
    <n v="86"/>
    <n v="33"/>
    <n v="21"/>
    <n v="40"/>
    <n v="48"/>
    <n v="9"/>
    <n v="836"/>
    <n v="10"/>
    <n v="30"/>
    <n v="40"/>
    <n v="30"/>
    <n v="70"/>
  </r>
  <r>
    <n v="314"/>
    <s v="Missouri"/>
    <x v="0"/>
    <s v="Small Market"/>
    <d v="2012-11-19T00:00:00"/>
    <x v="10"/>
    <x v="0"/>
    <x v="0"/>
    <x v="0"/>
    <n v="130"/>
    <n v="82"/>
    <n v="49"/>
    <n v="-13"/>
    <n v="40"/>
    <n v="25"/>
    <n v="1804"/>
    <n v="-13"/>
    <n v="70"/>
    <n v="40"/>
    <n v="0"/>
    <n v="110"/>
  </r>
  <r>
    <n v="435"/>
    <s v="Utah"/>
    <x v="3"/>
    <s v="Small Market"/>
    <d v="2012-11-20T00:00:00"/>
    <x v="10"/>
    <x v="0"/>
    <x v="1"/>
    <x v="0"/>
    <n v="130"/>
    <n v="82"/>
    <n v="48"/>
    <n v="-12"/>
    <n v="40"/>
    <n v="25"/>
    <n v="1804"/>
    <n v="-12"/>
    <n v="70"/>
    <n v="40"/>
    <n v="0"/>
    <n v="110"/>
  </r>
  <r>
    <n v="636"/>
    <s v="Missouri"/>
    <x v="0"/>
    <s v="Small Market"/>
    <d v="2012-11-21T00:00:00"/>
    <x v="10"/>
    <x v="0"/>
    <x v="2"/>
    <x v="1"/>
    <n v="87"/>
    <n v="35"/>
    <n v="38"/>
    <n v="13"/>
    <n v="47"/>
    <n v="11"/>
    <n v="248"/>
    <n v="3"/>
    <n v="20"/>
    <n v="40"/>
    <n v="10"/>
    <n v="60"/>
  </r>
  <r>
    <n v="573"/>
    <s v="Missouri"/>
    <x v="0"/>
    <s v="Small Market"/>
    <d v="2012-11-22T00:00:00"/>
    <x v="10"/>
    <x v="0"/>
    <x v="11"/>
    <x v="1"/>
    <n v="81"/>
    <n v="34"/>
    <n v="45"/>
    <n v="-4"/>
    <n v="42"/>
    <n v="12"/>
    <n v="211"/>
    <n v="-4"/>
    <n v="20"/>
    <n v="40"/>
    <n v="0"/>
    <n v="60"/>
  </r>
  <r>
    <n v="314"/>
    <s v="Missouri"/>
    <x v="0"/>
    <s v="Small Market"/>
    <d v="2012-11-23T00:00:00"/>
    <x v="10"/>
    <x v="0"/>
    <x v="3"/>
    <x v="1"/>
    <n v="79"/>
    <n v="33"/>
    <n v="45"/>
    <n v="-6"/>
    <n v="41"/>
    <n v="12"/>
    <n v="243"/>
    <n v="-6"/>
    <n v="20"/>
    <n v="40"/>
    <n v="0"/>
    <n v="60"/>
  </r>
  <r>
    <n v="603"/>
    <s v="New Hampshire"/>
    <x v="2"/>
    <s v="Small Market"/>
    <d v="2012-11-24T00:00:00"/>
    <x v="10"/>
    <x v="0"/>
    <x v="3"/>
    <x v="1"/>
    <n v="46"/>
    <n v="0"/>
    <n v="11"/>
    <n v="47"/>
    <n v="43"/>
    <n v="0"/>
    <n v="387"/>
    <n v="17"/>
    <n v="0"/>
    <n v="40"/>
    <n v="30"/>
    <n v="40"/>
  </r>
  <r>
    <n v="435"/>
    <s v="Utah"/>
    <x v="3"/>
    <s v="Small Market"/>
    <d v="2012-11-25T00:00:00"/>
    <x v="10"/>
    <x v="0"/>
    <x v="2"/>
    <x v="1"/>
    <n v="113"/>
    <n v="44"/>
    <n v="69"/>
    <n v="-10"/>
    <n v="62"/>
    <n v="40"/>
    <n v="325"/>
    <n v="0"/>
    <n v="30"/>
    <n v="40"/>
    <n v="-10"/>
    <n v="70"/>
  </r>
  <r>
    <n v="614"/>
    <s v="Ohio"/>
    <x v="0"/>
    <s v="Major Market"/>
    <d v="2012-11-26T00:00:00"/>
    <x v="10"/>
    <x v="0"/>
    <x v="10"/>
    <x v="0"/>
    <n v="78"/>
    <n v="29"/>
    <n v="19"/>
    <n v="37"/>
    <n v="44"/>
    <n v="8"/>
    <n v="490"/>
    <n v="7"/>
    <n v="20"/>
    <n v="40"/>
    <n v="30"/>
    <n v="60"/>
  </r>
  <r>
    <n v="440"/>
    <s v="Ohio"/>
    <x v="0"/>
    <s v="Major Market"/>
    <d v="2012-11-27T00:00:00"/>
    <x v="10"/>
    <x v="0"/>
    <x v="0"/>
    <x v="0"/>
    <n v="87"/>
    <n v="33"/>
    <n v="20"/>
    <n v="43"/>
    <n v="49"/>
    <n v="9"/>
    <n v="870"/>
    <n v="13"/>
    <n v="30"/>
    <n v="40"/>
    <n v="30"/>
    <n v="70"/>
  </r>
  <r>
    <n v="774"/>
    <s v="Massachusetts"/>
    <x v="2"/>
    <s v="Major Market"/>
    <d v="2012-11-28T00:00:00"/>
    <x v="10"/>
    <x v="0"/>
    <x v="0"/>
    <x v="0"/>
    <n v="110"/>
    <n v="46"/>
    <n v="50"/>
    <n v="10"/>
    <n v="57"/>
    <n v="17"/>
    <n v="422"/>
    <n v="0"/>
    <n v="30"/>
    <n v="40"/>
    <n v="10"/>
    <n v="70"/>
  </r>
  <r>
    <n v="321"/>
    <s v="Florida"/>
    <x v="2"/>
    <s v="Major Market"/>
    <d v="2012-11-29T00:00:00"/>
    <x v="10"/>
    <x v="0"/>
    <x v="2"/>
    <x v="1"/>
    <n v="80"/>
    <n v="30"/>
    <n v="19"/>
    <n v="39"/>
    <n v="45"/>
    <n v="8"/>
    <n v="882"/>
    <n v="9"/>
    <n v="30"/>
    <n v="40"/>
    <n v="30"/>
    <n v="70"/>
  </r>
  <r>
    <n v="774"/>
    <s v="Massachusetts"/>
    <x v="2"/>
    <s v="Major Market"/>
    <d v="2012-11-30T00:00:00"/>
    <x v="10"/>
    <x v="0"/>
    <x v="3"/>
    <x v="1"/>
    <n v="78"/>
    <n v="29"/>
    <n v="19"/>
    <n v="37"/>
    <n v="44"/>
    <n v="8"/>
    <n v="490"/>
    <n v="7"/>
    <n v="30"/>
    <n v="40"/>
    <n v="30"/>
    <n v="70"/>
  </r>
  <r>
    <n v="608"/>
    <s v="Wisconsin"/>
    <x v="0"/>
    <s v="Small Market"/>
    <d v="2012-12-01T00:00:00"/>
    <x v="11"/>
    <x v="0"/>
    <x v="4"/>
    <x v="2"/>
    <n v="60"/>
    <n v="24"/>
    <n v="19"/>
    <n v="19"/>
    <n v="32"/>
    <n v="7"/>
    <n v="567"/>
    <n v="-11"/>
    <n v="30"/>
    <n v="40"/>
    <n v="30"/>
    <n v="70"/>
  </r>
  <r>
    <n v="775"/>
    <s v="Nevada"/>
    <x v="3"/>
    <s v="Small Market"/>
    <d v="2012-12-02T00:00:00"/>
    <x v="11"/>
    <x v="0"/>
    <x v="9"/>
    <x v="2"/>
    <n v="46"/>
    <n v="0"/>
    <n v="12"/>
    <n v="46"/>
    <n v="43"/>
    <n v="0"/>
    <n v="344"/>
    <n v="16"/>
    <n v="0"/>
    <n v="40"/>
    <n v="30"/>
    <n v="40"/>
  </r>
  <r>
    <n v="435"/>
    <s v="Utah"/>
    <x v="3"/>
    <s v="Small Market"/>
    <d v="2012-12-03T00:00:00"/>
    <x v="11"/>
    <x v="0"/>
    <x v="9"/>
    <x v="2"/>
    <n v="82"/>
    <n v="31"/>
    <n v="20"/>
    <n v="39"/>
    <n v="46"/>
    <n v="8"/>
    <n v="844"/>
    <n v="9"/>
    <n v="30"/>
    <n v="40"/>
    <n v="30"/>
    <n v="70"/>
  </r>
  <r>
    <n v="715"/>
    <s v="Wisconsin"/>
    <x v="0"/>
    <s v="Small Market"/>
    <d v="2012-12-04T00:00:00"/>
    <x v="11"/>
    <x v="0"/>
    <x v="0"/>
    <x v="0"/>
    <n v="91"/>
    <n v="34"/>
    <n v="21"/>
    <n v="45"/>
    <n v="51"/>
    <n v="9"/>
    <n v="863"/>
    <n v="15"/>
    <n v="30"/>
    <n v="40"/>
    <n v="30"/>
    <n v="70"/>
  </r>
  <r>
    <n v="603"/>
    <s v="New Hampshire"/>
    <x v="2"/>
    <s v="Small Market"/>
    <d v="2012-12-05T00:00:00"/>
    <x v="11"/>
    <x v="0"/>
    <x v="0"/>
    <x v="0"/>
    <n v="94"/>
    <n v="39"/>
    <n v="47"/>
    <n v="3"/>
    <n v="49"/>
    <n v="14"/>
    <n v="250"/>
    <n v="-7"/>
    <n v="20"/>
    <n v="40"/>
    <n v="10"/>
    <n v="60"/>
  </r>
  <r>
    <n v="505"/>
    <s v="New Mexico"/>
    <x v="1"/>
    <s v="Small Market"/>
    <d v="2012-12-06T00:00:00"/>
    <x v="11"/>
    <x v="0"/>
    <x v="0"/>
    <x v="0"/>
    <n v="74"/>
    <n v="31"/>
    <n v="31"/>
    <n v="10"/>
    <n v="38"/>
    <n v="9"/>
    <n v="1009"/>
    <n v="-10"/>
    <n v="20"/>
    <n v="40"/>
    <n v="20"/>
    <n v="60"/>
  </r>
  <r>
    <n v="314"/>
    <s v="Missouri"/>
    <x v="0"/>
    <s v="Small Market"/>
    <d v="2012-12-07T00:00:00"/>
    <x v="11"/>
    <x v="0"/>
    <x v="2"/>
    <x v="1"/>
    <n v="95"/>
    <n v="38"/>
    <n v="40"/>
    <n v="16"/>
    <n v="51"/>
    <n v="12"/>
    <n v="256"/>
    <n v="6"/>
    <n v="30"/>
    <n v="40"/>
    <n v="10"/>
    <n v="70"/>
  </r>
  <r>
    <n v="660"/>
    <s v="Missouri"/>
    <x v="0"/>
    <s v="Small Market"/>
    <d v="2012-12-08T00:00:00"/>
    <x v="11"/>
    <x v="0"/>
    <x v="3"/>
    <x v="1"/>
    <n v="94"/>
    <n v="39"/>
    <n v="47"/>
    <n v="3"/>
    <n v="49"/>
    <n v="14"/>
    <n v="250"/>
    <n v="3"/>
    <n v="30"/>
    <n v="40"/>
    <n v="0"/>
    <n v="70"/>
  </r>
  <r>
    <n v="603"/>
    <s v="New Hampshire"/>
    <x v="2"/>
    <s v="Small Market"/>
    <d v="2012-12-09T00:00:00"/>
    <x v="11"/>
    <x v="0"/>
    <x v="3"/>
    <x v="1"/>
    <n v="46"/>
    <n v="0"/>
    <n v="11"/>
    <n v="47"/>
    <n v="43"/>
    <n v="0"/>
    <n v="344"/>
    <n v="17"/>
    <n v="0"/>
    <n v="40"/>
    <n v="30"/>
    <n v="40"/>
  </r>
  <r>
    <n v="253"/>
    <s v="Washington"/>
    <x v="3"/>
    <s v="Small Market"/>
    <d v="2012-12-10T00:00:00"/>
    <x v="11"/>
    <x v="0"/>
    <x v="2"/>
    <x v="1"/>
    <n v="114"/>
    <n v="41"/>
    <n v="36"/>
    <n v="45"/>
    <n v="66"/>
    <n v="12"/>
    <n v="320"/>
    <n v="25"/>
    <n v="30"/>
    <n v="40"/>
    <n v="20"/>
    <n v="70"/>
  </r>
  <r>
    <n v="435"/>
    <s v="Utah"/>
    <x v="3"/>
    <s v="Small Market"/>
    <d v="2012-12-11T00:00:00"/>
    <x v="11"/>
    <x v="0"/>
    <x v="11"/>
    <x v="1"/>
    <n v="95"/>
    <n v="38"/>
    <n v="39"/>
    <n v="18"/>
    <n v="51"/>
    <n v="12"/>
    <n v="256"/>
    <n v="8"/>
    <n v="20"/>
    <n v="40"/>
    <n v="10"/>
    <n v="60"/>
  </r>
  <r>
    <n v="253"/>
    <s v="Washington"/>
    <x v="3"/>
    <s v="Small Market"/>
    <d v="2012-12-12T00:00:00"/>
    <x v="11"/>
    <x v="0"/>
    <x v="11"/>
    <x v="1"/>
    <n v="113"/>
    <n v="43"/>
    <n v="35"/>
    <n v="42"/>
    <n v="63"/>
    <n v="13"/>
    <n v="466"/>
    <n v="22"/>
    <n v="30"/>
    <n v="40"/>
    <n v="20"/>
    <n v="70"/>
  </r>
  <r>
    <n v="216"/>
    <s v="Ohio"/>
    <x v="0"/>
    <s v="Major Market"/>
    <d v="2012-12-13T00:00:00"/>
    <x v="11"/>
    <x v="0"/>
    <x v="5"/>
    <x v="3"/>
    <n v="122"/>
    <n v="51"/>
    <n v="76"/>
    <n v="-5"/>
    <n v="71"/>
    <n v="46"/>
    <n v="503"/>
    <n v="-35"/>
    <n v="40"/>
    <n v="70"/>
    <n v="30"/>
    <n v="110"/>
  </r>
  <r>
    <n v="440"/>
    <s v="Ohio"/>
    <x v="0"/>
    <s v="Major Market"/>
    <d v="2012-12-14T00:00:00"/>
    <x v="11"/>
    <x v="0"/>
    <x v="6"/>
    <x v="3"/>
    <n v="123"/>
    <n v="52"/>
    <n v="45"/>
    <n v="26"/>
    <n v="71"/>
    <n v="17"/>
    <n v="405"/>
    <n v="-34"/>
    <n v="40"/>
    <n v="70"/>
    <n v="60"/>
    <n v="110"/>
  </r>
  <r>
    <n v="937"/>
    <s v="Ohio"/>
    <x v="0"/>
    <s v="Major Market"/>
    <d v="2012-12-15T00:00:00"/>
    <x v="11"/>
    <x v="0"/>
    <x v="7"/>
    <x v="3"/>
    <n v="107"/>
    <n v="43"/>
    <n v="36"/>
    <n v="28"/>
    <n v="64"/>
    <n v="13"/>
    <n v="419"/>
    <n v="-32"/>
    <n v="30"/>
    <n v="70"/>
    <n v="60"/>
    <n v="100"/>
  </r>
  <r>
    <n v="774"/>
    <s v="Massachusetts"/>
    <x v="2"/>
    <s v="Major Market"/>
    <d v="2012-12-16T00:00:00"/>
    <x v="11"/>
    <x v="0"/>
    <x v="8"/>
    <x v="2"/>
    <n v="116"/>
    <n v="51"/>
    <n v="76"/>
    <n v="-11"/>
    <n v="65"/>
    <n v="46"/>
    <n v="542"/>
    <n v="-41"/>
    <n v="30"/>
    <n v="70"/>
    <n v="30"/>
    <n v="100"/>
  </r>
  <r>
    <n v="832"/>
    <s v="Texas"/>
    <x v="1"/>
    <s v="Major Market"/>
    <d v="2012-12-17T00:00:00"/>
    <x v="11"/>
    <x v="0"/>
    <x v="9"/>
    <x v="2"/>
    <n v="182"/>
    <n v="72"/>
    <n v="55"/>
    <n v="55"/>
    <n v="110"/>
    <n v="23"/>
    <n v="-868"/>
    <n v="5"/>
    <n v="40"/>
    <n v="70"/>
    <n v="50"/>
    <n v="110"/>
  </r>
  <r>
    <n v="863"/>
    <s v="Florida"/>
    <x v="2"/>
    <s v="Major Market"/>
    <d v="2012-12-18T00:00:00"/>
    <x v="11"/>
    <x v="0"/>
    <x v="3"/>
    <x v="1"/>
    <n v="118"/>
    <n v="48"/>
    <n v="24"/>
    <n v="46"/>
    <n v="70"/>
    <n v="13"/>
    <n v="851"/>
    <n v="-14"/>
    <n v="50"/>
    <n v="70"/>
    <n v="60"/>
    <n v="120"/>
  </r>
  <r>
    <n v="985"/>
    <s v="Louisiana"/>
    <x v="1"/>
    <s v="Small Market"/>
    <d v="2012-12-19T00:00:00"/>
    <x v="11"/>
    <x v="0"/>
    <x v="8"/>
    <x v="2"/>
    <n v="159"/>
    <n v="60"/>
    <n v="41"/>
    <n v="58"/>
    <n v="99"/>
    <n v="18"/>
    <n v="329"/>
    <n v="-12"/>
    <n v="30"/>
    <n v="70"/>
    <n v="70"/>
    <n v="100"/>
  </r>
  <r>
    <n v="971"/>
    <s v="Oregon"/>
    <x v="3"/>
    <s v="Small Market"/>
    <d v="2012-12-20T00:00:00"/>
    <x v="11"/>
    <x v="0"/>
    <x v="8"/>
    <x v="2"/>
    <n v="123"/>
    <n v="52"/>
    <n v="44"/>
    <n v="27"/>
    <n v="71"/>
    <n v="17"/>
    <n v="405"/>
    <n v="-33"/>
    <n v="30"/>
    <n v="70"/>
    <n v="60"/>
    <n v="100"/>
  </r>
  <r>
    <n v="253"/>
    <s v="Washington"/>
    <x v="3"/>
    <s v="Small Market"/>
    <d v="2012-12-21T00:00:00"/>
    <x v="11"/>
    <x v="0"/>
    <x v="8"/>
    <x v="2"/>
    <n v="126"/>
    <n v="56"/>
    <n v="54"/>
    <n v="16"/>
    <n v="70"/>
    <n v="21"/>
    <n v="385"/>
    <n v="-34"/>
    <n v="40"/>
    <n v="70"/>
    <n v="50"/>
    <n v="110"/>
  </r>
  <r>
    <n v="405"/>
    <s v="Oklahoma"/>
    <x v="1"/>
    <s v="Small Market"/>
    <d v="2012-12-22T00:00:00"/>
    <x v="11"/>
    <x v="0"/>
    <x v="10"/>
    <x v="0"/>
    <n v="126"/>
    <n v="56"/>
    <n v="54"/>
    <n v="16"/>
    <n v="70"/>
    <n v="21"/>
    <n v="385"/>
    <n v="-34"/>
    <n v="40"/>
    <n v="70"/>
    <n v="50"/>
    <n v="110"/>
  </r>
  <r>
    <n v="435"/>
    <s v="Utah"/>
    <x v="3"/>
    <s v="Small Market"/>
    <d v="2012-12-23T00:00:00"/>
    <x v="11"/>
    <x v="0"/>
    <x v="0"/>
    <x v="0"/>
    <n v="114"/>
    <n v="45"/>
    <n v="46"/>
    <n v="23"/>
    <n v="69"/>
    <n v="14"/>
    <n v="447"/>
    <n v="-37"/>
    <n v="20"/>
    <n v="70"/>
    <n v="60"/>
    <n v="90"/>
  </r>
  <r>
    <n v="567"/>
    <s v="Ohio"/>
    <x v="0"/>
    <s v="Major Market"/>
    <d v="2012-12-24T00:00:00"/>
    <x v="11"/>
    <x v="0"/>
    <x v="5"/>
    <x v="3"/>
    <n v="125"/>
    <n v="52"/>
    <n v="76"/>
    <n v="-3"/>
    <n v="73"/>
    <n v="47"/>
    <n v="509"/>
    <n v="-13"/>
    <n v="50"/>
    <n v="70"/>
    <n v="10"/>
    <n v="120"/>
  </r>
  <r>
    <n v="614"/>
    <s v="Ohio"/>
    <x v="0"/>
    <s v="Major Market"/>
    <d v="2012-12-25T00:00:00"/>
    <x v="11"/>
    <x v="0"/>
    <x v="7"/>
    <x v="3"/>
    <n v="114"/>
    <n v="46"/>
    <n v="36"/>
    <n v="32"/>
    <n v="68"/>
    <n v="14"/>
    <n v="424"/>
    <n v="-8"/>
    <n v="40"/>
    <n v="70"/>
    <n v="40"/>
    <n v="110"/>
  </r>
  <r>
    <n v="303"/>
    <s v="Colorado"/>
    <x v="0"/>
    <s v="Major Market"/>
    <d v="2012-12-26T00:00:00"/>
    <x v="11"/>
    <x v="0"/>
    <x v="0"/>
    <x v="0"/>
    <n v="125"/>
    <n v="52"/>
    <n v="77"/>
    <n v="-4"/>
    <n v="73"/>
    <n v="47"/>
    <n v="509"/>
    <n v="-14"/>
    <n v="40"/>
    <n v="70"/>
    <n v="10"/>
    <n v="110"/>
  </r>
  <r>
    <n v="720"/>
    <s v="Colorado"/>
    <x v="0"/>
    <s v="Major Market"/>
    <d v="2012-12-27T00:00:00"/>
    <x v="11"/>
    <x v="0"/>
    <x v="1"/>
    <x v="0"/>
    <n v="138"/>
    <n v="59"/>
    <n v="47"/>
    <n v="32"/>
    <n v="79"/>
    <n v="19"/>
    <n v="411"/>
    <n v="-8"/>
    <n v="50"/>
    <n v="70"/>
    <n v="40"/>
    <n v="120"/>
  </r>
  <r>
    <n v="713"/>
    <s v="Texas"/>
    <x v="1"/>
    <s v="Major Market"/>
    <d v="2012-12-28T00:00:00"/>
    <x v="11"/>
    <x v="0"/>
    <x v="10"/>
    <x v="0"/>
    <n v="138"/>
    <n v="59"/>
    <n v="47"/>
    <n v="32"/>
    <n v="79"/>
    <n v="19"/>
    <n v="411"/>
    <n v="-8"/>
    <n v="50"/>
    <n v="70"/>
    <n v="40"/>
    <n v="120"/>
  </r>
  <r>
    <n v="718"/>
    <s v="New York"/>
    <x v="2"/>
    <s v="Major Market"/>
    <d v="2012-12-29T00:00:00"/>
    <x v="11"/>
    <x v="0"/>
    <x v="3"/>
    <x v="1"/>
    <n v="123"/>
    <n v="50"/>
    <n v="26"/>
    <n v="47"/>
    <n v="73"/>
    <n v="14"/>
    <n v="589"/>
    <n v="-3"/>
    <n v="50"/>
    <n v="70"/>
    <n v="50"/>
    <n v="120"/>
  </r>
  <r>
    <n v="860"/>
    <s v="Connecticut"/>
    <x v="2"/>
    <s v="Small Market"/>
    <d v="2012-12-30T00:00:00"/>
    <x v="11"/>
    <x v="0"/>
    <x v="4"/>
    <x v="2"/>
    <n v="124"/>
    <n v="53"/>
    <n v="45"/>
    <n v="26"/>
    <n v="71"/>
    <n v="17"/>
    <n v="380"/>
    <n v="-14"/>
    <n v="50"/>
    <n v="70"/>
    <n v="40"/>
    <n v="120"/>
  </r>
  <r>
    <n v="435"/>
    <s v="Utah"/>
    <x v="3"/>
    <s v="Small Market"/>
    <d v="2012-12-31T00:00:00"/>
    <x v="11"/>
    <x v="0"/>
    <x v="4"/>
    <x v="2"/>
    <n v="132"/>
    <n v="54"/>
    <n v="26"/>
    <n v="52"/>
    <n v="78"/>
    <n v="15"/>
    <n v="885"/>
    <n v="2"/>
    <n v="50"/>
    <n v="70"/>
    <n v="50"/>
    <n v="120"/>
  </r>
  <r>
    <n v="505"/>
    <s v="New Mexico"/>
    <x v="1"/>
    <s v="Small Market"/>
    <d v="2013-01-01T00:00:00"/>
    <x v="0"/>
    <x v="1"/>
    <x v="7"/>
    <x v="3"/>
    <n v="109"/>
    <n v="43"/>
    <n v="46"/>
    <n v="20"/>
    <n v="66"/>
    <n v="14"/>
    <n v="452"/>
    <n v="-10"/>
    <n v="50"/>
    <n v="70"/>
    <n v="30"/>
    <n v="120"/>
  </r>
  <r>
    <n v="504"/>
    <s v="Louisiana"/>
    <x v="1"/>
    <s v="Small Market"/>
    <d v="2013-01-02T00:00:00"/>
    <x v="0"/>
    <x v="1"/>
    <x v="9"/>
    <x v="2"/>
    <n v="147"/>
    <n v="61"/>
    <n v="85"/>
    <n v="1"/>
    <n v="86"/>
    <n v="55"/>
    <n v="-906"/>
    <n v="-9"/>
    <n v="40"/>
    <n v="70"/>
    <n v="10"/>
    <n v="110"/>
  </r>
  <r>
    <n v="541"/>
    <s v="Oregon"/>
    <x v="3"/>
    <s v="Small Market"/>
    <d v="2013-01-03T00:00:00"/>
    <x v="0"/>
    <x v="1"/>
    <x v="9"/>
    <x v="2"/>
    <n v="124"/>
    <n v="55"/>
    <n v="53"/>
    <n v="16"/>
    <n v="69"/>
    <n v="20"/>
    <n v="410"/>
    <n v="-14"/>
    <n v="50"/>
    <n v="70"/>
    <n v="30"/>
    <n v="120"/>
  </r>
  <r>
    <n v="860"/>
    <s v="Connecticut"/>
    <x v="2"/>
    <s v="Small Market"/>
    <d v="2013-01-04T00:00:00"/>
    <x v="0"/>
    <x v="1"/>
    <x v="0"/>
    <x v="0"/>
    <n v="184"/>
    <n v="82"/>
    <n v="64"/>
    <n v="38"/>
    <n v="102"/>
    <n v="31"/>
    <n v="601"/>
    <n v="8"/>
    <n v="60"/>
    <n v="70"/>
    <n v="30"/>
    <n v="130"/>
  </r>
  <r>
    <n v="715"/>
    <s v="Wisconsin"/>
    <x v="0"/>
    <s v="Small Market"/>
    <d v="2013-01-05T00:00:00"/>
    <x v="0"/>
    <x v="1"/>
    <x v="11"/>
    <x v="1"/>
    <n v="147"/>
    <n v="61"/>
    <n v="84"/>
    <n v="2"/>
    <n v="86"/>
    <n v="55"/>
    <n v="613"/>
    <n v="2"/>
    <n v="50"/>
    <n v="70"/>
    <n v="0"/>
    <n v="120"/>
  </r>
  <r>
    <n v="425"/>
    <s v="Washington"/>
    <x v="3"/>
    <s v="Small Market"/>
    <d v="2013-01-06T00:00:00"/>
    <x v="0"/>
    <x v="1"/>
    <x v="2"/>
    <x v="1"/>
    <n v="141"/>
    <n v="53"/>
    <n v="39"/>
    <n v="49"/>
    <n v="88"/>
    <n v="16"/>
    <n v="321"/>
    <n v="-1"/>
    <n v="30"/>
    <n v="70"/>
    <n v="50"/>
    <n v="100"/>
  </r>
  <r>
    <n v="419"/>
    <s v="Ohio"/>
    <x v="0"/>
    <s v="Major Market"/>
    <d v="2013-01-07T00:00:00"/>
    <x v="0"/>
    <x v="1"/>
    <x v="5"/>
    <x v="3"/>
    <n v="112"/>
    <n v="47"/>
    <n v="71"/>
    <n v="-6"/>
    <n v="65"/>
    <n v="42"/>
    <n v="521"/>
    <n v="-16"/>
    <n v="40"/>
    <n v="70"/>
    <n v="10"/>
    <n v="110"/>
  </r>
  <r>
    <n v="513"/>
    <s v="Ohio"/>
    <x v="0"/>
    <s v="Major Market"/>
    <d v="2013-01-08T00:00:00"/>
    <x v="0"/>
    <x v="1"/>
    <x v="6"/>
    <x v="3"/>
    <n v="127"/>
    <n v="54"/>
    <n v="44"/>
    <n v="29"/>
    <n v="73"/>
    <n v="17"/>
    <n v="424"/>
    <n v="-11"/>
    <n v="50"/>
    <n v="70"/>
    <n v="40"/>
    <n v="120"/>
  </r>
  <r>
    <n v="512"/>
    <s v="Texas"/>
    <x v="1"/>
    <s v="Major Market"/>
    <d v="2013-01-09T00:00:00"/>
    <x v="0"/>
    <x v="1"/>
    <x v="9"/>
    <x v="2"/>
    <n v="168"/>
    <n v="67"/>
    <n v="54"/>
    <n v="47"/>
    <n v="101"/>
    <n v="22"/>
    <n v="-1239"/>
    <n v="17"/>
    <n v="50"/>
    <n v="70"/>
    <n v="30"/>
    <n v="120"/>
  </r>
  <r>
    <n v="309"/>
    <s v="Illinois"/>
    <x v="0"/>
    <s v="Major Market"/>
    <d v="2013-01-10T00:00:00"/>
    <x v="0"/>
    <x v="1"/>
    <x v="2"/>
    <x v="1"/>
    <n v="133"/>
    <n v="54"/>
    <n v="26"/>
    <n v="53"/>
    <n v="79"/>
    <n v="15"/>
    <n v="601"/>
    <n v="3"/>
    <n v="40"/>
    <n v="70"/>
    <n v="50"/>
    <n v="110"/>
  </r>
  <r>
    <n v="816"/>
    <s v="Missouri"/>
    <x v="0"/>
    <s v="Small Market"/>
    <d v="2013-01-11T00:00:00"/>
    <x v="0"/>
    <x v="1"/>
    <x v="5"/>
    <x v="3"/>
    <n v="139"/>
    <n v="63"/>
    <n v="40"/>
    <n v="36"/>
    <n v="76"/>
    <n v="19"/>
    <n v="1075"/>
    <n v="-4"/>
    <n v="60"/>
    <n v="70"/>
    <n v="40"/>
    <n v="130"/>
  </r>
  <r>
    <n v="959"/>
    <s v="Connecticut"/>
    <x v="2"/>
    <s v="Small Market"/>
    <d v="2013-01-12T00:00:00"/>
    <x v="0"/>
    <x v="1"/>
    <x v="4"/>
    <x v="2"/>
    <n v="114"/>
    <n v="49"/>
    <n v="44"/>
    <n v="21"/>
    <n v="65"/>
    <n v="16"/>
    <n v="392"/>
    <n v="-19"/>
    <n v="40"/>
    <n v="70"/>
    <n v="40"/>
    <n v="110"/>
  </r>
  <r>
    <n v="435"/>
    <s v="Utah"/>
    <x v="3"/>
    <s v="Small Market"/>
    <d v="2013-01-13T00:00:00"/>
    <x v="0"/>
    <x v="1"/>
    <x v="4"/>
    <x v="2"/>
    <n v="123"/>
    <n v="50"/>
    <n v="26"/>
    <n v="47"/>
    <n v="73"/>
    <n v="14"/>
    <n v="898"/>
    <n v="-3"/>
    <n v="40"/>
    <n v="70"/>
    <n v="50"/>
    <n v="110"/>
  </r>
  <r>
    <n v="603"/>
    <s v="New Hampshire"/>
    <x v="2"/>
    <s v="Small Market"/>
    <d v="2013-01-14T00:00:00"/>
    <x v="0"/>
    <x v="1"/>
    <x v="6"/>
    <x v="3"/>
    <n v="127"/>
    <n v="52"/>
    <n v="38"/>
    <n v="37"/>
    <n v="75"/>
    <n v="16"/>
    <n v="327"/>
    <n v="-13"/>
    <n v="40"/>
    <n v="70"/>
    <n v="50"/>
    <n v="110"/>
  </r>
  <r>
    <n v="475"/>
    <s v="Connecticut"/>
    <x v="2"/>
    <s v="Small Market"/>
    <d v="2013-01-15T00:00:00"/>
    <x v="0"/>
    <x v="1"/>
    <x v="8"/>
    <x v="2"/>
    <n v="131"/>
    <n v="55"/>
    <n v="78"/>
    <n v="-2"/>
    <n v="76"/>
    <n v="49"/>
    <n v="627"/>
    <n v="-12"/>
    <n v="50"/>
    <n v="70"/>
    <n v="10"/>
    <n v="120"/>
  </r>
  <r>
    <n v="603"/>
    <s v="New Hampshire"/>
    <x v="2"/>
    <s v="Small Market"/>
    <d v="2013-01-16T00:00:00"/>
    <x v="0"/>
    <x v="1"/>
    <x v="8"/>
    <x v="2"/>
    <n v="118"/>
    <n v="49"/>
    <n v="73"/>
    <n v="-4"/>
    <n v="69"/>
    <n v="44"/>
    <n v="335"/>
    <n v="-14"/>
    <n v="40"/>
    <n v="70"/>
    <n v="10"/>
    <n v="110"/>
  </r>
  <r>
    <n v="503"/>
    <s v="Oregon"/>
    <x v="3"/>
    <s v="Small Market"/>
    <d v="2013-01-17T00:00:00"/>
    <x v="0"/>
    <x v="1"/>
    <x v="7"/>
    <x v="3"/>
    <n v="98"/>
    <n v="41"/>
    <n v="56"/>
    <n v="1"/>
    <n v="57"/>
    <n v="13"/>
    <n v="482"/>
    <n v="-19"/>
    <n v="40"/>
    <n v="70"/>
    <n v="20"/>
    <n v="110"/>
  </r>
  <r>
    <n v="503"/>
    <s v="Oregon"/>
    <x v="3"/>
    <s v="Small Market"/>
    <d v="2013-01-18T00:00:00"/>
    <x v="0"/>
    <x v="1"/>
    <x v="8"/>
    <x v="2"/>
    <n v="127"/>
    <n v="54"/>
    <n v="45"/>
    <n v="28"/>
    <n v="73"/>
    <n v="17"/>
    <n v="424"/>
    <n v="-12"/>
    <n v="50"/>
    <n v="70"/>
    <n v="40"/>
    <n v="120"/>
  </r>
  <r>
    <n v="405"/>
    <s v="Oklahoma"/>
    <x v="1"/>
    <s v="Small Market"/>
    <d v="2013-01-19T00:00:00"/>
    <x v="0"/>
    <x v="1"/>
    <x v="10"/>
    <x v="0"/>
    <n v="145"/>
    <n v="65"/>
    <n v="58"/>
    <n v="22"/>
    <n v="80"/>
    <n v="24"/>
    <n v="403"/>
    <n v="2"/>
    <n v="60"/>
    <n v="70"/>
    <n v="20"/>
    <n v="130"/>
  </r>
  <r>
    <n v="435"/>
    <s v="Utah"/>
    <x v="3"/>
    <s v="Small Market"/>
    <d v="2013-01-20T00:00:00"/>
    <x v="0"/>
    <x v="1"/>
    <x v="10"/>
    <x v="0"/>
    <n v="127"/>
    <n v="52"/>
    <n v="39"/>
    <n v="36"/>
    <n v="75"/>
    <n v="16"/>
    <n v="327"/>
    <n v="-4"/>
    <n v="40"/>
    <n v="70"/>
    <n v="40"/>
    <n v="110"/>
  </r>
  <r>
    <n v="801"/>
    <s v="Utah"/>
    <x v="3"/>
    <s v="Small Market"/>
    <d v="2013-01-21T00:00:00"/>
    <x v="0"/>
    <x v="1"/>
    <x v="0"/>
    <x v="0"/>
    <n v="122"/>
    <n v="48"/>
    <n v="46"/>
    <n v="28"/>
    <n v="74"/>
    <n v="15"/>
    <n v="462"/>
    <n v="-12"/>
    <n v="40"/>
    <n v="70"/>
    <n v="40"/>
    <n v="110"/>
  </r>
  <r>
    <n v="425"/>
    <s v="Washington"/>
    <x v="3"/>
    <s v="Small Market"/>
    <d v="2013-01-22T00:00:00"/>
    <x v="0"/>
    <x v="1"/>
    <x v="0"/>
    <x v="0"/>
    <n v="120"/>
    <n v="49"/>
    <n v="25"/>
    <n v="46"/>
    <n v="71"/>
    <n v="13"/>
    <n v="845"/>
    <n v="-4"/>
    <n v="40"/>
    <n v="70"/>
    <n v="50"/>
    <n v="110"/>
  </r>
  <r>
    <n v="860"/>
    <s v="Connecticut"/>
    <x v="2"/>
    <s v="Small Market"/>
    <d v="2013-01-23T00:00:00"/>
    <x v="0"/>
    <x v="1"/>
    <x v="2"/>
    <x v="1"/>
    <n v="123"/>
    <n v="50"/>
    <n v="26"/>
    <n v="47"/>
    <n v="73"/>
    <n v="14"/>
    <n v="898"/>
    <n v="-3"/>
    <n v="50"/>
    <n v="70"/>
    <n v="50"/>
    <n v="120"/>
  </r>
  <r>
    <n v="234"/>
    <s v="Ohio"/>
    <x v="0"/>
    <s v="Major Market"/>
    <d v="2013-01-24T00:00:00"/>
    <x v="0"/>
    <x v="1"/>
    <x v="5"/>
    <x v="3"/>
    <n v="130"/>
    <n v="51"/>
    <n v="76"/>
    <n v="-7"/>
    <n v="71"/>
    <n v="46"/>
    <n v="503"/>
    <n v="-37"/>
    <n v="40"/>
    <n v="70"/>
    <n v="30"/>
    <n v="110"/>
  </r>
  <r>
    <n v="614"/>
    <s v="Ohio"/>
    <x v="0"/>
    <s v="Major Market"/>
    <d v="2013-01-25T00:00:00"/>
    <x v="0"/>
    <x v="1"/>
    <x v="6"/>
    <x v="3"/>
    <n v="131"/>
    <n v="52"/>
    <n v="45"/>
    <n v="39"/>
    <n v="71"/>
    <n v="17"/>
    <n v="405"/>
    <n v="-21"/>
    <n v="40"/>
    <n v="70"/>
    <n v="60"/>
    <n v="110"/>
  </r>
  <r>
    <n v="937"/>
    <s v="Ohio"/>
    <x v="0"/>
    <s v="Major Market"/>
    <d v="2013-01-26T00:00:00"/>
    <x v="0"/>
    <x v="1"/>
    <x v="7"/>
    <x v="3"/>
    <n v="114"/>
    <n v="43"/>
    <n v="36"/>
    <n v="42"/>
    <n v="64"/>
    <n v="13"/>
    <n v="419"/>
    <n v="-18"/>
    <n v="30"/>
    <n v="70"/>
    <n v="60"/>
    <n v="100"/>
  </r>
  <r>
    <n v="774"/>
    <s v="Massachusetts"/>
    <x v="2"/>
    <s v="Major Market"/>
    <d v="2013-01-27T00:00:00"/>
    <x v="0"/>
    <x v="1"/>
    <x v="8"/>
    <x v="2"/>
    <n v="124"/>
    <n v="51"/>
    <n v="76"/>
    <n v="-16"/>
    <n v="65"/>
    <n v="46"/>
    <n v="542"/>
    <n v="-46"/>
    <n v="30"/>
    <n v="70"/>
    <n v="30"/>
    <n v="100"/>
  </r>
  <r>
    <n v="682"/>
    <s v="Texas"/>
    <x v="1"/>
    <s v="Major Market"/>
    <d v="2013-01-28T00:00:00"/>
    <x v="0"/>
    <x v="1"/>
    <x v="9"/>
    <x v="2"/>
    <n v="194"/>
    <n v="72"/>
    <n v="55"/>
    <n v="82"/>
    <n v="110"/>
    <n v="23"/>
    <n v="-868"/>
    <n v="32"/>
    <n v="40"/>
    <n v="70"/>
    <n v="50"/>
    <n v="110"/>
  </r>
  <r>
    <n v="772"/>
    <s v="Florida"/>
    <x v="2"/>
    <s v="Major Market"/>
    <d v="2013-01-29T00:00:00"/>
    <x v="0"/>
    <x v="1"/>
    <x v="3"/>
    <x v="1"/>
    <n v="126"/>
    <n v="48"/>
    <n v="24"/>
    <n v="68"/>
    <n v="70"/>
    <n v="13"/>
    <n v="851"/>
    <n v="8"/>
    <n v="50"/>
    <n v="70"/>
    <n v="60"/>
    <n v="120"/>
  </r>
  <r>
    <n v="225"/>
    <s v="Louisiana"/>
    <x v="1"/>
    <s v="Small Market"/>
    <d v="2013-01-30T00:00:00"/>
    <x v="0"/>
    <x v="1"/>
    <x v="8"/>
    <x v="2"/>
    <n v="169"/>
    <n v="60"/>
    <n v="41"/>
    <n v="86"/>
    <n v="99"/>
    <n v="18"/>
    <n v="329"/>
    <n v="16"/>
    <n v="30"/>
    <n v="70"/>
    <n v="70"/>
    <n v="100"/>
  </r>
  <r>
    <n v="541"/>
    <s v="Oregon"/>
    <x v="3"/>
    <s v="Small Market"/>
    <d v="2013-01-31T00:00:00"/>
    <x v="0"/>
    <x v="1"/>
    <x v="8"/>
    <x v="2"/>
    <n v="131"/>
    <n v="52"/>
    <n v="44"/>
    <n v="40"/>
    <n v="71"/>
    <n v="17"/>
    <n v="405"/>
    <n v="-20"/>
    <n v="30"/>
    <n v="70"/>
    <n v="60"/>
    <n v="100"/>
  </r>
  <r>
    <n v="425"/>
    <s v="Washington"/>
    <x v="3"/>
    <s v="Small Market"/>
    <d v="2013-02-01T00:00:00"/>
    <x v="1"/>
    <x v="1"/>
    <x v="8"/>
    <x v="2"/>
    <n v="134"/>
    <n v="56"/>
    <n v="54"/>
    <n v="24"/>
    <n v="70"/>
    <n v="21"/>
    <n v="385"/>
    <n v="-26"/>
    <n v="40"/>
    <n v="70"/>
    <n v="50"/>
    <n v="110"/>
  </r>
  <r>
    <n v="580"/>
    <s v="Oklahoma"/>
    <x v="1"/>
    <s v="Small Market"/>
    <d v="2013-02-02T00:00:00"/>
    <x v="1"/>
    <x v="1"/>
    <x v="10"/>
    <x v="0"/>
    <n v="134"/>
    <n v="56"/>
    <n v="54"/>
    <n v="24"/>
    <n v="70"/>
    <n v="21"/>
    <n v="385"/>
    <n v="-26"/>
    <n v="40"/>
    <n v="70"/>
    <n v="50"/>
    <n v="110"/>
  </r>
  <r>
    <n v="435"/>
    <s v="Utah"/>
    <x v="3"/>
    <s v="Small Market"/>
    <d v="2013-02-03T00:00:00"/>
    <x v="1"/>
    <x v="1"/>
    <x v="0"/>
    <x v="0"/>
    <n v="121"/>
    <n v="45"/>
    <n v="46"/>
    <n v="34"/>
    <n v="69"/>
    <n v="14"/>
    <n v="447"/>
    <n v="-26"/>
    <n v="20"/>
    <n v="70"/>
    <n v="60"/>
    <n v="90"/>
  </r>
  <r>
    <n v="614"/>
    <s v="Ohio"/>
    <x v="0"/>
    <s v="Major Market"/>
    <d v="2013-02-04T00:00:00"/>
    <x v="1"/>
    <x v="1"/>
    <x v="5"/>
    <x v="3"/>
    <n v="133"/>
    <n v="52"/>
    <n v="76"/>
    <n v="-4"/>
    <n v="73"/>
    <n v="47"/>
    <n v="509"/>
    <n v="-14"/>
    <n v="50"/>
    <n v="70"/>
    <n v="10"/>
    <n v="120"/>
  </r>
  <r>
    <n v="234"/>
    <s v="Ohio"/>
    <x v="0"/>
    <s v="Major Market"/>
    <d v="2013-02-05T00:00:00"/>
    <x v="1"/>
    <x v="1"/>
    <x v="7"/>
    <x v="3"/>
    <n v="121"/>
    <n v="46"/>
    <n v="36"/>
    <n v="47"/>
    <n v="68"/>
    <n v="14"/>
    <n v="424"/>
    <n v="7"/>
    <n v="40"/>
    <n v="70"/>
    <n v="40"/>
    <n v="110"/>
  </r>
  <r>
    <n v="970"/>
    <s v="Colorado"/>
    <x v="0"/>
    <s v="Major Market"/>
    <d v="2013-02-06T00:00:00"/>
    <x v="1"/>
    <x v="1"/>
    <x v="0"/>
    <x v="0"/>
    <n v="133"/>
    <n v="52"/>
    <n v="77"/>
    <n v="-6"/>
    <n v="73"/>
    <n v="47"/>
    <n v="509"/>
    <n v="-16"/>
    <n v="40"/>
    <n v="70"/>
    <n v="10"/>
    <n v="110"/>
  </r>
  <r>
    <n v="970"/>
    <s v="Colorado"/>
    <x v="0"/>
    <s v="Major Market"/>
    <d v="2013-02-07T00:00:00"/>
    <x v="1"/>
    <x v="1"/>
    <x v="1"/>
    <x v="0"/>
    <n v="147"/>
    <n v="59"/>
    <n v="47"/>
    <n v="47"/>
    <n v="79"/>
    <n v="19"/>
    <n v="411"/>
    <n v="7"/>
    <n v="50"/>
    <n v="70"/>
    <n v="40"/>
    <n v="120"/>
  </r>
  <r>
    <n v="936"/>
    <s v="Texas"/>
    <x v="1"/>
    <s v="Major Market"/>
    <d v="2013-02-08T00:00:00"/>
    <x v="1"/>
    <x v="1"/>
    <x v="10"/>
    <x v="0"/>
    <n v="147"/>
    <n v="59"/>
    <n v="47"/>
    <n v="47"/>
    <n v="79"/>
    <n v="19"/>
    <n v="411"/>
    <n v="7"/>
    <n v="50"/>
    <n v="70"/>
    <n v="40"/>
    <n v="120"/>
  </r>
  <r>
    <n v="914"/>
    <s v="New York"/>
    <x v="2"/>
    <s v="Major Market"/>
    <d v="2013-02-09T00:00:00"/>
    <x v="1"/>
    <x v="1"/>
    <x v="3"/>
    <x v="1"/>
    <n v="131"/>
    <n v="50"/>
    <n v="26"/>
    <n v="70"/>
    <n v="73"/>
    <n v="14"/>
    <n v="589"/>
    <n v="20"/>
    <n v="50"/>
    <n v="70"/>
    <n v="50"/>
    <n v="120"/>
  </r>
  <r>
    <n v="203"/>
    <s v="Connecticut"/>
    <x v="2"/>
    <s v="Small Market"/>
    <d v="2013-02-10T00:00:00"/>
    <x v="1"/>
    <x v="1"/>
    <x v="4"/>
    <x v="2"/>
    <n v="132"/>
    <n v="53"/>
    <n v="45"/>
    <n v="39"/>
    <n v="71"/>
    <n v="17"/>
    <n v="380"/>
    <n v="-1"/>
    <n v="50"/>
    <n v="70"/>
    <n v="40"/>
    <n v="120"/>
  </r>
  <r>
    <n v="435"/>
    <s v="Utah"/>
    <x v="3"/>
    <s v="Small Market"/>
    <d v="2013-02-11T00:00:00"/>
    <x v="1"/>
    <x v="1"/>
    <x v="4"/>
    <x v="2"/>
    <n v="141"/>
    <n v="54"/>
    <n v="26"/>
    <n v="77"/>
    <n v="78"/>
    <n v="15"/>
    <n v="885"/>
    <n v="27"/>
    <n v="50"/>
    <n v="70"/>
    <n v="50"/>
    <n v="120"/>
  </r>
  <r>
    <n v="505"/>
    <s v="New Mexico"/>
    <x v="1"/>
    <s v="Small Market"/>
    <d v="2013-02-12T00:00:00"/>
    <x v="1"/>
    <x v="1"/>
    <x v="7"/>
    <x v="3"/>
    <n v="116"/>
    <n v="43"/>
    <n v="46"/>
    <n v="30"/>
    <n v="66"/>
    <n v="14"/>
    <n v="452"/>
    <n v="0"/>
    <n v="50"/>
    <n v="70"/>
    <n v="30"/>
    <n v="120"/>
  </r>
  <r>
    <n v="318"/>
    <s v="Louisiana"/>
    <x v="1"/>
    <s v="Small Market"/>
    <d v="2013-02-13T00:00:00"/>
    <x v="1"/>
    <x v="1"/>
    <x v="9"/>
    <x v="2"/>
    <n v="157"/>
    <n v="61"/>
    <n v="85"/>
    <n v="1"/>
    <n v="86"/>
    <n v="55"/>
    <n v="-906"/>
    <n v="-9"/>
    <n v="40"/>
    <n v="70"/>
    <n v="10"/>
    <n v="110"/>
  </r>
  <r>
    <n v="503"/>
    <s v="Oregon"/>
    <x v="3"/>
    <s v="Small Market"/>
    <d v="2013-02-14T00:00:00"/>
    <x v="1"/>
    <x v="1"/>
    <x v="9"/>
    <x v="2"/>
    <n v="132"/>
    <n v="55"/>
    <n v="53"/>
    <n v="24"/>
    <n v="69"/>
    <n v="20"/>
    <n v="410"/>
    <n v="-6"/>
    <n v="50"/>
    <n v="70"/>
    <n v="30"/>
    <n v="120"/>
  </r>
  <r>
    <n v="475"/>
    <s v="Connecticut"/>
    <x v="2"/>
    <s v="Small Market"/>
    <d v="2013-02-15T00:00:00"/>
    <x v="1"/>
    <x v="1"/>
    <x v="0"/>
    <x v="0"/>
    <n v="196"/>
    <n v="82"/>
    <n v="64"/>
    <n v="56"/>
    <n v="102"/>
    <n v="31"/>
    <n v="601"/>
    <n v="26"/>
    <n v="60"/>
    <n v="70"/>
    <n v="30"/>
    <n v="130"/>
  </r>
  <r>
    <n v="715"/>
    <s v="Wisconsin"/>
    <x v="0"/>
    <s v="Small Market"/>
    <d v="2013-02-16T00:00:00"/>
    <x v="1"/>
    <x v="1"/>
    <x v="11"/>
    <x v="1"/>
    <n v="157"/>
    <n v="61"/>
    <n v="84"/>
    <n v="3"/>
    <n v="86"/>
    <n v="55"/>
    <n v="613"/>
    <n v="3"/>
    <n v="50"/>
    <n v="70"/>
    <n v="0"/>
    <n v="120"/>
  </r>
  <r>
    <n v="509"/>
    <s v="Washington"/>
    <x v="3"/>
    <s v="Small Market"/>
    <d v="2013-02-17T00:00:00"/>
    <x v="1"/>
    <x v="1"/>
    <x v="2"/>
    <x v="1"/>
    <n v="150"/>
    <n v="53"/>
    <n v="39"/>
    <n v="73"/>
    <n v="88"/>
    <n v="16"/>
    <n v="321"/>
    <n v="23"/>
    <n v="30"/>
    <n v="70"/>
    <n v="50"/>
    <n v="100"/>
  </r>
  <r>
    <n v="513"/>
    <s v="Ohio"/>
    <x v="0"/>
    <s v="Major Market"/>
    <d v="2013-02-18T00:00:00"/>
    <x v="1"/>
    <x v="1"/>
    <x v="5"/>
    <x v="3"/>
    <n v="119"/>
    <n v="47"/>
    <n v="71"/>
    <n v="-9"/>
    <n v="65"/>
    <n v="42"/>
    <n v="521"/>
    <n v="-19"/>
    <n v="40"/>
    <n v="70"/>
    <n v="10"/>
    <n v="110"/>
  </r>
  <r>
    <n v="234"/>
    <s v="Ohio"/>
    <x v="0"/>
    <s v="Major Market"/>
    <d v="2013-02-19T00:00:00"/>
    <x v="1"/>
    <x v="1"/>
    <x v="6"/>
    <x v="3"/>
    <n v="135"/>
    <n v="54"/>
    <n v="44"/>
    <n v="43"/>
    <n v="73"/>
    <n v="17"/>
    <n v="424"/>
    <n v="3"/>
    <n v="50"/>
    <n v="70"/>
    <n v="40"/>
    <n v="120"/>
  </r>
  <r>
    <n v="361"/>
    <s v="Texas"/>
    <x v="1"/>
    <s v="Major Market"/>
    <d v="2013-02-20T00:00:00"/>
    <x v="1"/>
    <x v="1"/>
    <x v="9"/>
    <x v="2"/>
    <n v="179"/>
    <n v="67"/>
    <n v="54"/>
    <n v="70"/>
    <n v="101"/>
    <n v="22"/>
    <n v="-1239"/>
    <n v="40"/>
    <n v="50"/>
    <n v="70"/>
    <n v="30"/>
    <n v="120"/>
  </r>
  <r>
    <n v="630"/>
    <s v="Illinois"/>
    <x v="0"/>
    <s v="Major Market"/>
    <d v="2013-02-21T00:00:00"/>
    <x v="1"/>
    <x v="1"/>
    <x v="2"/>
    <x v="1"/>
    <n v="142"/>
    <n v="54"/>
    <n v="26"/>
    <n v="79"/>
    <n v="79"/>
    <n v="15"/>
    <n v="601"/>
    <n v="29"/>
    <n v="40"/>
    <n v="70"/>
    <n v="50"/>
    <n v="110"/>
  </r>
  <r>
    <n v="636"/>
    <s v="Missouri"/>
    <x v="0"/>
    <s v="Small Market"/>
    <d v="2013-02-22T00:00:00"/>
    <x v="1"/>
    <x v="1"/>
    <x v="5"/>
    <x v="3"/>
    <n v="148"/>
    <n v="63"/>
    <n v="40"/>
    <n v="53"/>
    <n v="76"/>
    <n v="19"/>
    <n v="1075"/>
    <n v="13"/>
    <n v="60"/>
    <n v="70"/>
    <n v="40"/>
    <n v="130"/>
  </r>
  <r>
    <n v="203"/>
    <s v="Connecticut"/>
    <x v="2"/>
    <s v="Small Market"/>
    <d v="2013-02-23T00:00:00"/>
    <x v="1"/>
    <x v="1"/>
    <x v="4"/>
    <x v="2"/>
    <n v="121"/>
    <n v="49"/>
    <n v="44"/>
    <n v="31"/>
    <n v="65"/>
    <n v="16"/>
    <n v="392"/>
    <n v="-9"/>
    <n v="40"/>
    <n v="70"/>
    <n v="40"/>
    <n v="110"/>
  </r>
  <r>
    <n v="435"/>
    <s v="Utah"/>
    <x v="3"/>
    <s v="Small Market"/>
    <d v="2013-02-24T00:00:00"/>
    <x v="1"/>
    <x v="1"/>
    <x v="4"/>
    <x v="2"/>
    <n v="131"/>
    <n v="50"/>
    <n v="26"/>
    <n v="70"/>
    <n v="73"/>
    <n v="14"/>
    <n v="898"/>
    <n v="20"/>
    <n v="40"/>
    <n v="70"/>
    <n v="50"/>
    <n v="110"/>
  </r>
  <r>
    <n v="603"/>
    <s v="New Hampshire"/>
    <x v="2"/>
    <s v="Small Market"/>
    <d v="2013-02-25T00:00:00"/>
    <x v="1"/>
    <x v="1"/>
    <x v="6"/>
    <x v="3"/>
    <n v="135"/>
    <n v="52"/>
    <n v="38"/>
    <n v="55"/>
    <n v="75"/>
    <n v="16"/>
    <n v="327"/>
    <n v="5"/>
    <n v="40"/>
    <n v="70"/>
    <n v="50"/>
    <n v="110"/>
  </r>
  <r>
    <n v="203"/>
    <s v="Connecticut"/>
    <x v="2"/>
    <s v="Small Market"/>
    <d v="2013-02-26T00:00:00"/>
    <x v="1"/>
    <x v="1"/>
    <x v="8"/>
    <x v="2"/>
    <n v="140"/>
    <n v="55"/>
    <n v="78"/>
    <n v="-3"/>
    <n v="76"/>
    <n v="49"/>
    <n v="627"/>
    <n v="-13"/>
    <n v="50"/>
    <n v="70"/>
    <n v="10"/>
    <n v="120"/>
  </r>
  <r>
    <n v="603"/>
    <s v="New Hampshire"/>
    <x v="2"/>
    <s v="Small Market"/>
    <d v="2013-02-27T00:00:00"/>
    <x v="1"/>
    <x v="1"/>
    <x v="8"/>
    <x v="2"/>
    <n v="126"/>
    <n v="49"/>
    <n v="73"/>
    <n v="-6"/>
    <n v="69"/>
    <n v="44"/>
    <n v="335"/>
    <n v="-16"/>
    <n v="40"/>
    <n v="70"/>
    <n v="10"/>
    <n v="110"/>
  </r>
  <r>
    <n v="541"/>
    <s v="Oregon"/>
    <x v="3"/>
    <s v="Small Market"/>
    <d v="2013-02-28T00:00:00"/>
    <x v="1"/>
    <x v="1"/>
    <x v="7"/>
    <x v="3"/>
    <n v="104"/>
    <n v="41"/>
    <n v="56"/>
    <n v="1"/>
    <n v="57"/>
    <n v="13"/>
    <n v="482"/>
    <n v="-19"/>
    <n v="40"/>
    <n v="70"/>
    <n v="20"/>
    <n v="110"/>
  </r>
  <r>
    <n v="503"/>
    <s v="Oregon"/>
    <x v="3"/>
    <s v="Small Market"/>
    <d v="2013-03-01T00:00:00"/>
    <x v="2"/>
    <x v="1"/>
    <x v="8"/>
    <x v="2"/>
    <n v="135"/>
    <n v="54"/>
    <n v="45"/>
    <n v="42"/>
    <n v="73"/>
    <n v="17"/>
    <n v="424"/>
    <n v="2"/>
    <n v="50"/>
    <n v="70"/>
    <n v="40"/>
    <n v="120"/>
  </r>
  <r>
    <n v="405"/>
    <s v="Oklahoma"/>
    <x v="1"/>
    <s v="Small Market"/>
    <d v="2013-03-02T00:00:00"/>
    <x v="2"/>
    <x v="1"/>
    <x v="10"/>
    <x v="0"/>
    <n v="155"/>
    <n v="65"/>
    <n v="58"/>
    <n v="33"/>
    <n v="80"/>
    <n v="24"/>
    <n v="403"/>
    <n v="13"/>
    <n v="60"/>
    <n v="70"/>
    <n v="20"/>
    <n v="130"/>
  </r>
  <r>
    <n v="435"/>
    <s v="Utah"/>
    <x v="3"/>
    <s v="Small Market"/>
    <d v="2013-03-03T00:00:00"/>
    <x v="2"/>
    <x v="1"/>
    <x v="10"/>
    <x v="0"/>
    <n v="135"/>
    <n v="52"/>
    <n v="39"/>
    <n v="53"/>
    <n v="75"/>
    <n v="16"/>
    <n v="327"/>
    <n v="13"/>
    <n v="40"/>
    <n v="70"/>
    <n v="40"/>
    <n v="110"/>
  </r>
  <r>
    <n v="435"/>
    <s v="Utah"/>
    <x v="3"/>
    <s v="Small Market"/>
    <d v="2013-03-04T00:00:00"/>
    <x v="2"/>
    <x v="1"/>
    <x v="0"/>
    <x v="0"/>
    <n v="130"/>
    <n v="48"/>
    <n v="46"/>
    <n v="42"/>
    <n v="74"/>
    <n v="15"/>
    <n v="462"/>
    <n v="2"/>
    <n v="40"/>
    <n v="70"/>
    <n v="40"/>
    <n v="110"/>
  </r>
  <r>
    <n v="425"/>
    <s v="Washington"/>
    <x v="3"/>
    <s v="Small Market"/>
    <d v="2013-03-05T00:00:00"/>
    <x v="2"/>
    <x v="1"/>
    <x v="0"/>
    <x v="0"/>
    <n v="128"/>
    <n v="49"/>
    <n v="25"/>
    <n v="68"/>
    <n v="71"/>
    <n v="13"/>
    <n v="845"/>
    <n v="18"/>
    <n v="40"/>
    <n v="70"/>
    <n v="50"/>
    <n v="110"/>
  </r>
  <r>
    <n v="959"/>
    <s v="Connecticut"/>
    <x v="2"/>
    <s v="Small Market"/>
    <d v="2013-03-06T00:00:00"/>
    <x v="2"/>
    <x v="1"/>
    <x v="2"/>
    <x v="1"/>
    <n v="131"/>
    <n v="50"/>
    <n v="26"/>
    <n v="70"/>
    <n v="73"/>
    <n v="14"/>
    <n v="898"/>
    <n v="20"/>
    <n v="50"/>
    <n v="70"/>
    <n v="50"/>
    <n v="120"/>
  </r>
  <r>
    <n v="937"/>
    <s v="Ohio"/>
    <x v="0"/>
    <s v="Major Market"/>
    <d v="2013-03-07T00:00:00"/>
    <x v="2"/>
    <x v="1"/>
    <x v="10"/>
    <x v="0"/>
    <n v="53"/>
    <n v="21"/>
    <n v="16"/>
    <n v="16"/>
    <n v="32"/>
    <n v="5"/>
    <n v="480"/>
    <n v="-14"/>
    <n v="0"/>
    <n v="30"/>
    <n v="30"/>
    <n v="30"/>
  </r>
  <r>
    <n v="513"/>
    <s v="Ohio"/>
    <x v="0"/>
    <s v="Major Market"/>
    <d v="2013-03-08T00:00:00"/>
    <x v="2"/>
    <x v="1"/>
    <x v="0"/>
    <x v="0"/>
    <n v="66"/>
    <n v="27"/>
    <n v="19"/>
    <n v="20"/>
    <n v="39"/>
    <n v="7"/>
    <n v="859"/>
    <n v="-10"/>
    <n v="10"/>
    <n v="30"/>
    <n v="30"/>
    <n v="40"/>
  </r>
  <r>
    <n v="850"/>
    <s v="Florida"/>
    <x v="2"/>
    <s v="Major Market"/>
    <d v="2013-03-09T00:00:00"/>
    <x v="2"/>
    <x v="1"/>
    <x v="0"/>
    <x v="0"/>
    <n v="126"/>
    <n v="56"/>
    <n v="54"/>
    <n v="16"/>
    <n v="70"/>
    <n v="21"/>
    <n v="385"/>
    <n v="-4"/>
    <n v="30"/>
    <n v="30"/>
    <n v="20"/>
    <n v="60"/>
  </r>
  <r>
    <n v="781"/>
    <s v="Massachusetts"/>
    <x v="2"/>
    <s v="Major Market"/>
    <d v="2013-03-10T00:00:00"/>
    <x v="2"/>
    <x v="1"/>
    <x v="0"/>
    <x v="0"/>
    <n v="120"/>
    <n v="54"/>
    <n v="53"/>
    <n v="13"/>
    <n v="66"/>
    <n v="20"/>
    <n v="404"/>
    <n v="-7"/>
    <n v="30"/>
    <n v="30"/>
    <n v="20"/>
    <n v="60"/>
  </r>
  <r>
    <n v="413"/>
    <s v="Massachusetts"/>
    <x v="2"/>
    <s v="Major Market"/>
    <d v="2013-03-11T00:00:00"/>
    <x v="2"/>
    <x v="1"/>
    <x v="3"/>
    <x v="1"/>
    <n v="53"/>
    <n v="21"/>
    <n v="17"/>
    <n v="15"/>
    <n v="32"/>
    <n v="5"/>
    <n v="480"/>
    <n v="-15"/>
    <n v="20"/>
    <n v="30"/>
    <n v="30"/>
    <n v="50"/>
  </r>
  <r>
    <n v="505"/>
    <s v="New Mexico"/>
    <x v="1"/>
    <s v="Small Market"/>
    <d v="2013-03-12T00:00:00"/>
    <x v="2"/>
    <x v="1"/>
    <x v="4"/>
    <x v="2"/>
    <n v="92"/>
    <n v="39"/>
    <n v="39"/>
    <n v="14"/>
    <n v="53"/>
    <n v="12"/>
    <n v="244"/>
    <n v="-6"/>
    <n v="20"/>
    <n v="30"/>
    <n v="20"/>
    <n v="50"/>
  </r>
  <r>
    <n v="702"/>
    <s v="Nevada"/>
    <x v="3"/>
    <s v="Small Market"/>
    <d v="2013-03-13T00:00:00"/>
    <x v="2"/>
    <x v="1"/>
    <x v="4"/>
    <x v="2"/>
    <n v="58"/>
    <n v="23"/>
    <n v="18"/>
    <n v="17"/>
    <n v="35"/>
    <n v="6"/>
    <n v="800"/>
    <n v="-13"/>
    <n v="10"/>
    <n v="30"/>
    <n v="30"/>
    <n v="40"/>
  </r>
  <r>
    <n v="563"/>
    <s v="Iowa"/>
    <x v="0"/>
    <s v="Small Market"/>
    <d v="2013-03-14T00:00:00"/>
    <x v="2"/>
    <x v="1"/>
    <x v="6"/>
    <x v="3"/>
    <n v="52"/>
    <n v="21"/>
    <n v="16"/>
    <n v="15"/>
    <n v="31"/>
    <n v="5"/>
    <n v="846"/>
    <n v="-15"/>
    <n v="10"/>
    <n v="30"/>
    <n v="30"/>
    <n v="40"/>
  </r>
  <r>
    <n v="603"/>
    <s v="New Hampshire"/>
    <x v="2"/>
    <s v="Small Market"/>
    <d v="2013-03-15T00:00:00"/>
    <x v="2"/>
    <x v="1"/>
    <x v="12"/>
    <x v="2"/>
    <n v="56"/>
    <n v="25"/>
    <n v="43"/>
    <n v="-12"/>
    <n v="31"/>
    <n v="9"/>
    <n v="209"/>
    <n v="-22"/>
    <n v="10"/>
    <n v="30"/>
    <n v="10"/>
    <n v="40"/>
  </r>
  <r>
    <n v="405"/>
    <s v="Oklahoma"/>
    <x v="1"/>
    <s v="Small Market"/>
    <d v="2013-03-16T00:00:00"/>
    <x v="2"/>
    <x v="1"/>
    <x v="8"/>
    <x v="2"/>
    <n v="53"/>
    <n v="21"/>
    <n v="17"/>
    <n v="15"/>
    <n v="32"/>
    <n v="5"/>
    <n v="480"/>
    <n v="-15"/>
    <n v="0"/>
    <n v="30"/>
    <n v="30"/>
    <n v="30"/>
  </r>
  <r>
    <n v="702"/>
    <s v="Nevada"/>
    <x v="3"/>
    <s v="Small Market"/>
    <d v="2013-03-17T00:00:00"/>
    <x v="2"/>
    <x v="1"/>
    <x v="9"/>
    <x v="2"/>
    <n v="43"/>
    <n v="0"/>
    <n v="11"/>
    <n v="32"/>
    <n v="43"/>
    <n v="0"/>
    <n v="430"/>
    <n v="2"/>
    <n v="0"/>
    <n v="30"/>
    <n v="30"/>
    <n v="30"/>
  </r>
  <r>
    <n v="603"/>
    <s v="New Hampshire"/>
    <x v="2"/>
    <s v="Small Market"/>
    <d v="2013-03-18T00:00:00"/>
    <x v="2"/>
    <x v="1"/>
    <x v="0"/>
    <x v="0"/>
    <n v="77"/>
    <n v="34"/>
    <n v="46"/>
    <n v="-3"/>
    <n v="43"/>
    <n v="12"/>
    <n v="240"/>
    <n v="-23"/>
    <n v="10"/>
    <n v="30"/>
    <n v="20"/>
    <n v="40"/>
  </r>
  <r>
    <n v="505"/>
    <s v="New Mexico"/>
    <x v="1"/>
    <s v="Small Market"/>
    <d v="2013-03-19T00:00:00"/>
    <x v="2"/>
    <x v="1"/>
    <x v="10"/>
    <x v="0"/>
    <n v="52"/>
    <n v="21"/>
    <n v="17"/>
    <n v="14"/>
    <n v="31"/>
    <n v="5"/>
    <n v="846"/>
    <n v="-16"/>
    <n v="10"/>
    <n v="30"/>
    <n v="30"/>
    <n v="40"/>
  </r>
  <r>
    <n v="971"/>
    <s v="Oregon"/>
    <x v="3"/>
    <s v="Small Market"/>
    <d v="2013-03-20T00:00:00"/>
    <x v="2"/>
    <x v="1"/>
    <x v="10"/>
    <x v="0"/>
    <n v="61"/>
    <n v="25"/>
    <n v="19"/>
    <n v="17"/>
    <n v="36"/>
    <n v="7"/>
    <n v="820"/>
    <n v="-13"/>
    <n v="10"/>
    <n v="30"/>
    <n v="30"/>
    <n v="40"/>
  </r>
  <r>
    <n v="314"/>
    <s v="Missouri"/>
    <x v="0"/>
    <s v="Small Market"/>
    <d v="2013-03-21T00:00:00"/>
    <x v="2"/>
    <x v="1"/>
    <x v="3"/>
    <x v="1"/>
    <n v="77"/>
    <n v="34"/>
    <n v="46"/>
    <n v="-3"/>
    <n v="43"/>
    <n v="12"/>
    <n v="240"/>
    <n v="-13"/>
    <n v="10"/>
    <n v="30"/>
    <n v="10"/>
    <n v="40"/>
  </r>
  <r>
    <n v="603"/>
    <s v="New Hampshire"/>
    <x v="2"/>
    <s v="Small Market"/>
    <d v="2013-03-22T00:00:00"/>
    <x v="2"/>
    <x v="1"/>
    <x v="2"/>
    <x v="1"/>
    <n v="52"/>
    <n v="21"/>
    <n v="17"/>
    <n v="14"/>
    <n v="31"/>
    <n v="5"/>
    <n v="846"/>
    <n v="-16"/>
    <n v="20"/>
    <n v="30"/>
    <n v="30"/>
    <n v="50"/>
  </r>
  <r>
    <n v="435"/>
    <s v="Utah"/>
    <x v="3"/>
    <s v="Small Market"/>
    <d v="2013-03-23T00:00:00"/>
    <x v="2"/>
    <x v="1"/>
    <x v="11"/>
    <x v="1"/>
    <n v="92"/>
    <n v="39"/>
    <n v="39"/>
    <n v="14"/>
    <n v="53"/>
    <n v="12"/>
    <n v="244"/>
    <n v="-6"/>
    <n v="10"/>
    <n v="30"/>
    <n v="20"/>
    <n v="40"/>
  </r>
  <r>
    <n v="360"/>
    <s v="Washington"/>
    <x v="3"/>
    <s v="Small Market"/>
    <d v="2013-03-24T00:00:00"/>
    <x v="2"/>
    <x v="1"/>
    <x v="11"/>
    <x v="1"/>
    <n v="113"/>
    <n v="46"/>
    <n v="36"/>
    <n v="31"/>
    <n v="67"/>
    <n v="14"/>
    <n v="449"/>
    <n v="1"/>
    <n v="20"/>
    <n v="30"/>
    <n v="30"/>
    <n v="50"/>
  </r>
  <r>
    <n v="775"/>
    <s v="Nevada"/>
    <x v="3"/>
    <s v="Small Market"/>
    <d v="2013-03-25T00:00:00"/>
    <x v="2"/>
    <x v="1"/>
    <x v="4"/>
    <x v="2"/>
    <n v="56"/>
    <n v="22"/>
    <n v="17"/>
    <n v="17"/>
    <n v="34"/>
    <n v="6"/>
    <n v="802"/>
    <n v="-3"/>
    <n v="20"/>
    <n v="30"/>
    <n v="20"/>
    <n v="50"/>
  </r>
  <r>
    <n v="505"/>
    <s v="New Mexico"/>
    <x v="1"/>
    <s v="Small Market"/>
    <d v="2013-03-26T00:00:00"/>
    <x v="2"/>
    <x v="1"/>
    <x v="9"/>
    <x v="2"/>
    <n v="76"/>
    <n v="34"/>
    <n v="46"/>
    <n v="-4"/>
    <n v="42"/>
    <n v="12"/>
    <n v="-522"/>
    <n v="6"/>
    <n v="20"/>
    <n v="30"/>
    <n v="-10"/>
    <n v="50"/>
  </r>
  <r>
    <n v="253"/>
    <s v="Washington"/>
    <x v="3"/>
    <s v="Small Market"/>
    <d v="2013-03-27T00:00:00"/>
    <x v="2"/>
    <x v="1"/>
    <x v="9"/>
    <x v="2"/>
    <n v="52"/>
    <n v="22"/>
    <n v="19"/>
    <n v="11"/>
    <n v="30"/>
    <n v="7"/>
    <n v="570"/>
    <n v="-9"/>
    <n v="20"/>
    <n v="30"/>
    <n v="20"/>
    <n v="50"/>
  </r>
  <r>
    <n v="603"/>
    <s v="New Hampshire"/>
    <x v="2"/>
    <s v="Small Market"/>
    <d v="2013-03-28T00:00:00"/>
    <x v="2"/>
    <x v="1"/>
    <x v="0"/>
    <x v="0"/>
    <n v="74"/>
    <n v="33"/>
    <n v="45"/>
    <n v="-4"/>
    <n v="41"/>
    <n v="12"/>
    <n v="243"/>
    <n v="-4"/>
    <n v="20"/>
    <n v="30"/>
    <n v="0"/>
    <n v="50"/>
  </r>
  <r>
    <n v="505"/>
    <s v="New Mexico"/>
    <x v="1"/>
    <s v="Small Market"/>
    <d v="2013-03-29T00:00:00"/>
    <x v="2"/>
    <x v="1"/>
    <x v="0"/>
    <x v="0"/>
    <n v="64"/>
    <n v="29"/>
    <n v="30"/>
    <n v="5"/>
    <n v="35"/>
    <n v="8"/>
    <n v="1003"/>
    <n v="-5"/>
    <n v="20"/>
    <n v="30"/>
    <n v="10"/>
    <n v="50"/>
  </r>
  <r>
    <n v="503"/>
    <s v="Oregon"/>
    <x v="3"/>
    <s v="Small Market"/>
    <d v="2013-03-30T00:00:00"/>
    <x v="2"/>
    <x v="1"/>
    <x v="10"/>
    <x v="0"/>
    <n v="63"/>
    <n v="25"/>
    <n v="19"/>
    <n v="19"/>
    <n v="38"/>
    <n v="7"/>
    <n v="823"/>
    <n v="-1"/>
    <n v="20"/>
    <n v="30"/>
    <n v="20"/>
    <n v="50"/>
  </r>
  <r>
    <n v="603"/>
    <s v="New Hampshire"/>
    <x v="2"/>
    <s v="Small Market"/>
    <d v="2013-03-31T00:00:00"/>
    <x v="2"/>
    <x v="1"/>
    <x v="2"/>
    <x v="1"/>
    <n v="39"/>
    <n v="15"/>
    <n v="16"/>
    <n v="8"/>
    <n v="24"/>
    <n v="4"/>
    <n v="848"/>
    <n v="-12"/>
    <n v="10"/>
    <n v="30"/>
    <n v="20"/>
    <n v="40"/>
  </r>
  <r>
    <n v="541"/>
    <s v="Oregon"/>
    <x v="3"/>
    <s v="Small Market"/>
    <d v="2013-04-01T00:00:00"/>
    <x v="3"/>
    <x v="1"/>
    <x v="2"/>
    <x v="1"/>
    <n v="80"/>
    <n v="32"/>
    <n v="20"/>
    <n v="28"/>
    <n v="48"/>
    <n v="8"/>
    <n v="482"/>
    <n v="-2"/>
    <n v="20"/>
    <n v="30"/>
    <n v="30"/>
    <n v="50"/>
  </r>
  <r>
    <n v="435"/>
    <s v="Utah"/>
    <x v="3"/>
    <s v="Small Market"/>
    <d v="2013-04-02T00:00:00"/>
    <x v="3"/>
    <x v="1"/>
    <x v="11"/>
    <x v="1"/>
    <n v="82"/>
    <n v="35"/>
    <n v="38"/>
    <n v="9"/>
    <n v="47"/>
    <n v="11"/>
    <n v="248"/>
    <n v="-1"/>
    <n v="20"/>
    <n v="30"/>
    <n v="10"/>
    <n v="50"/>
  </r>
  <r>
    <n v="801"/>
    <s v="Utah"/>
    <x v="3"/>
    <s v="Small Market"/>
    <d v="2013-04-03T00:00:00"/>
    <x v="3"/>
    <x v="1"/>
    <x v="3"/>
    <x v="1"/>
    <n v="76"/>
    <n v="34"/>
    <n v="45"/>
    <n v="-3"/>
    <n v="42"/>
    <n v="12"/>
    <n v="211"/>
    <n v="-3"/>
    <n v="20"/>
    <n v="30"/>
    <n v="0"/>
    <n v="50"/>
  </r>
  <r>
    <n v="772"/>
    <s v="Florida"/>
    <x v="2"/>
    <s v="Major Market"/>
    <d v="2013-04-04T00:00:00"/>
    <x v="3"/>
    <x v="1"/>
    <x v="10"/>
    <x v="0"/>
    <n v="56"/>
    <n v="24"/>
    <n v="20"/>
    <n v="12"/>
    <n v="32"/>
    <n v="7"/>
    <n v="567"/>
    <n v="-8"/>
    <n v="10"/>
    <n v="30"/>
    <n v="20"/>
    <n v="40"/>
  </r>
  <r>
    <n v="505"/>
    <s v="New Mexico"/>
    <x v="1"/>
    <s v="Small Market"/>
    <d v="2013-04-05T00:00:00"/>
    <x v="3"/>
    <x v="1"/>
    <x v="4"/>
    <x v="2"/>
    <n v="89"/>
    <n v="38"/>
    <n v="39"/>
    <n v="12"/>
    <n v="51"/>
    <n v="12"/>
    <n v="256"/>
    <n v="12"/>
    <n v="30"/>
    <n v="30"/>
    <n v="0"/>
    <n v="60"/>
  </r>
  <r>
    <n v="702"/>
    <s v="Nevada"/>
    <x v="3"/>
    <s v="Small Market"/>
    <d v="2013-04-06T00:00:00"/>
    <x v="3"/>
    <x v="1"/>
    <x v="4"/>
    <x v="2"/>
    <n v="58"/>
    <n v="23"/>
    <n v="18"/>
    <n v="17"/>
    <n v="35"/>
    <n v="6"/>
    <n v="807"/>
    <n v="-3"/>
    <n v="20"/>
    <n v="30"/>
    <n v="20"/>
    <n v="50"/>
  </r>
  <r>
    <n v="641"/>
    <s v="Iowa"/>
    <x v="0"/>
    <s v="Small Market"/>
    <d v="2013-04-07T00:00:00"/>
    <x v="3"/>
    <x v="1"/>
    <x v="6"/>
    <x v="3"/>
    <n v="41"/>
    <n v="16"/>
    <n v="15"/>
    <n v="10"/>
    <n v="25"/>
    <n v="4"/>
    <n v="851"/>
    <n v="-10"/>
    <n v="10"/>
    <n v="30"/>
    <n v="20"/>
    <n v="40"/>
  </r>
  <r>
    <n v="563"/>
    <s v="Iowa"/>
    <x v="0"/>
    <s v="Small Market"/>
    <d v="2013-04-08T00:00:00"/>
    <x v="3"/>
    <x v="1"/>
    <x v="7"/>
    <x v="3"/>
    <n v="69"/>
    <n v="31"/>
    <n v="30"/>
    <n v="8"/>
    <n v="38"/>
    <n v="9"/>
    <n v="1009"/>
    <n v="-2"/>
    <n v="30"/>
    <n v="30"/>
    <n v="10"/>
    <n v="60"/>
  </r>
  <r>
    <n v="603"/>
    <s v="New Hampshire"/>
    <x v="2"/>
    <s v="Small Market"/>
    <d v="2013-04-09T00:00:00"/>
    <x v="3"/>
    <x v="1"/>
    <x v="12"/>
    <x v="2"/>
    <n v="45"/>
    <n v="20"/>
    <n v="41"/>
    <n v="-16"/>
    <n v="25"/>
    <n v="7"/>
    <n v="218"/>
    <n v="-16"/>
    <n v="10"/>
    <n v="30"/>
    <n v="0"/>
    <n v="40"/>
  </r>
  <r>
    <n v="580"/>
    <s v="Oklahoma"/>
    <x v="1"/>
    <s v="Small Market"/>
    <d v="2013-04-10T00:00:00"/>
    <x v="3"/>
    <x v="1"/>
    <x v="8"/>
    <x v="2"/>
    <n v="73"/>
    <n v="29"/>
    <n v="20"/>
    <n v="24"/>
    <n v="44"/>
    <n v="8"/>
    <n v="490"/>
    <n v="4"/>
    <n v="20"/>
    <n v="30"/>
    <n v="20"/>
    <n v="50"/>
  </r>
  <r>
    <n v="253"/>
    <s v="Washington"/>
    <x v="3"/>
    <s v="Small Market"/>
    <d v="2013-04-11T00:00:00"/>
    <x v="3"/>
    <x v="1"/>
    <x v="9"/>
    <x v="2"/>
    <n v="56"/>
    <n v="24"/>
    <n v="19"/>
    <n v="13"/>
    <n v="32"/>
    <n v="7"/>
    <n v="567"/>
    <n v="-7"/>
    <n v="20"/>
    <n v="30"/>
    <n v="20"/>
    <n v="50"/>
  </r>
  <r>
    <n v="541"/>
    <s v="Oregon"/>
    <x v="3"/>
    <s v="Small Market"/>
    <d v="2013-04-12T00:00:00"/>
    <x v="3"/>
    <x v="1"/>
    <x v="10"/>
    <x v="0"/>
    <n v="60"/>
    <n v="24"/>
    <n v="17"/>
    <n v="19"/>
    <n v="36"/>
    <n v="6"/>
    <n v="829"/>
    <n v="-1"/>
    <n v="20"/>
    <n v="30"/>
    <n v="20"/>
    <n v="50"/>
  </r>
  <r>
    <n v="603"/>
    <s v="New Hampshire"/>
    <x v="2"/>
    <s v="Small Market"/>
    <d v="2013-04-13T00:00:00"/>
    <x v="3"/>
    <x v="1"/>
    <x v="2"/>
    <x v="1"/>
    <n v="41"/>
    <n v="16"/>
    <n v="15"/>
    <n v="10"/>
    <n v="25"/>
    <n v="4"/>
    <n v="851"/>
    <n v="-10"/>
    <n v="10"/>
    <n v="30"/>
    <n v="20"/>
    <n v="40"/>
  </r>
  <r>
    <n v="971"/>
    <s v="Oregon"/>
    <x v="3"/>
    <s v="Small Market"/>
    <d v="2013-04-14T00:00:00"/>
    <x v="3"/>
    <x v="1"/>
    <x v="2"/>
    <x v="1"/>
    <n v="73"/>
    <n v="29"/>
    <n v="19"/>
    <n v="25"/>
    <n v="44"/>
    <n v="8"/>
    <n v="490"/>
    <n v="-5"/>
    <n v="20"/>
    <n v="30"/>
    <n v="30"/>
    <n v="50"/>
  </r>
  <r>
    <n v="937"/>
    <s v="Ohio"/>
    <x v="0"/>
    <s v="Major Market"/>
    <d v="2013-04-15T00:00:00"/>
    <x v="3"/>
    <x v="1"/>
    <x v="10"/>
    <x v="0"/>
    <n v="56"/>
    <n v="21"/>
    <n v="16"/>
    <n v="24"/>
    <n v="32"/>
    <n v="5"/>
    <n v="480"/>
    <n v="-6"/>
    <n v="0"/>
    <n v="30"/>
    <n v="30"/>
    <n v="30"/>
  </r>
  <r>
    <n v="937"/>
    <s v="Ohio"/>
    <x v="0"/>
    <s v="Major Market"/>
    <d v="2013-04-16T00:00:00"/>
    <x v="3"/>
    <x v="1"/>
    <x v="0"/>
    <x v="0"/>
    <n v="70"/>
    <n v="27"/>
    <n v="19"/>
    <n v="30"/>
    <n v="39"/>
    <n v="7"/>
    <n v="859"/>
    <n v="0"/>
    <n v="10"/>
    <n v="30"/>
    <n v="30"/>
    <n v="40"/>
  </r>
  <r>
    <n v="786"/>
    <s v="Florida"/>
    <x v="2"/>
    <s v="Major Market"/>
    <d v="2013-04-17T00:00:00"/>
    <x v="3"/>
    <x v="1"/>
    <x v="0"/>
    <x v="0"/>
    <n v="134"/>
    <n v="56"/>
    <n v="54"/>
    <n v="24"/>
    <n v="70"/>
    <n v="21"/>
    <n v="385"/>
    <n v="4"/>
    <n v="30"/>
    <n v="30"/>
    <n v="20"/>
    <n v="60"/>
  </r>
  <r>
    <n v="339"/>
    <s v="Massachusetts"/>
    <x v="2"/>
    <s v="Major Market"/>
    <d v="2013-04-18T00:00:00"/>
    <x v="3"/>
    <x v="1"/>
    <x v="0"/>
    <x v="0"/>
    <n v="128"/>
    <n v="54"/>
    <n v="53"/>
    <n v="19"/>
    <n v="66"/>
    <n v="20"/>
    <n v="404"/>
    <n v="-1"/>
    <n v="30"/>
    <n v="30"/>
    <n v="20"/>
    <n v="60"/>
  </r>
  <r>
    <n v="781"/>
    <s v="Massachusetts"/>
    <x v="2"/>
    <s v="Major Market"/>
    <d v="2013-04-19T00:00:00"/>
    <x v="3"/>
    <x v="1"/>
    <x v="3"/>
    <x v="1"/>
    <n v="56"/>
    <n v="21"/>
    <n v="17"/>
    <n v="22"/>
    <n v="32"/>
    <n v="5"/>
    <n v="480"/>
    <n v="-8"/>
    <n v="20"/>
    <n v="30"/>
    <n v="30"/>
    <n v="50"/>
  </r>
  <r>
    <n v="505"/>
    <s v="New Mexico"/>
    <x v="1"/>
    <s v="Small Market"/>
    <d v="2013-04-20T00:00:00"/>
    <x v="3"/>
    <x v="1"/>
    <x v="4"/>
    <x v="2"/>
    <n v="98"/>
    <n v="39"/>
    <n v="39"/>
    <n v="21"/>
    <n v="53"/>
    <n v="12"/>
    <n v="244"/>
    <n v="1"/>
    <n v="20"/>
    <n v="30"/>
    <n v="20"/>
    <n v="50"/>
  </r>
  <r>
    <n v="775"/>
    <s v="Nevada"/>
    <x v="3"/>
    <s v="Small Market"/>
    <d v="2013-04-21T00:00:00"/>
    <x v="3"/>
    <x v="1"/>
    <x v="4"/>
    <x v="2"/>
    <n v="62"/>
    <n v="23"/>
    <n v="18"/>
    <n v="25"/>
    <n v="35"/>
    <n v="6"/>
    <n v="800"/>
    <n v="-5"/>
    <n v="10"/>
    <n v="30"/>
    <n v="30"/>
    <n v="40"/>
  </r>
  <r>
    <n v="515"/>
    <s v="Iowa"/>
    <x v="0"/>
    <s v="Small Market"/>
    <d v="2013-04-22T00:00:00"/>
    <x v="3"/>
    <x v="1"/>
    <x v="6"/>
    <x v="3"/>
    <n v="55"/>
    <n v="21"/>
    <n v="16"/>
    <n v="22"/>
    <n v="31"/>
    <n v="5"/>
    <n v="846"/>
    <n v="-8"/>
    <n v="10"/>
    <n v="30"/>
    <n v="30"/>
    <n v="40"/>
  </r>
  <r>
    <n v="603"/>
    <s v="New Hampshire"/>
    <x v="2"/>
    <s v="Small Market"/>
    <d v="2013-04-23T00:00:00"/>
    <x v="3"/>
    <x v="1"/>
    <x v="12"/>
    <x v="2"/>
    <n v="60"/>
    <n v="25"/>
    <n v="43"/>
    <n v="-18"/>
    <n v="31"/>
    <n v="9"/>
    <n v="209"/>
    <n v="-28"/>
    <n v="10"/>
    <n v="30"/>
    <n v="10"/>
    <n v="40"/>
  </r>
  <r>
    <n v="580"/>
    <s v="Oklahoma"/>
    <x v="1"/>
    <s v="Small Market"/>
    <d v="2013-04-24T00:00:00"/>
    <x v="3"/>
    <x v="1"/>
    <x v="8"/>
    <x v="2"/>
    <n v="56"/>
    <n v="21"/>
    <n v="17"/>
    <n v="22"/>
    <n v="32"/>
    <n v="5"/>
    <n v="480"/>
    <n v="-8"/>
    <n v="0"/>
    <n v="30"/>
    <n v="30"/>
    <n v="30"/>
  </r>
  <r>
    <n v="702"/>
    <s v="Nevada"/>
    <x v="3"/>
    <s v="Small Market"/>
    <d v="2013-04-25T00:00:00"/>
    <x v="3"/>
    <x v="1"/>
    <x v="9"/>
    <x v="2"/>
    <n v="46"/>
    <n v="0"/>
    <n v="11"/>
    <n v="47"/>
    <n v="43"/>
    <n v="0"/>
    <n v="430"/>
    <n v="17"/>
    <n v="0"/>
    <n v="30"/>
    <n v="30"/>
    <n v="30"/>
  </r>
  <r>
    <n v="603"/>
    <s v="New Hampshire"/>
    <x v="2"/>
    <s v="Small Market"/>
    <d v="2013-04-26T00:00:00"/>
    <x v="3"/>
    <x v="1"/>
    <x v="0"/>
    <x v="0"/>
    <n v="82"/>
    <n v="34"/>
    <n v="46"/>
    <n v="-4"/>
    <n v="43"/>
    <n v="12"/>
    <n v="240"/>
    <n v="-24"/>
    <n v="10"/>
    <n v="30"/>
    <n v="20"/>
    <n v="40"/>
  </r>
  <r>
    <n v="505"/>
    <s v="New Mexico"/>
    <x v="1"/>
    <s v="Small Market"/>
    <d v="2013-04-27T00:00:00"/>
    <x v="3"/>
    <x v="1"/>
    <x v="10"/>
    <x v="0"/>
    <n v="55"/>
    <n v="21"/>
    <n v="17"/>
    <n v="21"/>
    <n v="31"/>
    <n v="5"/>
    <n v="846"/>
    <n v="-9"/>
    <n v="10"/>
    <n v="30"/>
    <n v="30"/>
    <n v="40"/>
  </r>
  <r>
    <n v="971"/>
    <s v="Oregon"/>
    <x v="3"/>
    <s v="Small Market"/>
    <d v="2013-04-28T00:00:00"/>
    <x v="3"/>
    <x v="1"/>
    <x v="10"/>
    <x v="0"/>
    <n v="65"/>
    <n v="25"/>
    <n v="19"/>
    <n v="25"/>
    <n v="36"/>
    <n v="7"/>
    <n v="820"/>
    <n v="-5"/>
    <n v="10"/>
    <n v="30"/>
    <n v="30"/>
    <n v="40"/>
  </r>
  <r>
    <n v="314"/>
    <s v="Missouri"/>
    <x v="0"/>
    <s v="Small Market"/>
    <d v="2013-04-29T00:00:00"/>
    <x v="3"/>
    <x v="1"/>
    <x v="3"/>
    <x v="1"/>
    <n v="82"/>
    <n v="34"/>
    <n v="46"/>
    <n v="-4"/>
    <n v="43"/>
    <n v="12"/>
    <n v="240"/>
    <n v="-14"/>
    <n v="10"/>
    <n v="30"/>
    <n v="10"/>
    <n v="40"/>
  </r>
  <r>
    <n v="603"/>
    <s v="New Hampshire"/>
    <x v="2"/>
    <s v="Small Market"/>
    <d v="2013-04-30T00:00:00"/>
    <x v="3"/>
    <x v="1"/>
    <x v="2"/>
    <x v="1"/>
    <n v="55"/>
    <n v="21"/>
    <n v="17"/>
    <n v="21"/>
    <n v="31"/>
    <n v="5"/>
    <n v="846"/>
    <n v="-9"/>
    <n v="20"/>
    <n v="30"/>
    <n v="30"/>
    <n v="50"/>
  </r>
  <r>
    <n v="435"/>
    <s v="Utah"/>
    <x v="3"/>
    <s v="Small Market"/>
    <d v="2013-05-01T00:00:00"/>
    <x v="4"/>
    <x v="1"/>
    <x v="11"/>
    <x v="1"/>
    <n v="98"/>
    <n v="39"/>
    <n v="39"/>
    <n v="21"/>
    <n v="53"/>
    <n v="12"/>
    <n v="244"/>
    <n v="1"/>
    <n v="10"/>
    <n v="30"/>
    <n v="20"/>
    <n v="40"/>
  </r>
  <r>
    <n v="509"/>
    <s v="Washington"/>
    <x v="3"/>
    <s v="Small Market"/>
    <d v="2013-05-02T00:00:00"/>
    <x v="4"/>
    <x v="1"/>
    <x v="11"/>
    <x v="1"/>
    <n v="120"/>
    <n v="46"/>
    <n v="36"/>
    <n v="46"/>
    <n v="67"/>
    <n v="14"/>
    <n v="449"/>
    <n v="16"/>
    <n v="20"/>
    <n v="30"/>
    <n v="30"/>
    <n v="50"/>
  </r>
  <r>
    <n v="775"/>
    <s v="Nevada"/>
    <x v="3"/>
    <s v="Small Market"/>
    <d v="2013-05-03T00:00:00"/>
    <x v="4"/>
    <x v="1"/>
    <x v="4"/>
    <x v="2"/>
    <n v="60"/>
    <n v="22"/>
    <n v="17"/>
    <n v="25"/>
    <n v="34"/>
    <n v="6"/>
    <n v="802"/>
    <n v="5"/>
    <n v="20"/>
    <n v="30"/>
    <n v="20"/>
    <n v="50"/>
  </r>
  <r>
    <n v="505"/>
    <s v="New Mexico"/>
    <x v="1"/>
    <s v="Small Market"/>
    <d v="2013-05-04T00:00:00"/>
    <x v="4"/>
    <x v="1"/>
    <x v="9"/>
    <x v="2"/>
    <n v="81"/>
    <n v="34"/>
    <n v="46"/>
    <n v="-6"/>
    <n v="42"/>
    <n v="12"/>
    <n v="-522"/>
    <n v="4"/>
    <n v="20"/>
    <n v="30"/>
    <n v="-10"/>
    <n v="50"/>
  </r>
  <r>
    <n v="425"/>
    <s v="Washington"/>
    <x v="3"/>
    <s v="Small Market"/>
    <d v="2013-05-05T00:00:00"/>
    <x v="4"/>
    <x v="1"/>
    <x v="9"/>
    <x v="2"/>
    <n v="55"/>
    <n v="22"/>
    <n v="19"/>
    <n v="16"/>
    <n v="30"/>
    <n v="7"/>
    <n v="570"/>
    <n v="-4"/>
    <n v="20"/>
    <n v="30"/>
    <n v="20"/>
    <n v="50"/>
  </r>
  <r>
    <n v="603"/>
    <s v="New Hampshire"/>
    <x v="2"/>
    <s v="Small Market"/>
    <d v="2013-05-06T00:00:00"/>
    <x v="4"/>
    <x v="1"/>
    <x v="0"/>
    <x v="0"/>
    <n v="79"/>
    <n v="33"/>
    <n v="45"/>
    <n v="-6"/>
    <n v="41"/>
    <n v="12"/>
    <n v="243"/>
    <n v="-6"/>
    <n v="20"/>
    <n v="30"/>
    <n v="0"/>
    <n v="50"/>
  </r>
  <r>
    <n v="505"/>
    <s v="New Mexico"/>
    <x v="1"/>
    <s v="Small Market"/>
    <d v="2013-05-07T00:00:00"/>
    <x v="4"/>
    <x v="1"/>
    <x v="0"/>
    <x v="0"/>
    <n v="68"/>
    <n v="29"/>
    <n v="30"/>
    <n v="7"/>
    <n v="35"/>
    <n v="8"/>
    <n v="1003"/>
    <n v="-3"/>
    <n v="20"/>
    <n v="30"/>
    <n v="10"/>
    <n v="50"/>
  </r>
  <r>
    <n v="541"/>
    <s v="Oregon"/>
    <x v="3"/>
    <s v="Small Market"/>
    <d v="2013-05-08T00:00:00"/>
    <x v="4"/>
    <x v="1"/>
    <x v="10"/>
    <x v="0"/>
    <n v="67"/>
    <n v="25"/>
    <n v="19"/>
    <n v="28"/>
    <n v="38"/>
    <n v="7"/>
    <n v="823"/>
    <n v="8"/>
    <n v="20"/>
    <n v="30"/>
    <n v="20"/>
    <n v="50"/>
  </r>
  <r>
    <n v="603"/>
    <s v="New Hampshire"/>
    <x v="2"/>
    <s v="Small Market"/>
    <d v="2013-05-09T00:00:00"/>
    <x v="4"/>
    <x v="1"/>
    <x v="2"/>
    <x v="1"/>
    <n v="42"/>
    <n v="15"/>
    <n v="16"/>
    <n v="12"/>
    <n v="24"/>
    <n v="4"/>
    <n v="848"/>
    <n v="-8"/>
    <n v="10"/>
    <n v="30"/>
    <n v="20"/>
    <n v="40"/>
  </r>
  <r>
    <n v="503"/>
    <s v="Oregon"/>
    <x v="3"/>
    <s v="Small Market"/>
    <d v="2013-05-10T00:00:00"/>
    <x v="4"/>
    <x v="1"/>
    <x v="2"/>
    <x v="1"/>
    <n v="85"/>
    <n v="32"/>
    <n v="20"/>
    <n v="42"/>
    <n v="48"/>
    <n v="8"/>
    <n v="482"/>
    <n v="12"/>
    <n v="20"/>
    <n v="30"/>
    <n v="30"/>
    <n v="50"/>
  </r>
  <r>
    <n v="435"/>
    <s v="Utah"/>
    <x v="3"/>
    <s v="Small Market"/>
    <d v="2013-05-11T00:00:00"/>
    <x v="4"/>
    <x v="1"/>
    <x v="11"/>
    <x v="1"/>
    <n v="87"/>
    <n v="35"/>
    <n v="38"/>
    <n v="13"/>
    <n v="47"/>
    <n v="11"/>
    <n v="248"/>
    <n v="3"/>
    <n v="20"/>
    <n v="30"/>
    <n v="10"/>
    <n v="50"/>
  </r>
  <r>
    <n v="435"/>
    <s v="Utah"/>
    <x v="3"/>
    <s v="Small Market"/>
    <d v="2013-05-12T00:00:00"/>
    <x v="4"/>
    <x v="1"/>
    <x v="3"/>
    <x v="1"/>
    <n v="81"/>
    <n v="34"/>
    <n v="45"/>
    <n v="-4"/>
    <n v="42"/>
    <n v="12"/>
    <n v="211"/>
    <n v="-4"/>
    <n v="20"/>
    <n v="30"/>
    <n v="0"/>
    <n v="50"/>
  </r>
  <r>
    <n v="904"/>
    <s v="Florida"/>
    <x v="2"/>
    <s v="Major Market"/>
    <d v="2013-05-13T00:00:00"/>
    <x v="4"/>
    <x v="1"/>
    <x v="10"/>
    <x v="0"/>
    <n v="60"/>
    <n v="24"/>
    <n v="20"/>
    <n v="18"/>
    <n v="32"/>
    <n v="7"/>
    <n v="567"/>
    <n v="-2"/>
    <n v="10"/>
    <n v="30"/>
    <n v="20"/>
    <n v="40"/>
  </r>
  <r>
    <n v="505"/>
    <s v="New Mexico"/>
    <x v="1"/>
    <s v="Small Market"/>
    <d v="2013-05-14T00:00:00"/>
    <x v="4"/>
    <x v="1"/>
    <x v="4"/>
    <x v="2"/>
    <n v="95"/>
    <n v="38"/>
    <n v="39"/>
    <n v="18"/>
    <n v="51"/>
    <n v="12"/>
    <n v="256"/>
    <n v="18"/>
    <n v="30"/>
    <n v="30"/>
    <n v="0"/>
    <n v="60"/>
  </r>
  <r>
    <n v="775"/>
    <s v="Nevada"/>
    <x v="3"/>
    <s v="Small Market"/>
    <d v="2013-05-15T00:00:00"/>
    <x v="4"/>
    <x v="1"/>
    <x v="4"/>
    <x v="2"/>
    <n v="62"/>
    <n v="23"/>
    <n v="18"/>
    <n v="25"/>
    <n v="35"/>
    <n v="6"/>
    <n v="807"/>
    <n v="5"/>
    <n v="20"/>
    <n v="30"/>
    <n v="20"/>
    <n v="50"/>
  </r>
  <r>
    <n v="563"/>
    <s v="Iowa"/>
    <x v="0"/>
    <s v="Small Market"/>
    <d v="2013-05-16T00:00:00"/>
    <x v="4"/>
    <x v="1"/>
    <x v="6"/>
    <x v="3"/>
    <n v="44"/>
    <n v="16"/>
    <n v="15"/>
    <n v="15"/>
    <n v="25"/>
    <n v="4"/>
    <n v="851"/>
    <n v="-5"/>
    <n v="10"/>
    <n v="30"/>
    <n v="20"/>
    <n v="40"/>
  </r>
  <r>
    <n v="641"/>
    <s v="Iowa"/>
    <x v="0"/>
    <s v="Small Market"/>
    <d v="2013-05-17T00:00:00"/>
    <x v="4"/>
    <x v="1"/>
    <x v="7"/>
    <x v="3"/>
    <n v="74"/>
    <n v="31"/>
    <n v="30"/>
    <n v="12"/>
    <n v="38"/>
    <n v="9"/>
    <n v="1009"/>
    <n v="2"/>
    <n v="30"/>
    <n v="30"/>
    <n v="10"/>
    <n v="60"/>
  </r>
  <r>
    <n v="603"/>
    <s v="New Hampshire"/>
    <x v="2"/>
    <s v="Small Market"/>
    <d v="2013-05-18T00:00:00"/>
    <x v="4"/>
    <x v="1"/>
    <x v="12"/>
    <x v="2"/>
    <n v="48"/>
    <n v="20"/>
    <n v="41"/>
    <n v="-24"/>
    <n v="25"/>
    <n v="7"/>
    <n v="218"/>
    <n v="-24"/>
    <n v="10"/>
    <n v="30"/>
    <n v="0"/>
    <n v="40"/>
  </r>
  <r>
    <n v="580"/>
    <s v="Oklahoma"/>
    <x v="1"/>
    <s v="Small Market"/>
    <d v="2013-05-19T00:00:00"/>
    <x v="4"/>
    <x v="1"/>
    <x v="8"/>
    <x v="2"/>
    <n v="78"/>
    <n v="29"/>
    <n v="20"/>
    <n v="36"/>
    <n v="44"/>
    <n v="8"/>
    <n v="490"/>
    <n v="16"/>
    <n v="20"/>
    <n v="30"/>
    <n v="20"/>
    <n v="50"/>
  </r>
  <r>
    <n v="206"/>
    <s v="Washington"/>
    <x v="3"/>
    <s v="Small Market"/>
    <d v="2013-05-20T00:00:00"/>
    <x v="4"/>
    <x v="1"/>
    <x v="9"/>
    <x v="2"/>
    <n v="60"/>
    <n v="24"/>
    <n v="19"/>
    <n v="19"/>
    <n v="32"/>
    <n v="7"/>
    <n v="567"/>
    <n v="-1"/>
    <n v="20"/>
    <n v="30"/>
    <n v="20"/>
    <n v="50"/>
  </r>
  <r>
    <n v="503"/>
    <s v="Oregon"/>
    <x v="3"/>
    <s v="Small Market"/>
    <d v="2013-05-21T00:00:00"/>
    <x v="4"/>
    <x v="1"/>
    <x v="10"/>
    <x v="0"/>
    <n v="64"/>
    <n v="24"/>
    <n v="17"/>
    <n v="28"/>
    <n v="36"/>
    <n v="6"/>
    <n v="829"/>
    <n v="8"/>
    <n v="20"/>
    <n v="30"/>
    <n v="20"/>
    <n v="50"/>
  </r>
  <r>
    <n v="603"/>
    <s v="New Hampshire"/>
    <x v="2"/>
    <s v="Small Market"/>
    <d v="2013-05-22T00:00:00"/>
    <x v="4"/>
    <x v="1"/>
    <x v="2"/>
    <x v="1"/>
    <n v="44"/>
    <n v="16"/>
    <n v="15"/>
    <n v="15"/>
    <n v="25"/>
    <n v="4"/>
    <n v="851"/>
    <n v="-5"/>
    <n v="10"/>
    <n v="30"/>
    <n v="20"/>
    <n v="40"/>
  </r>
  <r>
    <n v="541"/>
    <s v="Oregon"/>
    <x v="3"/>
    <s v="Small Market"/>
    <d v="2013-05-23T00:00:00"/>
    <x v="4"/>
    <x v="1"/>
    <x v="2"/>
    <x v="1"/>
    <n v="78"/>
    <n v="29"/>
    <n v="19"/>
    <n v="37"/>
    <n v="44"/>
    <n v="8"/>
    <n v="490"/>
    <n v="7"/>
    <n v="20"/>
    <n v="30"/>
    <n v="30"/>
    <n v="50"/>
  </r>
  <r>
    <n v="915"/>
    <s v="Texas"/>
    <x v="1"/>
    <s v="Major Market"/>
    <d v="2013-05-24T00:00:00"/>
    <x v="4"/>
    <x v="1"/>
    <x v="4"/>
    <x v="2"/>
    <n v="187"/>
    <n v="76"/>
    <n v="33"/>
    <n v="78"/>
    <n v="111"/>
    <n v="21"/>
    <n v="580"/>
    <n v="-2"/>
    <n v="40"/>
    <n v="80"/>
    <n v="80"/>
    <n v="120"/>
  </r>
  <r>
    <n v="713"/>
    <s v="Texas"/>
    <x v="1"/>
    <s v="Major Market"/>
    <d v="2013-05-25T00:00:00"/>
    <x v="4"/>
    <x v="1"/>
    <x v="10"/>
    <x v="0"/>
    <n v="123"/>
    <n v="52"/>
    <n v="45"/>
    <n v="26"/>
    <n v="71"/>
    <n v="17"/>
    <n v="405"/>
    <n v="-44"/>
    <n v="30"/>
    <n v="80"/>
    <n v="70"/>
    <n v="110"/>
  </r>
  <r>
    <n v="217"/>
    <s v="Illinois"/>
    <x v="0"/>
    <s v="Major Market"/>
    <d v="2013-05-26T00:00:00"/>
    <x v="4"/>
    <x v="1"/>
    <x v="2"/>
    <x v="1"/>
    <n v="187"/>
    <n v="76"/>
    <n v="33"/>
    <n v="78"/>
    <n v="111"/>
    <n v="21"/>
    <n v="580"/>
    <n v="-2"/>
    <n v="50"/>
    <n v="80"/>
    <n v="80"/>
    <n v="130"/>
  </r>
  <r>
    <n v="847"/>
    <s v="Illinois"/>
    <x v="0"/>
    <s v="Major Market"/>
    <d v="2013-05-27T00:00:00"/>
    <x v="4"/>
    <x v="1"/>
    <x v="11"/>
    <x v="1"/>
    <n v="182"/>
    <n v="72"/>
    <n v="55"/>
    <n v="55"/>
    <n v="110"/>
    <n v="23"/>
    <n v="650"/>
    <n v="5"/>
    <n v="50"/>
    <n v="80"/>
    <n v="50"/>
    <n v="130"/>
  </r>
  <r>
    <n v="660"/>
    <s v="Missouri"/>
    <x v="0"/>
    <s v="Small Market"/>
    <d v="2013-05-28T00:00:00"/>
    <x v="4"/>
    <x v="1"/>
    <x v="5"/>
    <x v="3"/>
    <n v="142"/>
    <n v="65"/>
    <n v="42"/>
    <n v="35"/>
    <n v="77"/>
    <n v="20"/>
    <n v="1053"/>
    <n v="-35"/>
    <n v="50"/>
    <n v="80"/>
    <n v="70"/>
    <n v="130"/>
  </r>
  <r>
    <n v="660"/>
    <s v="Missouri"/>
    <x v="0"/>
    <s v="Small Market"/>
    <d v="2013-05-29T00:00:00"/>
    <x v="4"/>
    <x v="1"/>
    <x v="4"/>
    <x v="2"/>
    <n v="79"/>
    <n v="32"/>
    <n v="19"/>
    <n v="28"/>
    <n v="47"/>
    <n v="8"/>
    <n v="833"/>
    <n v="-52"/>
    <n v="30"/>
    <n v="80"/>
    <n v="80"/>
    <n v="110"/>
  </r>
  <r>
    <n v="405"/>
    <s v="Oklahoma"/>
    <x v="1"/>
    <s v="Small Market"/>
    <d v="2013-05-30T00:00:00"/>
    <x v="4"/>
    <x v="1"/>
    <x v="4"/>
    <x v="2"/>
    <n v="205"/>
    <n v="82"/>
    <n v="58"/>
    <n v="65"/>
    <n v="123"/>
    <n v="27"/>
    <n v="788"/>
    <n v="5"/>
    <n v="50"/>
    <n v="80"/>
    <n v="60"/>
    <n v="130"/>
  </r>
  <r>
    <n v="715"/>
    <s v="Wisconsin"/>
    <x v="0"/>
    <s v="Small Market"/>
    <d v="2013-05-31T00:00:00"/>
    <x v="4"/>
    <x v="1"/>
    <x v="6"/>
    <x v="3"/>
    <n v="126"/>
    <n v="56"/>
    <n v="55"/>
    <n v="15"/>
    <n v="70"/>
    <n v="21"/>
    <n v="385"/>
    <n v="-35"/>
    <n v="40"/>
    <n v="80"/>
    <n v="50"/>
    <n v="120"/>
  </r>
  <r>
    <n v="405"/>
    <s v="Oklahoma"/>
    <x v="1"/>
    <s v="Small Market"/>
    <d v="2013-06-01T00:00:00"/>
    <x v="5"/>
    <x v="1"/>
    <x v="9"/>
    <x v="2"/>
    <n v="218"/>
    <n v="91"/>
    <n v="51"/>
    <n v="76"/>
    <n v="127"/>
    <n v="28"/>
    <n v="-1785"/>
    <n v="6"/>
    <n v="50"/>
    <n v="80"/>
    <n v="70"/>
    <n v="130"/>
  </r>
  <r>
    <n v="414"/>
    <s v="Wisconsin"/>
    <x v="0"/>
    <s v="Small Market"/>
    <d v="2013-06-02T00:00:00"/>
    <x v="5"/>
    <x v="1"/>
    <x v="10"/>
    <x v="0"/>
    <n v="159"/>
    <n v="60"/>
    <n v="42"/>
    <n v="57"/>
    <n v="99"/>
    <n v="18"/>
    <n v="329"/>
    <n v="-23"/>
    <n v="40"/>
    <n v="80"/>
    <n v="80"/>
    <n v="120"/>
  </r>
  <r>
    <n v="419"/>
    <s v="Ohio"/>
    <x v="0"/>
    <s v="Major Market"/>
    <d v="2013-06-03T00:00:00"/>
    <x v="5"/>
    <x v="1"/>
    <x v="4"/>
    <x v="2"/>
    <n v="124"/>
    <n v="55"/>
    <n v="53"/>
    <n v="16"/>
    <n v="69"/>
    <n v="20"/>
    <n v="410"/>
    <n v="-24"/>
    <n v="70"/>
    <n v="80"/>
    <n v="40"/>
    <n v="150"/>
  </r>
  <r>
    <n v="330"/>
    <s v="Ohio"/>
    <x v="0"/>
    <s v="Major Market"/>
    <d v="2013-06-04T00:00:00"/>
    <x v="5"/>
    <x v="1"/>
    <x v="6"/>
    <x v="3"/>
    <n v="138"/>
    <n v="59"/>
    <n v="46"/>
    <n v="33"/>
    <n v="79"/>
    <n v="19"/>
    <n v="411"/>
    <n v="-17"/>
    <n v="50"/>
    <n v="80"/>
    <n v="50"/>
    <n v="130"/>
  </r>
  <r>
    <n v="650"/>
    <s v="California"/>
    <x v="3"/>
    <s v="Major Market"/>
    <d v="2013-06-05T00:00:00"/>
    <x v="5"/>
    <x v="1"/>
    <x v="3"/>
    <x v="1"/>
    <n v="189"/>
    <n v="75"/>
    <n v="55"/>
    <n v="59"/>
    <n v="114"/>
    <n v="24"/>
    <n v="659"/>
    <n v="19"/>
    <n v="50"/>
    <n v="80"/>
    <n v="40"/>
    <n v="130"/>
  </r>
  <r>
    <n v="314"/>
    <s v="Missouri"/>
    <x v="0"/>
    <s v="Small Market"/>
    <d v="2013-06-06T00:00:00"/>
    <x v="5"/>
    <x v="1"/>
    <x v="5"/>
    <x v="3"/>
    <n v="150"/>
    <n v="69"/>
    <n v="43"/>
    <n v="38"/>
    <n v="81"/>
    <n v="21"/>
    <n v="1060"/>
    <n v="-2"/>
    <n v="60"/>
    <n v="80"/>
    <n v="40"/>
    <n v="140"/>
  </r>
  <r>
    <n v="503"/>
    <s v="Oregon"/>
    <x v="3"/>
    <s v="Small Market"/>
    <d v="2013-06-07T00:00:00"/>
    <x v="5"/>
    <x v="1"/>
    <x v="5"/>
    <x v="3"/>
    <n v="114"/>
    <n v="46"/>
    <n v="36"/>
    <n v="32"/>
    <n v="68"/>
    <n v="14"/>
    <n v="424"/>
    <n v="-18"/>
    <n v="50"/>
    <n v="80"/>
    <n v="50"/>
    <n v="130"/>
  </r>
  <r>
    <n v="206"/>
    <s v="Washington"/>
    <x v="3"/>
    <s v="Small Market"/>
    <d v="2013-06-08T00:00:00"/>
    <x v="5"/>
    <x v="1"/>
    <x v="4"/>
    <x v="2"/>
    <n v="164"/>
    <n v="75"/>
    <n v="44"/>
    <n v="45"/>
    <n v="89"/>
    <n v="23"/>
    <n v="1063"/>
    <n v="5"/>
    <n v="70"/>
    <n v="80"/>
    <n v="40"/>
    <n v="150"/>
  </r>
  <r>
    <n v="203"/>
    <s v="Connecticut"/>
    <x v="2"/>
    <s v="Small Market"/>
    <d v="2013-06-09T00:00:00"/>
    <x v="5"/>
    <x v="1"/>
    <x v="8"/>
    <x v="2"/>
    <n v="147"/>
    <n v="61"/>
    <n v="84"/>
    <n v="2"/>
    <n v="86"/>
    <n v="55"/>
    <n v="613"/>
    <n v="-8"/>
    <n v="60"/>
    <n v="80"/>
    <n v="10"/>
    <n v="140"/>
  </r>
  <r>
    <n v="225"/>
    <s v="Louisiana"/>
    <x v="1"/>
    <s v="Small Market"/>
    <d v="2013-06-10T00:00:00"/>
    <x v="5"/>
    <x v="1"/>
    <x v="7"/>
    <x v="3"/>
    <n v="115"/>
    <n v="47"/>
    <n v="24"/>
    <n v="44"/>
    <n v="68"/>
    <n v="13"/>
    <n v="834"/>
    <n v="-16"/>
    <n v="50"/>
    <n v="80"/>
    <n v="60"/>
    <n v="130"/>
  </r>
  <r>
    <n v="541"/>
    <s v="Oregon"/>
    <x v="3"/>
    <s v="Small Market"/>
    <d v="2013-06-11T00:00:00"/>
    <x v="5"/>
    <x v="1"/>
    <x v="6"/>
    <x v="3"/>
    <n v="125"/>
    <n v="52"/>
    <n v="77"/>
    <n v="-4"/>
    <n v="73"/>
    <n v="47"/>
    <n v="509"/>
    <n v="-14"/>
    <n v="60"/>
    <n v="80"/>
    <n v="10"/>
    <n v="140"/>
  </r>
  <r>
    <n v="435"/>
    <s v="Utah"/>
    <x v="3"/>
    <s v="Small Market"/>
    <d v="2013-06-12T00:00:00"/>
    <x v="5"/>
    <x v="1"/>
    <x v="7"/>
    <x v="3"/>
    <n v="124"/>
    <n v="53"/>
    <n v="44"/>
    <n v="27"/>
    <n v="71"/>
    <n v="17"/>
    <n v="380"/>
    <n v="-23"/>
    <n v="60"/>
    <n v="80"/>
    <n v="50"/>
    <n v="140"/>
  </r>
  <r>
    <n v="503"/>
    <s v="Oregon"/>
    <x v="3"/>
    <s v="Small Market"/>
    <d v="2013-06-13T00:00:00"/>
    <x v="5"/>
    <x v="1"/>
    <x v="8"/>
    <x v="2"/>
    <n v="138"/>
    <n v="59"/>
    <n v="46"/>
    <n v="33"/>
    <n v="79"/>
    <n v="19"/>
    <n v="411"/>
    <n v="-17"/>
    <n v="50"/>
    <n v="80"/>
    <n v="50"/>
    <n v="130"/>
  </r>
  <r>
    <n v="920"/>
    <s v="Wisconsin"/>
    <x v="0"/>
    <s v="Small Market"/>
    <d v="2013-06-14T00:00:00"/>
    <x v="5"/>
    <x v="1"/>
    <x v="10"/>
    <x v="0"/>
    <n v="141"/>
    <n v="53"/>
    <n v="40"/>
    <n v="48"/>
    <n v="88"/>
    <n v="16"/>
    <n v="321"/>
    <n v="-2"/>
    <n v="50"/>
    <n v="80"/>
    <n v="50"/>
    <n v="130"/>
  </r>
  <r>
    <n v="959"/>
    <s v="Connecticut"/>
    <x v="2"/>
    <s v="Small Market"/>
    <d v="2013-06-15T00:00:00"/>
    <x v="5"/>
    <x v="1"/>
    <x v="2"/>
    <x v="1"/>
    <n v="132"/>
    <n v="54"/>
    <n v="27"/>
    <n v="51"/>
    <n v="78"/>
    <n v="15"/>
    <n v="885"/>
    <n v="-9"/>
    <n v="50"/>
    <n v="80"/>
    <n v="60"/>
    <n v="130"/>
  </r>
  <r>
    <n v="740"/>
    <s v="Ohio"/>
    <x v="0"/>
    <s v="Major Market"/>
    <d v="2013-06-16T00:00:00"/>
    <x v="5"/>
    <x v="1"/>
    <x v="4"/>
    <x v="2"/>
    <n v="103"/>
    <n v="46"/>
    <n v="51"/>
    <n v="6"/>
    <n v="57"/>
    <n v="17"/>
    <n v="422"/>
    <n v="-34"/>
    <n v="50"/>
    <n v="80"/>
    <n v="40"/>
    <n v="130"/>
  </r>
  <r>
    <n v="630"/>
    <s v="Illinois"/>
    <x v="0"/>
    <s v="Major Market"/>
    <d v="2013-06-17T00:00:00"/>
    <x v="5"/>
    <x v="1"/>
    <x v="11"/>
    <x v="1"/>
    <n v="168"/>
    <n v="67"/>
    <n v="54"/>
    <n v="47"/>
    <n v="101"/>
    <n v="22"/>
    <n v="677"/>
    <n v="7"/>
    <n v="50"/>
    <n v="80"/>
    <n v="40"/>
    <n v="130"/>
  </r>
  <r>
    <n v="518"/>
    <s v="New York"/>
    <x v="2"/>
    <s v="Major Market"/>
    <d v="2013-06-18T00:00:00"/>
    <x v="5"/>
    <x v="1"/>
    <x v="3"/>
    <x v="1"/>
    <n v="133"/>
    <n v="54"/>
    <n v="27"/>
    <n v="52"/>
    <n v="79"/>
    <n v="15"/>
    <n v="601"/>
    <n v="-8"/>
    <n v="50"/>
    <n v="80"/>
    <n v="60"/>
    <n v="130"/>
  </r>
  <r>
    <n v="213"/>
    <s v="California"/>
    <x v="3"/>
    <s v="Major Market"/>
    <d v="2013-06-19T00:00:00"/>
    <x v="5"/>
    <x v="1"/>
    <x v="3"/>
    <x v="1"/>
    <n v="168"/>
    <n v="67"/>
    <n v="54"/>
    <n v="47"/>
    <n v="101"/>
    <n v="22"/>
    <n v="677"/>
    <n v="-3"/>
    <n v="40"/>
    <n v="80"/>
    <n v="50"/>
    <n v="120"/>
  </r>
  <r>
    <n v="503"/>
    <s v="Oregon"/>
    <x v="3"/>
    <s v="Small Market"/>
    <d v="2013-06-20T00:00:00"/>
    <x v="5"/>
    <x v="1"/>
    <x v="5"/>
    <x v="3"/>
    <n v="101"/>
    <n v="41"/>
    <n v="35"/>
    <n v="25"/>
    <n v="60"/>
    <n v="13"/>
    <n v="435"/>
    <n v="-25"/>
    <n v="40"/>
    <n v="80"/>
    <n v="50"/>
    <n v="120"/>
  </r>
  <r>
    <n v="715"/>
    <s v="Wisconsin"/>
    <x v="0"/>
    <s v="Small Market"/>
    <d v="2013-06-21T00:00:00"/>
    <x v="5"/>
    <x v="1"/>
    <x v="6"/>
    <x v="3"/>
    <n v="145"/>
    <n v="65"/>
    <n v="58"/>
    <n v="22"/>
    <n v="80"/>
    <n v="24"/>
    <n v="403"/>
    <n v="-8"/>
    <n v="60"/>
    <n v="80"/>
    <n v="30"/>
    <n v="140"/>
  </r>
  <r>
    <n v="503"/>
    <s v="Oregon"/>
    <x v="3"/>
    <s v="Small Market"/>
    <d v="2013-06-22T00:00:00"/>
    <x v="5"/>
    <x v="1"/>
    <x v="6"/>
    <x v="3"/>
    <n v="112"/>
    <n v="47"/>
    <n v="72"/>
    <n v="-7"/>
    <n v="65"/>
    <n v="42"/>
    <n v="521"/>
    <n v="-27"/>
    <n v="50"/>
    <n v="80"/>
    <n v="20"/>
    <n v="130"/>
  </r>
  <r>
    <n v="801"/>
    <s v="Utah"/>
    <x v="3"/>
    <s v="Small Market"/>
    <d v="2013-06-23T00:00:00"/>
    <x v="5"/>
    <x v="1"/>
    <x v="7"/>
    <x v="3"/>
    <n v="114"/>
    <n v="49"/>
    <n v="44"/>
    <n v="21"/>
    <n v="65"/>
    <n v="16"/>
    <n v="392"/>
    <n v="-29"/>
    <n v="50"/>
    <n v="80"/>
    <n v="50"/>
    <n v="130"/>
  </r>
  <r>
    <n v="509"/>
    <s v="Washington"/>
    <x v="3"/>
    <s v="Small Market"/>
    <d v="2013-06-24T00:00:00"/>
    <x v="5"/>
    <x v="1"/>
    <x v="8"/>
    <x v="2"/>
    <n v="145"/>
    <n v="65"/>
    <n v="57"/>
    <n v="23"/>
    <n v="80"/>
    <n v="24"/>
    <n v="403"/>
    <n v="-7"/>
    <n v="60"/>
    <n v="80"/>
    <n v="30"/>
    <n v="140"/>
  </r>
  <r>
    <n v="985"/>
    <s v="Louisiana"/>
    <x v="1"/>
    <s v="Small Market"/>
    <d v="2013-06-25T00:00:00"/>
    <x v="5"/>
    <x v="1"/>
    <x v="0"/>
    <x v="0"/>
    <n v="153"/>
    <n v="68"/>
    <n v="59"/>
    <n v="26"/>
    <n v="85"/>
    <n v="25"/>
    <n v="619"/>
    <n v="-4"/>
    <n v="60"/>
    <n v="80"/>
    <n v="30"/>
    <n v="140"/>
  </r>
  <r>
    <n v="432"/>
    <s v="Texas"/>
    <x v="1"/>
    <s v="Major Market"/>
    <d v="2013-06-26T00:00:00"/>
    <x v="5"/>
    <x v="1"/>
    <x v="4"/>
    <x v="2"/>
    <n v="199"/>
    <n v="76"/>
    <n v="33"/>
    <n v="116"/>
    <n v="111"/>
    <n v="21"/>
    <n v="580"/>
    <n v="36"/>
    <n v="40"/>
    <n v="80"/>
    <n v="80"/>
    <n v="120"/>
  </r>
  <r>
    <n v="325"/>
    <s v="Texas"/>
    <x v="1"/>
    <s v="Major Market"/>
    <d v="2013-06-27T00:00:00"/>
    <x v="5"/>
    <x v="1"/>
    <x v="10"/>
    <x v="0"/>
    <n v="131"/>
    <n v="52"/>
    <n v="45"/>
    <n v="39"/>
    <n v="71"/>
    <n v="17"/>
    <n v="405"/>
    <n v="-31"/>
    <n v="30"/>
    <n v="80"/>
    <n v="70"/>
    <n v="110"/>
  </r>
  <r>
    <n v="815"/>
    <s v="Illinois"/>
    <x v="0"/>
    <s v="Major Market"/>
    <d v="2013-06-28T00:00:00"/>
    <x v="5"/>
    <x v="1"/>
    <x v="2"/>
    <x v="1"/>
    <n v="199"/>
    <n v="76"/>
    <n v="33"/>
    <n v="116"/>
    <n v="111"/>
    <n v="21"/>
    <n v="580"/>
    <n v="36"/>
    <n v="50"/>
    <n v="80"/>
    <n v="80"/>
    <n v="130"/>
  </r>
  <r>
    <n v="815"/>
    <s v="Illinois"/>
    <x v="0"/>
    <s v="Major Market"/>
    <d v="2013-06-29T00:00:00"/>
    <x v="5"/>
    <x v="1"/>
    <x v="11"/>
    <x v="1"/>
    <n v="194"/>
    <n v="72"/>
    <n v="55"/>
    <n v="82"/>
    <n v="110"/>
    <n v="23"/>
    <n v="650"/>
    <n v="32"/>
    <n v="50"/>
    <n v="80"/>
    <n v="50"/>
    <n v="130"/>
  </r>
  <r>
    <n v="636"/>
    <s v="Missouri"/>
    <x v="0"/>
    <s v="Small Market"/>
    <d v="2013-06-30T00:00:00"/>
    <x v="5"/>
    <x v="1"/>
    <x v="5"/>
    <x v="3"/>
    <n v="151"/>
    <n v="65"/>
    <n v="42"/>
    <n v="52"/>
    <n v="77"/>
    <n v="20"/>
    <n v="1053"/>
    <n v="-18"/>
    <n v="50"/>
    <n v="80"/>
    <n v="70"/>
    <n v="130"/>
  </r>
  <r>
    <n v="417"/>
    <s v="Missouri"/>
    <x v="0"/>
    <s v="Small Market"/>
    <d v="2013-07-01T00:00:00"/>
    <x v="6"/>
    <x v="1"/>
    <x v="4"/>
    <x v="2"/>
    <n v="84"/>
    <n v="32"/>
    <n v="19"/>
    <n v="42"/>
    <n v="47"/>
    <n v="8"/>
    <n v="833"/>
    <n v="-38"/>
    <n v="30"/>
    <n v="80"/>
    <n v="80"/>
    <n v="110"/>
  </r>
  <r>
    <n v="405"/>
    <s v="Oklahoma"/>
    <x v="1"/>
    <s v="Small Market"/>
    <d v="2013-07-02T00:00:00"/>
    <x v="6"/>
    <x v="1"/>
    <x v="4"/>
    <x v="2"/>
    <n v="218"/>
    <n v="82"/>
    <n v="58"/>
    <n v="96"/>
    <n v="123"/>
    <n v="27"/>
    <n v="788"/>
    <n v="36"/>
    <n v="50"/>
    <n v="80"/>
    <n v="60"/>
    <n v="130"/>
  </r>
  <r>
    <n v="414"/>
    <s v="Wisconsin"/>
    <x v="0"/>
    <s v="Small Market"/>
    <d v="2013-07-03T00:00:00"/>
    <x v="6"/>
    <x v="1"/>
    <x v="6"/>
    <x v="3"/>
    <n v="134"/>
    <n v="56"/>
    <n v="55"/>
    <n v="22"/>
    <n v="70"/>
    <n v="21"/>
    <n v="385"/>
    <n v="-28"/>
    <n v="40"/>
    <n v="80"/>
    <n v="50"/>
    <n v="120"/>
  </r>
  <r>
    <n v="405"/>
    <s v="Oklahoma"/>
    <x v="1"/>
    <s v="Small Market"/>
    <d v="2013-07-04T00:00:00"/>
    <x v="6"/>
    <x v="1"/>
    <x v="9"/>
    <x v="2"/>
    <n v="232"/>
    <n v="91"/>
    <n v="51"/>
    <n v="113"/>
    <n v="127"/>
    <n v="28"/>
    <n v="-1785"/>
    <n v="43"/>
    <n v="50"/>
    <n v="80"/>
    <n v="70"/>
    <n v="130"/>
  </r>
  <r>
    <n v="715"/>
    <s v="Wisconsin"/>
    <x v="0"/>
    <s v="Small Market"/>
    <d v="2013-07-05T00:00:00"/>
    <x v="6"/>
    <x v="1"/>
    <x v="10"/>
    <x v="0"/>
    <n v="169"/>
    <n v="60"/>
    <n v="42"/>
    <n v="85"/>
    <n v="99"/>
    <n v="18"/>
    <n v="329"/>
    <n v="5"/>
    <n v="40"/>
    <n v="80"/>
    <n v="80"/>
    <n v="120"/>
  </r>
  <r>
    <n v="937"/>
    <s v="Ohio"/>
    <x v="0"/>
    <s v="Major Market"/>
    <d v="2013-07-06T00:00:00"/>
    <x v="6"/>
    <x v="1"/>
    <x v="4"/>
    <x v="2"/>
    <n v="132"/>
    <n v="55"/>
    <n v="53"/>
    <n v="24"/>
    <n v="69"/>
    <n v="20"/>
    <n v="410"/>
    <n v="-16"/>
    <n v="70"/>
    <n v="80"/>
    <n v="40"/>
    <n v="150"/>
  </r>
  <r>
    <n v="234"/>
    <s v="Ohio"/>
    <x v="0"/>
    <s v="Major Market"/>
    <d v="2013-07-07T00:00:00"/>
    <x v="6"/>
    <x v="1"/>
    <x v="6"/>
    <x v="3"/>
    <n v="147"/>
    <n v="59"/>
    <n v="46"/>
    <n v="49"/>
    <n v="79"/>
    <n v="19"/>
    <n v="411"/>
    <n v="-1"/>
    <n v="50"/>
    <n v="80"/>
    <n v="50"/>
    <n v="130"/>
  </r>
  <r>
    <n v="209"/>
    <s v="California"/>
    <x v="3"/>
    <s v="Major Market"/>
    <d v="2013-07-08T00:00:00"/>
    <x v="6"/>
    <x v="1"/>
    <x v="3"/>
    <x v="1"/>
    <n v="201"/>
    <n v="75"/>
    <n v="55"/>
    <n v="88"/>
    <n v="114"/>
    <n v="24"/>
    <n v="659"/>
    <n v="48"/>
    <n v="50"/>
    <n v="80"/>
    <n v="40"/>
    <n v="130"/>
  </r>
  <r>
    <n v="417"/>
    <s v="Missouri"/>
    <x v="0"/>
    <s v="Small Market"/>
    <d v="2013-07-09T00:00:00"/>
    <x v="6"/>
    <x v="1"/>
    <x v="5"/>
    <x v="3"/>
    <n v="160"/>
    <n v="69"/>
    <n v="43"/>
    <n v="56"/>
    <n v="81"/>
    <n v="21"/>
    <n v="1060"/>
    <n v="16"/>
    <n v="60"/>
    <n v="80"/>
    <n v="40"/>
    <n v="140"/>
  </r>
  <r>
    <n v="503"/>
    <s v="Oregon"/>
    <x v="3"/>
    <s v="Small Market"/>
    <d v="2013-07-10T00:00:00"/>
    <x v="6"/>
    <x v="1"/>
    <x v="5"/>
    <x v="3"/>
    <n v="121"/>
    <n v="46"/>
    <n v="36"/>
    <n v="47"/>
    <n v="68"/>
    <n v="14"/>
    <n v="424"/>
    <n v="-3"/>
    <n v="50"/>
    <n v="80"/>
    <n v="50"/>
    <n v="130"/>
  </r>
  <r>
    <n v="425"/>
    <s v="Washington"/>
    <x v="3"/>
    <s v="Small Market"/>
    <d v="2013-07-11T00:00:00"/>
    <x v="6"/>
    <x v="1"/>
    <x v="4"/>
    <x v="2"/>
    <n v="175"/>
    <n v="75"/>
    <n v="44"/>
    <n v="67"/>
    <n v="89"/>
    <n v="23"/>
    <n v="1063"/>
    <n v="27"/>
    <n v="70"/>
    <n v="80"/>
    <n v="40"/>
    <n v="150"/>
  </r>
  <r>
    <n v="475"/>
    <s v="Connecticut"/>
    <x v="2"/>
    <s v="Small Market"/>
    <d v="2013-07-12T00:00:00"/>
    <x v="6"/>
    <x v="1"/>
    <x v="8"/>
    <x v="2"/>
    <n v="157"/>
    <n v="61"/>
    <n v="84"/>
    <n v="3"/>
    <n v="86"/>
    <n v="55"/>
    <n v="613"/>
    <n v="-7"/>
    <n v="60"/>
    <n v="80"/>
    <n v="10"/>
    <n v="140"/>
  </r>
  <r>
    <n v="318"/>
    <s v="Louisiana"/>
    <x v="1"/>
    <s v="Small Market"/>
    <d v="2013-07-13T00:00:00"/>
    <x v="6"/>
    <x v="1"/>
    <x v="7"/>
    <x v="3"/>
    <n v="123"/>
    <n v="47"/>
    <n v="24"/>
    <n v="65"/>
    <n v="68"/>
    <n v="13"/>
    <n v="834"/>
    <n v="5"/>
    <n v="50"/>
    <n v="80"/>
    <n v="60"/>
    <n v="130"/>
  </r>
  <r>
    <n v="971"/>
    <s v="Oregon"/>
    <x v="3"/>
    <s v="Small Market"/>
    <d v="2013-07-14T00:00:00"/>
    <x v="6"/>
    <x v="1"/>
    <x v="6"/>
    <x v="3"/>
    <n v="133"/>
    <n v="52"/>
    <n v="77"/>
    <n v="-6"/>
    <n v="73"/>
    <n v="47"/>
    <n v="509"/>
    <n v="-16"/>
    <n v="60"/>
    <n v="80"/>
    <n v="10"/>
    <n v="140"/>
  </r>
  <r>
    <n v="435"/>
    <s v="Utah"/>
    <x v="3"/>
    <s v="Small Market"/>
    <d v="2013-07-15T00:00:00"/>
    <x v="6"/>
    <x v="1"/>
    <x v="7"/>
    <x v="3"/>
    <n v="132"/>
    <n v="53"/>
    <n v="44"/>
    <n v="40"/>
    <n v="71"/>
    <n v="17"/>
    <n v="380"/>
    <n v="-10"/>
    <n v="60"/>
    <n v="80"/>
    <n v="50"/>
    <n v="140"/>
  </r>
  <r>
    <n v="541"/>
    <s v="Oregon"/>
    <x v="3"/>
    <s v="Small Market"/>
    <d v="2013-07-16T00:00:00"/>
    <x v="6"/>
    <x v="1"/>
    <x v="8"/>
    <x v="2"/>
    <n v="147"/>
    <n v="59"/>
    <n v="46"/>
    <n v="49"/>
    <n v="79"/>
    <n v="19"/>
    <n v="411"/>
    <n v="-1"/>
    <n v="50"/>
    <n v="80"/>
    <n v="50"/>
    <n v="130"/>
  </r>
  <r>
    <n v="262"/>
    <s v="Wisconsin"/>
    <x v="0"/>
    <s v="Small Market"/>
    <d v="2013-07-17T00:00:00"/>
    <x v="6"/>
    <x v="1"/>
    <x v="10"/>
    <x v="0"/>
    <n v="150"/>
    <n v="53"/>
    <n v="40"/>
    <n v="71"/>
    <n v="88"/>
    <n v="16"/>
    <n v="321"/>
    <n v="21"/>
    <n v="50"/>
    <n v="80"/>
    <n v="50"/>
    <n v="130"/>
  </r>
  <r>
    <n v="860"/>
    <s v="Connecticut"/>
    <x v="2"/>
    <s v="Small Market"/>
    <d v="2013-07-18T00:00:00"/>
    <x v="6"/>
    <x v="1"/>
    <x v="2"/>
    <x v="1"/>
    <n v="141"/>
    <n v="54"/>
    <n v="27"/>
    <n v="76"/>
    <n v="78"/>
    <n v="15"/>
    <n v="885"/>
    <n v="16"/>
    <n v="50"/>
    <n v="80"/>
    <n v="60"/>
    <n v="130"/>
  </r>
  <r>
    <n v="419"/>
    <s v="Ohio"/>
    <x v="0"/>
    <s v="Major Market"/>
    <d v="2013-07-19T00:00:00"/>
    <x v="6"/>
    <x v="1"/>
    <x v="4"/>
    <x v="2"/>
    <n v="110"/>
    <n v="46"/>
    <n v="51"/>
    <n v="9"/>
    <n v="57"/>
    <n v="17"/>
    <n v="422"/>
    <n v="-31"/>
    <n v="50"/>
    <n v="80"/>
    <n v="40"/>
    <n v="130"/>
  </r>
  <r>
    <n v="708"/>
    <s v="Illinois"/>
    <x v="0"/>
    <s v="Major Market"/>
    <d v="2013-07-20T00:00:00"/>
    <x v="6"/>
    <x v="1"/>
    <x v="11"/>
    <x v="1"/>
    <n v="179"/>
    <n v="67"/>
    <n v="54"/>
    <n v="70"/>
    <n v="101"/>
    <n v="22"/>
    <n v="677"/>
    <n v="30"/>
    <n v="50"/>
    <n v="80"/>
    <n v="40"/>
    <n v="130"/>
  </r>
  <r>
    <n v="585"/>
    <s v="New York"/>
    <x v="2"/>
    <s v="Major Market"/>
    <d v="2013-07-21T00:00:00"/>
    <x v="6"/>
    <x v="1"/>
    <x v="3"/>
    <x v="1"/>
    <n v="142"/>
    <n v="54"/>
    <n v="27"/>
    <n v="77"/>
    <n v="79"/>
    <n v="15"/>
    <n v="601"/>
    <n v="17"/>
    <n v="50"/>
    <n v="80"/>
    <n v="60"/>
    <n v="130"/>
  </r>
  <r>
    <n v="510"/>
    <s v="California"/>
    <x v="3"/>
    <s v="Major Market"/>
    <d v="2013-07-22T00:00:00"/>
    <x v="6"/>
    <x v="1"/>
    <x v="3"/>
    <x v="1"/>
    <n v="179"/>
    <n v="67"/>
    <n v="54"/>
    <n v="70"/>
    <n v="101"/>
    <n v="22"/>
    <n v="677"/>
    <n v="20"/>
    <n v="40"/>
    <n v="80"/>
    <n v="50"/>
    <n v="120"/>
  </r>
  <r>
    <n v="541"/>
    <s v="Oregon"/>
    <x v="3"/>
    <s v="Small Market"/>
    <d v="2013-07-23T00:00:00"/>
    <x v="6"/>
    <x v="1"/>
    <x v="5"/>
    <x v="3"/>
    <n v="108"/>
    <n v="41"/>
    <n v="35"/>
    <n v="37"/>
    <n v="60"/>
    <n v="13"/>
    <n v="435"/>
    <n v="-13"/>
    <n v="40"/>
    <n v="80"/>
    <n v="50"/>
    <n v="120"/>
  </r>
  <r>
    <n v="920"/>
    <s v="Wisconsin"/>
    <x v="0"/>
    <s v="Small Market"/>
    <d v="2013-07-24T00:00:00"/>
    <x v="6"/>
    <x v="1"/>
    <x v="6"/>
    <x v="3"/>
    <n v="155"/>
    <n v="65"/>
    <n v="58"/>
    <n v="33"/>
    <n v="80"/>
    <n v="24"/>
    <n v="403"/>
    <n v="3"/>
    <n v="60"/>
    <n v="80"/>
    <n v="30"/>
    <n v="140"/>
  </r>
  <r>
    <n v="541"/>
    <s v="Oregon"/>
    <x v="3"/>
    <s v="Small Market"/>
    <d v="2013-07-25T00:00:00"/>
    <x v="6"/>
    <x v="1"/>
    <x v="6"/>
    <x v="3"/>
    <n v="119"/>
    <n v="47"/>
    <n v="72"/>
    <n v="-10"/>
    <n v="65"/>
    <n v="42"/>
    <n v="521"/>
    <n v="-30"/>
    <n v="50"/>
    <n v="80"/>
    <n v="20"/>
    <n v="130"/>
  </r>
  <r>
    <n v="435"/>
    <s v="Utah"/>
    <x v="3"/>
    <s v="Small Market"/>
    <d v="2013-07-26T00:00:00"/>
    <x v="6"/>
    <x v="1"/>
    <x v="7"/>
    <x v="3"/>
    <n v="121"/>
    <n v="49"/>
    <n v="44"/>
    <n v="31"/>
    <n v="65"/>
    <n v="16"/>
    <n v="392"/>
    <n v="-19"/>
    <n v="50"/>
    <n v="80"/>
    <n v="50"/>
    <n v="130"/>
  </r>
  <r>
    <n v="509"/>
    <s v="Washington"/>
    <x v="3"/>
    <s v="Small Market"/>
    <d v="2013-07-27T00:00:00"/>
    <x v="6"/>
    <x v="1"/>
    <x v="8"/>
    <x v="2"/>
    <n v="155"/>
    <n v="65"/>
    <n v="57"/>
    <n v="34"/>
    <n v="80"/>
    <n v="24"/>
    <n v="403"/>
    <n v="4"/>
    <n v="60"/>
    <n v="80"/>
    <n v="30"/>
    <n v="140"/>
  </r>
  <r>
    <n v="318"/>
    <s v="Louisiana"/>
    <x v="1"/>
    <s v="Small Market"/>
    <d v="2013-07-28T00:00:00"/>
    <x v="6"/>
    <x v="1"/>
    <x v="0"/>
    <x v="0"/>
    <n v="163"/>
    <n v="68"/>
    <n v="59"/>
    <n v="39"/>
    <n v="85"/>
    <n v="25"/>
    <n v="619"/>
    <n v="9"/>
    <n v="60"/>
    <n v="80"/>
    <n v="30"/>
    <n v="140"/>
  </r>
  <r>
    <n v="214"/>
    <s v="Texas"/>
    <x v="1"/>
    <s v="Major Market"/>
    <d v="2013-07-29T00:00:00"/>
    <x v="6"/>
    <x v="1"/>
    <x v="5"/>
    <x v="3"/>
    <n v="90"/>
    <n v="39"/>
    <n v="25"/>
    <n v="26"/>
    <n v="51"/>
    <n v="12"/>
    <n v="541"/>
    <n v="-54"/>
    <n v="40"/>
    <n v="90"/>
    <n v="80"/>
    <n v="130"/>
  </r>
  <r>
    <n v="936"/>
    <s v="Texas"/>
    <x v="1"/>
    <s v="Major Market"/>
    <d v="2013-07-30T00:00:00"/>
    <x v="6"/>
    <x v="1"/>
    <x v="7"/>
    <x v="3"/>
    <n v="520"/>
    <n v="239"/>
    <n v="96"/>
    <n v="185"/>
    <n v="281"/>
    <n v="74"/>
    <n v="1246"/>
    <n v="-155"/>
    <n v="350"/>
    <n v="420"/>
    <n v="340"/>
    <n v="770"/>
  </r>
  <r>
    <n v="210"/>
    <s v="Texas"/>
    <x v="1"/>
    <s v="Major Market"/>
    <d v="2013-07-31T00:00:00"/>
    <x v="6"/>
    <x v="1"/>
    <x v="8"/>
    <x v="2"/>
    <n v="302"/>
    <n v="123"/>
    <n v="46"/>
    <n v="133"/>
    <n v="179"/>
    <n v="34"/>
    <n v="915"/>
    <n v="33"/>
    <n v="70"/>
    <n v="120"/>
    <n v="100"/>
    <n v="190"/>
  </r>
  <r>
    <n v="225"/>
    <s v="Louisiana"/>
    <x v="1"/>
    <s v="Small Market"/>
    <d v="2013-08-01T00:00:00"/>
    <x v="7"/>
    <x v="1"/>
    <x v="5"/>
    <x v="3"/>
    <n v="118"/>
    <n v="48"/>
    <n v="25"/>
    <n v="45"/>
    <n v="70"/>
    <n v="13"/>
    <n v="851"/>
    <n v="-35"/>
    <n v="70"/>
    <n v="90"/>
    <n v="80"/>
    <n v="160"/>
  </r>
  <r>
    <n v="225"/>
    <s v="Louisiana"/>
    <x v="1"/>
    <s v="Small Market"/>
    <d v="2013-08-02T00:00:00"/>
    <x v="7"/>
    <x v="1"/>
    <x v="7"/>
    <x v="3"/>
    <n v="119"/>
    <n v="48"/>
    <n v="24"/>
    <n v="47"/>
    <n v="71"/>
    <n v="13"/>
    <n v="829"/>
    <n v="-33"/>
    <n v="70"/>
    <n v="90"/>
    <n v="80"/>
    <n v="160"/>
  </r>
  <r>
    <n v="505"/>
    <s v="New Mexico"/>
    <x v="1"/>
    <s v="Small Market"/>
    <d v="2013-08-03T00:00:00"/>
    <x v="7"/>
    <x v="1"/>
    <x v="7"/>
    <x v="3"/>
    <n v="114"/>
    <n v="45"/>
    <n v="46"/>
    <n v="23"/>
    <n v="69"/>
    <n v="14"/>
    <n v="447"/>
    <n v="-57"/>
    <n v="50"/>
    <n v="110"/>
    <n v="80"/>
    <n v="160"/>
  </r>
  <r>
    <n v="918"/>
    <s v="Oklahoma"/>
    <x v="1"/>
    <s v="Small Market"/>
    <d v="2013-08-04T00:00:00"/>
    <x v="7"/>
    <x v="1"/>
    <x v="7"/>
    <x v="3"/>
    <n v="205"/>
    <n v="90"/>
    <n v="41"/>
    <n v="74"/>
    <n v="115"/>
    <n v="29"/>
    <n v="572"/>
    <n v="-66"/>
    <n v="130"/>
    <n v="160"/>
    <n v="140"/>
    <n v="290"/>
  </r>
  <r>
    <n v="505"/>
    <s v="New Mexico"/>
    <x v="1"/>
    <s v="Small Market"/>
    <d v="2013-08-05T00:00:00"/>
    <x v="7"/>
    <x v="1"/>
    <x v="9"/>
    <x v="2"/>
    <n v="56"/>
    <n v="25"/>
    <n v="43"/>
    <n v="-12"/>
    <n v="31"/>
    <n v="9"/>
    <n v="-466"/>
    <n v="-22"/>
    <n v="10"/>
    <n v="20"/>
    <n v="10"/>
    <n v="30"/>
  </r>
  <r>
    <n v="225"/>
    <s v="Louisiana"/>
    <x v="1"/>
    <s v="Small Market"/>
    <d v="2013-08-06T00:00:00"/>
    <x v="7"/>
    <x v="1"/>
    <x v="10"/>
    <x v="0"/>
    <n v="236"/>
    <n v="103"/>
    <n v="46"/>
    <n v="87"/>
    <n v="133"/>
    <n v="33"/>
    <n v="564"/>
    <n v="-23"/>
    <n v="80"/>
    <n v="130"/>
    <n v="110"/>
    <n v="210"/>
  </r>
  <r>
    <n v="504"/>
    <s v="Louisiana"/>
    <x v="1"/>
    <s v="Small Market"/>
    <d v="2013-08-07T00:00:00"/>
    <x v="7"/>
    <x v="1"/>
    <x v="0"/>
    <x v="0"/>
    <n v="177"/>
    <n v="79"/>
    <n v="64"/>
    <n v="34"/>
    <n v="98"/>
    <n v="30"/>
    <n v="593"/>
    <n v="-26"/>
    <n v="60"/>
    <n v="90"/>
    <n v="60"/>
    <n v="150"/>
  </r>
  <r>
    <n v="405"/>
    <s v="Oklahoma"/>
    <x v="1"/>
    <s v="Small Market"/>
    <d v="2013-08-08T00:00:00"/>
    <x v="7"/>
    <x v="1"/>
    <x v="0"/>
    <x v="0"/>
    <n v="230"/>
    <n v="96"/>
    <n v="117"/>
    <n v="17"/>
    <n v="134"/>
    <n v="87"/>
    <n v="683"/>
    <n v="-23"/>
    <n v="80"/>
    <n v="120"/>
    <n v="40"/>
    <n v="200"/>
  </r>
  <r>
    <n v="956"/>
    <s v="Texas"/>
    <x v="1"/>
    <s v="Major Market"/>
    <d v="2013-08-09T00:00:00"/>
    <x v="7"/>
    <x v="1"/>
    <x v="7"/>
    <x v="3"/>
    <n v="490"/>
    <n v="225"/>
    <n v="91"/>
    <n v="174"/>
    <n v="265"/>
    <n v="69"/>
    <n v="1272"/>
    <n v="-56"/>
    <n v="260"/>
    <n v="320"/>
    <n v="230"/>
    <n v="580"/>
  </r>
  <r>
    <n v="817"/>
    <s v="Texas"/>
    <x v="1"/>
    <s v="Major Market"/>
    <d v="2013-08-10T00:00:00"/>
    <x v="7"/>
    <x v="1"/>
    <x v="9"/>
    <x v="2"/>
    <n v="189"/>
    <n v="75"/>
    <n v="55"/>
    <n v="59"/>
    <n v="114"/>
    <n v="24"/>
    <n v="-1050"/>
    <n v="19"/>
    <n v="50"/>
    <n v="90"/>
    <n v="40"/>
    <n v="140"/>
  </r>
  <r>
    <n v="409"/>
    <s v="Texas"/>
    <x v="1"/>
    <s v="Major Market"/>
    <d v="2013-08-11T00:00:00"/>
    <x v="7"/>
    <x v="1"/>
    <x v="8"/>
    <x v="2"/>
    <n v="290"/>
    <n v="118"/>
    <n v="45"/>
    <n v="127"/>
    <n v="172"/>
    <n v="33"/>
    <n v="930"/>
    <n v="27"/>
    <n v="90"/>
    <n v="130"/>
    <n v="100"/>
    <n v="220"/>
  </r>
  <r>
    <n v="918"/>
    <s v="Oklahoma"/>
    <x v="1"/>
    <s v="Small Market"/>
    <d v="2013-08-12T00:00:00"/>
    <x v="7"/>
    <x v="1"/>
    <x v="4"/>
    <x v="2"/>
    <n v="197"/>
    <n v="78"/>
    <n v="57"/>
    <n v="62"/>
    <n v="119"/>
    <n v="25"/>
    <n v="798"/>
    <n v="22"/>
    <n v="60"/>
    <n v="90"/>
    <n v="40"/>
    <n v="150"/>
  </r>
  <r>
    <n v="918"/>
    <s v="Oklahoma"/>
    <x v="1"/>
    <s v="Small Market"/>
    <d v="2013-08-13T00:00:00"/>
    <x v="7"/>
    <x v="1"/>
    <x v="7"/>
    <x v="3"/>
    <n v="200"/>
    <n v="88"/>
    <n v="41"/>
    <n v="71"/>
    <n v="112"/>
    <n v="29"/>
    <n v="561"/>
    <n v="-19"/>
    <n v="100"/>
    <n v="130"/>
    <n v="90"/>
    <n v="230"/>
  </r>
  <r>
    <n v="918"/>
    <s v="Oklahoma"/>
    <x v="1"/>
    <s v="Small Market"/>
    <d v="2013-08-14T00:00:00"/>
    <x v="7"/>
    <x v="1"/>
    <x v="9"/>
    <x v="2"/>
    <n v="245"/>
    <n v="102"/>
    <n v="54"/>
    <n v="89"/>
    <n v="143"/>
    <n v="31"/>
    <n v="-2003"/>
    <n v="29"/>
    <n v="80"/>
    <n v="100"/>
    <n v="60"/>
    <n v="180"/>
  </r>
  <r>
    <n v="337"/>
    <s v="Louisiana"/>
    <x v="1"/>
    <s v="Small Market"/>
    <d v="2013-08-15T00:00:00"/>
    <x v="7"/>
    <x v="1"/>
    <x v="10"/>
    <x v="0"/>
    <n v="231"/>
    <n v="101"/>
    <n v="45"/>
    <n v="85"/>
    <n v="130"/>
    <n v="33"/>
    <n v="552"/>
    <n v="5"/>
    <n v="90"/>
    <n v="120"/>
    <n v="80"/>
    <n v="210"/>
  </r>
  <r>
    <n v="505"/>
    <s v="New Mexico"/>
    <x v="1"/>
    <s v="Small Market"/>
    <d v="2013-08-16T00:00:00"/>
    <x v="7"/>
    <x v="1"/>
    <x v="10"/>
    <x v="0"/>
    <n v="39"/>
    <n v="15"/>
    <n v="15"/>
    <n v="9"/>
    <n v="24"/>
    <n v="4"/>
    <n v="848"/>
    <n v="-1"/>
    <n v="10"/>
    <n v="20"/>
    <n v="10"/>
    <n v="30"/>
  </r>
  <r>
    <n v="337"/>
    <s v="Louisiana"/>
    <x v="1"/>
    <s v="Small Market"/>
    <d v="2013-08-17T00:00:00"/>
    <x v="7"/>
    <x v="1"/>
    <x v="0"/>
    <x v="0"/>
    <n v="184"/>
    <n v="82"/>
    <n v="64"/>
    <n v="38"/>
    <n v="102"/>
    <n v="31"/>
    <n v="601"/>
    <n v="-2"/>
    <n v="70"/>
    <n v="100"/>
    <n v="40"/>
    <n v="170"/>
  </r>
  <r>
    <n v="580"/>
    <s v="Oklahoma"/>
    <x v="1"/>
    <s v="Small Market"/>
    <d v="2013-08-18T00:00:00"/>
    <x v="7"/>
    <x v="1"/>
    <x v="0"/>
    <x v="0"/>
    <n v="224"/>
    <n v="94"/>
    <n v="115"/>
    <n v="15"/>
    <n v="130"/>
    <n v="85"/>
    <n v="694"/>
    <n v="-5"/>
    <n v="80"/>
    <n v="120"/>
    <n v="20"/>
    <n v="200"/>
  </r>
  <r>
    <n v="972"/>
    <s v="Texas"/>
    <x v="1"/>
    <s v="Major Market"/>
    <d v="2013-08-19T00:00:00"/>
    <x v="7"/>
    <x v="1"/>
    <x v="7"/>
    <x v="3"/>
    <n v="525"/>
    <n v="241"/>
    <n v="96"/>
    <n v="188"/>
    <n v="284"/>
    <n v="74"/>
    <n v="1321"/>
    <n v="-52"/>
    <n v="280"/>
    <n v="340"/>
    <n v="240"/>
    <n v="620"/>
  </r>
  <r>
    <n v="972"/>
    <s v="Texas"/>
    <x v="1"/>
    <s v="Major Market"/>
    <d v="2013-08-20T00:00:00"/>
    <x v="7"/>
    <x v="1"/>
    <x v="8"/>
    <x v="2"/>
    <n v="302"/>
    <n v="123"/>
    <n v="46"/>
    <n v="133"/>
    <n v="179"/>
    <n v="34"/>
    <n v="959"/>
    <n v="23"/>
    <n v="90"/>
    <n v="140"/>
    <n v="110"/>
    <n v="230"/>
  </r>
  <r>
    <n v="505"/>
    <s v="New Mexico"/>
    <x v="1"/>
    <s v="Small Market"/>
    <d v="2013-08-21T00:00:00"/>
    <x v="7"/>
    <x v="1"/>
    <x v="5"/>
    <x v="3"/>
    <n v="160"/>
    <n v="92"/>
    <n v="52"/>
    <n v="16"/>
    <n v="68"/>
    <n v="28"/>
    <n v="1898"/>
    <n v="-24"/>
    <n v="100"/>
    <n v="90"/>
    <n v="40"/>
    <n v="190"/>
  </r>
  <r>
    <n v="405"/>
    <s v="Oklahoma"/>
    <x v="1"/>
    <s v="Small Market"/>
    <d v="2013-08-22T00:00:00"/>
    <x v="7"/>
    <x v="1"/>
    <x v="4"/>
    <x v="2"/>
    <n v="221"/>
    <n v="88"/>
    <n v="61"/>
    <n v="72"/>
    <n v="133"/>
    <n v="29"/>
    <n v="817"/>
    <n v="12"/>
    <n v="60"/>
    <n v="110"/>
    <n v="60"/>
    <n v="170"/>
  </r>
  <r>
    <n v="318"/>
    <s v="Louisiana"/>
    <x v="1"/>
    <s v="Small Market"/>
    <d v="2013-08-23T00:00:00"/>
    <x v="7"/>
    <x v="1"/>
    <x v="7"/>
    <x v="3"/>
    <n v="120"/>
    <n v="49"/>
    <n v="25"/>
    <n v="46"/>
    <n v="71"/>
    <n v="13"/>
    <n v="845"/>
    <n v="-24"/>
    <n v="50"/>
    <n v="90"/>
    <n v="70"/>
    <n v="140"/>
  </r>
  <r>
    <n v="505"/>
    <s v="New Mexico"/>
    <x v="1"/>
    <s v="Small Market"/>
    <d v="2013-08-24T00:00:00"/>
    <x v="7"/>
    <x v="1"/>
    <x v="7"/>
    <x v="3"/>
    <n v="122"/>
    <n v="48"/>
    <n v="47"/>
    <n v="27"/>
    <n v="74"/>
    <n v="15"/>
    <n v="462"/>
    <n v="-23"/>
    <n v="50"/>
    <n v="90"/>
    <n v="50"/>
    <n v="140"/>
  </r>
  <r>
    <n v="405"/>
    <s v="Oklahoma"/>
    <x v="1"/>
    <s v="Small Market"/>
    <d v="2013-08-25T00:00:00"/>
    <x v="7"/>
    <x v="1"/>
    <x v="7"/>
    <x v="3"/>
    <n v="185"/>
    <n v="81"/>
    <n v="38"/>
    <n v="66"/>
    <n v="104"/>
    <n v="26"/>
    <n v="551"/>
    <n v="-34"/>
    <n v="90"/>
    <n v="130"/>
    <n v="100"/>
    <n v="220"/>
  </r>
  <r>
    <n v="505"/>
    <s v="New Mexico"/>
    <x v="1"/>
    <s v="Small Market"/>
    <d v="2013-08-26T00:00:00"/>
    <x v="7"/>
    <x v="1"/>
    <x v="9"/>
    <x v="2"/>
    <n v="45"/>
    <n v="20"/>
    <n v="40"/>
    <n v="-15"/>
    <n v="25"/>
    <n v="7"/>
    <n v="-598"/>
    <n v="-5"/>
    <n v="10"/>
    <n v="20"/>
    <n v="-10"/>
    <n v="30"/>
  </r>
  <r>
    <n v="918"/>
    <s v="Oklahoma"/>
    <x v="1"/>
    <s v="Small Market"/>
    <d v="2013-08-27T00:00:00"/>
    <x v="7"/>
    <x v="1"/>
    <x v="9"/>
    <x v="2"/>
    <n v="320"/>
    <n v="134"/>
    <n v="65"/>
    <n v="121"/>
    <n v="186"/>
    <n v="41"/>
    <n v="-2248"/>
    <n v="31"/>
    <n v="100"/>
    <n v="140"/>
    <n v="90"/>
    <n v="240"/>
  </r>
  <r>
    <n v="225"/>
    <s v="Louisiana"/>
    <x v="1"/>
    <s v="Small Market"/>
    <d v="2013-08-28T00:00:00"/>
    <x v="7"/>
    <x v="1"/>
    <x v="10"/>
    <x v="0"/>
    <n v="214"/>
    <n v="94"/>
    <n v="43"/>
    <n v="77"/>
    <n v="120"/>
    <n v="31"/>
    <n v="540"/>
    <n v="7"/>
    <n v="80"/>
    <n v="110"/>
    <n v="70"/>
    <n v="190"/>
  </r>
  <r>
    <n v="505"/>
    <s v="New Mexico"/>
    <x v="1"/>
    <s v="Small Market"/>
    <d v="2013-08-29T00:00:00"/>
    <x v="7"/>
    <x v="1"/>
    <x v="10"/>
    <x v="0"/>
    <n v="41"/>
    <n v="16"/>
    <n v="16"/>
    <n v="9"/>
    <n v="25"/>
    <n v="4"/>
    <n v="851"/>
    <n v="-1"/>
    <n v="10"/>
    <n v="20"/>
    <n v="10"/>
    <n v="30"/>
  </r>
  <r>
    <n v="580"/>
    <s v="Oklahoma"/>
    <x v="1"/>
    <s v="Small Market"/>
    <d v="2013-08-30T00:00:00"/>
    <x v="7"/>
    <x v="1"/>
    <x v="0"/>
    <x v="0"/>
    <n v="250"/>
    <n v="105"/>
    <n v="125"/>
    <n v="20"/>
    <n v="145"/>
    <n v="95"/>
    <n v="716"/>
    <n v="-10"/>
    <n v="90"/>
    <n v="140"/>
    <n v="30"/>
    <n v="230"/>
  </r>
  <r>
    <n v="281"/>
    <s v="Texas"/>
    <x v="1"/>
    <s v="Major Market"/>
    <d v="2013-08-31T00:00:00"/>
    <x v="7"/>
    <x v="1"/>
    <x v="5"/>
    <x v="3"/>
    <n v="96"/>
    <n v="39"/>
    <n v="25"/>
    <n v="39"/>
    <n v="51"/>
    <n v="12"/>
    <n v="541"/>
    <n v="-41"/>
    <n v="40"/>
    <n v="90"/>
    <n v="80"/>
    <n v="130"/>
  </r>
  <r>
    <n v="432"/>
    <s v="Texas"/>
    <x v="1"/>
    <s v="Major Market"/>
    <d v="2013-09-01T00:00:00"/>
    <x v="8"/>
    <x v="1"/>
    <x v="7"/>
    <x v="3"/>
    <n v="554"/>
    <n v="239"/>
    <n v="96"/>
    <n v="275"/>
    <n v="281"/>
    <n v="74"/>
    <n v="1246"/>
    <n v="-65"/>
    <n v="350"/>
    <n v="420"/>
    <n v="340"/>
    <n v="770"/>
  </r>
  <r>
    <n v="817"/>
    <s v="Texas"/>
    <x v="1"/>
    <s v="Major Market"/>
    <d v="2013-09-02T00:00:00"/>
    <x v="8"/>
    <x v="1"/>
    <x v="8"/>
    <x v="2"/>
    <n v="322"/>
    <n v="123"/>
    <n v="46"/>
    <n v="197"/>
    <n v="179"/>
    <n v="34"/>
    <n v="915"/>
    <n v="97"/>
    <n v="70"/>
    <n v="120"/>
    <n v="100"/>
    <n v="190"/>
  </r>
  <r>
    <n v="985"/>
    <s v="Louisiana"/>
    <x v="1"/>
    <s v="Small Market"/>
    <d v="2013-09-03T00:00:00"/>
    <x v="8"/>
    <x v="1"/>
    <x v="5"/>
    <x v="3"/>
    <n v="126"/>
    <n v="48"/>
    <n v="25"/>
    <n v="67"/>
    <n v="70"/>
    <n v="13"/>
    <n v="851"/>
    <n v="-13"/>
    <n v="70"/>
    <n v="90"/>
    <n v="80"/>
    <n v="160"/>
  </r>
  <r>
    <n v="337"/>
    <s v="Louisiana"/>
    <x v="1"/>
    <s v="Small Market"/>
    <d v="2013-09-04T00:00:00"/>
    <x v="8"/>
    <x v="1"/>
    <x v="7"/>
    <x v="3"/>
    <n v="127"/>
    <n v="48"/>
    <n v="24"/>
    <n v="70"/>
    <n v="71"/>
    <n v="13"/>
    <n v="829"/>
    <n v="-10"/>
    <n v="70"/>
    <n v="90"/>
    <n v="80"/>
    <n v="160"/>
  </r>
  <r>
    <n v="505"/>
    <s v="New Mexico"/>
    <x v="1"/>
    <s v="Small Market"/>
    <d v="2013-09-05T00:00:00"/>
    <x v="8"/>
    <x v="1"/>
    <x v="7"/>
    <x v="3"/>
    <n v="121"/>
    <n v="45"/>
    <n v="46"/>
    <n v="34"/>
    <n v="69"/>
    <n v="14"/>
    <n v="447"/>
    <n v="-46"/>
    <n v="50"/>
    <n v="110"/>
    <n v="80"/>
    <n v="160"/>
  </r>
  <r>
    <n v="918"/>
    <s v="Oklahoma"/>
    <x v="1"/>
    <s v="Small Market"/>
    <d v="2013-09-06T00:00:00"/>
    <x v="8"/>
    <x v="1"/>
    <x v="7"/>
    <x v="3"/>
    <n v="218"/>
    <n v="90"/>
    <n v="41"/>
    <n v="110"/>
    <n v="115"/>
    <n v="29"/>
    <n v="572"/>
    <n v="-30"/>
    <n v="130"/>
    <n v="160"/>
    <n v="140"/>
    <n v="290"/>
  </r>
  <r>
    <n v="505"/>
    <s v="New Mexico"/>
    <x v="1"/>
    <s v="Small Market"/>
    <d v="2013-09-07T00:00:00"/>
    <x v="8"/>
    <x v="1"/>
    <x v="9"/>
    <x v="2"/>
    <n v="60"/>
    <n v="25"/>
    <n v="43"/>
    <n v="-18"/>
    <n v="31"/>
    <n v="9"/>
    <n v="-466"/>
    <n v="-28"/>
    <n v="10"/>
    <n v="20"/>
    <n v="10"/>
    <n v="30"/>
  </r>
  <r>
    <n v="318"/>
    <s v="Louisiana"/>
    <x v="1"/>
    <s v="Small Market"/>
    <d v="2013-09-08T00:00:00"/>
    <x v="8"/>
    <x v="1"/>
    <x v="10"/>
    <x v="0"/>
    <n v="251"/>
    <n v="103"/>
    <n v="46"/>
    <n v="129"/>
    <n v="133"/>
    <n v="33"/>
    <n v="564"/>
    <n v="19"/>
    <n v="80"/>
    <n v="130"/>
    <n v="110"/>
    <n v="210"/>
  </r>
  <r>
    <n v="225"/>
    <s v="Louisiana"/>
    <x v="1"/>
    <s v="Small Market"/>
    <d v="2013-09-09T00:00:00"/>
    <x v="8"/>
    <x v="1"/>
    <x v="0"/>
    <x v="0"/>
    <n v="189"/>
    <n v="79"/>
    <n v="64"/>
    <n v="50"/>
    <n v="98"/>
    <n v="30"/>
    <n v="593"/>
    <n v="-10"/>
    <n v="60"/>
    <n v="90"/>
    <n v="60"/>
    <n v="150"/>
  </r>
  <r>
    <n v="918"/>
    <s v="Oklahoma"/>
    <x v="1"/>
    <s v="Small Market"/>
    <d v="2013-09-10T00:00:00"/>
    <x v="8"/>
    <x v="1"/>
    <x v="0"/>
    <x v="0"/>
    <n v="245"/>
    <n v="96"/>
    <n v="117"/>
    <n v="25"/>
    <n v="134"/>
    <n v="87"/>
    <n v="683"/>
    <n v="-15"/>
    <n v="80"/>
    <n v="120"/>
    <n v="40"/>
    <n v="200"/>
  </r>
  <r>
    <n v="432"/>
    <s v="Texas"/>
    <x v="1"/>
    <s v="Major Market"/>
    <d v="2013-09-11T00:00:00"/>
    <x v="8"/>
    <x v="1"/>
    <x v="7"/>
    <x v="3"/>
    <n v="522"/>
    <n v="225"/>
    <n v="91"/>
    <n v="258"/>
    <n v="265"/>
    <n v="69"/>
    <n v="1272"/>
    <n v="28"/>
    <n v="260"/>
    <n v="320"/>
    <n v="230"/>
    <n v="580"/>
  </r>
  <r>
    <n v="806"/>
    <s v="Texas"/>
    <x v="1"/>
    <s v="Major Market"/>
    <d v="2013-09-12T00:00:00"/>
    <x v="8"/>
    <x v="1"/>
    <x v="9"/>
    <x v="2"/>
    <n v="201"/>
    <n v="75"/>
    <n v="55"/>
    <n v="88"/>
    <n v="114"/>
    <n v="24"/>
    <n v="-1050"/>
    <n v="48"/>
    <n v="50"/>
    <n v="90"/>
    <n v="40"/>
    <n v="140"/>
  </r>
  <r>
    <n v="915"/>
    <s v="Texas"/>
    <x v="1"/>
    <s v="Major Market"/>
    <d v="2013-09-13T00:00:00"/>
    <x v="8"/>
    <x v="1"/>
    <x v="8"/>
    <x v="2"/>
    <n v="309"/>
    <n v="118"/>
    <n v="45"/>
    <n v="188"/>
    <n v="172"/>
    <n v="33"/>
    <n v="930"/>
    <n v="88"/>
    <n v="90"/>
    <n v="130"/>
    <n v="100"/>
    <n v="220"/>
  </r>
  <r>
    <n v="580"/>
    <s v="Oklahoma"/>
    <x v="1"/>
    <s v="Small Market"/>
    <d v="2013-09-14T00:00:00"/>
    <x v="8"/>
    <x v="1"/>
    <x v="4"/>
    <x v="2"/>
    <n v="210"/>
    <n v="78"/>
    <n v="57"/>
    <n v="92"/>
    <n v="119"/>
    <n v="25"/>
    <n v="798"/>
    <n v="52"/>
    <n v="60"/>
    <n v="90"/>
    <n v="40"/>
    <n v="150"/>
  </r>
  <r>
    <n v="918"/>
    <s v="Oklahoma"/>
    <x v="1"/>
    <s v="Small Market"/>
    <d v="2013-09-15T00:00:00"/>
    <x v="8"/>
    <x v="1"/>
    <x v="7"/>
    <x v="3"/>
    <n v="213"/>
    <n v="88"/>
    <n v="41"/>
    <n v="105"/>
    <n v="112"/>
    <n v="29"/>
    <n v="561"/>
    <n v="15"/>
    <n v="100"/>
    <n v="130"/>
    <n v="90"/>
    <n v="230"/>
  </r>
  <r>
    <n v="405"/>
    <s v="Oklahoma"/>
    <x v="1"/>
    <s v="Small Market"/>
    <d v="2013-09-16T00:00:00"/>
    <x v="8"/>
    <x v="1"/>
    <x v="9"/>
    <x v="2"/>
    <n v="261"/>
    <n v="102"/>
    <n v="54"/>
    <n v="132"/>
    <n v="143"/>
    <n v="31"/>
    <n v="-2003"/>
    <n v="72"/>
    <n v="80"/>
    <n v="100"/>
    <n v="60"/>
    <n v="180"/>
  </r>
  <r>
    <n v="985"/>
    <s v="Louisiana"/>
    <x v="1"/>
    <s v="Small Market"/>
    <d v="2013-09-17T00:00:00"/>
    <x v="8"/>
    <x v="1"/>
    <x v="10"/>
    <x v="0"/>
    <n v="246"/>
    <n v="101"/>
    <n v="45"/>
    <n v="126"/>
    <n v="130"/>
    <n v="33"/>
    <n v="552"/>
    <n v="46"/>
    <n v="90"/>
    <n v="120"/>
    <n v="80"/>
    <n v="210"/>
  </r>
  <r>
    <n v="505"/>
    <s v="New Mexico"/>
    <x v="1"/>
    <s v="Small Market"/>
    <d v="2013-09-18T00:00:00"/>
    <x v="8"/>
    <x v="1"/>
    <x v="10"/>
    <x v="0"/>
    <n v="42"/>
    <n v="15"/>
    <n v="15"/>
    <n v="13"/>
    <n v="24"/>
    <n v="4"/>
    <n v="848"/>
    <n v="3"/>
    <n v="10"/>
    <n v="20"/>
    <n v="10"/>
    <n v="30"/>
  </r>
  <r>
    <n v="337"/>
    <s v="Louisiana"/>
    <x v="1"/>
    <s v="Small Market"/>
    <d v="2013-09-19T00:00:00"/>
    <x v="8"/>
    <x v="1"/>
    <x v="0"/>
    <x v="0"/>
    <n v="196"/>
    <n v="82"/>
    <n v="64"/>
    <n v="56"/>
    <n v="102"/>
    <n v="31"/>
    <n v="601"/>
    <n v="16"/>
    <n v="70"/>
    <n v="100"/>
    <n v="40"/>
    <n v="170"/>
  </r>
  <r>
    <n v="405"/>
    <s v="Oklahoma"/>
    <x v="1"/>
    <s v="Small Market"/>
    <d v="2013-09-20T00:00:00"/>
    <x v="8"/>
    <x v="1"/>
    <x v="0"/>
    <x v="0"/>
    <n v="239"/>
    <n v="94"/>
    <n v="115"/>
    <n v="22"/>
    <n v="130"/>
    <n v="85"/>
    <n v="694"/>
    <n v="2"/>
    <n v="80"/>
    <n v="120"/>
    <n v="20"/>
    <n v="200"/>
  </r>
  <r>
    <n v="409"/>
    <s v="Texas"/>
    <x v="1"/>
    <s v="Major Market"/>
    <d v="2013-09-21T00:00:00"/>
    <x v="8"/>
    <x v="1"/>
    <x v="7"/>
    <x v="3"/>
    <n v="559"/>
    <n v="241"/>
    <n v="96"/>
    <n v="279"/>
    <n v="284"/>
    <n v="74"/>
    <n v="1321"/>
    <n v="39"/>
    <n v="280"/>
    <n v="340"/>
    <n v="240"/>
    <n v="620"/>
  </r>
  <r>
    <n v="254"/>
    <s v="Texas"/>
    <x v="1"/>
    <s v="Major Market"/>
    <d v="2013-09-22T00:00:00"/>
    <x v="8"/>
    <x v="1"/>
    <x v="8"/>
    <x v="2"/>
    <n v="322"/>
    <n v="123"/>
    <n v="46"/>
    <n v="197"/>
    <n v="179"/>
    <n v="34"/>
    <n v="959"/>
    <n v="87"/>
    <n v="90"/>
    <n v="140"/>
    <n v="110"/>
    <n v="230"/>
  </r>
  <r>
    <n v="505"/>
    <s v="New Mexico"/>
    <x v="1"/>
    <s v="Small Market"/>
    <d v="2013-09-23T00:00:00"/>
    <x v="8"/>
    <x v="1"/>
    <x v="5"/>
    <x v="3"/>
    <n v="171"/>
    <n v="92"/>
    <n v="52"/>
    <n v="24"/>
    <n v="68"/>
    <n v="28"/>
    <n v="1898"/>
    <n v="-16"/>
    <n v="100"/>
    <n v="90"/>
    <n v="40"/>
    <n v="190"/>
  </r>
  <r>
    <n v="918"/>
    <s v="Oklahoma"/>
    <x v="1"/>
    <s v="Small Market"/>
    <d v="2013-09-24T00:00:00"/>
    <x v="8"/>
    <x v="1"/>
    <x v="4"/>
    <x v="2"/>
    <n v="236"/>
    <n v="88"/>
    <n v="61"/>
    <n v="107"/>
    <n v="133"/>
    <n v="29"/>
    <n v="817"/>
    <n v="47"/>
    <n v="60"/>
    <n v="110"/>
    <n v="60"/>
    <n v="170"/>
  </r>
  <r>
    <n v="985"/>
    <s v="Louisiana"/>
    <x v="1"/>
    <s v="Small Market"/>
    <d v="2013-09-25T00:00:00"/>
    <x v="8"/>
    <x v="1"/>
    <x v="7"/>
    <x v="3"/>
    <n v="128"/>
    <n v="49"/>
    <n v="25"/>
    <n v="68"/>
    <n v="71"/>
    <n v="13"/>
    <n v="845"/>
    <n v="-2"/>
    <n v="50"/>
    <n v="90"/>
    <n v="70"/>
    <n v="140"/>
  </r>
  <r>
    <n v="505"/>
    <s v="New Mexico"/>
    <x v="1"/>
    <s v="Small Market"/>
    <d v="2013-09-26T00:00:00"/>
    <x v="8"/>
    <x v="1"/>
    <x v="7"/>
    <x v="3"/>
    <n v="130"/>
    <n v="48"/>
    <n v="47"/>
    <n v="40"/>
    <n v="74"/>
    <n v="15"/>
    <n v="462"/>
    <n v="-10"/>
    <n v="50"/>
    <n v="90"/>
    <n v="50"/>
    <n v="140"/>
  </r>
  <r>
    <n v="580"/>
    <s v="Oklahoma"/>
    <x v="1"/>
    <s v="Small Market"/>
    <d v="2013-09-27T00:00:00"/>
    <x v="8"/>
    <x v="1"/>
    <x v="7"/>
    <x v="3"/>
    <n v="197"/>
    <n v="81"/>
    <n v="38"/>
    <n v="98"/>
    <n v="104"/>
    <n v="26"/>
    <n v="551"/>
    <n v="-2"/>
    <n v="90"/>
    <n v="130"/>
    <n v="100"/>
    <n v="220"/>
  </r>
  <r>
    <n v="505"/>
    <s v="New Mexico"/>
    <x v="1"/>
    <s v="Small Market"/>
    <d v="2013-09-28T00:00:00"/>
    <x v="8"/>
    <x v="1"/>
    <x v="9"/>
    <x v="2"/>
    <n v="48"/>
    <n v="20"/>
    <n v="40"/>
    <n v="-22"/>
    <n v="25"/>
    <n v="7"/>
    <n v="-598"/>
    <n v="-12"/>
    <n v="10"/>
    <n v="20"/>
    <n v="-10"/>
    <n v="30"/>
  </r>
  <r>
    <n v="918"/>
    <s v="Oklahoma"/>
    <x v="1"/>
    <s v="Small Market"/>
    <d v="2013-09-29T00:00:00"/>
    <x v="8"/>
    <x v="1"/>
    <x v="9"/>
    <x v="2"/>
    <n v="341"/>
    <n v="134"/>
    <n v="65"/>
    <n v="180"/>
    <n v="186"/>
    <n v="41"/>
    <n v="-2248"/>
    <n v="90"/>
    <n v="100"/>
    <n v="140"/>
    <n v="90"/>
    <n v="240"/>
  </r>
  <r>
    <n v="985"/>
    <s v="Louisiana"/>
    <x v="1"/>
    <s v="Small Market"/>
    <d v="2013-09-30T00:00:00"/>
    <x v="8"/>
    <x v="1"/>
    <x v="10"/>
    <x v="0"/>
    <n v="228"/>
    <n v="94"/>
    <n v="43"/>
    <n v="114"/>
    <n v="120"/>
    <n v="31"/>
    <n v="540"/>
    <n v="44"/>
    <n v="80"/>
    <n v="110"/>
    <n v="70"/>
    <n v="190"/>
  </r>
  <r>
    <n v="505"/>
    <s v="New Mexico"/>
    <x v="1"/>
    <s v="Small Market"/>
    <d v="2013-10-01T00:00:00"/>
    <x v="9"/>
    <x v="1"/>
    <x v="10"/>
    <x v="0"/>
    <n v="44"/>
    <n v="16"/>
    <n v="16"/>
    <n v="13"/>
    <n v="25"/>
    <n v="4"/>
    <n v="851"/>
    <n v="3"/>
    <n v="10"/>
    <n v="20"/>
    <n v="10"/>
    <n v="30"/>
  </r>
  <r>
    <n v="580"/>
    <s v="Oklahoma"/>
    <x v="1"/>
    <s v="Small Market"/>
    <d v="2013-10-02T00:00:00"/>
    <x v="9"/>
    <x v="1"/>
    <x v="0"/>
    <x v="0"/>
    <n v="266"/>
    <n v="105"/>
    <n v="125"/>
    <n v="30"/>
    <n v="145"/>
    <n v="95"/>
    <n v="716"/>
    <n v="0"/>
    <n v="90"/>
    <n v="140"/>
    <n v="30"/>
    <n v="230"/>
  </r>
  <r>
    <n v="860"/>
    <s v="Connecticut"/>
    <x v="2"/>
    <s v="Small Market"/>
    <d v="2013-10-03T00:00:00"/>
    <x v="9"/>
    <x v="1"/>
    <x v="7"/>
    <x v="3"/>
    <n v="313"/>
    <n v="125"/>
    <n v="73"/>
    <n v="115"/>
    <n v="188"/>
    <n v="41"/>
    <n v="1119"/>
    <n v="-15"/>
    <n v="100"/>
    <n v="160"/>
    <n v="130"/>
    <n v="260"/>
  </r>
  <r>
    <n v="203"/>
    <s v="Connecticut"/>
    <x v="2"/>
    <s v="Small Market"/>
    <d v="2013-10-04T00:00:00"/>
    <x v="9"/>
    <x v="1"/>
    <x v="8"/>
    <x v="2"/>
    <n v="144"/>
    <n v="60"/>
    <n v="83"/>
    <n v="1"/>
    <n v="84"/>
    <n v="54"/>
    <n v="606"/>
    <n v="-39"/>
    <n v="40"/>
    <n v="90"/>
    <n v="40"/>
    <n v="130"/>
  </r>
  <r>
    <n v="203"/>
    <s v="Connecticut"/>
    <x v="2"/>
    <s v="Small Market"/>
    <d v="2013-10-05T00:00:00"/>
    <x v="9"/>
    <x v="1"/>
    <x v="7"/>
    <x v="3"/>
    <n v="325"/>
    <n v="130"/>
    <n v="73"/>
    <n v="122"/>
    <n v="195"/>
    <n v="42"/>
    <n v="1134"/>
    <n v="-8"/>
    <n v="110"/>
    <n v="180"/>
    <n v="130"/>
    <n v="290"/>
  </r>
  <r>
    <n v="203"/>
    <s v="Connecticut"/>
    <x v="2"/>
    <s v="Small Market"/>
    <d v="2013-10-06T00:00:00"/>
    <x v="9"/>
    <x v="1"/>
    <x v="7"/>
    <x v="3"/>
    <n v="289"/>
    <n v="115"/>
    <n v="69"/>
    <n v="105"/>
    <n v="174"/>
    <n v="37"/>
    <n v="1166"/>
    <n v="-5"/>
    <n v="100"/>
    <n v="160"/>
    <n v="110"/>
    <n v="260"/>
  </r>
  <r>
    <n v="203"/>
    <s v="Connecticut"/>
    <x v="2"/>
    <s v="Small Market"/>
    <d v="2013-10-07T00:00:00"/>
    <x v="9"/>
    <x v="1"/>
    <x v="7"/>
    <x v="3"/>
    <n v="334"/>
    <n v="125"/>
    <n v="73"/>
    <n v="171"/>
    <n v="188"/>
    <n v="41"/>
    <n v="1119"/>
    <n v="41"/>
    <n v="100"/>
    <n v="160"/>
    <n v="130"/>
    <n v="260"/>
  </r>
  <r>
    <n v="959"/>
    <s v="Connecticut"/>
    <x v="2"/>
    <s v="Small Market"/>
    <d v="2013-10-08T00:00:00"/>
    <x v="9"/>
    <x v="1"/>
    <x v="8"/>
    <x v="2"/>
    <n v="153"/>
    <n v="60"/>
    <n v="83"/>
    <n v="1"/>
    <n v="84"/>
    <n v="54"/>
    <n v="606"/>
    <n v="-39"/>
    <n v="40"/>
    <n v="90"/>
    <n v="40"/>
    <n v="130"/>
  </r>
  <r>
    <n v="203"/>
    <s v="Connecticut"/>
    <x v="2"/>
    <s v="Small Market"/>
    <d v="2013-10-09T00:00:00"/>
    <x v="9"/>
    <x v="1"/>
    <x v="7"/>
    <x v="3"/>
    <n v="346"/>
    <n v="130"/>
    <n v="73"/>
    <n v="181"/>
    <n v="195"/>
    <n v="42"/>
    <n v="1134"/>
    <n v="51"/>
    <n v="110"/>
    <n v="180"/>
    <n v="130"/>
    <n v="290"/>
  </r>
  <r>
    <n v="959"/>
    <s v="Connecticut"/>
    <x v="2"/>
    <s v="Small Market"/>
    <d v="2013-10-10T00:00:00"/>
    <x v="9"/>
    <x v="1"/>
    <x v="7"/>
    <x v="3"/>
    <n v="308"/>
    <n v="115"/>
    <n v="69"/>
    <n v="156"/>
    <n v="174"/>
    <n v="37"/>
    <n v="1166"/>
    <n v="46"/>
    <n v="100"/>
    <n v="160"/>
    <n v="110"/>
    <n v="260"/>
  </r>
  <r>
    <n v="561"/>
    <s v="Florida"/>
    <x v="2"/>
    <s v="Major Market"/>
    <d v="2013-10-11T00:00:00"/>
    <x v="9"/>
    <x v="1"/>
    <x v="5"/>
    <x v="3"/>
    <n v="218"/>
    <n v="91"/>
    <n v="51"/>
    <n v="76"/>
    <n v="127"/>
    <n v="28"/>
    <n v="656"/>
    <n v="-14"/>
    <n v="70"/>
    <n v="110"/>
    <n v="90"/>
    <n v="180"/>
  </r>
  <r>
    <n v="239"/>
    <s v="Florida"/>
    <x v="2"/>
    <s v="Major Market"/>
    <d v="2013-10-12T00:00:00"/>
    <x v="9"/>
    <x v="1"/>
    <x v="4"/>
    <x v="2"/>
    <n v="202"/>
    <n v="86"/>
    <n v="56"/>
    <n v="60"/>
    <n v="116"/>
    <n v="28"/>
    <n v="547"/>
    <n v="-30"/>
    <n v="70"/>
    <n v="110"/>
    <n v="90"/>
    <n v="180"/>
  </r>
  <r>
    <n v="407"/>
    <s v="Florida"/>
    <x v="2"/>
    <s v="Major Market"/>
    <d v="2013-10-13T00:00:00"/>
    <x v="9"/>
    <x v="1"/>
    <x v="7"/>
    <x v="3"/>
    <n v="205"/>
    <n v="82"/>
    <n v="59"/>
    <n v="64"/>
    <n v="123"/>
    <n v="27"/>
    <n v="788"/>
    <n v="-26"/>
    <n v="60"/>
    <n v="110"/>
    <n v="90"/>
    <n v="170"/>
  </r>
  <r>
    <n v="857"/>
    <s v="Massachusetts"/>
    <x v="2"/>
    <s v="Major Market"/>
    <d v="2013-10-14T00:00:00"/>
    <x v="9"/>
    <x v="1"/>
    <x v="7"/>
    <x v="3"/>
    <n v="474"/>
    <n v="72"/>
    <n v="54"/>
    <n v="348"/>
    <n v="402"/>
    <n v="23"/>
    <n v="-3004"/>
    <n v="18"/>
    <n v="50"/>
    <n v="350"/>
    <n v="330"/>
    <n v="400"/>
  </r>
  <r>
    <n v="315"/>
    <s v="New York"/>
    <x v="2"/>
    <s v="Major Market"/>
    <d v="2013-10-15T00:00:00"/>
    <x v="9"/>
    <x v="1"/>
    <x v="7"/>
    <x v="3"/>
    <n v="650"/>
    <n v="260"/>
    <n v="143"/>
    <n v="247"/>
    <n v="390"/>
    <n v="91"/>
    <n v="2548"/>
    <n v="17"/>
    <n v="210"/>
    <n v="330"/>
    <n v="230"/>
    <n v="540"/>
  </r>
  <r>
    <n v="239"/>
    <s v="Florida"/>
    <x v="2"/>
    <s v="Major Market"/>
    <d v="2013-10-16T00:00:00"/>
    <x v="9"/>
    <x v="1"/>
    <x v="8"/>
    <x v="2"/>
    <n v="230"/>
    <n v="96"/>
    <n v="116"/>
    <n v="18"/>
    <n v="134"/>
    <n v="87"/>
    <n v="683"/>
    <n v="-32"/>
    <n v="80"/>
    <n v="130"/>
    <n v="50"/>
    <n v="210"/>
  </r>
  <r>
    <n v="845"/>
    <s v="New York"/>
    <x v="2"/>
    <s v="Major Market"/>
    <d v="2013-10-17T00:00:00"/>
    <x v="9"/>
    <x v="1"/>
    <x v="8"/>
    <x v="2"/>
    <n v="69"/>
    <n v="125"/>
    <n v="146"/>
    <n v="-202"/>
    <n v="-56"/>
    <n v="113"/>
    <n v="3142"/>
    <n v="-32"/>
    <n v="110"/>
    <n v="-60"/>
    <n v="-170"/>
    <n v="50"/>
  </r>
  <r>
    <n v="781"/>
    <s v="Massachusetts"/>
    <x v="2"/>
    <s v="Major Market"/>
    <d v="2013-10-18T00:00:00"/>
    <x v="9"/>
    <x v="1"/>
    <x v="12"/>
    <x v="2"/>
    <n v="322"/>
    <n v="161"/>
    <n v="69"/>
    <n v="92"/>
    <n v="161"/>
    <n v="45"/>
    <n v="1267"/>
    <n v="-28"/>
    <n v="140"/>
    <n v="160"/>
    <n v="120"/>
    <n v="300"/>
  </r>
  <r>
    <n v="718"/>
    <s v="New York"/>
    <x v="2"/>
    <s v="Major Market"/>
    <d v="2013-10-19T00:00:00"/>
    <x v="9"/>
    <x v="1"/>
    <x v="12"/>
    <x v="2"/>
    <n v="765"/>
    <n v="239"/>
    <n v="91"/>
    <n v="435"/>
    <n v="526"/>
    <n v="66"/>
    <n v="1197"/>
    <n v="-15"/>
    <n v="210"/>
    <n v="510"/>
    <n v="450"/>
    <n v="720"/>
  </r>
  <r>
    <n v="386"/>
    <s v="Florida"/>
    <x v="2"/>
    <s v="Major Market"/>
    <d v="2013-10-20T00:00:00"/>
    <x v="9"/>
    <x v="1"/>
    <x v="10"/>
    <x v="0"/>
    <n v="51"/>
    <n v="22"/>
    <n v="19"/>
    <n v="10"/>
    <n v="29"/>
    <n v="7"/>
    <n v="573"/>
    <n v="-10"/>
    <n v="0"/>
    <n v="20"/>
    <n v="20"/>
    <n v="20"/>
  </r>
  <r>
    <n v="845"/>
    <s v="New York"/>
    <x v="2"/>
    <s v="Major Market"/>
    <d v="2013-10-21T00:00:00"/>
    <x v="9"/>
    <x v="1"/>
    <x v="0"/>
    <x v="0"/>
    <n v="513"/>
    <n v="255"/>
    <n v="129"/>
    <n v="129"/>
    <n v="258"/>
    <n v="96"/>
    <n v="1622"/>
    <n v="59"/>
    <n v="140"/>
    <n v="150"/>
    <n v="70"/>
    <n v="290"/>
  </r>
  <r>
    <n v="315"/>
    <s v="New York"/>
    <x v="2"/>
    <s v="Major Market"/>
    <d v="2013-10-22T00:00:00"/>
    <x v="9"/>
    <x v="1"/>
    <x v="1"/>
    <x v="0"/>
    <n v="164"/>
    <n v="239"/>
    <n v="95"/>
    <n v="-170"/>
    <n v="-75"/>
    <n v="74"/>
    <n v="4360"/>
    <n v="-70"/>
    <n v="130"/>
    <n v="-50"/>
    <n v="-100"/>
    <n v="80"/>
  </r>
  <r>
    <n v="516"/>
    <s v="New York"/>
    <x v="2"/>
    <s v="Major Market"/>
    <d v="2013-10-23T00:00:00"/>
    <x v="9"/>
    <x v="1"/>
    <x v="2"/>
    <x v="1"/>
    <n v="265"/>
    <n v="108"/>
    <n v="42"/>
    <n v="115"/>
    <n v="157"/>
    <n v="30"/>
    <n v="971"/>
    <n v="-25"/>
    <n v="110"/>
    <n v="170"/>
    <n v="140"/>
    <n v="280"/>
  </r>
  <r>
    <n v="716"/>
    <s v="New York"/>
    <x v="2"/>
    <s v="Major Market"/>
    <d v="2013-10-24T00:00:00"/>
    <x v="9"/>
    <x v="1"/>
    <x v="11"/>
    <x v="1"/>
    <n v="302"/>
    <n v="123"/>
    <n v="45"/>
    <n v="134"/>
    <n v="179"/>
    <n v="34"/>
    <n v="915"/>
    <n v="-26"/>
    <n v="130"/>
    <n v="190"/>
    <n v="160"/>
    <n v="320"/>
  </r>
  <r>
    <n v="518"/>
    <s v="New York"/>
    <x v="2"/>
    <s v="Major Market"/>
    <d v="2013-10-25T00:00:00"/>
    <x v="9"/>
    <x v="1"/>
    <x v="3"/>
    <x v="1"/>
    <n v="187"/>
    <n v="76"/>
    <n v="33"/>
    <n v="78"/>
    <n v="111"/>
    <n v="21"/>
    <n v="580"/>
    <n v="-22"/>
    <n v="80"/>
    <n v="120"/>
    <n v="100"/>
    <n v="200"/>
  </r>
  <r>
    <n v="772"/>
    <s v="Florida"/>
    <x v="2"/>
    <s v="Major Market"/>
    <d v="2013-10-26T00:00:00"/>
    <x v="9"/>
    <x v="1"/>
    <x v="5"/>
    <x v="3"/>
    <n v="245"/>
    <n v="102"/>
    <n v="54"/>
    <n v="89"/>
    <n v="143"/>
    <n v="31"/>
    <n v="666"/>
    <n v="-1"/>
    <n v="90"/>
    <n v="130"/>
    <n v="90"/>
    <n v="220"/>
  </r>
  <r>
    <n v="561"/>
    <s v="Florida"/>
    <x v="2"/>
    <s v="Major Market"/>
    <d v="2013-10-27T00:00:00"/>
    <x v="9"/>
    <x v="1"/>
    <x v="4"/>
    <x v="2"/>
    <n v="180"/>
    <n v="77"/>
    <n v="52"/>
    <n v="51"/>
    <n v="103"/>
    <n v="25"/>
    <n v="557"/>
    <n v="-9"/>
    <n v="70"/>
    <n v="100"/>
    <n v="60"/>
    <n v="170"/>
  </r>
  <r>
    <n v="754"/>
    <s v="Florida"/>
    <x v="2"/>
    <s v="Major Market"/>
    <d v="2013-10-28T00:00:00"/>
    <x v="9"/>
    <x v="1"/>
    <x v="7"/>
    <x v="3"/>
    <n v="197"/>
    <n v="78"/>
    <n v="56"/>
    <n v="63"/>
    <n v="119"/>
    <n v="25"/>
    <n v="798"/>
    <n v="3"/>
    <n v="70"/>
    <n v="100"/>
    <n v="60"/>
    <n v="170"/>
  </r>
  <r>
    <n v="978"/>
    <s v="Massachusetts"/>
    <x v="2"/>
    <s v="Major Market"/>
    <d v="2013-10-29T00:00:00"/>
    <x v="9"/>
    <x v="1"/>
    <x v="7"/>
    <x v="3"/>
    <n v="454"/>
    <n v="75"/>
    <n v="55"/>
    <n v="324"/>
    <n v="379"/>
    <n v="24"/>
    <n v="-3287"/>
    <n v="24"/>
    <n v="60"/>
    <n v="340"/>
    <n v="300"/>
    <n v="400"/>
  </r>
  <r>
    <n v="347"/>
    <s v="New York"/>
    <x v="2"/>
    <s v="Major Market"/>
    <d v="2013-10-30T00:00:00"/>
    <x v="9"/>
    <x v="1"/>
    <x v="7"/>
    <x v="3"/>
    <n v="623"/>
    <n v="249"/>
    <n v="138"/>
    <n v="236"/>
    <n v="374"/>
    <n v="87"/>
    <n v="2580"/>
    <n v="6"/>
    <n v="220"/>
    <n v="340"/>
    <n v="230"/>
    <n v="560"/>
  </r>
  <r>
    <n v="754"/>
    <s v="Florida"/>
    <x v="2"/>
    <s v="Major Market"/>
    <d v="2013-10-31T00:00:00"/>
    <x v="9"/>
    <x v="1"/>
    <x v="8"/>
    <x v="2"/>
    <n v="224"/>
    <n v="94"/>
    <n v="115"/>
    <n v="15"/>
    <n v="130"/>
    <n v="85"/>
    <n v="694"/>
    <n v="-5"/>
    <n v="90"/>
    <n v="120"/>
    <n v="20"/>
    <n v="210"/>
  </r>
  <r>
    <n v="347"/>
    <s v="New York"/>
    <x v="2"/>
    <s v="Major Market"/>
    <d v="2013-11-01T00:00:00"/>
    <x v="10"/>
    <x v="1"/>
    <x v="8"/>
    <x v="2"/>
    <n v="61"/>
    <n v="121"/>
    <n v="142"/>
    <n v="-202"/>
    <n v="-60"/>
    <n v="109"/>
    <n v="3385"/>
    <n v="-12"/>
    <n v="110"/>
    <n v="-60"/>
    <n v="-190"/>
    <n v="50"/>
  </r>
  <r>
    <n v="508"/>
    <s v="Massachusetts"/>
    <x v="2"/>
    <s v="Major Market"/>
    <d v="2013-11-02T00:00:00"/>
    <x v="10"/>
    <x v="1"/>
    <x v="12"/>
    <x v="2"/>
    <n v="363"/>
    <n v="181"/>
    <n v="74"/>
    <n v="108"/>
    <n v="182"/>
    <n v="50"/>
    <n v="1283"/>
    <n v="-12"/>
    <n v="170"/>
    <n v="180"/>
    <n v="120"/>
    <n v="350"/>
  </r>
  <r>
    <n v="646"/>
    <s v="New York"/>
    <x v="2"/>
    <s v="Major Market"/>
    <d v="2013-11-03T00:00:00"/>
    <x v="10"/>
    <x v="1"/>
    <x v="12"/>
    <x v="2"/>
    <n v="675"/>
    <n v="211"/>
    <n v="83"/>
    <n v="381"/>
    <n v="464"/>
    <n v="59"/>
    <n v="933"/>
    <n v="-9"/>
    <n v="200"/>
    <n v="460"/>
    <n v="390"/>
    <n v="660"/>
  </r>
  <r>
    <n v="561"/>
    <s v="Florida"/>
    <x v="2"/>
    <s v="Major Market"/>
    <d v="2013-11-04T00:00:00"/>
    <x v="10"/>
    <x v="1"/>
    <x v="10"/>
    <x v="0"/>
    <n v="52"/>
    <n v="22"/>
    <n v="19"/>
    <n v="11"/>
    <n v="30"/>
    <n v="7"/>
    <n v="570"/>
    <n v="1"/>
    <n v="10"/>
    <n v="20"/>
    <n v="10"/>
    <n v="30"/>
  </r>
  <r>
    <n v="631"/>
    <s v="New York"/>
    <x v="2"/>
    <s v="Major Market"/>
    <d v="2013-11-05T00:00:00"/>
    <x v="10"/>
    <x v="1"/>
    <x v="0"/>
    <x v="0"/>
    <n v="576"/>
    <n v="245"/>
    <n v="127"/>
    <n v="204"/>
    <n v="331"/>
    <n v="93"/>
    <n v="1704"/>
    <n v="64"/>
    <n v="180"/>
    <n v="240"/>
    <n v="140"/>
    <n v="420"/>
  </r>
  <r>
    <n v="914"/>
    <s v="New York"/>
    <x v="2"/>
    <s v="Major Market"/>
    <d v="2013-11-06T00:00:00"/>
    <x v="10"/>
    <x v="1"/>
    <x v="1"/>
    <x v="0"/>
    <n v="160"/>
    <n v="225"/>
    <n v="91"/>
    <n v="-156"/>
    <n v="-65"/>
    <n v="69"/>
    <n v="4742"/>
    <n v="-36"/>
    <n v="160"/>
    <n v="-50"/>
    <n v="-120"/>
    <n v="110"/>
  </r>
  <r>
    <n v="518"/>
    <s v="New York"/>
    <x v="2"/>
    <s v="Major Market"/>
    <d v="2013-11-07T00:00:00"/>
    <x v="10"/>
    <x v="1"/>
    <x v="2"/>
    <x v="1"/>
    <n v="198"/>
    <n v="81"/>
    <n v="33"/>
    <n v="84"/>
    <n v="117"/>
    <n v="22"/>
    <n v="984"/>
    <n v="-6"/>
    <n v="80"/>
    <n v="120"/>
    <n v="90"/>
    <n v="200"/>
  </r>
  <r>
    <n v="315"/>
    <s v="New York"/>
    <x v="2"/>
    <s v="Major Market"/>
    <d v="2013-11-08T00:00:00"/>
    <x v="10"/>
    <x v="1"/>
    <x v="11"/>
    <x v="1"/>
    <n v="290"/>
    <n v="118"/>
    <n v="45"/>
    <n v="127"/>
    <n v="172"/>
    <n v="33"/>
    <n v="930"/>
    <n v="-3"/>
    <n v="120"/>
    <n v="170"/>
    <n v="130"/>
    <n v="290"/>
  </r>
  <r>
    <n v="813"/>
    <s v="Florida"/>
    <x v="2"/>
    <s v="Major Market"/>
    <d v="2013-11-09T00:00:00"/>
    <x v="10"/>
    <x v="1"/>
    <x v="5"/>
    <x v="3"/>
    <n v="320"/>
    <n v="134"/>
    <n v="64"/>
    <n v="122"/>
    <n v="186"/>
    <n v="41"/>
    <n v="690"/>
    <n v="12"/>
    <n v="120"/>
    <n v="160"/>
    <n v="110"/>
    <n v="280"/>
  </r>
  <r>
    <n v="407"/>
    <s v="Florida"/>
    <x v="2"/>
    <s v="Major Market"/>
    <d v="2013-11-10T00:00:00"/>
    <x v="10"/>
    <x v="1"/>
    <x v="4"/>
    <x v="2"/>
    <n v="195"/>
    <n v="83"/>
    <n v="54"/>
    <n v="58"/>
    <n v="112"/>
    <n v="27"/>
    <n v="575"/>
    <n v="-12"/>
    <n v="80"/>
    <n v="110"/>
    <n v="70"/>
    <n v="190"/>
  </r>
  <r>
    <n v="754"/>
    <s v="Florida"/>
    <x v="2"/>
    <s v="Major Market"/>
    <d v="2013-11-11T00:00:00"/>
    <x v="10"/>
    <x v="1"/>
    <x v="7"/>
    <x v="3"/>
    <n v="221"/>
    <n v="88"/>
    <n v="60"/>
    <n v="73"/>
    <n v="133"/>
    <n v="29"/>
    <n v="817"/>
    <n v="-7"/>
    <n v="70"/>
    <n v="120"/>
    <n v="80"/>
    <n v="190"/>
  </r>
  <r>
    <n v="351"/>
    <s v="Massachusetts"/>
    <x v="2"/>
    <s v="Major Market"/>
    <d v="2013-11-12T00:00:00"/>
    <x v="10"/>
    <x v="1"/>
    <x v="7"/>
    <x v="3"/>
    <n v="510"/>
    <n v="67"/>
    <n v="53"/>
    <n v="390"/>
    <n v="443"/>
    <n v="22"/>
    <n v="-3534"/>
    <n v="30"/>
    <n v="60"/>
    <n v="390"/>
    <n v="360"/>
    <n v="450"/>
  </r>
  <r>
    <n v="845"/>
    <s v="New York"/>
    <x v="2"/>
    <s v="Major Market"/>
    <d v="2013-11-13T00:00:00"/>
    <x v="10"/>
    <x v="1"/>
    <x v="7"/>
    <x v="3"/>
    <n v="699"/>
    <n v="279"/>
    <n v="149"/>
    <n v="271"/>
    <n v="420"/>
    <n v="97"/>
    <n v="2642"/>
    <n v="21"/>
    <n v="250"/>
    <n v="370"/>
    <n v="250"/>
    <n v="620"/>
  </r>
  <r>
    <n v="305"/>
    <s v="Florida"/>
    <x v="2"/>
    <s v="Major Market"/>
    <d v="2013-11-14T00:00:00"/>
    <x v="10"/>
    <x v="1"/>
    <x v="8"/>
    <x v="2"/>
    <n v="250"/>
    <n v="105"/>
    <n v="124"/>
    <n v="21"/>
    <n v="145"/>
    <n v="95"/>
    <n v="716"/>
    <n v="-9"/>
    <n v="100"/>
    <n v="140"/>
    <n v="30"/>
    <n v="240"/>
  </r>
  <r>
    <n v="212"/>
    <s v="New York"/>
    <x v="2"/>
    <s v="Major Market"/>
    <d v="2013-11-15T00:00:00"/>
    <x v="10"/>
    <x v="1"/>
    <x v="8"/>
    <x v="2"/>
    <n v="66"/>
    <n v="135"/>
    <n v="155"/>
    <n v="-224"/>
    <n v="-69"/>
    <n v="122"/>
    <n v="3641"/>
    <n v="-14"/>
    <n v="130"/>
    <n v="-70"/>
    <n v="-210"/>
    <n v="60"/>
  </r>
  <r>
    <n v="351"/>
    <s v="Massachusetts"/>
    <x v="2"/>
    <s v="Major Market"/>
    <d v="2013-11-16T00:00:00"/>
    <x v="10"/>
    <x v="1"/>
    <x v="12"/>
    <x v="2"/>
    <n v="306"/>
    <n v="153"/>
    <n v="66"/>
    <n v="87"/>
    <n v="153"/>
    <n v="42"/>
    <n v="1319"/>
    <n v="7"/>
    <n v="150"/>
    <n v="140"/>
    <n v="80"/>
    <n v="290"/>
  </r>
  <r>
    <n v="718"/>
    <s v="New York"/>
    <x v="2"/>
    <s v="Major Market"/>
    <d v="2013-11-17T00:00:00"/>
    <x v="10"/>
    <x v="1"/>
    <x v="12"/>
    <x v="2"/>
    <n v="657"/>
    <n v="250"/>
    <n v="95"/>
    <n v="312"/>
    <n v="407"/>
    <n v="70"/>
    <n v="723"/>
    <n v="-8"/>
    <n v="240"/>
    <n v="400"/>
    <n v="320"/>
    <n v="640"/>
  </r>
  <r>
    <n v="607"/>
    <s v="New York"/>
    <x v="2"/>
    <s v="Major Market"/>
    <d v="2013-11-18T00:00:00"/>
    <x v="10"/>
    <x v="1"/>
    <x v="0"/>
    <x v="0"/>
    <n v="747"/>
    <n v="294"/>
    <n v="144"/>
    <n v="309"/>
    <n v="453"/>
    <n v="111"/>
    <n v="1727"/>
    <n v="99"/>
    <n v="220"/>
    <n v="320"/>
    <n v="210"/>
    <n v="540"/>
  </r>
  <r>
    <n v="716"/>
    <s v="New York"/>
    <x v="2"/>
    <s v="Major Market"/>
    <d v="2013-11-19T00:00:00"/>
    <x v="10"/>
    <x v="1"/>
    <x v="1"/>
    <x v="0"/>
    <n v="148"/>
    <n v="241"/>
    <n v="96"/>
    <n v="-189"/>
    <n v="-93"/>
    <n v="74"/>
    <n v="5121"/>
    <n v="-39"/>
    <n v="180"/>
    <n v="-80"/>
    <n v="-150"/>
    <n v="100"/>
  </r>
  <r>
    <n v="716"/>
    <s v="New York"/>
    <x v="2"/>
    <s v="Major Market"/>
    <d v="2013-11-20T00:00:00"/>
    <x v="10"/>
    <x v="1"/>
    <x v="2"/>
    <x v="1"/>
    <n v="210"/>
    <n v="86"/>
    <n v="35"/>
    <n v="89"/>
    <n v="124"/>
    <n v="24"/>
    <n v="1003"/>
    <n v="-1"/>
    <n v="90"/>
    <n v="120"/>
    <n v="90"/>
    <n v="210"/>
  </r>
  <r>
    <n v="718"/>
    <s v="New York"/>
    <x v="2"/>
    <s v="Major Market"/>
    <d v="2013-11-21T00:00:00"/>
    <x v="10"/>
    <x v="1"/>
    <x v="11"/>
    <x v="1"/>
    <n v="302"/>
    <n v="123"/>
    <n v="46"/>
    <n v="133"/>
    <n v="179"/>
    <n v="34"/>
    <n v="959"/>
    <n v="-17"/>
    <n v="120"/>
    <n v="190"/>
    <n v="150"/>
    <n v="310"/>
  </r>
  <r>
    <n v="772"/>
    <s v="Florida"/>
    <x v="2"/>
    <s v="Major Market"/>
    <d v="2013-11-22T00:00:00"/>
    <x v="10"/>
    <x v="1"/>
    <x v="5"/>
    <x v="3"/>
    <n v="232"/>
    <n v="91"/>
    <n v="51"/>
    <n v="113"/>
    <n v="127"/>
    <n v="28"/>
    <n v="656"/>
    <n v="23"/>
    <n v="70"/>
    <n v="110"/>
    <n v="90"/>
    <n v="180"/>
  </r>
  <r>
    <n v="321"/>
    <s v="Florida"/>
    <x v="2"/>
    <s v="Major Market"/>
    <d v="2013-11-23T00:00:00"/>
    <x v="10"/>
    <x v="1"/>
    <x v="4"/>
    <x v="2"/>
    <n v="215"/>
    <n v="86"/>
    <n v="56"/>
    <n v="89"/>
    <n v="116"/>
    <n v="28"/>
    <n v="547"/>
    <n v="-1"/>
    <n v="70"/>
    <n v="110"/>
    <n v="90"/>
    <n v="180"/>
  </r>
  <r>
    <n v="954"/>
    <s v="Florida"/>
    <x v="2"/>
    <s v="Major Market"/>
    <d v="2013-11-24T00:00:00"/>
    <x v="10"/>
    <x v="1"/>
    <x v="7"/>
    <x v="3"/>
    <n v="218"/>
    <n v="82"/>
    <n v="59"/>
    <n v="95"/>
    <n v="123"/>
    <n v="27"/>
    <n v="788"/>
    <n v="5"/>
    <n v="60"/>
    <n v="110"/>
    <n v="90"/>
    <n v="170"/>
  </r>
  <r>
    <n v="857"/>
    <s v="Massachusetts"/>
    <x v="2"/>
    <s v="Major Market"/>
    <d v="2013-11-25T00:00:00"/>
    <x v="10"/>
    <x v="1"/>
    <x v="7"/>
    <x v="3"/>
    <n v="505"/>
    <n v="72"/>
    <n v="54"/>
    <n v="516"/>
    <n v="402"/>
    <n v="23"/>
    <n v="-3004"/>
    <n v="186"/>
    <n v="50"/>
    <n v="350"/>
    <n v="330"/>
    <n v="400"/>
  </r>
  <r>
    <n v="716"/>
    <s v="New York"/>
    <x v="2"/>
    <s v="Major Market"/>
    <d v="2013-11-26T00:00:00"/>
    <x v="10"/>
    <x v="1"/>
    <x v="7"/>
    <x v="3"/>
    <n v="693"/>
    <n v="260"/>
    <n v="143"/>
    <n v="367"/>
    <n v="390"/>
    <n v="91"/>
    <n v="2548"/>
    <n v="137"/>
    <n v="210"/>
    <n v="330"/>
    <n v="230"/>
    <n v="540"/>
  </r>
  <r>
    <n v="727"/>
    <s v="Florida"/>
    <x v="2"/>
    <s v="Major Market"/>
    <d v="2013-11-27T00:00:00"/>
    <x v="10"/>
    <x v="1"/>
    <x v="8"/>
    <x v="2"/>
    <n v="245"/>
    <n v="96"/>
    <n v="116"/>
    <n v="27"/>
    <n v="134"/>
    <n v="87"/>
    <n v="683"/>
    <n v="-23"/>
    <n v="80"/>
    <n v="130"/>
    <n v="50"/>
    <n v="210"/>
  </r>
  <r>
    <n v="914"/>
    <s v="New York"/>
    <x v="2"/>
    <s v="Major Market"/>
    <d v="2013-11-28T00:00:00"/>
    <x v="10"/>
    <x v="1"/>
    <x v="8"/>
    <x v="2"/>
    <n v="74"/>
    <n v="125"/>
    <n v="146"/>
    <n v="-300"/>
    <n v="-56"/>
    <n v="113"/>
    <n v="3142"/>
    <n v="-130"/>
    <n v="110"/>
    <n v="-60"/>
    <n v="-170"/>
    <n v="50"/>
  </r>
  <r>
    <n v="508"/>
    <s v="Massachusetts"/>
    <x v="2"/>
    <s v="Major Market"/>
    <d v="2013-11-29T00:00:00"/>
    <x v="10"/>
    <x v="1"/>
    <x v="12"/>
    <x v="2"/>
    <n v="343"/>
    <n v="161"/>
    <n v="69"/>
    <n v="137"/>
    <n v="161"/>
    <n v="45"/>
    <n v="1267"/>
    <n v="17"/>
    <n v="140"/>
    <n v="160"/>
    <n v="120"/>
    <n v="300"/>
  </r>
  <r>
    <n v="212"/>
    <s v="New York"/>
    <x v="2"/>
    <s v="Major Market"/>
    <d v="2013-11-30T00:00:00"/>
    <x v="10"/>
    <x v="1"/>
    <x v="12"/>
    <x v="2"/>
    <n v="815"/>
    <n v="239"/>
    <n v="91"/>
    <n v="646"/>
    <n v="526"/>
    <n v="66"/>
    <n v="1197"/>
    <n v="196"/>
    <n v="210"/>
    <n v="510"/>
    <n v="450"/>
    <n v="720"/>
  </r>
  <r>
    <n v="904"/>
    <s v="Florida"/>
    <x v="2"/>
    <s v="Major Market"/>
    <d v="2013-12-01T00:00:00"/>
    <x v="11"/>
    <x v="1"/>
    <x v="10"/>
    <x v="0"/>
    <n v="54"/>
    <n v="22"/>
    <n v="19"/>
    <n v="15"/>
    <n v="29"/>
    <n v="7"/>
    <n v="573"/>
    <n v="-5"/>
    <n v="0"/>
    <n v="20"/>
    <n v="20"/>
    <n v="20"/>
  </r>
  <r>
    <n v="585"/>
    <s v="New York"/>
    <x v="2"/>
    <s v="Major Market"/>
    <d v="2013-12-02T00:00:00"/>
    <x v="11"/>
    <x v="1"/>
    <x v="0"/>
    <x v="0"/>
    <n v="547"/>
    <n v="255"/>
    <n v="129"/>
    <n v="191"/>
    <n v="258"/>
    <n v="96"/>
    <n v="1622"/>
    <n v="121"/>
    <n v="140"/>
    <n v="150"/>
    <n v="70"/>
    <n v="290"/>
  </r>
  <r>
    <n v="631"/>
    <s v="New York"/>
    <x v="2"/>
    <s v="Major Market"/>
    <d v="2013-12-03T00:00:00"/>
    <x v="11"/>
    <x v="1"/>
    <x v="1"/>
    <x v="0"/>
    <n v="175"/>
    <n v="239"/>
    <n v="95"/>
    <n v="-252"/>
    <n v="-75"/>
    <n v="74"/>
    <n v="4360"/>
    <n v="-152"/>
    <n v="130"/>
    <n v="-50"/>
    <n v="-100"/>
    <n v="80"/>
  </r>
  <r>
    <n v="585"/>
    <s v="New York"/>
    <x v="2"/>
    <s v="Major Market"/>
    <d v="2013-12-04T00:00:00"/>
    <x v="11"/>
    <x v="1"/>
    <x v="2"/>
    <x v="1"/>
    <n v="282"/>
    <n v="108"/>
    <n v="42"/>
    <n v="171"/>
    <n v="157"/>
    <n v="30"/>
    <n v="971"/>
    <n v="31"/>
    <n v="110"/>
    <n v="170"/>
    <n v="140"/>
    <n v="280"/>
  </r>
  <r>
    <n v="718"/>
    <s v="New York"/>
    <x v="2"/>
    <s v="Major Market"/>
    <d v="2013-12-05T00:00:00"/>
    <x v="11"/>
    <x v="1"/>
    <x v="11"/>
    <x v="1"/>
    <n v="322"/>
    <n v="123"/>
    <n v="45"/>
    <n v="199"/>
    <n v="179"/>
    <n v="34"/>
    <n v="915"/>
    <n v="39"/>
    <n v="130"/>
    <n v="190"/>
    <n v="160"/>
    <n v="320"/>
  </r>
  <r>
    <n v="607"/>
    <s v="New York"/>
    <x v="2"/>
    <s v="Major Market"/>
    <d v="2013-12-06T00:00:00"/>
    <x v="11"/>
    <x v="1"/>
    <x v="3"/>
    <x v="1"/>
    <n v="199"/>
    <n v="76"/>
    <n v="33"/>
    <n v="116"/>
    <n v="111"/>
    <n v="21"/>
    <n v="580"/>
    <n v="16"/>
    <n v="80"/>
    <n v="120"/>
    <n v="100"/>
    <n v="200"/>
  </r>
  <r>
    <n v="904"/>
    <s v="Florida"/>
    <x v="2"/>
    <s v="Major Market"/>
    <d v="2013-12-07T00:00:00"/>
    <x v="11"/>
    <x v="1"/>
    <x v="5"/>
    <x v="3"/>
    <n v="261"/>
    <n v="102"/>
    <n v="54"/>
    <n v="132"/>
    <n v="143"/>
    <n v="31"/>
    <n v="666"/>
    <n v="42"/>
    <n v="90"/>
    <n v="130"/>
    <n v="90"/>
    <n v="220"/>
  </r>
  <r>
    <n v="772"/>
    <s v="Florida"/>
    <x v="2"/>
    <s v="Major Market"/>
    <d v="2013-12-08T00:00:00"/>
    <x v="11"/>
    <x v="1"/>
    <x v="4"/>
    <x v="2"/>
    <n v="192"/>
    <n v="77"/>
    <n v="52"/>
    <n v="76"/>
    <n v="103"/>
    <n v="25"/>
    <n v="557"/>
    <n v="16"/>
    <n v="70"/>
    <n v="100"/>
    <n v="60"/>
    <n v="170"/>
  </r>
  <r>
    <n v="786"/>
    <s v="Florida"/>
    <x v="2"/>
    <s v="Major Market"/>
    <d v="2013-12-09T00:00:00"/>
    <x v="11"/>
    <x v="1"/>
    <x v="7"/>
    <x v="3"/>
    <n v="210"/>
    <n v="78"/>
    <n v="56"/>
    <n v="93"/>
    <n v="119"/>
    <n v="25"/>
    <n v="798"/>
    <n v="33"/>
    <n v="70"/>
    <n v="100"/>
    <n v="60"/>
    <n v="170"/>
  </r>
  <r>
    <n v="857"/>
    <s v="Massachusetts"/>
    <x v="2"/>
    <s v="Major Market"/>
    <d v="2013-12-10T00:00:00"/>
    <x v="11"/>
    <x v="1"/>
    <x v="7"/>
    <x v="3"/>
    <n v="484"/>
    <n v="75"/>
    <n v="55"/>
    <n v="481"/>
    <n v="379"/>
    <n v="24"/>
    <n v="-3287"/>
    <n v="181"/>
    <n v="60"/>
    <n v="340"/>
    <n v="300"/>
    <n v="400"/>
  </r>
  <r>
    <n v="607"/>
    <s v="New York"/>
    <x v="2"/>
    <s v="Major Market"/>
    <d v="2013-12-11T00:00:00"/>
    <x v="11"/>
    <x v="1"/>
    <x v="7"/>
    <x v="3"/>
    <n v="664"/>
    <n v="249"/>
    <n v="138"/>
    <n v="350"/>
    <n v="374"/>
    <n v="87"/>
    <n v="2580"/>
    <n v="120"/>
    <n v="220"/>
    <n v="340"/>
    <n v="230"/>
    <n v="560"/>
  </r>
  <r>
    <n v="813"/>
    <s v="Florida"/>
    <x v="2"/>
    <s v="Major Market"/>
    <d v="2013-12-12T00:00:00"/>
    <x v="11"/>
    <x v="1"/>
    <x v="8"/>
    <x v="2"/>
    <n v="239"/>
    <n v="94"/>
    <n v="115"/>
    <n v="22"/>
    <n v="130"/>
    <n v="85"/>
    <n v="694"/>
    <n v="2"/>
    <n v="90"/>
    <n v="120"/>
    <n v="20"/>
    <n v="210"/>
  </r>
  <r>
    <n v="914"/>
    <s v="New York"/>
    <x v="2"/>
    <s v="Major Market"/>
    <d v="2013-12-13T00:00:00"/>
    <x v="11"/>
    <x v="1"/>
    <x v="8"/>
    <x v="2"/>
    <n v="65"/>
    <n v="121"/>
    <n v="142"/>
    <n v="-300"/>
    <n v="-60"/>
    <n v="109"/>
    <n v="3385"/>
    <n v="-110"/>
    <n v="110"/>
    <n v="-60"/>
    <n v="-190"/>
    <n v="50"/>
  </r>
  <r>
    <n v="617"/>
    <s v="Massachusetts"/>
    <x v="2"/>
    <s v="Major Market"/>
    <d v="2013-12-14T00:00:00"/>
    <x v="11"/>
    <x v="1"/>
    <x v="12"/>
    <x v="2"/>
    <n v="387"/>
    <n v="181"/>
    <n v="74"/>
    <n v="160"/>
    <n v="182"/>
    <n v="50"/>
    <n v="1283"/>
    <n v="40"/>
    <n v="170"/>
    <n v="180"/>
    <n v="120"/>
    <n v="350"/>
  </r>
  <r>
    <n v="917"/>
    <s v="New York"/>
    <x v="2"/>
    <s v="Major Market"/>
    <d v="2013-12-15T00:00:00"/>
    <x v="11"/>
    <x v="1"/>
    <x v="12"/>
    <x v="2"/>
    <n v="719"/>
    <n v="211"/>
    <n v="83"/>
    <n v="565"/>
    <n v="464"/>
    <n v="59"/>
    <n v="933"/>
    <n v="175"/>
    <n v="200"/>
    <n v="460"/>
    <n v="390"/>
    <n v="660"/>
  </r>
  <r>
    <n v="727"/>
    <s v="Florida"/>
    <x v="2"/>
    <s v="Major Market"/>
    <d v="2013-12-16T00:00:00"/>
    <x v="11"/>
    <x v="1"/>
    <x v="10"/>
    <x v="0"/>
    <n v="55"/>
    <n v="22"/>
    <n v="19"/>
    <n v="16"/>
    <n v="30"/>
    <n v="7"/>
    <n v="570"/>
    <n v="6"/>
    <n v="10"/>
    <n v="20"/>
    <n v="10"/>
    <n v="30"/>
  </r>
  <r>
    <n v="585"/>
    <s v="New York"/>
    <x v="2"/>
    <s v="Major Market"/>
    <d v="2013-12-17T00:00:00"/>
    <x v="11"/>
    <x v="1"/>
    <x v="0"/>
    <x v="0"/>
    <n v="614"/>
    <n v="245"/>
    <n v="127"/>
    <n v="303"/>
    <n v="331"/>
    <n v="93"/>
    <n v="1704"/>
    <n v="163"/>
    <n v="180"/>
    <n v="240"/>
    <n v="140"/>
    <n v="420"/>
  </r>
  <r>
    <n v="518"/>
    <s v="New York"/>
    <x v="2"/>
    <s v="Major Market"/>
    <d v="2013-12-18T00:00:00"/>
    <x v="11"/>
    <x v="1"/>
    <x v="1"/>
    <x v="0"/>
    <n v="171"/>
    <n v="225"/>
    <n v="91"/>
    <n v="-232"/>
    <n v="-65"/>
    <n v="69"/>
    <n v="4742"/>
    <n v="-112"/>
    <n v="160"/>
    <n v="-50"/>
    <n v="-120"/>
    <n v="110"/>
  </r>
  <r>
    <n v="516"/>
    <s v="New York"/>
    <x v="2"/>
    <s v="Major Market"/>
    <d v="2013-12-19T00:00:00"/>
    <x v="11"/>
    <x v="1"/>
    <x v="2"/>
    <x v="1"/>
    <n v="211"/>
    <n v="81"/>
    <n v="33"/>
    <n v="125"/>
    <n v="117"/>
    <n v="22"/>
    <n v="984"/>
    <n v="35"/>
    <n v="80"/>
    <n v="120"/>
    <n v="90"/>
    <n v="200"/>
  </r>
  <r>
    <n v="914"/>
    <s v="New York"/>
    <x v="2"/>
    <s v="Major Market"/>
    <d v="2013-12-20T00:00:00"/>
    <x v="11"/>
    <x v="1"/>
    <x v="11"/>
    <x v="1"/>
    <n v="309"/>
    <n v="118"/>
    <n v="45"/>
    <n v="188"/>
    <n v="172"/>
    <n v="33"/>
    <n v="930"/>
    <n v="58"/>
    <n v="120"/>
    <n v="170"/>
    <n v="130"/>
    <n v="290"/>
  </r>
  <r>
    <n v="727"/>
    <s v="Florida"/>
    <x v="2"/>
    <s v="Major Market"/>
    <d v="2013-12-21T00:00:00"/>
    <x v="11"/>
    <x v="1"/>
    <x v="5"/>
    <x v="3"/>
    <n v="341"/>
    <n v="134"/>
    <n v="64"/>
    <n v="181"/>
    <n v="186"/>
    <n v="41"/>
    <n v="690"/>
    <n v="71"/>
    <n v="120"/>
    <n v="160"/>
    <n v="110"/>
    <n v="280"/>
  </r>
  <r>
    <n v="386"/>
    <s v="Florida"/>
    <x v="2"/>
    <s v="Major Market"/>
    <d v="2013-12-22T00:00:00"/>
    <x v="11"/>
    <x v="1"/>
    <x v="4"/>
    <x v="2"/>
    <n v="208"/>
    <n v="83"/>
    <n v="54"/>
    <n v="86"/>
    <n v="112"/>
    <n v="27"/>
    <n v="575"/>
    <n v="16"/>
    <n v="80"/>
    <n v="110"/>
    <n v="70"/>
    <n v="190"/>
  </r>
  <r>
    <n v="407"/>
    <s v="Florida"/>
    <x v="2"/>
    <s v="Major Market"/>
    <d v="2013-12-23T00:00:00"/>
    <x v="11"/>
    <x v="1"/>
    <x v="7"/>
    <x v="3"/>
    <n v="236"/>
    <n v="88"/>
    <n v="60"/>
    <n v="108"/>
    <n v="133"/>
    <n v="29"/>
    <n v="817"/>
    <n v="28"/>
    <n v="70"/>
    <n v="120"/>
    <n v="80"/>
    <n v="190"/>
  </r>
  <r>
    <n v="351"/>
    <s v="Massachusetts"/>
    <x v="2"/>
    <s v="Major Market"/>
    <d v="2013-12-24T00:00:00"/>
    <x v="11"/>
    <x v="1"/>
    <x v="7"/>
    <x v="3"/>
    <n v="543"/>
    <n v="67"/>
    <n v="53"/>
    <n v="579"/>
    <n v="443"/>
    <n v="22"/>
    <n v="-3534"/>
    <n v="219"/>
    <n v="60"/>
    <n v="390"/>
    <n v="360"/>
    <n v="450"/>
  </r>
  <r>
    <n v="315"/>
    <s v="New York"/>
    <x v="2"/>
    <s v="Major Market"/>
    <d v="2013-12-25T00:00:00"/>
    <x v="11"/>
    <x v="1"/>
    <x v="7"/>
    <x v="3"/>
    <n v="745"/>
    <n v="279"/>
    <n v="149"/>
    <n v="402"/>
    <n v="420"/>
    <n v="97"/>
    <n v="2642"/>
    <n v="152"/>
    <n v="250"/>
    <n v="370"/>
    <n v="250"/>
    <n v="620"/>
  </r>
  <r>
    <n v="305"/>
    <s v="Florida"/>
    <x v="2"/>
    <s v="Major Market"/>
    <d v="2013-12-26T00:00:00"/>
    <x v="11"/>
    <x v="1"/>
    <x v="8"/>
    <x v="2"/>
    <n v="266"/>
    <n v="105"/>
    <n v="124"/>
    <n v="31"/>
    <n v="145"/>
    <n v="95"/>
    <n v="716"/>
    <n v="1"/>
    <n v="100"/>
    <n v="140"/>
    <n v="30"/>
    <n v="240"/>
  </r>
  <r>
    <n v="845"/>
    <s v="New York"/>
    <x v="2"/>
    <s v="Major Market"/>
    <d v="2013-12-27T00:00:00"/>
    <x v="11"/>
    <x v="1"/>
    <x v="8"/>
    <x v="2"/>
    <n v="70"/>
    <n v="135"/>
    <n v="155"/>
    <n v="-332"/>
    <n v="-69"/>
    <n v="122"/>
    <n v="3641"/>
    <n v="-122"/>
    <n v="130"/>
    <n v="-70"/>
    <n v="-210"/>
    <n v="60"/>
  </r>
  <r>
    <n v="857"/>
    <s v="Massachusetts"/>
    <x v="2"/>
    <s v="Major Market"/>
    <d v="2013-12-28T00:00:00"/>
    <x v="11"/>
    <x v="1"/>
    <x v="12"/>
    <x v="2"/>
    <n v="326"/>
    <n v="153"/>
    <n v="66"/>
    <n v="129"/>
    <n v="153"/>
    <n v="42"/>
    <n v="1319"/>
    <n v="49"/>
    <n v="150"/>
    <n v="140"/>
    <n v="80"/>
    <n v="290"/>
  </r>
  <r>
    <n v="518"/>
    <s v="New York"/>
    <x v="2"/>
    <s v="Major Market"/>
    <d v="2013-12-29T00:00:00"/>
    <x v="11"/>
    <x v="1"/>
    <x v="12"/>
    <x v="2"/>
    <n v="700"/>
    <n v="250"/>
    <n v="95"/>
    <n v="463"/>
    <n v="407"/>
    <n v="70"/>
    <n v="723"/>
    <n v="143"/>
    <n v="240"/>
    <n v="400"/>
    <n v="320"/>
    <n v="640"/>
  </r>
  <r>
    <n v="631"/>
    <s v="New York"/>
    <x v="2"/>
    <s v="Major Market"/>
    <d v="2013-12-30T00:00:00"/>
    <x v="11"/>
    <x v="1"/>
    <x v="0"/>
    <x v="0"/>
    <n v="796"/>
    <n v="294"/>
    <n v="144"/>
    <n v="459"/>
    <n v="453"/>
    <n v="111"/>
    <n v="1727"/>
    <n v="249"/>
    <n v="220"/>
    <n v="320"/>
    <n v="210"/>
    <n v="540"/>
  </r>
  <r>
    <n v="716"/>
    <s v="New York"/>
    <x v="2"/>
    <s v="Major Market"/>
    <d v="2013-12-31T00:00:00"/>
    <x v="11"/>
    <x v="1"/>
    <x v="1"/>
    <x v="0"/>
    <n v="158"/>
    <n v="241"/>
    <n v="96"/>
    <n v="-280"/>
    <n v="-93"/>
    <n v="74"/>
    <n v="5121"/>
    <n v="-130"/>
    <n v="180"/>
    <n v="-80"/>
    <n v="-150"/>
    <n v="100"/>
  </r>
  <r>
    <n v="718"/>
    <s v="New York"/>
    <x v="2"/>
    <s v="Major Market"/>
    <d v="2014-01-01T00:00:00"/>
    <x v="0"/>
    <x v="2"/>
    <x v="2"/>
    <x v="1"/>
    <n v="224"/>
    <n v="86"/>
    <n v="35"/>
    <n v="132"/>
    <n v="124"/>
    <n v="24"/>
    <n v="1003"/>
    <n v="42"/>
    <n v="90"/>
    <n v="120"/>
    <n v="90"/>
    <n v="210"/>
  </r>
  <r>
    <n v="518"/>
    <s v="New York"/>
    <x v="2"/>
    <s v="Major Market"/>
    <d v="2014-01-02T00:00:00"/>
    <x v="0"/>
    <x v="2"/>
    <x v="11"/>
    <x v="1"/>
    <n v="322"/>
    <n v="123"/>
    <n v="46"/>
    <n v="197"/>
    <n v="179"/>
    <n v="34"/>
    <n v="959"/>
    <n v="47"/>
    <n v="120"/>
    <n v="190"/>
    <n v="150"/>
    <n v="310"/>
  </r>
  <r>
    <n v="719"/>
    <s v="Colorado"/>
    <x v="0"/>
    <s v="Major Market"/>
    <d v="2014-01-03T00:00:00"/>
    <x v="0"/>
    <x v="2"/>
    <x v="5"/>
    <x v="3"/>
    <n v="265"/>
    <n v="108"/>
    <n v="41"/>
    <n v="116"/>
    <n v="157"/>
    <n v="30"/>
    <n v="971"/>
    <n v="-34"/>
    <n v="100"/>
    <n v="160"/>
    <n v="150"/>
    <n v="260"/>
  </r>
  <r>
    <n v="815"/>
    <s v="Illinois"/>
    <x v="0"/>
    <s v="Major Market"/>
    <d v="2014-01-04T00:00:00"/>
    <x v="0"/>
    <x v="2"/>
    <x v="5"/>
    <x v="3"/>
    <n v="298"/>
    <n v="122"/>
    <n v="61"/>
    <n v="115"/>
    <n v="176"/>
    <n v="39"/>
    <n v="789"/>
    <n v="-45"/>
    <n v="110"/>
    <n v="190"/>
    <n v="160"/>
    <n v="300"/>
  </r>
  <r>
    <n v="303"/>
    <s v="Colorado"/>
    <x v="0"/>
    <s v="Major Market"/>
    <d v="2014-01-05T00:00:00"/>
    <x v="0"/>
    <x v="2"/>
    <x v="4"/>
    <x v="2"/>
    <n v="182"/>
    <n v="72"/>
    <n v="54"/>
    <n v="56"/>
    <n v="110"/>
    <n v="23"/>
    <n v="650"/>
    <n v="-74"/>
    <n v="100"/>
    <n v="160"/>
    <n v="130"/>
    <n v="260"/>
  </r>
  <r>
    <n v="312"/>
    <s v="Illinois"/>
    <x v="0"/>
    <s v="Major Market"/>
    <d v="2014-01-06T00:00:00"/>
    <x v="0"/>
    <x v="2"/>
    <x v="4"/>
    <x v="2"/>
    <n v="478"/>
    <n v="239"/>
    <n v="90"/>
    <n v="149"/>
    <n v="239"/>
    <n v="66"/>
    <n v="1755"/>
    <n v="-151"/>
    <n v="340"/>
    <n v="370"/>
    <n v="300"/>
    <n v="710"/>
  </r>
  <r>
    <n v="614"/>
    <s v="Ohio"/>
    <x v="0"/>
    <s v="Major Market"/>
    <d v="2014-01-07T00:00:00"/>
    <x v="0"/>
    <x v="2"/>
    <x v="4"/>
    <x v="2"/>
    <n v="120"/>
    <n v="54"/>
    <n v="54"/>
    <n v="12"/>
    <n v="66"/>
    <n v="20"/>
    <n v="404"/>
    <n v="-58"/>
    <n v="70"/>
    <n v="100"/>
    <n v="70"/>
    <n v="170"/>
  </r>
  <r>
    <n v="970"/>
    <s v="Colorado"/>
    <x v="0"/>
    <s v="Major Market"/>
    <d v="2014-01-08T00:00:00"/>
    <x v="0"/>
    <x v="2"/>
    <x v="6"/>
    <x v="3"/>
    <n v="302"/>
    <n v="123"/>
    <n v="46"/>
    <n v="133"/>
    <n v="179"/>
    <n v="34"/>
    <n v="915"/>
    <n v="-27"/>
    <n v="120"/>
    <n v="180"/>
    <n v="160"/>
    <n v="300"/>
  </r>
  <r>
    <n v="815"/>
    <s v="Illinois"/>
    <x v="0"/>
    <s v="Major Market"/>
    <d v="2014-01-09T00:00:00"/>
    <x v="0"/>
    <x v="2"/>
    <x v="7"/>
    <x v="3"/>
    <n v="367"/>
    <n v="154"/>
    <n v="93"/>
    <n v="120"/>
    <n v="213"/>
    <n v="50"/>
    <n v="1132"/>
    <n v="-40"/>
    <n v="150"/>
    <n v="220"/>
    <n v="160"/>
    <n v="370"/>
  </r>
  <r>
    <n v="303"/>
    <s v="Colorado"/>
    <x v="0"/>
    <s v="Major Market"/>
    <d v="2014-01-10T00:00:00"/>
    <x v="0"/>
    <x v="2"/>
    <x v="8"/>
    <x v="2"/>
    <n v="187"/>
    <n v="76"/>
    <n v="32"/>
    <n v="79"/>
    <n v="111"/>
    <n v="21"/>
    <n v="580"/>
    <n v="-91"/>
    <n v="100"/>
    <n v="180"/>
    <n v="170"/>
    <n v="280"/>
  </r>
  <r>
    <n v="815"/>
    <s v="Illinois"/>
    <x v="0"/>
    <s v="Major Market"/>
    <d v="2014-01-11T00:00:00"/>
    <x v="0"/>
    <x v="2"/>
    <x v="8"/>
    <x v="2"/>
    <n v="598"/>
    <n v="257"/>
    <n v="117"/>
    <n v="224"/>
    <n v="341"/>
    <n v="84"/>
    <n v="1662"/>
    <n v="-196"/>
    <n v="370"/>
    <n v="520"/>
    <n v="420"/>
    <n v="890"/>
  </r>
  <r>
    <n v="567"/>
    <s v="Ohio"/>
    <x v="0"/>
    <s v="Major Market"/>
    <d v="2014-01-12T00:00:00"/>
    <x v="0"/>
    <x v="2"/>
    <x v="8"/>
    <x v="2"/>
    <n v="322"/>
    <n v="161"/>
    <n v="69"/>
    <n v="92"/>
    <n v="161"/>
    <n v="45"/>
    <n v="1267"/>
    <n v="-98"/>
    <n v="230"/>
    <n v="240"/>
    <n v="190"/>
    <n v="470"/>
  </r>
  <r>
    <n v="719"/>
    <s v="Colorado"/>
    <x v="0"/>
    <s v="Major Market"/>
    <d v="2014-01-13T00:00:00"/>
    <x v="0"/>
    <x v="2"/>
    <x v="10"/>
    <x v="0"/>
    <n v="322"/>
    <n v="161"/>
    <n v="69"/>
    <n v="92"/>
    <n v="161"/>
    <n v="45"/>
    <n v="1267"/>
    <n v="-18"/>
    <n v="120"/>
    <n v="140"/>
    <n v="110"/>
    <n v="260"/>
  </r>
  <r>
    <n v="708"/>
    <s v="Illinois"/>
    <x v="0"/>
    <s v="Major Market"/>
    <d v="2014-01-14T00:00:00"/>
    <x v="0"/>
    <x v="2"/>
    <x v="10"/>
    <x v="0"/>
    <n v="302"/>
    <n v="123"/>
    <n v="46"/>
    <n v="133"/>
    <n v="179"/>
    <n v="34"/>
    <n v="915"/>
    <n v="-7"/>
    <n v="90"/>
    <n v="150"/>
    <n v="140"/>
    <n v="240"/>
  </r>
  <r>
    <n v="815"/>
    <s v="Illinois"/>
    <x v="0"/>
    <s v="Major Market"/>
    <d v="2014-01-15T00:00:00"/>
    <x v="0"/>
    <x v="2"/>
    <x v="1"/>
    <x v="0"/>
    <n v="265"/>
    <n v="108"/>
    <n v="41"/>
    <n v="116"/>
    <n v="157"/>
    <n v="30"/>
    <n v="971"/>
    <n v="-4"/>
    <n v="80"/>
    <n v="130"/>
    <n v="120"/>
    <n v="210"/>
  </r>
  <r>
    <n v="234"/>
    <s v="Ohio"/>
    <x v="0"/>
    <s v="Major Market"/>
    <d v="2014-01-16T00:00:00"/>
    <x v="0"/>
    <x v="2"/>
    <x v="2"/>
    <x v="1"/>
    <n v="205"/>
    <n v="82"/>
    <n v="58"/>
    <n v="65"/>
    <n v="123"/>
    <n v="27"/>
    <n v="788"/>
    <n v="5"/>
    <n v="50"/>
    <n v="90"/>
    <n v="60"/>
    <n v="140"/>
  </r>
  <r>
    <n v="614"/>
    <s v="Ohio"/>
    <x v="0"/>
    <s v="Major Market"/>
    <d v="2014-01-17T00:00:00"/>
    <x v="0"/>
    <x v="2"/>
    <x v="11"/>
    <x v="1"/>
    <n v="218"/>
    <n v="91"/>
    <n v="51"/>
    <n v="76"/>
    <n v="127"/>
    <n v="28"/>
    <n v="656"/>
    <n v="-4"/>
    <n v="50"/>
    <n v="100"/>
    <n v="80"/>
    <n v="150"/>
  </r>
  <r>
    <n v="720"/>
    <s v="Colorado"/>
    <x v="0"/>
    <s v="Major Market"/>
    <d v="2014-01-18T00:00:00"/>
    <x v="0"/>
    <x v="2"/>
    <x v="3"/>
    <x v="1"/>
    <n v="205"/>
    <n v="90"/>
    <n v="41"/>
    <n v="74"/>
    <n v="115"/>
    <n v="29"/>
    <n v="572"/>
    <n v="-6"/>
    <n v="50"/>
    <n v="90"/>
    <n v="80"/>
    <n v="140"/>
  </r>
  <r>
    <n v="641"/>
    <s v="Iowa"/>
    <x v="0"/>
    <s v="Small Market"/>
    <d v="2014-01-19T00:00:00"/>
    <x v="0"/>
    <x v="2"/>
    <x v="5"/>
    <x v="3"/>
    <n v="23"/>
    <n v="10"/>
    <n v="15"/>
    <n v="-2"/>
    <n v="13"/>
    <n v="3"/>
    <n v="598"/>
    <n v="-12"/>
    <n v="0"/>
    <n v="10"/>
    <n v="10"/>
    <n v="10"/>
  </r>
  <r>
    <n v="715"/>
    <s v="Wisconsin"/>
    <x v="0"/>
    <s v="Small Market"/>
    <d v="2014-01-20T00:00:00"/>
    <x v="0"/>
    <x v="2"/>
    <x v="5"/>
    <x v="3"/>
    <n v="202"/>
    <n v="86"/>
    <n v="55"/>
    <n v="61"/>
    <n v="116"/>
    <n v="28"/>
    <n v="547"/>
    <n v="-39"/>
    <n v="80"/>
    <n v="120"/>
    <n v="100"/>
    <n v="200"/>
  </r>
  <r>
    <n v="816"/>
    <s v="Missouri"/>
    <x v="0"/>
    <s v="Small Market"/>
    <d v="2014-01-21T00:00:00"/>
    <x v="0"/>
    <x v="2"/>
    <x v="7"/>
    <x v="3"/>
    <n v="177"/>
    <n v="79"/>
    <n v="63"/>
    <n v="35"/>
    <n v="98"/>
    <n v="30"/>
    <n v="593"/>
    <n v="-35"/>
    <n v="70"/>
    <n v="100"/>
    <n v="70"/>
    <n v="170"/>
  </r>
  <r>
    <n v="715"/>
    <s v="Wisconsin"/>
    <x v="0"/>
    <s v="Small Market"/>
    <d v="2014-01-22T00:00:00"/>
    <x v="0"/>
    <x v="2"/>
    <x v="7"/>
    <x v="3"/>
    <n v="230"/>
    <n v="96"/>
    <n v="116"/>
    <n v="18"/>
    <n v="134"/>
    <n v="87"/>
    <n v="683"/>
    <n v="-42"/>
    <n v="90"/>
    <n v="140"/>
    <n v="60"/>
    <n v="230"/>
  </r>
  <r>
    <n v="314"/>
    <s v="Missouri"/>
    <x v="0"/>
    <s v="Small Market"/>
    <d v="2014-01-23T00:00:00"/>
    <x v="0"/>
    <x v="2"/>
    <x v="8"/>
    <x v="2"/>
    <n v="99"/>
    <n v="40"/>
    <n v="23"/>
    <n v="36"/>
    <n v="59"/>
    <n v="11"/>
    <n v="881"/>
    <n v="-54"/>
    <n v="50"/>
    <n v="90"/>
    <n v="90"/>
    <n v="140"/>
  </r>
  <r>
    <n v="608"/>
    <s v="Wisconsin"/>
    <x v="0"/>
    <s v="Small Market"/>
    <d v="2014-01-24T00:00:00"/>
    <x v="0"/>
    <x v="2"/>
    <x v="8"/>
    <x v="2"/>
    <n v="174"/>
    <n v="80"/>
    <n v="46"/>
    <n v="48"/>
    <n v="94"/>
    <n v="24"/>
    <n v="1055"/>
    <n v="-72"/>
    <n v="110"/>
    <n v="140"/>
    <n v="120"/>
    <n v="250"/>
  </r>
  <r>
    <n v="712"/>
    <s v="Iowa"/>
    <x v="0"/>
    <s v="Small Market"/>
    <d v="2014-01-25T00:00:00"/>
    <x v="0"/>
    <x v="2"/>
    <x v="10"/>
    <x v="0"/>
    <n v="598"/>
    <n v="257"/>
    <n v="117"/>
    <n v="224"/>
    <n v="341"/>
    <n v="84"/>
    <n v="1662"/>
    <n v="14"/>
    <n v="200"/>
    <n v="280"/>
    <n v="210"/>
    <n v="480"/>
  </r>
  <r>
    <n v="641"/>
    <s v="Iowa"/>
    <x v="0"/>
    <s v="Small Market"/>
    <d v="2014-01-26T00:00:00"/>
    <x v="0"/>
    <x v="2"/>
    <x v="0"/>
    <x v="0"/>
    <n v="298"/>
    <n v="122"/>
    <n v="62"/>
    <n v="114"/>
    <n v="176"/>
    <n v="39"/>
    <n v="789"/>
    <n v="-16"/>
    <n v="90"/>
    <n v="150"/>
    <n v="130"/>
    <n v="240"/>
  </r>
  <r>
    <n v="573"/>
    <s v="Missouri"/>
    <x v="0"/>
    <s v="Small Market"/>
    <d v="2014-01-27T00:00:00"/>
    <x v="0"/>
    <x v="2"/>
    <x v="0"/>
    <x v="0"/>
    <n v="109"/>
    <n v="86"/>
    <n v="49"/>
    <n v="-26"/>
    <n v="23"/>
    <n v="26"/>
    <n v="1698"/>
    <n v="-36"/>
    <n v="60"/>
    <n v="20"/>
    <n v="10"/>
    <n v="80"/>
  </r>
  <r>
    <n v="563"/>
    <s v="Iowa"/>
    <x v="0"/>
    <s v="Small Market"/>
    <d v="2014-01-28T00:00:00"/>
    <x v="0"/>
    <x v="2"/>
    <x v="2"/>
    <x v="1"/>
    <n v="478"/>
    <n v="239"/>
    <n v="90"/>
    <n v="149"/>
    <n v="239"/>
    <n v="66"/>
    <n v="1755"/>
    <n v="39"/>
    <n v="170"/>
    <n v="170"/>
    <n v="110"/>
    <n v="340"/>
  </r>
  <r>
    <n v="563"/>
    <s v="Iowa"/>
    <x v="0"/>
    <s v="Small Market"/>
    <d v="2014-01-29T00:00:00"/>
    <x v="0"/>
    <x v="2"/>
    <x v="11"/>
    <x v="1"/>
    <n v="567"/>
    <n v="255"/>
    <n v="129"/>
    <n v="183"/>
    <n v="312"/>
    <n v="96"/>
    <n v="1756"/>
    <n v="53"/>
    <n v="170"/>
    <n v="230"/>
    <n v="130"/>
    <n v="400"/>
  </r>
  <r>
    <n v="417"/>
    <s v="Missouri"/>
    <x v="0"/>
    <s v="Small Market"/>
    <d v="2014-01-30T00:00:00"/>
    <x v="0"/>
    <x v="2"/>
    <x v="11"/>
    <x v="1"/>
    <n v="56"/>
    <n v="25"/>
    <n v="42"/>
    <n v="-11"/>
    <n v="31"/>
    <n v="9"/>
    <n v="209"/>
    <n v="-11"/>
    <n v="10"/>
    <n v="20"/>
    <n v="0"/>
    <n v="30"/>
  </r>
  <r>
    <n v="970"/>
    <s v="Colorado"/>
    <x v="0"/>
    <s v="Major Market"/>
    <d v="2014-01-31T00:00:00"/>
    <x v="0"/>
    <x v="2"/>
    <x v="5"/>
    <x v="3"/>
    <n v="198"/>
    <n v="81"/>
    <n v="33"/>
    <n v="84"/>
    <n v="117"/>
    <n v="22"/>
    <n v="984"/>
    <n v="4"/>
    <n v="80"/>
    <n v="110"/>
    <n v="80"/>
    <n v="190"/>
  </r>
  <r>
    <n v="815"/>
    <s v="Illinois"/>
    <x v="0"/>
    <s v="Major Market"/>
    <d v="2014-02-01T00:00:00"/>
    <x v="1"/>
    <x v="2"/>
    <x v="5"/>
    <x v="3"/>
    <n v="278"/>
    <n v="113"/>
    <n v="59"/>
    <n v="106"/>
    <n v="165"/>
    <n v="36"/>
    <n v="803"/>
    <n v="-4"/>
    <n v="110"/>
    <n v="160"/>
    <n v="110"/>
    <n v="270"/>
  </r>
  <r>
    <n v="303"/>
    <s v="Colorado"/>
    <x v="0"/>
    <s v="Major Market"/>
    <d v="2014-02-02T00:00:00"/>
    <x v="1"/>
    <x v="2"/>
    <x v="4"/>
    <x v="2"/>
    <n v="189"/>
    <n v="75"/>
    <n v="56"/>
    <n v="58"/>
    <n v="114"/>
    <n v="24"/>
    <n v="659"/>
    <n v="-42"/>
    <n v="90"/>
    <n v="150"/>
    <n v="100"/>
    <n v="240"/>
  </r>
  <r>
    <n v="847"/>
    <s v="Illinois"/>
    <x v="0"/>
    <s v="Major Market"/>
    <d v="2014-02-03T00:00:00"/>
    <x v="1"/>
    <x v="2"/>
    <x v="4"/>
    <x v="2"/>
    <n v="423"/>
    <n v="211"/>
    <n v="83"/>
    <n v="129"/>
    <n v="212"/>
    <n v="59"/>
    <n v="1778"/>
    <n v="-71"/>
    <n v="270"/>
    <n v="270"/>
    <n v="200"/>
    <n v="540"/>
  </r>
  <r>
    <n v="970"/>
    <s v="Colorado"/>
    <x v="0"/>
    <s v="Major Market"/>
    <d v="2014-02-04T00:00:00"/>
    <x v="1"/>
    <x v="2"/>
    <x v="6"/>
    <x v="3"/>
    <n v="290"/>
    <n v="118"/>
    <n v="44"/>
    <n v="128"/>
    <n v="172"/>
    <n v="33"/>
    <n v="930"/>
    <n v="-2"/>
    <n v="110"/>
    <n v="170"/>
    <n v="130"/>
    <n v="280"/>
  </r>
  <r>
    <n v="815"/>
    <s v="Illinois"/>
    <x v="0"/>
    <s v="Major Market"/>
    <d v="2014-02-05T00:00:00"/>
    <x v="1"/>
    <x v="2"/>
    <x v="7"/>
    <x v="3"/>
    <n v="412"/>
    <n v="173"/>
    <n v="100"/>
    <n v="139"/>
    <n v="239"/>
    <n v="57"/>
    <n v="1150"/>
    <n v="-1"/>
    <n v="170"/>
    <n v="230"/>
    <n v="140"/>
    <n v="400"/>
  </r>
  <r>
    <n v="303"/>
    <s v="Colorado"/>
    <x v="0"/>
    <s v="Major Market"/>
    <d v="2014-02-06T00:00:00"/>
    <x v="1"/>
    <x v="2"/>
    <x v="8"/>
    <x v="2"/>
    <n v="123"/>
    <n v="50"/>
    <n v="25"/>
    <n v="48"/>
    <n v="73"/>
    <n v="14"/>
    <n v="589"/>
    <n v="-22"/>
    <n v="60"/>
    <n v="90"/>
    <n v="70"/>
    <n v="150"/>
  </r>
  <r>
    <n v="224"/>
    <s v="Illinois"/>
    <x v="0"/>
    <s v="Major Market"/>
    <d v="2014-02-07T00:00:00"/>
    <x v="1"/>
    <x v="2"/>
    <x v="8"/>
    <x v="2"/>
    <n v="532"/>
    <n v="228"/>
    <n v="108"/>
    <n v="196"/>
    <n v="304"/>
    <n v="75"/>
    <n v="1691"/>
    <n v="-94"/>
    <n v="290"/>
    <n v="390"/>
    <n v="290"/>
    <n v="680"/>
  </r>
  <r>
    <n v="440"/>
    <s v="Ohio"/>
    <x v="0"/>
    <s v="Major Market"/>
    <d v="2014-02-08T00:00:00"/>
    <x v="1"/>
    <x v="2"/>
    <x v="8"/>
    <x v="2"/>
    <n v="363"/>
    <n v="181"/>
    <n v="75"/>
    <n v="107"/>
    <n v="182"/>
    <n v="50"/>
    <n v="1283"/>
    <n v="-63"/>
    <n v="230"/>
    <n v="230"/>
    <n v="170"/>
    <n v="460"/>
  </r>
  <r>
    <n v="970"/>
    <s v="Colorado"/>
    <x v="0"/>
    <s v="Major Market"/>
    <d v="2014-02-09T00:00:00"/>
    <x v="1"/>
    <x v="2"/>
    <x v="10"/>
    <x v="0"/>
    <n v="363"/>
    <n v="181"/>
    <n v="75"/>
    <n v="107"/>
    <n v="182"/>
    <n v="50"/>
    <n v="1283"/>
    <n v="7"/>
    <n v="170"/>
    <n v="160"/>
    <n v="100"/>
    <n v="330"/>
  </r>
  <r>
    <n v="312"/>
    <s v="Illinois"/>
    <x v="0"/>
    <s v="Major Market"/>
    <d v="2014-02-10T00:00:00"/>
    <x v="1"/>
    <x v="2"/>
    <x v="10"/>
    <x v="0"/>
    <n v="290"/>
    <n v="118"/>
    <n v="45"/>
    <n v="127"/>
    <n v="172"/>
    <n v="33"/>
    <n v="930"/>
    <n v="17"/>
    <n v="110"/>
    <n v="150"/>
    <n v="110"/>
    <n v="260"/>
  </r>
  <r>
    <n v="630"/>
    <s v="Illinois"/>
    <x v="0"/>
    <s v="Major Market"/>
    <d v="2014-02-11T00:00:00"/>
    <x v="1"/>
    <x v="2"/>
    <x v="1"/>
    <x v="0"/>
    <n v="198"/>
    <n v="81"/>
    <n v="33"/>
    <n v="84"/>
    <n v="117"/>
    <n v="22"/>
    <n v="984"/>
    <n v="4"/>
    <n v="70"/>
    <n v="110"/>
    <n v="80"/>
    <n v="180"/>
  </r>
  <r>
    <n v="330"/>
    <s v="Ohio"/>
    <x v="0"/>
    <s v="Major Market"/>
    <d v="2014-02-12T00:00:00"/>
    <x v="1"/>
    <x v="2"/>
    <x v="2"/>
    <x v="1"/>
    <n v="197"/>
    <n v="78"/>
    <n v="57"/>
    <n v="62"/>
    <n v="119"/>
    <n v="25"/>
    <n v="798"/>
    <n v="2"/>
    <n v="60"/>
    <n v="100"/>
    <n v="60"/>
    <n v="160"/>
  </r>
  <r>
    <n v="630"/>
    <s v="Illinois"/>
    <x v="0"/>
    <s v="Major Market"/>
    <d v="2014-02-13T00:00:00"/>
    <x v="1"/>
    <x v="2"/>
    <x v="11"/>
    <x v="1"/>
    <n v="189"/>
    <n v="75"/>
    <n v="55"/>
    <n v="59"/>
    <n v="114"/>
    <n v="24"/>
    <n v="659"/>
    <n v="9"/>
    <n v="60"/>
    <n v="90"/>
    <n v="50"/>
    <n v="150"/>
  </r>
  <r>
    <n v="419"/>
    <s v="Ohio"/>
    <x v="0"/>
    <s v="Major Market"/>
    <d v="2014-02-14T00:00:00"/>
    <x v="1"/>
    <x v="2"/>
    <x v="11"/>
    <x v="1"/>
    <n v="245"/>
    <n v="102"/>
    <n v="54"/>
    <n v="89"/>
    <n v="143"/>
    <n v="31"/>
    <n v="666"/>
    <n v="19"/>
    <n v="80"/>
    <n v="120"/>
    <n v="70"/>
    <n v="200"/>
  </r>
  <r>
    <n v="719"/>
    <s v="Colorado"/>
    <x v="0"/>
    <s v="Major Market"/>
    <d v="2014-02-15T00:00:00"/>
    <x v="1"/>
    <x v="2"/>
    <x v="3"/>
    <x v="1"/>
    <n v="200"/>
    <n v="88"/>
    <n v="42"/>
    <n v="70"/>
    <n v="112"/>
    <n v="29"/>
    <n v="561"/>
    <n v="10"/>
    <n v="70"/>
    <n v="90"/>
    <n v="60"/>
    <n v="160"/>
  </r>
  <r>
    <n v="641"/>
    <s v="Iowa"/>
    <x v="0"/>
    <s v="Small Market"/>
    <d v="2014-02-16T00:00:00"/>
    <x v="1"/>
    <x v="2"/>
    <x v="5"/>
    <x v="3"/>
    <n v="23"/>
    <n v="10"/>
    <n v="16"/>
    <n v="-3"/>
    <n v="13"/>
    <n v="3"/>
    <n v="596"/>
    <n v="-13"/>
    <n v="0"/>
    <n v="20"/>
    <n v="10"/>
    <n v="20"/>
  </r>
  <r>
    <n v="262"/>
    <s v="Wisconsin"/>
    <x v="0"/>
    <s v="Small Market"/>
    <d v="2014-02-17T00:00:00"/>
    <x v="1"/>
    <x v="2"/>
    <x v="5"/>
    <x v="3"/>
    <n v="180"/>
    <n v="77"/>
    <n v="52"/>
    <n v="51"/>
    <n v="103"/>
    <n v="25"/>
    <n v="557"/>
    <n v="-9"/>
    <n v="70"/>
    <n v="100"/>
    <n v="60"/>
    <n v="170"/>
  </r>
  <r>
    <n v="563"/>
    <s v="Iowa"/>
    <x v="0"/>
    <s v="Small Market"/>
    <d v="2014-02-18T00:00:00"/>
    <x v="1"/>
    <x v="2"/>
    <x v="6"/>
    <x v="3"/>
    <n v="39"/>
    <n v="15"/>
    <n v="16"/>
    <n v="8"/>
    <n v="24"/>
    <n v="4"/>
    <n v="848"/>
    <n v="-2"/>
    <n v="10"/>
    <n v="20"/>
    <n v="10"/>
    <n v="30"/>
  </r>
  <r>
    <n v="573"/>
    <s v="Missouri"/>
    <x v="0"/>
    <s v="Small Market"/>
    <d v="2014-02-19T00:00:00"/>
    <x v="1"/>
    <x v="2"/>
    <x v="7"/>
    <x v="3"/>
    <n v="184"/>
    <n v="82"/>
    <n v="64"/>
    <n v="38"/>
    <n v="102"/>
    <n v="31"/>
    <n v="601"/>
    <n v="-2"/>
    <n v="80"/>
    <n v="100"/>
    <n v="40"/>
    <n v="180"/>
  </r>
  <r>
    <n v="262"/>
    <s v="Wisconsin"/>
    <x v="0"/>
    <s v="Small Market"/>
    <d v="2014-02-20T00:00:00"/>
    <x v="1"/>
    <x v="2"/>
    <x v="7"/>
    <x v="3"/>
    <n v="224"/>
    <n v="94"/>
    <n v="114"/>
    <n v="16"/>
    <n v="130"/>
    <n v="85"/>
    <n v="694"/>
    <n v="-14"/>
    <n v="90"/>
    <n v="130"/>
    <n v="30"/>
    <n v="220"/>
  </r>
  <r>
    <n v="314"/>
    <s v="Missouri"/>
    <x v="0"/>
    <s v="Small Market"/>
    <d v="2014-02-21T00:00:00"/>
    <x v="1"/>
    <x v="2"/>
    <x v="8"/>
    <x v="2"/>
    <n v="132"/>
    <n v="54"/>
    <n v="27"/>
    <n v="51"/>
    <n v="78"/>
    <n v="15"/>
    <n v="885"/>
    <n v="-29"/>
    <n v="60"/>
    <n v="100"/>
    <n v="80"/>
    <n v="160"/>
  </r>
  <r>
    <n v="920"/>
    <s v="Wisconsin"/>
    <x v="0"/>
    <s v="Small Market"/>
    <d v="2014-02-22T00:00:00"/>
    <x v="1"/>
    <x v="2"/>
    <x v="8"/>
    <x v="2"/>
    <n v="164"/>
    <n v="75"/>
    <n v="44"/>
    <n v="45"/>
    <n v="89"/>
    <n v="23"/>
    <n v="1063"/>
    <n v="-25"/>
    <n v="90"/>
    <n v="110"/>
    <n v="70"/>
    <n v="200"/>
  </r>
  <r>
    <n v="712"/>
    <s v="Iowa"/>
    <x v="0"/>
    <s v="Small Market"/>
    <d v="2014-02-23T00:00:00"/>
    <x v="1"/>
    <x v="2"/>
    <x v="10"/>
    <x v="0"/>
    <n v="532"/>
    <n v="228"/>
    <n v="108"/>
    <n v="196"/>
    <n v="304"/>
    <n v="75"/>
    <n v="1691"/>
    <n v="16"/>
    <n v="210"/>
    <n v="280"/>
    <n v="180"/>
    <n v="490"/>
  </r>
  <r>
    <n v="712"/>
    <s v="Iowa"/>
    <x v="0"/>
    <s v="Small Market"/>
    <d v="2014-02-24T00:00:00"/>
    <x v="1"/>
    <x v="2"/>
    <x v="0"/>
    <x v="0"/>
    <n v="278"/>
    <n v="113"/>
    <n v="58"/>
    <n v="107"/>
    <n v="165"/>
    <n v="36"/>
    <n v="803"/>
    <n v="7"/>
    <n v="100"/>
    <n v="150"/>
    <n v="100"/>
    <n v="250"/>
  </r>
  <r>
    <n v="712"/>
    <s v="Iowa"/>
    <x v="0"/>
    <s v="Small Market"/>
    <d v="2014-02-25T00:00:00"/>
    <x v="1"/>
    <x v="2"/>
    <x v="2"/>
    <x v="1"/>
    <n v="423"/>
    <n v="211"/>
    <n v="83"/>
    <n v="129"/>
    <n v="212"/>
    <n v="59"/>
    <n v="1778"/>
    <n v="19"/>
    <n v="170"/>
    <n v="180"/>
    <n v="110"/>
    <n v="350"/>
  </r>
  <r>
    <n v="319"/>
    <s v="Iowa"/>
    <x v="0"/>
    <s v="Small Market"/>
    <d v="2014-02-26T00:00:00"/>
    <x v="1"/>
    <x v="2"/>
    <x v="11"/>
    <x v="1"/>
    <n v="545"/>
    <n v="245"/>
    <n v="127"/>
    <n v="173"/>
    <n v="300"/>
    <n v="93"/>
    <n v="1784"/>
    <n v="43"/>
    <n v="200"/>
    <n v="250"/>
    <n v="130"/>
    <n v="450"/>
  </r>
  <r>
    <n v="720"/>
    <s v="Colorado"/>
    <x v="0"/>
    <s v="Major Market"/>
    <d v="2014-02-27T00:00:00"/>
    <x v="1"/>
    <x v="2"/>
    <x v="5"/>
    <x v="3"/>
    <n v="210"/>
    <n v="86"/>
    <n v="36"/>
    <n v="88"/>
    <n v="124"/>
    <n v="24"/>
    <n v="1003"/>
    <n v="-2"/>
    <n v="80"/>
    <n v="120"/>
    <n v="90"/>
    <n v="200"/>
  </r>
  <r>
    <n v="630"/>
    <s v="Illinois"/>
    <x v="0"/>
    <s v="Major Market"/>
    <d v="2014-02-28T00:00:00"/>
    <x v="1"/>
    <x v="2"/>
    <x v="5"/>
    <x v="3"/>
    <n v="312"/>
    <n v="127"/>
    <n v="63"/>
    <n v="122"/>
    <n v="185"/>
    <n v="40"/>
    <n v="830"/>
    <n v="-8"/>
    <n v="120"/>
    <n v="180"/>
    <n v="130"/>
    <n v="300"/>
  </r>
  <r>
    <n v="970"/>
    <s v="Colorado"/>
    <x v="0"/>
    <s v="Major Market"/>
    <d v="2014-03-01T00:00:00"/>
    <x v="2"/>
    <x v="2"/>
    <x v="4"/>
    <x v="2"/>
    <n v="168"/>
    <n v="67"/>
    <n v="54"/>
    <n v="47"/>
    <n v="101"/>
    <n v="22"/>
    <n v="677"/>
    <n v="-33"/>
    <n v="80"/>
    <n v="130"/>
    <n v="80"/>
    <n v="210"/>
  </r>
  <r>
    <n v="630"/>
    <s v="Illinois"/>
    <x v="0"/>
    <s v="Major Market"/>
    <d v="2014-03-02T00:00:00"/>
    <x v="2"/>
    <x v="2"/>
    <x v="4"/>
    <x v="2"/>
    <n v="501"/>
    <n v="250"/>
    <n v="94"/>
    <n v="157"/>
    <n v="251"/>
    <n v="70"/>
    <n v="1820"/>
    <n v="-83"/>
    <n v="320"/>
    <n v="320"/>
    <n v="240"/>
    <n v="640"/>
  </r>
  <r>
    <n v="719"/>
    <s v="Colorado"/>
    <x v="0"/>
    <s v="Major Market"/>
    <d v="2014-03-03T00:00:00"/>
    <x v="2"/>
    <x v="2"/>
    <x v="6"/>
    <x v="3"/>
    <n v="302"/>
    <n v="123"/>
    <n v="45"/>
    <n v="134"/>
    <n v="179"/>
    <n v="34"/>
    <n v="959"/>
    <n v="4"/>
    <n v="120"/>
    <n v="170"/>
    <n v="130"/>
    <n v="290"/>
  </r>
  <r>
    <n v="847"/>
    <s v="Illinois"/>
    <x v="0"/>
    <s v="Major Market"/>
    <d v="2014-03-04T00:00:00"/>
    <x v="2"/>
    <x v="2"/>
    <x v="7"/>
    <x v="3"/>
    <n v="534"/>
    <n v="224"/>
    <n v="116"/>
    <n v="194"/>
    <n v="310"/>
    <n v="73"/>
    <n v="1191"/>
    <n v="4"/>
    <n v="220"/>
    <n v="300"/>
    <n v="190"/>
    <n v="520"/>
  </r>
  <r>
    <n v="970"/>
    <s v="Colorado"/>
    <x v="0"/>
    <s v="Major Market"/>
    <d v="2014-03-05T00:00:00"/>
    <x v="2"/>
    <x v="2"/>
    <x v="8"/>
    <x v="2"/>
    <n v="133"/>
    <n v="54"/>
    <n v="26"/>
    <n v="53"/>
    <n v="79"/>
    <n v="15"/>
    <n v="601"/>
    <n v="-37"/>
    <n v="60"/>
    <n v="110"/>
    <n v="90"/>
    <n v="170"/>
  </r>
  <r>
    <n v="815"/>
    <s v="Illinois"/>
    <x v="0"/>
    <s v="Major Market"/>
    <d v="2014-03-06T00:00:00"/>
    <x v="2"/>
    <x v="2"/>
    <x v="8"/>
    <x v="2"/>
    <n v="576"/>
    <n v="247"/>
    <n v="113"/>
    <n v="216"/>
    <n v="329"/>
    <n v="81"/>
    <n v="1744"/>
    <n v="-104"/>
    <n v="310"/>
    <n v="420"/>
    <n v="320"/>
    <n v="730"/>
  </r>
  <r>
    <n v="740"/>
    <s v="Ohio"/>
    <x v="0"/>
    <s v="Major Market"/>
    <d v="2014-03-07T00:00:00"/>
    <x v="2"/>
    <x v="2"/>
    <x v="8"/>
    <x v="2"/>
    <n v="306"/>
    <n v="153"/>
    <n v="66"/>
    <n v="87"/>
    <n v="153"/>
    <n v="42"/>
    <n v="1319"/>
    <n v="-53"/>
    <n v="190"/>
    <n v="200"/>
    <n v="140"/>
    <n v="390"/>
  </r>
  <r>
    <n v="303"/>
    <s v="Colorado"/>
    <x v="0"/>
    <s v="Major Market"/>
    <d v="2014-03-08T00:00:00"/>
    <x v="2"/>
    <x v="2"/>
    <x v="10"/>
    <x v="0"/>
    <n v="306"/>
    <n v="153"/>
    <n v="66"/>
    <n v="87"/>
    <n v="153"/>
    <n v="42"/>
    <n v="1319"/>
    <n v="7"/>
    <n v="140"/>
    <n v="140"/>
    <n v="80"/>
    <n v="280"/>
  </r>
  <r>
    <n v="309"/>
    <s v="Illinois"/>
    <x v="0"/>
    <s v="Major Market"/>
    <d v="2014-03-09T00:00:00"/>
    <x v="2"/>
    <x v="2"/>
    <x v="10"/>
    <x v="0"/>
    <n v="302"/>
    <n v="123"/>
    <n v="46"/>
    <n v="133"/>
    <n v="179"/>
    <n v="34"/>
    <n v="959"/>
    <n v="3"/>
    <n v="110"/>
    <n v="170"/>
    <n v="130"/>
    <n v="280"/>
  </r>
  <r>
    <n v="630"/>
    <s v="Illinois"/>
    <x v="0"/>
    <s v="Major Market"/>
    <d v="2014-03-10T00:00:00"/>
    <x v="2"/>
    <x v="2"/>
    <x v="1"/>
    <x v="0"/>
    <n v="210"/>
    <n v="86"/>
    <n v="36"/>
    <n v="88"/>
    <n v="124"/>
    <n v="24"/>
    <n v="1003"/>
    <n v="8"/>
    <n v="80"/>
    <n v="110"/>
    <n v="80"/>
    <n v="190"/>
  </r>
  <r>
    <n v="513"/>
    <s v="Ohio"/>
    <x v="0"/>
    <s v="Major Market"/>
    <d v="2014-03-11T00:00:00"/>
    <x v="2"/>
    <x v="2"/>
    <x v="2"/>
    <x v="1"/>
    <n v="221"/>
    <n v="88"/>
    <n v="61"/>
    <n v="72"/>
    <n v="133"/>
    <n v="29"/>
    <n v="817"/>
    <n v="2"/>
    <n v="70"/>
    <n v="110"/>
    <n v="70"/>
    <n v="180"/>
  </r>
  <r>
    <n v="740"/>
    <s v="Ohio"/>
    <x v="0"/>
    <s v="Major Market"/>
    <d v="2014-03-12T00:00:00"/>
    <x v="2"/>
    <x v="2"/>
    <x v="11"/>
    <x v="1"/>
    <n v="320"/>
    <n v="134"/>
    <n v="65"/>
    <n v="121"/>
    <n v="186"/>
    <n v="41"/>
    <n v="690"/>
    <n v="31"/>
    <n v="110"/>
    <n v="150"/>
    <n v="90"/>
    <n v="260"/>
  </r>
  <r>
    <n v="719"/>
    <s v="Colorado"/>
    <x v="0"/>
    <s v="Major Market"/>
    <d v="2014-03-13T00:00:00"/>
    <x v="2"/>
    <x v="2"/>
    <x v="3"/>
    <x v="1"/>
    <n v="185"/>
    <n v="81"/>
    <n v="38"/>
    <n v="66"/>
    <n v="104"/>
    <n v="26"/>
    <n v="551"/>
    <n v="6"/>
    <n v="60"/>
    <n v="90"/>
    <n v="60"/>
    <n v="150"/>
  </r>
  <r>
    <n v="319"/>
    <s v="Iowa"/>
    <x v="0"/>
    <s v="Small Market"/>
    <d v="2014-03-14T00:00:00"/>
    <x v="2"/>
    <x v="2"/>
    <x v="5"/>
    <x v="3"/>
    <n v="24"/>
    <n v="10"/>
    <n v="15"/>
    <n v="-1"/>
    <n v="14"/>
    <n v="3"/>
    <n v="594"/>
    <n v="-11"/>
    <n v="0"/>
    <n v="20"/>
    <n v="10"/>
    <n v="20"/>
  </r>
  <r>
    <n v="715"/>
    <s v="Wisconsin"/>
    <x v="0"/>
    <s v="Small Market"/>
    <d v="2014-03-15T00:00:00"/>
    <x v="2"/>
    <x v="2"/>
    <x v="5"/>
    <x v="3"/>
    <n v="195"/>
    <n v="83"/>
    <n v="55"/>
    <n v="57"/>
    <n v="112"/>
    <n v="27"/>
    <n v="575"/>
    <n v="-13"/>
    <n v="80"/>
    <n v="110"/>
    <n v="70"/>
    <n v="190"/>
  </r>
  <r>
    <n v="573"/>
    <s v="Missouri"/>
    <x v="0"/>
    <s v="Small Market"/>
    <d v="2014-03-16T00:00:00"/>
    <x v="2"/>
    <x v="2"/>
    <x v="7"/>
    <x v="3"/>
    <n v="153"/>
    <n v="68"/>
    <n v="59"/>
    <n v="26"/>
    <n v="85"/>
    <n v="25"/>
    <n v="619"/>
    <n v="-14"/>
    <n v="60"/>
    <n v="90"/>
    <n v="40"/>
    <n v="150"/>
  </r>
  <r>
    <n v="715"/>
    <s v="Wisconsin"/>
    <x v="0"/>
    <s v="Small Market"/>
    <d v="2014-03-17T00:00:00"/>
    <x v="2"/>
    <x v="2"/>
    <x v="7"/>
    <x v="3"/>
    <n v="250"/>
    <n v="105"/>
    <n v="125"/>
    <n v="20"/>
    <n v="145"/>
    <n v="95"/>
    <n v="716"/>
    <n v="-10"/>
    <n v="100"/>
    <n v="140"/>
    <n v="30"/>
    <n v="240"/>
  </r>
  <r>
    <n v="314"/>
    <s v="Missouri"/>
    <x v="0"/>
    <s v="Small Market"/>
    <d v="2014-03-18T00:00:00"/>
    <x v="2"/>
    <x v="2"/>
    <x v="8"/>
    <x v="2"/>
    <n v="123"/>
    <n v="50"/>
    <n v="25"/>
    <n v="48"/>
    <n v="73"/>
    <n v="14"/>
    <n v="898"/>
    <n v="-22"/>
    <n v="60"/>
    <n v="90"/>
    <n v="70"/>
    <n v="150"/>
  </r>
  <r>
    <n v="715"/>
    <s v="Wisconsin"/>
    <x v="0"/>
    <s v="Small Market"/>
    <d v="2014-03-19T00:00:00"/>
    <x v="2"/>
    <x v="2"/>
    <x v="8"/>
    <x v="2"/>
    <n v="176"/>
    <n v="80"/>
    <n v="46"/>
    <n v="50"/>
    <n v="96"/>
    <n v="24"/>
    <n v="1079"/>
    <n v="-30"/>
    <n v="100"/>
    <n v="120"/>
    <n v="80"/>
    <n v="220"/>
  </r>
  <r>
    <n v="641"/>
    <s v="Iowa"/>
    <x v="0"/>
    <s v="Small Market"/>
    <d v="2014-03-20T00:00:00"/>
    <x v="2"/>
    <x v="2"/>
    <x v="10"/>
    <x v="0"/>
    <n v="576"/>
    <n v="247"/>
    <n v="113"/>
    <n v="216"/>
    <n v="329"/>
    <n v="81"/>
    <n v="1744"/>
    <n v="16"/>
    <n v="230"/>
    <n v="300"/>
    <n v="200"/>
    <n v="530"/>
  </r>
  <r>
    <n v="319"/>
    <s v="Iowa"/>
    <x v="0"/>
    <s v="Small Market"/>
    <d v="2014-03-21T00:00:00"/>
    <x v="2"/>
    <x v="2"/>
    <x v="0"/>
    <x v="0"/>
    <n v="312"/>
    <n v="127"/>
    <n v="62"/>
    <n v="123"/>
    <n v="185"/>
    <n v="40"/>
    <n v="830"/>
    <n v="3"/>
    <n v="120"/>
    <n v="170"/>
    <n v="120"/>
    <n v="290"/>
  </r>
  <r>
    <n v="641"/>
    <s v="Iowa"/>
    <x v="0"/>
    <s v="Small Market"/>
    <d v="2014-03-22T00:00:00"/>
    <x v="2"/>
    <x v="2"/>
    <x v="2"/>
    <x v="1"/>
    <n v="501"/>
    <n v="250"/>
    <n v="95"/>
    <n v="156"/>
    <n v="251"/>
    <n v="70"/>
    <n v="1820"/>
    <n v="36"/>
    <n v="210"/>
    <n v="200"/>
    <n v="120"/>
    <n v="410"/>
  </r>
  <r>
    <n v="641"/>
    <s v="Iowa"/>
    <x v="0"/>
    <s v="Small Market"/>
    <d v="2014-03-23T00:00:00"/>
    <x v="2"/>
    <x v="2"/>
    <x v="11"/>
    <x v="1"/>
    <n v="654"/>
    <n v="294"/>
    <n v="144"/>
    <n v="216"/>
    <n v="360"/>
    <n v="111"/>
    <n v="1838"/>
    <n v="46"/>
    <n v="240"/>
    <n v="300"/>
    <n v="170"/>
    <n v="540"/>
  </r>
  <r>
    <n v="573"/>
    <s v="Missouri"/>
    <x v="0"/>
    <s v="Small Market"/>
    <d v="2014-03-24T00:00:00"/>
    <x v="2"/>
    <x v="2"/>
    <x v="11"/>
    <x v="1"/>
    <n v="45"/>
    <n v="20"/>
    <n v="41"/>
    <n v="-16"/>
    <n v="25"/>
    <n v="7"/>
    <n v="218"/>
    <n v="-6"/>
    <n v="10"/>
    <n v="20"/>
    <n v="-10"/>
    <n v="30"/>
  </r>
  <r>
    <n v="719"/>
    <s v="Colorado"/>
    <x v="0"/>
    <s v="Major Market"/>
    <d v="2014-03-25T00:00:00"/>
    <x v="2"/>
    <x v="2"/>
    <x v="5"/>
    <x v="3"/>
    <n v="282"/>
    <n v="108"/>
    <n v="41"/>
    <n v="172"/>
    <n v="157"/>
    <n v="30"/>
    <n v="971"/>
    <n v="22"/>
    <n v="100"/>
    <n v="160"/>
    <n v="150"/>
    <n v="260"/>
  </r>
  <r>
    <n v="815"/>
    <s v="Illinois"/>
    <x v="0"/>
    <s v="Major Market"/>
    <d v="2014-03-26T00:00:00"/>
    <x v="2"/>
    <x v="2"/>
    <x v="5"/>
    <x v="3"/>
    <n v="318"/>
    <n v="122"/>
    <n v="61"/>
    <n v="171"/>
    <n v="176"/>
    <n v="39"/>
    <n v="789"/>
    <n v="11"/>
    <n v="110"/>
    <n v="190"/>
    <n v="160"/>
    <n v="300"/>
  </r>
  <r>
    <n v="970"/>
    <s v="Colorado"/>
    <x v="0"/>
    <s v="Major Market"/>
    <d v="2014-03-27T00:00:00"/>
    <x v="2"/>
    <x v="2"/>
    <x v="4"/>
    <x v="2"/>
    <n v="194"/>
    <n v="72"/>
    <n v="54"/>
    <n v="83"/>
    <n v="110"/>
    <n v="23"/>
    <n v="650"/>
    <n v="-47"/>
    <n v="100"/>
    <n v="160"/>
    <n v="130"/>
    <n v="260"/>
  </r>
  <r>
    <n v="773"/>
    <s v="Illinois"/>
    <x v="0"/>
    <s v="Major Market"/>
    <d v="2014-03-28T00:00:00"/>
    <x v="2"/>
    <x v="2"/>
    <x v="4"/>
    <x v="2"/>
    <n v="509"/>
    <n v="239"/>
    <n v="90"/>
    <n v="221"/>
    <n v="239"/>
    <n v="66"/>
    <n v="1755"/>
    <n v="-79"/>
    <n v="340"/>
    <n v="370"/>
    <n v="300"/>
    <n v="710"/>
  </r>
  <r>
    <n v="419"/>
    <s v="Ohio"/>
    <x v="0"/>
    <s v="Major Market"/>
    <d v="2014-03-29T00:00:00"/>
    <x v="2"/>
    <x v="2"/>
    <x v="4"/>
    <x v="2"/>
    <n v="128"/>
    <n v="54"/>
    <n v="54"/>
    <n v="18"/>
    <n v="66"/>
    <n v="20"/>
    <n v="404"/>
    <n v="-52"/>
    <n v="70"/>
    <n v="100"/>
    <n v="70"/>
    <n v="170"/>
  </r>
  <r>
    <n v="719"/>
    <s v="Colorado"/>
    <x v="0"/>
    <s v="Major Market"/>
    <d v="2014-03-30T00:00:00"/>
    <x v="2"/>
    <x v="2"/>
    <x v="6"/>
    <x v="3"/>
    <n v="322"/>
    <n v="123"/>
    <n v="46"/>
    <n v="197"/>
    <n v="179"/>
    <n v="34"/>
    <n v="915"/>
    <n v="37"/>
    <n v="120"/>
    <n v="180"/>
    <n v="160"/>
    <n v="300"/>
  </r>
  <r>
    <n v="815"/>
    <s v="Illinois"/>
    <x v="0"/>
    <s v="Major Market"/>
    <d v="2014-03-31T00:00:00"/>
    <x v="2"/>
    <x v="2"/>
    <x v="7"/>
    <x v="3"/>
    <n v="391"/>
    <n v="154"/>
    <n v="93"/>
    <n v="178"/>
    <n v="213"/>
    <n v="50"/>
    <n v="1132"/>
    <n v="18"/>
    <n v="150"/>
    <n v="220"/>
    <n v="160"/>
    <n v="370"/>
  </r>
  <r>
    <n v="970"/>
    <s v="Colorado"/>
    <x v="0"/>
    <s v="Major Market"/>
    <d v="2014-04-01T00:00:00"/>
    <x v="3"/>
    <x v="2"/>
    <x v="8"/>
    <x v="2"/>
    <n v="199"/>
    <n v="76"/>
    <n v="32"/>
    <n v="117"/>
    <n v="111"/>
    <n v="21"/>
    <n v="580"/>
    <n v="-53"/>
    <n v="100"/>
    <n v="180"/>
    <n v="170"/>
    <n v="280"/>
  </r>
  <r>
    <n v="312"/>
    <s v="Illinois"/>
    <x v="0"/>
    <s v="Major Market"/>
    <d v="2014-04-02T00:00:00"/>
    <x v="3"/>
    <x v="2"/>
    <x v="8"/>
    <x v="2"/>
    <n v="637"/>
    <n v="257"/>
    <n v="117"/>
    <n v="332"/>
    <n v="341"/>
    <n v="84"/>
    <n v="1662"/>
    <n v="-88"/>
    <n v="370"/>
    <n v="520"/>
    <n v="420"/>
    <n v="890"/>
  </r>
  <r>
    <n v="513"/>
    <s v="Ohio"/>
    <x v="0"/>
    <s v="Major Market"/>
    <d v="2014-04-03T00:00:00"/>
    <x v="3"/>
    <x v="2"/>
    <x v="8"/>
    <x v="2"/>
    <n v="343"/>
    <n v="161"/>
    <n v="69"/>
    <n v="137"/>
    <n v="161"/>
    <n v="45"/>
    <n v="1267"/>
    <n v="-53"/>
    <n v="230"/>
    <n v="240"/>
    <n v="190"/>
    <n v="470"/>
  </r>
  <r>
    <n v="720"/>
    <s v="Colorado"/>
    <x v="0"/>
    <s v="Major Market"/>
    <d v="2014-04-04T00:00:00"/>
    <x v="3"/>
    <x v="2"/>
    <x v="10"/>
    <x v="0"/>
    <n v="343"/>
    <n v="161"/>
    <n v="69"/>
    <n v="137"/>
    <n v="161"/>
    <n v="45"/>
    <n v="1267"/>
    <n v="27"/>
    <n v="120"/>
    <n v="140"/>
    <n v="110"/>
    <n v="260"/>
  </r>
  <r>
    <n v="708"/>
    <s v="Illinois"/>
    <x v="0"/>
    <s v="Major Market"/>
    <d v="2014-04-05T00:00:00"/>
    <x v="3"/>
    <x v="2"/>
    <x v="10"/>
    <x v="0"/>
    <n v="322"/>
    <n v="123"/>
    <n v="46"/>
    <n v="197"/>
    <n v="179"/>
    <n v="34"/>
    <n v="915"/>
    <n v="57"/>
    <n v="90"/>
    <n v="150"/>
    <n v="140"/>
    <n v="240"/>
  </r>
  <r>
    <n v="815"/>
    <s v="Illinois"/>
    <x v="0"/>
    <s v="Major Market"/>
    <d v="2014-04-06T00:00:00"/>
    <x v="3"/>
    <x v="2"/>
    <x v="1"/>
    <x v="0"/>
    <n v="282"/>
    <n v="108"/>
    <n v="41"/>
    <n v="172"/>
    <n v="157"/>
    <n v="30"/>
    <n v="971"/>
    <n v="52"/>
    <n v="80"/>
    <n v="130"/>
    <n v="120"/>
    <n v="210"/>
  </r>
  <r>
    <n v="419"/>
    <s v="Ohio"/>
    <x v="0"/>
    <s v="Major Market"/>
    <d v="2014-04-07T00:00:00"/>
    <x v="3"/>
    <x v="2"/>
    <x v="2"/>
    <x v="1"/>
    <n v="218"/>
    <n v="82"/>
    <n v="58"/>
    <n v="96"/>
    <n v="123"/>
    <n v="27"/>
    <n v="788"/>
    <n v="36"/>
    <n v="50"/>
    <n v="90"/>
    <n v="60"/>
    <n v="140"/>
  </r>
  <r>
    <n v="419"/>
    <s v="Ohio"/>
    <x v="0"/>
    <s v="Major Market"/>
    <d v="2014-04-08T00:00:00"/>
    <x v="3"/>
    <x v="2"/>
    <x v="11"/>
    <x v="1"/>
    <n v="232"/>
    <n v="91"/>
    <n v="51"/>
    <n v="113"/>
    <n v="127"/>
    <n v="28"/>
    <n v="656"/>
    <n v="33"/>
    <n v="50"/>
    <n v="100"/>
    <n v="80"/>
    <n v="150"/>
  </r>
  <r>
    <n v="970"/>
    <s v="Colorado"/>
    <x v="0"/>
    <s v="Major Market"/>
    <d v="2014-04-09T00:00:00"/>
    <x v="3"/>
    <x v="2"/>
    <x v="3"/>
    <x v="1"/>
    <n v="218"/>
    <n v="90"/>
    <n v="41"/>
    <n v="110"/>
    <n v="115"/>
    <n v="29"/>
    <n v="572"/>
    <n v="30"/>
    <n v="50"/>
    <n v="90"/>
    <n v="80"/>
    <n v="140"/>
  </r>
  <r>
    <n v="641"/>
    <s v="Iowa"/>
    <x v="0"/>
    <s v="Small Market"/>
    <d v="2014-04-10T00:00:00"/>
    <x v="3"/>
    <x v="2"/>
    <x v="5"/>
    <x v="3"/>
    <n v="25"/>
    <n v="10"/>
    <n v="15"/>
    <n v="-3"/>
    <n v="13"/>
    <n v="3"/>
    <n v="598"/>
    <n v="-13"/>
    <n v="0"/>
    <n v="10"/>
    <n v="10"/>
    <n v="10"/>
  </r>
  <r>
    <n v="920"/>
    <s v="Wisconsin"/>
    <x v="0"/>
    <s v="Small Market"/>
    <d v="2014-04-11T00:00:00"/>
    <x v="3"/>
    <x v="2"/>
    <x v="5"/>
    <x v="3"/>
    <n v="215"/>
    <n v="86"/>
    <n v="55"/>
    <n v="91"/>
    <n v="116"/>
    <n v="28"/>
    <n v="547"/>
    <n v="-9"/>
    <n v="80"/>
    <n v="120"/>
    <n v="100"/>
    <n v="200"/>
  </r>
  <r>
    <n v="573"/>
    <s v="Missouri"/>
    <x v="0"/>
    <s v="Small Market"/>
    <d v="2014-04-12T00:00:00"/>
    <x v="3"/>
    <x v="2"/>
    <x v="7"/>
    <x v="3"/>
    <n v="189"/>
    <n v="79"/>
    <n v="63"/>
    <n v="52"/>
    <n v="98"/>
    <n v="30"/>
    <n v="593"/>
    <n v="-18"/>
    <n v="70"/>
    <n v="100"/>
    <n v="70"/>
    <n v="170"/>
  </r>
  <r>
    <n v="414"/>
    <s v="Wisconsin"/>
    <x v="0"/>
    <s v="Small Market"/>
    <d v="2014-04-13T00:00:00"/>
    <x v="3"/>
    <x v="2"/>
    <x v="7"/>
    <x v="3"/>
    <n v="245"/>
    <n v="96"/>
    <n v="116"/>
    <n v="27"/>
    <n v="134"/>
    <n v="87"/>
    <n v="683"/>
    <n v="-33"/>
    <n v="90"/>
    <n v="140"/>
    <n v="60"/>
    <n v="230"/>
  </r>
  <r>
    <n v="573"/>
    <s v="Missouri"/>
    <x v="0"/>
    <s v="Small Market"/>
    <d v="2014-04-14T00:00:00"/>
    <x v="3"/>
    <x v="2"/>
    <x v="8"/>
    <x v="2"/>
    <n v="106"/>
    <n v="40"/>
    <n v="23"/>
    <n v="53"/>
    <n v="59"/>
    <n v="11"/>
    <n v="881"/>
    <n v="-37"/>
    <n v="50"/>
    <n v="90"/>
    <n v="90"/>
    <n v="140"/>
  </r>
  <r>
    <n v="262"/>
    <s v="Wisconsin"/>
    <x v="0"/>
    <s v="Small Market"/>
    <d v="2014-04-15T00:00:00"/>
    <x v="3"/>
    <x v="2"/>
    <x v="8"/>
    <x v="2"/>
    <n v="185"/>
    <n v="80"/>
    <n v="46"/>
    <n v="71"/>
    <n v="94"/>
    <n v="24"/>
    <n v="1055"/>
    <n v="-49"/>
    <n v="110"/>
    <n v="140"/>
    <n v="120"/>
    <n v="250"/>
  </r>
  <r>
    <n v="319"/>
    <s v="Iowa"/>
    <x v="0"/>
    <s v="Small Market"/>
    <d v="2014-04-16T00:00:00"/>
    <x v="3"/>
    <x v="2"/>
    <x v="10"/>
    <x v="0"/>
    <n v="637"/>
    <n v="257"/>
    <n v="117"/>
    <n v="332"/>
    <n v="341"/>
    <n v="84"/>
    <n v="1662"/>
    <n v="122"/>
    <n v="200"/>
    <n v="280"/>
    <n v="210"/>
    <n v="480"/>
  </r>
  <r>
    <n v="515"/>
    <s v="Iowa"/>
    <x v="0"/>
    <s v="Small Market"/>
    <d v="2014-04-17T00:00:00"/>
    <x v="3"/>
    <x v="2"/>
    <x v="0"/>
    <x v="0"/>
    <n v="318"/>
    <n v="122"/>
    <n v="62"/>
    <n v="169"/>
    <n v="176"/>
    <n v="39"/>
    <n v="789"/>
    <n v="39"/>
    <n v="90"/>
    <n v="150"/>
    <n v="130"/>
    <n v="240"/>
  </r>
  <r>
    <n v="417"/>
    <s v="Missouri"/>
    <x v="0"/>
    <s v="Small Market"/>
    <d v="2014-04-18T00:00:00"/>
    <x v="3"/>
    <x v="2"/>
    <x v="0"/>
    <x v="0"/>
    <n v="116"/>
    <n v="86"/>
    <n v="49"/>
    <n v="-39"/>
    <n v="23"/>
    <n v="26"/>
    <n v="1698"/>
    <n v="-49"/>
    <n v="60"/>
    <n v="20"/>
    <n v="10"/>
    <n v="80"/>
  </r>
  <r>
    <n v="515"/>
    <s v="Iowa"/>
    <x v="0"/>
    <s v="Small Market"/>
    <d v="2014-04-19T00:00:00"/>
    <x v="3"/>
    <x v="2"/>
    <x v="2"/>
    <x v="1"/>
    <n v="509"/>
    <n v="239"/>
    <n v="90"/>
    <n v="221"/>
    <n v="239"/>
    <n v="66"/>
    <n v="1755"/>
    <n v="111"/>
    <n v="170"/>
    <n v="170"/>
    <n v="110"/>
    <n v="340"/>
  </r>
  <r>
    <n v="515"/>
    <s v="Iowa"/>
    <x v="0"/>
    <s v="Small Market"/>
    <d v="2014-04-20T00:00:00"/>
    <x v="3"/>
    <x v="2"/>
    <x v="11"/>
    <x v="1"/>
    <n v="604"/>
    <n v="255"/>
    <n v="129"/>
    <n v="272"/>
    <n v="312"/>
    <n v="96"/>
    <n v="1756"/>
    <n v="142"/>
    <n v="170"/>
    <n v="230"/>
    <n v="130"/>
    <n v="400"/>
  </r>
  <r>
    <n v="573"/>
    <s v="Missouri"/>
    <x v="0"/>
    <s v="Small Market"/>
    <d v="2014-04-21T00:00:00"/>
    <x v="3"/>
    <x v="2"/>
    <x v="11"/>
    <x v="1"/>
    <n v="60"/>
    <n v="25"/>
    <n v="42"/>
    <n v="-16"/>
    <n v="31"/>
    <n v="9"/>
    <n v="209"/>
    <n v="-16"/>
    <n v="10"/>
    <n v="20"/>
    <n v="0"/>
    <n v="30"/>
  </r>
  <r>
    <n v="720"/>
    <s v="Colorado"/>
    <x v="0"/>
    <s v="Major Market"/>
    <d v="2014-04-22T00:00:00"/>
    <x v="3"/>
    <x v="2"/>
    <x v="5"/>
    <x v="3"/>
    <n v="211"/>
    <n v="81"/>
    <n v="33"/>
    <n v="125"/>
    <n v="117"/>
    <n v="22"/>
    <n v="984"/>
    <n v="45"/>
    <n v="80"/>
    <n v="110"/>
    <n v="80"/>
    <n v="190"/>
  </r>
  <r>
    <n v="847"/>
    <s v="Illinois"/>
    <x v="0"/>
    <s v="Major Market"/>
    <d v="2014-04-23T00:00:00"/>
    <x v="3"/>
    <x v="2"/>
    <x v="5"/>
    <x v="3"/>
    <n v="296"/>
    <n v="113"/>
    <n v="59"/>
    <n v="157"/>
    <n v="165"/>
    <n v="36"/>
    <n v="803"/>
    <n v="47"/>
    <n v="110"/>
    <n v="160"/>
    <n v="110"/>
    <n v="270"/>
  </r>
  <r>
    <n v="970"/>
    <s v="Colorado"/>
    <x v="0"/>
    <s v="Major Market"/>
    <d v="2014-04-24T00:00:00"/>
    <x v="3"/>
    <x v="2"/>
    <x v="4"/>
    <x v="2"/>
    <n v="201"/>
    <n v="75"/>
    <n v="56"/>
    <n v="86"/>
    <n v="114"/>
    <n v="24"/>
    <n v="659"/>
    <n v="-14"/>
    <n v="90"/>
    <n v="150"/>
    <n v="100"/>
    <n v="240"/>
  </r>
  <r>
    <n v="847"/>
    <s v="Illinois"/>
    <x v="0"/>
    <s v="Major Market"/>
    <d v="2014-04-25T00:00:00"/>
    <x v="3"/>
    <x v="2"/>
    <x v="4"/>
    <x v="2"/>
    <n v="451"/>
    <n v="211"/>
    <n v="83"/>
    <n v="191"/>
    <n v="212"/>
    <n v="59"/>
    <n v="1778"/>
    <n v="-9"/>
    <n v="270"/>
    <n v="270"/>
    <n v="200"/>
    <n v="540"/>
  </r>
  <r>
    <n v="719"/>
    <s v="Colorado"/>
    <x v="0"/>
    <s v="Major Market"/>
    <d v="2014-04-26T00:00:00"/>
    <x v="3"/>
    <x v="2"/>
    <x v="6"/>
    <x v="3"/>
    <n v="309"/>
    <n v="118"/>
    <n v="44"/>
    <n v="190"/>
    <n v="172"/>
    <n v="33"/>
    <n v="930"/>
    <n v="60"/>
    <n v="110"/>
    <n v="170"/>
    <n v="130"/>
    <n v="280"/>
  </r>
  <r>
    <n v="815"/>
    <s v="Illinois"/>
    <x v="0"/>
    <s v="Major Market"/>
    <d v="2014-04-27T00:00:00"/>
    <x v="3"/>
    <x v="2"/>
    <x v="7"/>
    <x v="3"/>
    <n v="439"/>
    <n v="173"/>
    <n v="100"/>
    <n v="206"/>
    <n v="239"/>
    <n v="57"/>
    <n v="1150"/>
    <n v="66"/>
    <n v="170"/>
    <n v="230"/>
    <n v="140"/>
    <n v="400"/>
  </r>
  <r>
    <n v="303"/>
    <s v="Colorado"/>
    <x v="0"/>
    <s v="Major Market"/>
    <d v="2014-04-28T00:00:00"/>
    <x v="3"/>
    <x v="2"/>
    <x v="8"/>
    <x v="2"/>
    <n v="131"/>
    <n v="50"/>
    <n v="25"/>
    <n v="71"/>
    <n v="73"/>
    <n v="14"/>
    <n v="589"/>
    <n v="1"/>
    <n v="60"/>
    <n v="90"/>
    <n v="70"/>
    <n v="150"/>
  </r>
  <r>
    <n v="630"/>
    <s v="Illinois"/>
    <x v="0"/>
    <s v="Major Market"/>
    <d v="2014-04-29T00:00:00"/>
    <x v="3"/>
    <x v="2"/>
    <x v="8"/>
    <x v="2"/>
    <n v="567"/>
    <n v="228"/>
    <n v="108"/>
    <n v="291"/>
    <n v="304"/>
    <n v="75"/>
    <n v="1691"/>
    <n v="1"/>
    <n v="290"/>
    <n v="390"/>
    <n v="290"/>
    <n v="680"/>
  </r>
  <r>
    <n v="234"/>
    <s v="Ohio"/>
    <x v="0"/>
    <s v="Major Market"/>
    <d v="2014-04-30T00:00:00"/>
    <x v="3"/>
    <x v="2"/>
    <x v="8"/>
    <x v="2"/>
    <n v="387"/>
    <n v="181"/>
    <n v="75"/>
    <n v="159"/>
    <n v="182"/>
    <n v="50"/>
    <n v="1283"/>
    <n v="-11"/>
    <n v="230"/>
    <n v="230"/>
    <n v="170"/>
    <n v="460"/>
  </r>
  <r>
    <n v="970"/>
    <s v="Colorado"/>
    <x v="0"/>
    <s v="Major Market"/>
    <d v="2014-05-01T00:00:00"/>
    <x v="4"/>
    <x v="2"/>
    <x v="10"/>
    <x v="0"/>
    <n v="387"/>
    <n v="181"/>
    <n v="75"/>
    <n v="159"/>
    <n v="182"/>
    <n v="50"/>
    <n v="1283"/>
    <n v="59"/>
    <n v="170"/>
    <n v="160"/>
    <n v="100"/>
    <n v="330"/>
  </r>
  <r>
    <n v="708"/>
    <s v="Illinois"/>
    <x v="0"/>
    <s v="Major Market"/>
    <d v="2014-05-02T00:00:00"/>
    <x v="4"/>
    <x v="2"/>
    <x v="10"/>
    <x v="0"/>
    <n v="309"/>
    <n v="118"/>
    <n v="45"/>
    <n v="188"/>
    <n v="172"/>
    <n v="33"/>
    <n v="930"/>
    <n v="78"/>
    <n v="110"/>
    <n v="150"/>
    <n v="110"/>
    <n v="260"/>
  </r>
  <r>
    <n v="708"/>
    <s v="Illinois"/>
    <x v="0"/>
    <s v="Major Market"/>
    <d v="2014-05-03T00:00:00"/>
    <x v="4"/>
    <x v="2"/>
    <x v="1"/>
    <x v="0"/>
    <n v="211"/>
    <n v="81"/>
    <n v="33"/>
    <n v="125"/>
    <n v="117"/>
    <n v="22"/>
    <n v="984"/>
    <n v="45"/>
    <n v="70"/>
    <n v="110"/>
    <n v="80"/>
    <n v="180"/>
  </r>
  <r>
    <n v="614"/>
    <s v="Ohio"/>
    <x v="0"/>
    <s v="Major Market"/>
    <d v="2014-05-04T00:00:00"/>
    <x v="4"/>
    <x v="2"/>
    <x v="2"/>
    <x v="1"/>
    <n v="210"/>
    <n v="78"/>
    <n v="57"/>
    <n v="92"/>
    <n v="119"/>
    <n v="25"/>
    <n v="798"/>
    <n v="32"/>
    <n v="60"/>
    <n v="100"/>
    <n v="60"/>
    <n v="160"/>
  </r>
  <r>
    <n v="309"/>
    <s v="Illinois"/>
    <x v="0"/>
    <s v="Major Market"/>
    <d v="2014-05-05T00:00:00"/>
    <x v="4"/>
    <x v="2"/>
    <x v="11"/>
    <x v="1"/>
    <n v="201"/>
    <n v="75"/>
    <n v="55"/>
    <n v="88"/>
    <n v="114"/>
    <n v="24"/>
    <n v="659"/>
    <n v="38"/>
    <n v="60"/>
    <n v="90"/>
    <n v="50"/>
    <n v="150"/>
  </r>
  <r>
    <n v="740"/>
    <s v="Ohio"/>
    <x v="0"/>
    <s v="Major Market"/>
    <d v="2014-05-06T00:00:00"/>
    <x v="4"/>
    <x v="2"/>
    <x v="11"/>
    <x v="1"/>
    <n v="261"/>
    <n v="102"/>
    <n v="54"/>
    <n v="132"/>
    <n v="143"/>
    <n v="31"/>
    <n v="666"/>
    <n v="62"/>
    <n v="80"/>
    <n v="120"/>
    <n v="70"/>
    <n v="200"/>
  </r>
  <r>
    <n v="970"/>
    <s v="Colorado"/>
    <x v="0"/>
    <s v="Major Market"/>
    <d v="2014-05-07T00:00:00"/>
    <x v="4"/>
    <x v="2"/>
    <x v="3"/>
    <x v="1"/>
    <n v="213"/>
    <n v="88"/>
    <n v="42"/>
    <n v="104"/>
    <n v="112"/>
    <n v="29"/>
    <n v="561"/>
    <n v="44"/>
    <n v="70"/>
    <n v="90"/>
    <n v="60"/>
    <n v="160"/>
  </r>
  <r>
    <n v="319"/>
    <s v="Iowa"/>
    <x v="0"/>
    <s v="Small Market"/>
    <d v="2014-05-08T00:00:00"/>
    <x v="4"/>
    <x v="2"/>
    <x v="5"/>
    <x v="3"/>
    <n v="25"/>
    <n v="10"/>
    <n v="16"/>
    <n v="-4"/>
    <n v="13"/>
    <n v="3"/>
    <n v="596"/>
    <n v="-14"/>
    <n v="0"/>
    <n v="20"/>
    <n v="10"/>
    <n v="20"/>
  </r>
  <r>
    <n v="920"/>
    <s v="Wisconsin"/>
    <x v="0"/>
    <s v="Small Market"/>
    <d v="2014-05-09T00:00:00"/>
    <x v="4"/>
    <x v="2"/>
    <x v="5"/>
    <x v="3"/>
    <n v="192"/>
    <n v="77"/>
    <n v="52"/>
    <n v="76"/>
    <n v="103"/>
    <n v="25"/>
    <n v="557"/>
    <n v="16"/>
    <n v="70"/>
    <n v="100"/>
    <n v="60"/>
    <n v="170"/>
  </r>
  <r>
    <n v="712"/>
    <s v="Iowa"/>
    <x v="0"/>
    <s v="Small Market"/>
    <d v="2014-05-10T00:00:00"/>
    <x v="4"/>
    <x v="2"/>
    <x v="6"/>
    <x v="3"/>
    <n v="42"/>
    <n v="15"/>
    <n v="16"/>
    <n v="12"/>
    <n v="24"/>
    <n v="4"/>
    <n v="848"/>
    <n v="2"/>
    <n v="10"/>
    <n v="20"/>
    <n v="10"/>
    <n v="30"/>
  </r>
  <r>
    <n v="573"/>
    <s v="Missouri"/>
    <x v="0"/>
    <s v="Small Market"/>
    <d v="2014-05-11T00:00:00"/>
    <x v="4"/>
    <x v="2"/>
    <x v="7"/>
    <x v="3"/>
    <n v="196"/>
    <n v="82"/>
    <n v="64"/>
    <n v="56"/>
    <n v="102"/>
    <n v="31"/>
    <n v="601"/>
    <n v="16"/>
    <n v="80"/>
    <n v="100"/>
    <n v="40"/>
    <n v="180"/>
  </r>
  <r>
    <n v="608"/>
    <s v="Wisconsin"/>
    <x v="0"/>
    <s v="Small Market"/>
    <d v="2014-05-12T00:00:00"/>
    <x v="4"/>
    <x v="2"/>
    <x v="7"/>
    <x v="3"/>
    <n v="239"/>
    <n v="94"/>
    <n v="114"/>
    <n v="24"/>
    <n v="130"/>
    <n v="85"/>
    <n v="694"/>
    <n v="-6"/>
    <n v="90"/>
    <n v="130"/>
    <n v="30"/>
    <n v="220"/>
  </r>
  <r>
    <n v="573"/>
    <s v="Missouri"/>
    <x v="0"/>
    <s v="Small Market"/>
    <d v="2014-05-13T00:00:00"/>
    <x v="4"/>
    <x v="2"/>
    <x v="8"/>
    <x v="2"/>
    <n v="141"/>
    <n v="54"/>
    <n v="27"/>
    <n v="76"/>
    <n v="78"/>
    <n v="15"/>
    <n v="885"/>
    <n v="-4"/>
    <n v="60"/>
    <n v="100"/>
    <n v="80"/>
    <n v="160"/>
  </r>
  <r>
    <n v="715"/>
    <s v="Wisconsin"/>
    <x v="0"/>
    <s v="Small Market"/>
    <d v="2014-05-14T00:00:00"/>
    <x v="4"/>
    <x v="2"/>
    <x v="8"/>
    <x v="2"/>
    <n v="175"/>
    <n v="75"/>
    <n v="44"/>
    <n v="67"/>
    <n v="89"/>
    <n v="23"/>
    <n v="1063"/>
    <n v="-3"/>
    <n v="90"/>
    <n v="110"/>
    <n v="70"/>
    <n v="200"/>
  </r>
  <r>
    <n v="641"/>
    <s v="Iowa"/>
    <x v="0"/>
    <s v="Small Market"/>
    <d v="2014-05-15T00:00:00"/>
    <x v="4"/>
    <x v="2"/>
    <x v="10"/>
    <x v="0"/>
    <n v="567"/>
    <n v="228"/>
    <n v="108"/>
    <n v="291"/>
    <n v="304"/>
    <n v="75"/>
    <n v="1691"/>
    <n v="111"/>
    <n v="210"/>
    <n v="280"/>
    <n v="180"/>
    <n v="490"/>
  </r>
  <r>
    <n v="641"/>
    <s v="Iowa"/>
    <x v="0"/>
    <s v="Small Market"/>
    <d v="2014-05-16T00:00:00"/>
    <x v="4"/>
    <x v="2"/>
    <x v="0"/>
    <x v="0"/>
    <n v="296"/>
    <n v="113"/>
    <n v="58"/>
    <n v="159"/>
    <n v="165"/>
    <n v="36"/>
    <n v="803"/>
    <n v="59"/>
    <n v="100"/>
    <n v="150"/>
    <n v="100"/>
    <n v="250"/>
  </r>
  <r>
    <n v="563"/>
    <s v="Iowa"/>
    <x v="0"/>
    <s v="Small Market"/>
    <d v="2014-05-17T00:00:00"/>
    <x v="4"/>
    <x v="2"/>
    <x v="2"/>
    <x v="1"/>
    <n v="451"/>
    <n v="211"/>
    <n v="83"/>
    <n v="191"/>
    <n v="212"/>
    <n v="59"/>
    <n v="1778"/>
    <n v="81"/>
    <n v="170"/>
    <n v="180"/>
    <n v="110"/>
    <n v="350"/>
  </r>
  <r>
    <n v="641"/>
    <s v="Iowa"/>
    <x v="0"/>
    <s v="Small Market"/>
    <d v="2014-05-18T00:00:00"/>
    <x v="4"/>
    <x v="2"/>
    <x v="11"/>
    <x v="1"/>
    <n v="581"/>
    <n v="245"/>
    <n v="127"/>
    <n v="257"/>
    <n v="300"/>
    <n v="93"/>
    <n v="1784"/>
    <n v="127"/>
    <n v="200"/>
    <n v="250"/>
    <n v="130"/>
    <n v="450"/>
  </r>
  <r>
    <n v="720"/>
    <s v="Colorado"/>
    <x v="0"/>
    <s v="Major Market"/>
    <d v="2014-05-19T00:00:00"/>
    <x v="4"/>
    <x v="2"/>
    <x v="5"/>
    <x v="3"/>
    <n v="224"/>
    <n v="86"/>
    <n v="36"/>
    <n v="131"/>
    <n v="124"/>
    <n v="24"/>
    <n v="1003"/>
    <n v="41"/>
    <n v="80"/>
    <n v="120"/>
    <n v="90"/>
    <n v="200"/>
  </r>
  <r>
    <n v="312"/>
    <s v="Illinois"/>
    <x v="0"/>
    <s v="Major Market"/>
    <d v="2014-05-20T00:00:00"/>
    <x v="4"/>
    <x v="2"/>
    <x v="5"/>
    <x v="3"/>
    <n v="332"/>
    <n v="127"/>
    <n v="63"/>
    <n v="181"/>
    <n v="185"/>
    <n v="40"/>
    <n v="830"/>
    <n v="51"/>
    <n v="120"/>
    <n v="180"/>
    <n v="130"/>
    <n v="300"/>
  </r>
  <r>
    <n v="720"/>
    <s v="Colorado"/>
    <x v="0"/>
    <s v="Major Market"/>
    <d v="2014-05-21T00:00:00"/>
    <x v="4"/>
    <x v="2"/>
    <x v="4"/>
    <x v="2"/>
    <n v="179"/>
    <n v="67"/>
    <n v="54"/>
    <n v="70"/>
    <n v="101"/>
    <n v="22"/>
    <n v="677"/>
    <n v="-10"/>
    <n v="80"/>
    <n v="130"/>
    <n v="80"/>
    <n v="210"/>
  </r>
  <r>
    <n v="773"/>
    <s v="Illinois"/>
    <x v="0"/>
    <s v="Major Market"/>
    <d v="2014-05-22T00:00:00"/>
    <x v="4"/>
    <x v="2"/>
    <x v="4"/>
    <x v="2"/>
    <n v="534"/>
    <n v="250"/>
    <n v="94"/>
    <n v="233"/>
    <n v="251"/>
    <n v="70"/>
    <n v="1820"/>
    <n v="-7"/>
    <n v="320"/>
    <n v="320"/>
    <n v="240"/>
    <n v="640"/>
  </r>
  <r>
    <n v="303"/>
    <s v="Colorado"/>
    <x v="0"/>
    <s v="Major Market"/>
    <d v="2014-05-23T00:00:00"/>
    <x v="4"/>
    <x v="2"/>
    <x v="6"/>
    <x v="3"/>
    <n v="322"/>
    <n v="123"/>
    <n v="45"/>
    <n v="199"/>
    <n v="179"/>
    <n v="34"/>
    <n v="959"/>
    <n v="69"/>
    <n v="120"/>
    <n v="170"/>
    <n v="130"/>
    <n v="290"/>
  </r>
  <r>
    <n v="312"/>
    <s v="Illinois"/>
    <x v="0"/>
    <s v="Major Market"/>
    <d v="2014-05-24T00:00:00"/>
    <x v="4"/>
    <x v="2"/>
    <x v="7"/>
    <x v="3"/>
    <n v="569"/>
    <n v="224"/>
    <n v="116"/>
    <n v="288"/>
    <n v="310"/>
    <n v="73"/>
    <n v="1191"/>
    <n v="98"/>
    <n v="220"/>
    <n v="300"/>
    <n v="190"/>
    <n v="520"/>
  </r>
  <r>
    <n v="970"/>
    <s v="Colorado"/>
    <x v="0"/>
    <s v="Major Market"/>
    <d v="2014-05-25T00:00:00"/>
    <x v="4"/>
    <x v="2"/>
    <x v="8"/>
    <x v="2"/>
    <n v="142"/>
    <n v="54"/>
    <n v="26"/>
    <n v="79"/>
    <n v="79"/>
    <n v="15"/>
    <n v="601"/>
    <n v="-11"/>
    <n v="60"/>
    <n v="110"/>
    <n v="90"/>
    <n v="170"/>
  </r>
  <r>
    <n v="708"/>
    <s v="Illinois"/>
    <x v="0"/>
    <s v="Major Market"/>
    <d v="2014-05-26T00:00:00"/>
    <x v="4"/>
    <x v="2"/>
    <x v="8"/>
    <x v="2"/>
    <n v="614"/>
    <n v="247"/>
    <n v="113"/>
    <n v="321"/>
    <n v="329"/>
    <n v="81"/>
    <n v="1744"/>
    <n v="1"/>
    <n v="310"/>
    <n v="420"/>
    <n v="320"/>
    <n v="730"/>
  </r>
  <r>
    <n v="937"/>
    <s v="Ohio"/>
    <x v="0"/>
    <s v="Major Market"/>
    <d v="2014-05-27T00:00:00"/>
    <x v="4"/>
    <x v="2"/>
    <x v="8"/>
    <x v="2"/>
    <n v="326"/>
    <n v="153"/>
    <n v="66"/>
    <n v="129"/>
    <n v="153"/>
    <n v="42"/>
    <n v="1319"/>
    <n v="-11"/>
    <n v="190"/>
    <n v="200"/>
    <n v="140"/>
    <n v="390"/>
  </r>
  <r>
    <n v="970"/>
    <s v="Colorado"/>
    <x v="0"/>
    <s v="Major Market"/>
    <d v="2014-05-28T00:00:00"/>
    <x v="4"/>
    <x v="2"/>
    <x v="10"/>
    <x v="0"/>
    <n v="326"/>
    <n v="153"/>
    <n v="66"/>
    <n v="129"/>
    <n v="153"/>
    <n v="42"/>
    <n v="1319"/>
    <n v="49"/>
    <n v="140"/>
    <n v="140"/>
    <n v="80"/>
    <n v="280"/>
  </r>
  <r>
    <n v="618"/>
    <s v="Illinois"/>
    <x v="0"/>
    <s v="Major Market"/>
    <d v="2014-05-29T00:00:00"/>
    <x v="4"/>
    <x v="2"/>
    <x v="10"/>
    <x v="0"/>
    <n v="322"/>
    <n v="123"/>
    <n v="46"/>
    <n v="197"/>
    <n v="179"/>
    <n v="34"/>
    <n v="959"/>
    <n v="67"/>
    <n v="110"/>
    <n v="170"/>
    <n v="130"/>
    <n v="280"/>
  </r>
  <r>
    <n v="312"/>
    <s v="Illinois"/>
    <x v="0"/>
    <s v="Major Market"/>
    <d v="2014-05-30T00:00:00"/>
    <x v="4"/>
    <x v="2"/>
    <x v="1"/>
    <x v="0"/>
    <n v="224"/>
    <n v="86"/>
    <n v="36"/>
    <n v="131"/>
    <n v="124"/>
    <n v="24"/>
    <n v="1003"/>
    <n v="51"/>
    <n v="80"/>
    <n v="110"/>
    <n v="80"/>
    <n v="190"/>
  </r>
  <r>
    <n v="513"/>
    <s v="Ohio"/>
    <x v="0"/>
    <s v="Major Market"/>
    <d v="2014-05-31T00:00:00"/>
    <x v="4"/>
    <x v="2"/>
    <x v="2"/>
    <x v="1"/>
    <n v="236"/>
    <n v="88"/>
    <n v="61"/>
    <n v="107"/>
    <n v="133"/>
    <n v="29"/>
    <n v="817"/>
    <n v="37"/>
    <n v="70"/>
    <n v="110"/>
    <n v="70"/>
    <n v="180"/>
  </r>
  <r>
    <n v="513"/>
    <s v="Ohio"/>
    <x v="0"/>
    <s v="Major Market"/>
    <d v="2014-06-01T00:00:00"/>
    <x v="5"/>
    <x v="2"/>
    <x v="11"/>
    <x v="1"/>
    <n v="341"/>
    <n v="134"/>
    <n v="65"/>
    <n v="180"/>
    <n v="186"/>
    <n v="41"/>
    <n v="690"/>
    <n v="90"/>
    <n v="110"/>
    <n v="150"/>
    <n v="90"/>
    <n v="260"/>
  </r>
  <r>
    <n v="719"/>
    <s v="Colorado"/>
    <x v="0"/>
    <s v="Major Market"/>
    <d v="2014-06-02T00:00:00"/>
    <x v="5"/>
    <x v="2"/>
    <x v="3"/>
    <x v="1"/>
    <n v="197"/>
    <n v="81"/>
    <n v="38"/>
    <n v="98"/>
    <n v="104"/>
    <n v="26"/>
    <n v="551"/>
    <n v="38"/>
    <n v="60"/>
    <n v="90"/>
    <n v="60"/>
    <n v="150"/>
  </r>
  <r>
    <n v="712"/>
    <s v="Iowa"/>
    <x v="0"/>
    <s v="Small Market"/>
    <d v="2014-06-03T00:00:00"/>
    <x v="5"/>
    <x v="2"/>
    <x v="5"/>
    <x v="3"/>
    <n v="26"/>
    <n v="10"/>
    <n v="15"/>
    <n v="-1"/>
    <n v="14"/>
    <n v="3"/>
    <n v="594"/>
    <n v="-11"/>
    <n v="0"/>
    <n v="20"/>
    <n v="10"/>
    <n v="20"/>
  </r>
  <r>
    <n v="414"/>
    <s v="Wisconsin"/>
    <x v="0"/>
    <s v="Small Market"/>
    <d v="2014-06-04T00:00:00"/>
    <x v="5"/>
    <x v="2"/>
    <x v="5"/>
    <x v="3"/>
    <n v="208"/>
    <n v="83"/>
    <n v="55"/>
    <n v="85"/>
    <n v="112"/>
    <n v="27"/>
    <n v="575"/>
    <n v="15"/>
    <n v="80"/>
    <n v="110"/>
    <n v="70"/>
    <n v="190"/>
  </r>
  <r>
    <n v="573"/>
    <s v="Missouri"/>
    <x v="0"/>
    <s v="Small Market"/>
    <d v="2014-06-05T00:00:00"/>
    <x v="5"/>
    <x v="2"/>
    <x v="7"/>
    <x v="3"/>
    <n v="163"/>
    <n v="68"/>
    <n v="59"/>
    <n v="39"/>
    <n v="85"/>
    <n v="25"/>
    <n v="619"/>
    <n v="-1"/>
    <n v="60"/>
    <n v="90"/>
    <n v="40"/>
    <n v="150"/>
  </r>
  <r>
    <n v="262"/>
    <s v="Wisconsin"/>
    <x v="0"/>
    <s v="Small Market"/>
    <d v="2014-06-06T00:00:00"/>
    <x v="5"/>
    <x v="2"/>
    <x v="7"/>
    <x v="3"/>
    <n v="266"/>
    <n v="105"/>
    <n v="125"/>
    <n v="30"/>
    <n v="145"/>
    <n v="95"/>
    <n v="716"/>
    <n v="0"/>
    <n v="100"/>
    <n v="140"/>
    <n v="30"/>
    <n v="240"/>
  </r>
  <r>
    <n v="573"/>
    <s v="Missouri"/>
    <x v="0"/>
    <s v="Small Market"/>
    <d v="2014-06-07T00:00:00"/>
    <x v="5"/>
    <x v="2"/>
    <x v="8"/>
    <x v="2"/>
    <n v="131"/>
    <n v="50"/>
    <n v="25"/>
    <n v="71"/>
    <n v="73"/>
    <n v="14"/>
    <n v="898"/>
    <n v="1"/>
    <n v="60"/>
    <n v="90"/>
    <n v="70"/>
    <n v="150"/>
  </r>
  <r>
    <n v="262"/>
    <s v="Wisconsin"/>
    <x v="0"/>
    <s v="Small Market"/>
    <d v="2014-06-08T00:00:00"/>
    <x v="5"/>
    <x v="2"/>
    <x v="8"/>
    <x v="2"/>
    <n v="188"/>
    <n v="80"/>
    <n v="46"/>
    <n v="74"/>
    <n v="96"/>
    <n v="24"/>
    <n v="1079"/>
    <n v="-6"/>
    <n v="100"/>
    <n v="120"/>
    <n v="80"/>
    <n v="220"/>
  </r>
  <r>
    <n v="515"/>
    <s v="Iowa"/>
    <x v="0"/>
    <s v="Small Market"/>
    <d v="2014-06-09T00:00:00"/>
    <x v="5"/>
    <x v="2"/>
    <x v="10"/>
    <x v="0"/>
    <n v="614"/>
    <n v="247"/>
    <n v="113"/>
    <n v="321"/>
    <n v="329"/>
    <n v="81"/>
    <n v="1744"/>
    <n v="121"/>
    <n v="230"/>
    <n v="300"/>
    <n v="200"/>
    <n v="530"/>
  </r>
  <r>
    <n v="515"/>
    <s v="Iowa"/>
    <x v="0"/>
    <s v="Small Market"/>
    <d v="2014-06-10T00:00:00"/>
    <x v="5"/>
    <x v="2"/>
    <x v="0"/>
    <x v="0"/>
    <n v="332"/>
    <n v="127"/>
    <n v="62"/>
    <n v="183"/>
    <n v="185"/>
    <n v="40"/>
    <n v="830"/>
    <n v="63"/>
    <n v="120"/>
    <n v="170"/>
    <n v="120"/>
    <n v="290"/>
  </r>
  <r>
    <n v="641"/>
    <s v="Iowa"/>
    <x v="0"/>
    <s v="Small Market"/>
    <d v="2014-06-11T00:00:00"/>
    <x v="5"/>
    <x v="2"/>
    <x v="2"/>
    <x v="1"/>
    <n v="534"/>
    <n v="250"/>
    <n v="95"/>
    <n v="232"/>
    <n v="251"/>
    <n v="70"/>
    <n v="1820"/>
    <n v="112"/>
    <n v="210"/>
    <n v="200"/>
    <n v="120"/>
    <n v="410"/>
  </r>
  <r>
    <n v="563"/>
    <s v="Iowa"/>
    <x v="0"/>
    <s v="Small Market"/>
    <d v="2014-06-12T00:00:00"/>
    <x v="5"/>
    <x v="2"/>
    <x v="11"/>
    <x v="1"/>
    <n v="697"/>
    <n v="294"/>
    <n v="144"/>
    <n v="321"/>
    <n v="360"/>
    <n v="111"/>
    <n v="1838"/>
    <n v="151"/>
    <n v="240"/>
    <n v="300"/>
    <n v="170"/>
    <n v="540"/>
  </r>
  <r>
    <n v="816"/>
    <s v="Missouri"/>
    <x v="0"/>
    <s v="Small Market"/>
    <d v="2014-06-13T00:00:00"/>
    <x v="5"/>
    <x v="2"/>
    <x v="11"/>
    <x v="1"/>
    <n v="48"/>
    <n v="20"/>
    <n v="41"/>
    <n v="-24"/>
    <n v="25"/>
    <n v="7"/>
    <n v="218"/>
    <n v="-14"/>
    <n v="10"/>
    <n v="20"/>
    <n v="-10"/>
    <n v="30"/>
  </r>
  <r>
    <n v="951"/>
    <s v="California"/>
    <x v="3"/>
    <s v="Major Market"/>
    <d v="2014-06-14T00:00:00"/>
    <x v="5"/>
    <x v="2"/>
    <x v="5"/>
    <x v="3"/>
    <n v="130"/>
    <n v="154"/>
    <n v="93"/>
    <n v="-117"/>
    <n v="-24"/>
    <n v="50"/>
    <n v="3654"/>
    <n v="-17"/>
    <n v="220"/>
    <n v="-30"/>
    <n v="-100"/>
    <n v="190"/>
  </r>
  <r>
    <n v="714"/>
    <s v="California"/>
    <x v="3"/>
    <s v="Major Market"/>
    <d v="2014-06-15T00:00:00"/>
    <x v="5"/>
    <x v="2"/>
    <x v="4"/>
    <x v="2"/>
    <n v="598"/>
    <n v="257"/>
    <n v="116"/>
    <n v="225"/>
    <n v="341"/>
    <n v="84"/>
    <n v="1662"/>
    <n v="-15"/>
    <n v="230"/>
    <n v="320"/>
    <n v="240"/>
    <n v="550"/>
  </r>
  <r>
    <n v="818"/>
    <s v="California"/>
    <x v="3"/>
    <s v="Major Market"/>
    <d v="2014-06-16T00:00:00"/>
    <x v="5"/>
    <x v="2"/>
    <x v="6"/>
    <x v="3"/>
    <n v="109"/>
    <n v="122"/>
    <n v="61"/>
    <n v="-74"/>
    <n v="-13"/>
    <n v="39"/>
    <n v="2555"/>
    <n v="-14"/>
    <n v="170"/>
    <n v="-20"/>
    <n v="-60"/>
    <n v="150"/>
  </r>
  <r>
    <n v="626"/>
    <s v="California"/>
    <x v="3"/>
    <s v="Major Market"/>
    <d v="2014-06-17T00:00:00"/>
    <x v="5"/>
    <x v="2"/>
    <x v="7"/>
    <x v="3"/>
    <n v="650"/>
    <n v="260"/>
    <n v="143"/>
    <n v="247"/>
    <n v="390"/>
    <n v="91"/>
    <n v="2548"/>
    <n v="-223"/>
    <n v="380"/>
    <n v="580"/>
    <n v="470"/>
    <n v="960"/>
  </r>
  <r>
    <n v="562"/>
    <s v="California"/>
    <x v="3"/>
    <s v="Major Market"/>
    <d v="2014-06-18T00:00:00"/>
    <x v="5"/>
    <x v="2"/>
    <x v="9"/>
    <x v="2"/>
    <n v="478"/>
    <n v="239"/>
    <n v="90"/>
    <n v="149"/>
    <n v="239"/>
    <n v="66"/>
    <n v="1755"/>
    <n v="-11"/>
    <n v="210"/>
    <n v="220"/>
    <n v="160"/>
    <n v="430"/>
  </r>
  <r>
    <n v="562"/>
    <s v="California"/>
    <x v="3"/>
    <s v="Major Market"/>
    <d v="2014-06-19T00:00:00"/>
    <x v="5"/>
    <x v="2"/>
    <x v="8"/>
    <x v="2"/>
    <n v="298"/>
    <n v="125"/>
    <n v="146"/>
    <n v="27"/>
    <n v="173"/>
    <n v="113"/>
    <n v="898"/>
    <n v="-23"/>
    <n v="110"/>
    <n v="160"/>
    <n v="50"/>
    <n v="270"/>
  </r>
  <r>
    <n v="661"/>
    <s v="California"/>
    <x v="3"/>
    <s v="Major Market"/>
    <d v="2014-06-20T00:00:00"/>
    <x v="5"/>
    <x v="2"/>
    <x v="10"/>
    <x v="0"/>
    <n v="265"/>
    <n v="108"/>
    <n v="42"/>
    <n v="115"/>
    <n v="157"/>
    <n v="30"/>
    <n v="971"/>
    <n v="-5"/>
    <n v="80"/>
    <n v="130"/>
    <n v="120"/>
    <n v="210"/>
  </r>
  <r>
    <n v="562"/>
    <s v="California"/>
    <x v="3"/>
    <s v="Major Market"/>
    <d v="2014-06-21T00:00:00"/>
    <x v="5"/>
    <x v="2"/>
    <x v="0"/>
    <x v="0"/>
    <n v="520"/>
    <n v="239"/>
    <n v="95"/>
    <n v="186"/>
    <n v="281"/>
    <n v="74"/>
    <n v="1246"/>
    <n v="16"/>
    <n v="190"/>
    <n v="220"/>
    <n v="170"/>
    <n v="410"/>
  </r>
  <r>
    <n v="562"/>
    <s v="California"/>
    <x v="3"/>
    <s v="Major Market"/>
    <d v="2014-06-22T00:00:00"/>
    <x v="5"/>
    <x v="2"/>
    <x v="2"/>
    <x v="1"/>
    <n v="302"/>
    <n v="123"/>
    <n v="45"/>
    <n v="134"/>
    <n v="179"/>
    <n v="34"/>
    <n v="915"/>
    <n v="54"/>
    <n v="50"/>
    <n v="90"/>
    <n v="80"/>
    <n v="140"/>
  </r>
  <r>
    <n v="971"/>
    <s v="Oregon"/>
    <x v="3"/>
    <s v="Small Market"/>
    <d v="2014-06-23T00:00:00"/>
    <x v="5"/>
    <x v="2"/>
    <x v="5"/>
    <x v="3"/>
    <n v="107"/>
    <n v="43"/>
    <n v="35"/>
    <n v="29"/>
    <n v="64"/>
    <n v="13"/>
    <n v="419"/>
    <n v="-51"/>
    <n v="50"/>
    <n v="100"/>
    <n v="80"/>
    <n v="150"/>
  </r>
  <r>
    <n v="435"/>
    <s v="Utah"/>
    <x v="3"/>
    <s v="Small Market"/>
    <d v="2014-06-24T00:00:00"/>
    <x v="5"/>
    <x v="2"/>
    <x v="5"/>
    <x v="3"/>
    <n v="177"/>
    <n v="79"/>
    <n v="64"/>
    <n v="34"/>
    <n v="98"/>
    <n v="30"/>
    <n v="593"/>
    <n v="-86"/>
    <n v="100"/>
    <n v="160"/>
    <n v="120"/>
    <n v="260"/>
  </r>
  <r>
    <n v="425"/>
    <s v="Washington"/>
    <x v="3"/>
    <s v="Small Market"/>
    <d v="2014-06-25T00:00:00"/>
    <x v="5"/>
    <x v="2"/>
    <x v="5"/>
    <x v="3"/>
    <n v="230"/>
    <n v="96"/>
    <n v="117"/>
    <n v="17"/>
    <n v="134"/>
    <n v="87"/>
    <n v="683"/>
    <n v="-83"/>
    <n v="140"/>
    <n v="190"/>
    <n v="100"/>
    <n v="330"/>
  </r>
  <r>
    <n v="503"/>
    <s v="Oregon"/>
    <x v="3"/>
    <s v="Small Market"/>
    <d v="2014-06-26T00:00:00"/>
    <x v="5"/>
    <x v="2"/>
    <x v="4"/>
    <x v="2"/>
    <n v="322"/>
    <n v="161"/>
    <n v="70"/>
    <n v="91"/>
    <n v="161"/>
    <n v="45"/>
    <n v="1267"/>
    <n v="-19"/>
    <n v="140"/>
    <n v="150"/>
    <n v="110"/>
    <n v="290"/>
  </r>
  <r>
    <n v="253"/>
    <s v="Washington"/>
    <x v="3"/>
    <s v="Small Market"/>
    <d v="2014-06-27T00:00:00"/>
    <x v="5"/>
    <x v="2"/>
    <x v="4"/>
    <x v="2"/>
    <n v="174"/>
    <n v="80"/>
    <n v="46"/>
    <n v="48"/>
    <n v="94"/>
    <n v="24"/>
    <n v="1055"/>
    <n v="-32"/>
    <n v="60"/>
    <n v="90"/>
    <n v="80"/>
    <n v="150"/>
  </r>
  <r>
    <n v="971"/>
    <s v="Oregon"/>
    <x v="3"/>
    <s v="Small Market"/>
    <d v="2014-06-28T00:00:00"/>
    <x v="5"/>
    <x v="2"/>
    <x v="6"/>
    <x v="3"/>
    <n v="122"/>
    <n v="51"/>
    <n v="76"/>
    <n v="-5"/>
    <n v="71"/>
    <n v="46"/>
    <n v="503"/>
    <n v="-55"/>
    <n v="70"/>
    <n v="100"/>
    <n v="50"/>
    <n v="170"/>
  </r>
  <r>
    <n v="435"/>
    <s v="Utah"/>
    <x v="3"/>
    <s v="Small Market"/>
    <d v="2014-06-29T00:00:00"/>
    <x v="5"/>
    <x v="2"/>
    <x v="6"/>
    <x v="3"/>
    <n v="142"/>
    <n v="65"/>
    <n v="41"/>
    <n v="36"/>
    <n v="77"/>
    <n v="20"/>
    <n v="1053"/>
    <n v="-54"/>
    <n v="90"/>
    <n v="110"/>
    <n v="90"/>
    <n v="200"/>
  </r>
  <r>
    <n v="971"/>
    <s v="Oregon"/>
    <x v="3"/>
    <s v="Small Market"/>
    <d v="2014-06-30T00:00:00"/>
    <x v="5"/>
    <x v="2"/>
    <x v="7"/>
    <x v="3"/>
    <n v="144"/>
    <n v="60"/>
    <n v="63"/>
    <n v="21"/>
    <n v="84"/>
    <n v="19"/>
    <n v="463"/>
    <n v="-69"/>
    <n v="80"/>
    <n v="130"/>
    <n v="90"/>
    <n v="210"/>
  </r>
  <r>
    <n v="435"/>
    <s v="Utah"/>
    <x v="3"/>
    <s v="Small Market"/>
    <d v="2014-07-01T00:00:00"/>
    <x v="6"/>
    <x v="2"/>
    <x v="7"/>
    <x v="3"/>
    <n v="111"/>
    <n v="47"/>
    <n v="42"/>
    <n v="22"/>
    <n v="64"/>
    <n v="15"/>
    <n v="375"/>
    <n v="-58"/>
    <n v="50"/>
    <n v="100"/>
    <n v="80"/>
    <n v="150"/>
  </r>
  <r>
    <n v="206"/>
    <s v="Washington"/>
    <x v="3"/>
    <s v="Small Market"/>
    <d v="2014-07-02T00:00:00"/>
    <x v="6"/>
    <x v="2"/>
    <x v="7"/>
    <x v="3"/>
    <n v="167"/>
    <n v="68"/>
    <n v="43"/>
    <n v="56"/>
    <n v="99"/>
    <n v="21"/>
    <n v="438"/>
    <n v="-54"/>
    <n v="90"/>
    <n v="140"/>
    <n v="110"/>
    <n v="230"/>
  </r>
  <r>
    <n v="206"/>
    <s v="Washington"/>
    <x v="3"/>
    <s v="Small Market"/>
    <d v="2014-07-03T00:00:00"/>
    <x v="6"/>
    <x v="2"/>
    <x v="9"/>
    <x v="2"/>
    <n v="51"/>
    <n v="22"/>
    <n v="19"/>
    <n v="10"/>
    <n v="29"/>
    <n v="7"/>
    <n v="573"/>
    <n v="-10"/>
    <n v="10"/>
    <n v="20"/>
    <n v="20"/>
    <n v="30"/>
  </r>
  <r>
    <n v="702"/>
    <s v="Nevada"/>
    <x v="3"/>
    <s v="Small Market"/>
    <d v="2014-07-04T00:00:00"/>
    <x v="6"/>
    <x v="2"/>
    <x v="8"/>
    <x v="2"/>
    <n v="52"/>
    <n v="21"/>
    <n v="17"/>
    <n v="14"/>
    <n v="31"/>
    <n v="5"/>
    <n v="846"/>
    <n v="-6"/>
    <n v="10"/>
    <n v="20"/>
    <n v="20"/>
    <n v="30"/>
  </r>
  <r>
    <n v="801"/>
    <s v="Utah"/>
    <x v="3"/>
    <s v="Small Market"/>
    <d v="2014-07-05T00:00:00"/>
    <x v="6"/>
    <x v="2"/>
    <x v="8"/>
    <x v="2"/>
    <n v="236"/>
    <n v="103"/>
    <n v="46"/>
    <n v="87"/>
    <n v="133"/>
    <n v="33"/>
    <n v="564"/>
    <n v="-23"/>
    <n v="80"/>
    <n v="130"/>
    <n v="110"/>
    <n v="210"/>
  </r>
  <r>
    <n v="775"/>
    <s v="Nevada"/>
    <x v="3"/>
    <s v="Small Market"/>
    <d v="2014-07-06T00:00:00"/>
    <x v="6"/>
    <x v="2"/>
    <x v="10"/>
    <x v="0"/>
    <n v="298"/>
    <n v="125"/>
    <n v="147"/>
    <n v="26"/>
    <n v="173"/>
    <n v="113"/>
    <n v="898"/>
    <n v="-34"/>
    <n v="90"/>
    <n v="150"/>
    <n v="60"/>
    <n v="240"/>
  </r>
  <r>
    <n v="206"/>
    <s v="Washington"/>
    <x v="3"/>
    <s v="Small Market"/>
    <d v="2014-07-07T00:00:00"/>
    <x v="6"/>
    <x v="2"/>
    <x v="10"/>
    <x v="0"/>
    <n v="313"/>
    <n v="125"/>
    <n v="73"/>
    <n v="115"/>
    <n v="188"/>
    <n v="41"/>
    <n v="1119"/>
    <n v="-15"/>
    <n v="90"/>
    <n v="160"/>
    <n v="130"/>
    <n v="250"/>
  </r>
  <r>
    <n v="702"/>
    <s v="Nevada"/>
    <x v="3"/>
    <s v="Small Market"/>
    <d v="2014-07-08T00:00:00"/>
    <x v="6"/>
    <x v="2"/>
    <x v="0"/>
    <x v="0"/>
    <n v="367"/>
    <n v="154"/>
    <n v="93"/>
    <n v="120"/>
    <n v="213"/>
    <n v="50"/>
    <n v="1132"/>
    <n v="0"/>
    <n v="120"/>
    <n v="170"/>
    <n v="120"/>
    <n v="290"/>
  </r>
  <r>
    <n v="971"/>
    <s v="Oregon"/>
    <x v="3"/>
    <s v="Small Market"/>
    <d v="2014-07-09T00:00:00"/>
    <x v="6"/>
    <x v="2"/>
    <x v="0"/>
    <x v="0"/>
    <n v="205"/>
    <n v="90"/>
    <n v="42"/>
    <n v="73"/>
    <n v="115"/>
    <n v="29"/>
    <n v="572"/>
    <n v="-17"/>
    <n v="60"/>
    <n v="100"/>
    <n v="90"/>
    <n v="160"/>
  </r>
  <r>
    <n v="702"/>
    <s v="Nevada"/>
    <x v="3"/>
    <s v="Small Market"/>
    <d v="2014-07-10T00:00:00"/>
    <x v="6"/>
    <x v="2"/>
    <x v="1"/>
    <x v="0"/>
    <n v="298"/>
    <n v="122"/>
    <n v="62"/>
    <n v="114"/>
    <n v="176"/>
    <n v="39"/>
    <n v="789"/>
    <n v="-16"/>
    <n v="90"/>
    <n v="150"/>
    <n v="130"/>
    <n v="240"/>
  </r>
  <r>
    <n v="435"/>
    <s v="Utah"/>
    <x v="3"/>
    <s v="Small Market"/>
    <d v="2014-07-11T00:00:00"/>
    <x v="6"/>
    <x v="2"/>
    <x v="1"/>
    <x v="0"/>
    <n v="109"/>
    <n v="86"/>
    <n v="50"/>
    <n v="-27"/>
    <n v="23"/>
    <n v="26"/>
    <n v="1698"/>
    <n v="-27"/>
    <n v="60"/>
    <n v="20"/>
    <n v="0"/>
    <n v="80"/>
  </r>
  <r>
    <n v="702"/>
    <s v="Nevada"/>
    <x v="3"/>
    <s v="Small Market"/>
    <d v="2014-07-12T00:00:00"/>
    <x v="6"/>
    <x v="2"/>
    <x v="2"/>
    <x v="1"/>
    <n v="598"/>
    <n v="257"/>
    <n v="117"/>
    <n v="224"/>
    <n v="341"/>
    <n v="84"/>
    <n v="1662"/>
    <n v="94"/>
    <n v="110"/>
    <n v="180"/>
    <n v="130"/>
    <n v="290"/>
  </r>
  <r>
    <n v="541"/>
    <s v="Oregon"/>
    <x v="3"/>
    <s v="Small Market"/>
    <d v="2014-07-13T00:00:00"/>
    <x v="6"/>
    <x v="2"/>
    <x v="2"/>
    <x v="1"/>
    <n v="53"/>
    <n v="21"/>
    <n v="16"/>
    <n v="16"/>
    <n v="32"/>
    <n v="5"/>
    <n v="480"/>
    <n v="-4"/>
    <n v="0"/>
    <n v="20"/>
    <n v="20"/>
    <n v="20"/>
  </r>
  <r>
    <n v="775"/>
    <s v="Nevada"/>
    <x v="3"/>
    <s v="Small Market"/>
    <d v="2014-07-14T00:00:00"/>
    <x v="6"/>
    <x v="2"/>
    <x v="11"/>
    <x v="1"/>
    <n v="478"/>
    <n v="239"/>
    <n v="90"/>
    <n v="149"/>
    <n v="239"/>
    <n v="66"/>
    <n v="1755"/>
    <n v="69"/>
    <n v="110"/>
    <n v="120"/>
    <n v="80"/>
    <n v="230"/>
  </r>
  <r>
    <n v="702"/>
    <s v="Nevada"/>
    <x v="3"/>
    <s v="Small Market"/>
    <d v="2014-07-15T00:00:00"/>
    <x v="6"/>
    <x v="2"/>
    <x v="3"/>
    <x v="1"/>
    <n v="21"/>
    <n v="255"/>
    <n v="129"/>
    <n v="-363"/>
    <n v="-255"/>
    <n v="96"/>
    <n v="7058"/>
    <n v="-193"/>
    <n v="110"/>
    <n v="-110"/>
    <n v="-170"/>
    <n v="0"/>
  </r>
  <r>
    <n v="435"/>
    <s v="Utah"/>
    <x v="3"/>
    <s v="Small Market"/>
    <d v="2014-07-16T00:00:00"/>
    <x v="6"/>
    <x v="2"/>
    <x v="3"/>
    <x v="1"/>
    <n v="56"/>
    <n v="25"/>
    <n v="43"/>
    <n v="-12"/>
    <n v="31"/>
    <n v="9"/>
    <n v="209"/>
    <n v="-22"/>
    <n v="0"/>
    <n v="20"/>
    <n v="10"/>
    <n v="20"/>
  </r>
  <r>
    <n v="909"/>
    <s v="California"/>
    <x v="3"/>
    <s v="Major Market"/>
    <d v="2014-07-17T00:00:00"/>
    <x v="6"/>
    <x v="2"/>
    <x v="5"/>
    <x v="3"/>
    <n v="146"/>
    <n v="173"/>
    <n v="100"/>
    <n v="-127"/>
    <n v="-27"/>
    <n v="57"/>
    <n v="3909"/>
    <n v="3"/>
    <n v="200"/>
    <n v="-30"/>
    <n v="-130"/>
    <n v="170"/>
  </r>
  <r>
    <n v="707"/>
    <s v="California"/>
    <x v="3"/>
    <s v="Major Market"/>
    <d v="2014-07-18T00:00:00"/>
    <x v="6"/>
    <x v="2"/>
    <x v="4"/>
    <x v="2"/>
    <n v="532"/>
    <n v="228"/>
    <n v="107"/>
    <n v="197"/>
    <n v="304"/>
    <n v="75"/>
    <n v="1691"/>
    <n v="7"/>
    <n v="220"/>
    <n v="290"/>
    <n v="190"/>
    <n v="510"/>
  </r>
  <r>
    <n v="619"/>
    <s v="California"/>
    <x v="3"/>
    <s v="Major Market"/>
    <d v="2014-07-19T00:00:00"/>
    <x v="6"/>
    <x v="2"/>
    <x v="6"/>
    <x v="3"/>
    <n v="116"/>
    <n v="113"/>
    <n v="59"/>
    <n v="-56"/>
    <n v="3"/>
    <n v="36"/>
    <n v="2758"/>
    <n v="-6"/>
    <n v="130"/>
    <n v="0"/>
    <n v="-50"/>
    <n v="130"/>
  </r>
  <r>
    <n v="951"/>
    <s v="California"/>
    <x v="3"/>
    <s v="Major Market"/>
    <d v="2014-07-20T00:00:00"/>
    <x v="6"/>
    <x v="2"/>
    <x v="7"/>
    <x v="3"/>
    <n v="623"/>
    <n v="249"/>
    <n v="139"/>
    <n v="235"/>
    <n v="374"/>
    <n v="87"/>
    <n v="2580"/>
    <n v="-75"/>
    <n v="290"/>
    <n v="450"/>
    <n v="310"/>
    <n v="740"/>
  </r>
  <r>
    <n v="559"/>
    <s v="California"/>
    <x v="3"/>
    <s v="Major Market"/>
    <d v="2014-07-21T00:00:00"/>
    <x v="6"/>
    <x v="2"/>
    <x v="9"/>
    <x v="2"/>
    <n v="423"/>
    <n v="211"/>
    <n v="83"/>
    <n v="129"/>
    <n v="212"/>
    <n v="59"/>
    <n v="1778"/>
    <n v="-11"/>
    <n v="200"/>
    <n v="210"/>
    <n v="140"/>
    <n v="410"/>
  </r>
  <r>
    <n v="818"/>
    <s v="California"/>
    <x v="3"/>
    <s v="Major Market"/>
    <d v="2014-07-22T00:00:00"/>
    <x v="6"/>
    <x v="2"/>
    <x v="8"/>
    <x v="2"/>
    <n v="289"/>
    <n v="121"/>
    <n v="142"/>
    <n v="26"/>
    <n v="168"/>
    <n v="109"/>
    <n v="912"/>
    <n v="-14"/>
    <n v="110"/>
    <n v="170"/>
    <n v="40"/>
    <n v="280"/>
  </r>
  <r>
    <n v="213"/>
    <s v="California"/>
    <x v="3"/>
    <s v="Major Market"/>
    <d v="2014-07-23T00:00:00"/>
    <x v="6"/>
    <x v="2"/>
    <x v="10"/>
    <x v="0"/>
    <n v="198"/>
    <n v="81"/>
    <n v="33"/>
    <n v="84"/>
    <n v="117"/>
    <n v="22"/>
    <n v="984"/>
    <n v="4"/>
    <n v="70"/>
    <n v="110"/>
    <n v="80"/>
    <n v="180"/>
  </r>
  <r>
    <n v="213"/>
    <s v="California"/>
    <x v="3"/>
    <s v="Major Market"/>
    <d v="2014-07-24T00:00:00"/>
    <x v="6"/>
    <x v="2"/>
    <x v="0"/>
    <x v="0"/>
    <n v="490"/>
    <n v="225"/>
    <n v="91"/>
    <n v="174"/>
    <n v="265"/>
    <n v="69"/>
    <n v="1272"/>
    <n v="14"/>
    <n v="210"/>
    <n v="240"/>
    <n v="160"/>
    <n v="450"/>
  </r>
  <r>
    <n v="213"/>
    <s v="California"/>
    <x v="3"/>
    <s v="Major Market"/>
    <d v="2014-07-25T00:00:00"/>
    <x v="6"/>
    <x v="2"/>
    <x v="2"/>
    <x v="1"/>
    <n v="290"/>
    <n v="118"/>
    <n v="44"/>
    <n v="128"/>
    <n v="172"/>
    <n v="33"/>
    <n v="930"/>
    <n v="18"/>
    <n v="80"/>
    <n v="130"/>
    <n v="110"/>
    <n v="210"/>
  </r>
  <r>
    <n v="801"/>
    <s v="Utah"/>
    <x v="3"/>
    <s v="Small Market"/>
    <d v="2014-07-26T00:00:00"/>
    <x v="6"/>
    <x v="2"/>
    <x v="5"/>
    <x v="3"/>
    <n v="184"/>
    <n v="82"/>
    <n v="64"/>
    <n v="38"/>
    <n v="102"/>
    <n v="31"/>
    <n v="601"/>
    <n v="-22"/>
    <n v="90"/>
    <n v="120"/>
    <n v="60"/>
    <n v="210"/>
  </r>
  <r>
    <n v="253"/>
    <s v="Washington"/>
    <x v="3"/>
    <s v="Small Market"/>
    <d v="2014-07-27T00:00:00"/>
    <x v="6"/>
    <x v="2"/>
    <x v="5"/>
    <x v="3"/>
    <n v="224"/>
    <n v="94"/>
    <n v="114"/>
    <n v="16"/>
    <n v="130"/>
    <n v="85"/>
    <n v="694"/>
    <n v="-24"/>
    <n v="110"/>
    <n v="150"/>
    <n v="40"/>
    <n v="260"/>
  </r>
  <r>
    <n v="503"/>
    <s v="Oregon"/>
    <x v="3"/>
    <s v="Small Market"/>
    <d v="2014-07-28T00:00:00"/>
    <x v="6"/>
    <x v="2"/>
    <x v="4"/>
    <x v="2"/>
    <n v="363"/>
    <n v="181"/>
    <n v="74"/>
    <n v="108"/>
    <n v="182"/>
    <n v="50"/>
    <n v="1283"/>
    <n v="-12"/>
    <n v="170"/>
    <n v="180"/>
    <n v="120"/>
    <n v="350"/>
  </r>
  <r>
    <n v="801"/>
    <s v="Utah"/>
    <x v="3"/>
    <s v="Small Market"/>
    <d v="2014-07-29T00:00:00"/>
    <x v="6"/>
    <x v="2"/>
    <x v="6"/>
    <x v="3"/>
    <n v="150"/>
    <n v="69"/>
    <n v="42"/>
    <n v="39"/>
    <n v="81"/>
    <n v="21"/>
    <n v="1060"/>
    <n v="-11"/>
    <n v="80"/>
    <n v="90"/>
    <n v="50"/>
    <n v="170"/>
  </r>
  <r>
    <n v="971"/>
    <s v="Oregon"/>
    <x v="3"/>
    <s v="Small Market"/>
    <d v="2014-07-30T00:00:00"/>
    <x v="6"/>
    <x v="2"/>
    <x v="7"/>
    <x v="3"/>
    <n v="128"/>
    <n v="53"/>
    <n v="61"/>
    <n v="14"/>
    <n v="75"/>
    <n v="17"/>
    <n v="470"/>
    <n v="-26"/>
    <n v="60"/>
    <n v="90"/>
    <n v="40"/>
    <n v="150"/>
  </r>
  <r>
    <n v="425"/>
    <s v="Washington"/>
    <x v="3"/>
    <s v="Small Market"/>
    <d v="2014-07-31T00:00:00"/>
    <x v="6"/>
    <x v="2"/>
    <x v="7"/>
    <x v="3"/>
    <n v="156"/>
    <n v="63"/>
    <n v="43"/>
    <n v="50"/>
    <n v="93"/>
    <n v="20"/>
    <n v="446"/>
    <n v="-20"/>
    <n v="70"/>
    <n v="110"/>
    <n v="70"/>
    <n v="180"/>
  </r>
  <r>
    <n v="775"/>
    <s v="Nevada"/>
    <x v="3"/>
    <s v="Small Market"/>
    <d v="2014-08-01T00:00:00"/>
    <x v="7"/>
    <x v="2"/>
    <x v="8"/>
    <x v="2"/>
    <n v="39"/>
    <n v="15"/>
    <n v="15"/>
    <n v="9"/>
    <n v="24"/>
    <n v="4"/>
    <n v="848"/>
    <n v="-1"/>
    <n v="10"/>
    <n v="20"/>
    <n v="10"/>
    <n v="30"/>
  </r>
  <r>
    <n v="435"/>
    <s v="Utah"/>
    <x v="3"/>
    <s v="Small Market"/>
    <d v="2014-08-02T00:00:00"/>
    <x v="7"/>
    <x v="2"/>
    <x v="8"/>
    <x v="2"/>
    <n v="231"/>
    <n v="101"/>
    <n v="45"/>
    <n v="85"/>
    <n v="130"/>
    <n v="33"/>
    <n v="552"/>
    <n v="-5"/>
    <n v="90"/>
    <n v="130"/>
    <n v="90"/>
    <n v="220"/>
  </r>
  <r>
    <n v="775"/>
    <s v="Nevada"/>
    <x v="3"/>
    <s v="Small Market"/>
    <d v="2014-08-03T00:00:00"/>
    <x v="7"/>
    <x v="2"/>
    <x v="10"/>
    <x v="0"/>
    <n v="289"/>
    <n v="121"/>
    <n v="142"/>
    <n v="26"/>
    <n v="168"/>
    <n v="109"/>
    <n v="912"/>
    <n v="6"/>
    <n v="110"/>
    <n v="150"/>
    <n v="20"/>
    <n v="260"/>
  </r>
  <r>
    <n v="206"/>
    <s v="Washington"/>
    <x v="3"/>
    <s v="Small Market"/>
    <d v="2014-08-04T00:00:00"/>
    <x v="7"/>
    <x v="2"/>
    <x v="10"/>
    <x v="0"/>
    <n v="325"/>
    <n v="130"/>
    <n v="73"/>
    <n v="122"/>
    <n v="195"/>
    <n v="42"/>
    <n v="1134"/>
    <n v="2"/>
    <n v="120"/>
    <n v="180"/>
    <n v="120"/>
    <n v="300"/>
  </r>
  <r>
    <n v="702"/>
    <s v="Nevada"/>
    <x v="3"/>
    <s v="Small Market"/>
    <d v="2014-08-05T00:00:00"/>
    <x v="7"/>
    <x v="2"/>
    <x v="0"/>
    <x v="0"/>
    <n v="412"/>
    <n v="173"/>
    <n v="101"/>
    <n v="138"/>
    <n v="239"/>
    <n v="57"/>
    <n v="1150"/>
    <n v="8"/>
    <n v="160"/>
    <n v="220"/>
    <n v="130"/>
    <n v="380"/>
  </r>
  <r>
    <n v="971"/>
    <s v="Oregon"/>
    <x v="3"/>
    <s v="Small Market"/>
    <d v="2014-08-06T00:00:00"/>
    <x v="7"/>
    <x v="2"/>
    <x v="0"/>
    <x v="0"/>
    <n v="200"/>
    <n v="88"/>
    <n v="42"/>
    <n v="70"/>
    <n v="112"/>
    <n v="29"/>
    <n v="561"/>
    <n v="0"/>
    <n v="80"/>
    <n v="100"/>
    <n v="70"/>
    <n v="180"/>
  </r>
  <r>
    <n v="702"/>
    <s v="Nevada"/>
    <x v="3"/>
    <s v="Small Market"/>
    <d v="2014-08-07T00:00:00"/>
    <x v="7"/>
    <x v="2"/>
    <x v="1"/>
    <x v="0"/>
    <n v="278"/>
    <n v="113"/>
    <n v="58"/>
    <n v="107"/>
    <n v="165"/>
    <n v="36"/>
    <n v="803"/>
    <n v="7"/>
    <n v="100"/>
    <n v="150"/>
    <n v="100"/>
    <n v="250"/>
  </r>
  <r>
    <n v="702"/>
    <s v="Nevada"/>
    <x v="3"/>
    <s v="Small Market"/>
    <d v="2014-08-08T00:00:00"/>
    <x v="7"/>
    <x v="2"/>
    <x v="2"/>
    <x v="1"/>
    <n v="532"/>
    <n v="228"/>
    <n v="108"/>
    <n v="196"/>
    <n v="304"/>
    <n v="75"/>
    <n v="1691"/>
    <n v="56"/>
    <n v="160"/>
    <n v="220"/>
    <n v="140"/>
    <n v="380"/>
  </r>
  <r>
    <n v="702"/>
    <s v="Nevada"/>
    <x v="3"/>
    <s v="Small Market"/>
    <d v="2014-08-09T00:00:00"/>
    <x v="7"/>
    <x v="2"/>
    <x v="11"/>
    <x v="1"/>
    <n v="423"/>
    <n v="211"/>
    <n v="84"/>
    <n v="128"/>
    <n v="212"/>
    <n v="59"/>
    <n v="1778"/>
    <n v="48"/>
    <n v="150"/>
    <n v="150"/>
    <n v="80"/>
    <n v="300"/>
  </r>
  <r>
    <n v="971"/>
    <s v="Oregon"/>
    <x v="3"/>
    <s v="Small Market"/>
    <d v="2014-08-10T00:00:00"/>
    <x v="7"/>
    <x v="2"/>
    <x v="11"/>
    <x v="1"/>
    <n v="197"/>
    <n v="78"/>
    <n v="57"/>
    <n v="62"/>
    <n v="119"/>
    <n v="25"/>
    <n v="798"/>
    <n v="12"/>
    <n v="50"/>
    <n v="90"/>
    <n v="50"/>
    <n v="140"/>
  </r>
  <r>
    <n v="702"/>
    <s v="Nevada"/>
    <x v="3"/>
    <s v="Small Market"/>
    <d v="2014-08-11T00:00:00"/>
    <x v="7"/>
    <x v="2"/>
    <x v="3"/>
    <x v="1"/>
    <n v="32"/>
    <n v="245"/>
    <n v="127"/>
    <n v="-340"/>
    <n v="-245"/>
    <n v="93"/>
    <n v="7653"/>
    <n v="-60"/>
    <n v="180"/>
    <n v="-180"/>
    <n v="-280"/>
    <n v="0"/>
  </r>
  <r>
    <n v="971"/>
    <s v="Oregon"/>
    <x v="3"/>
    <s v="Small Market"/>
    <d v="2014-08-12T00:00:00"/>
    <x v="7"/>
    <x v="2"/>
    <x v="3"/>
    <x v="1"/>
    <n v="245"/>
    <n v="102"/>
    <n v="54"/>
    <n v="89"/>
    <n v="143"/>
    <n v="31"/>
    <n v="666"/>
    <n v="19"/>
    <n v="70"/>
    <n v="100"/>
    <n v="70"/>
    <n v="170"/>
  </r>
  <r>
    <n v="714"/>
    <s v="California"/>
    <x v="3"/>
    <s v="Major Market"/>
    <d v="2014-08-13T00:00:00"/>
    <x v="7"/>
    <x v="2"/>
    <x v="5"/>
    <x v="3"/>
    <n v="192"/>
    <n v="224"/>
    <n v="117"/>
    <n v="-149"/>
    <n v="-32"/>
    <n v="73"/>
    <n v="4216"/>
    <n v="1"/>
    <n v="260"/>
    <n v="-40"/>
    <n v="-150"/>
    <n v="220"/>
  </r>
  <r>
    <n v="209"/>
    <s v="California"/>
    <x v="3"/>
    <s v="Major Market"/>
    <d v="2014-08-14T00:00:00"/>
    <x v="7"/>
    <x v="2"/>
    <x v="4"/>
    <x v="2"/>
    <n v="576"/>
    <n v="247"/>
    <n v="113"/>
    <n v="216"/>
    <n v="329"/>
    <n v="81"/>
    <n v="1744"/>
    <n v="6"/>
    <n v="240"/>
    <n v="310"/>
    <n v="210"/>
    <n v="550"/>
  </r>
  <r>
    <n v="951"/>
    <s v="California"/>
    <x v="3"/>
    <s v="Major Market"/>
    <d v="2014-08-15T00:00:00"/>
    <x v="7"/>
    <x v="2"/>
    <x v="6"/>
    <x v="3"/>
    <n v="102"/>
    <n v="127"/>
    <n v="63"/>
    <n v="-88"/>
    <n v="-25"/>
    <n v="40"/>
    <n v="2947"/>
    <n v="2"/>
    <n v="150"/>
    <n v="-30"/>
    <n v="-90"/>
    <n v="120"/>
  </r>
  <r>
    <n v="707"/>
    <s v="California"/>
    <x v="3"/>
    <s v="Major Market"/>
    <d v="2014-08-16T00:00:00"/>
    <x v="7"/>
    <x v="2"/>
    <x v="7"/>
    <x v="3"/>
    <n v="699"/>
    <n v="279"/>
    <n v="149"/>
    <n v="271"/>
    <n v="420"/>
    <n v="97"/>
    <n v="2642"/>
    <n v="-79"/>
    <n v="330"/>
    <n v="500"/>
    <n v="350"/>
    <n v="830"/>
  </r>
  <r>
    <n v="916"/>
    <s v="California"/>
    <x v="3"/>
    <s v="Major Market"/>
    <d v="2014-08-17T00:00:00"/>
    <x v="7"/>
    <x v="2"/>
    <x v="9"/>
    <x v="2"/>
    <n v="501"/>
    <n v="250"/>
    <n v="94"/>
    <n v="157"/>
    <n v="251"/>
    <n v="70"/>
    <n v="1820"/>
    <n v="-3"/>
    <n v="240"/>
    <n v="240"/>
    <n v="160"/>
    <n v="480"/>
  </r>
  <r>
    <n v="530"/>
    <s v="California"/>
    <x v="3"/>
    <s v="Major Market"/>
    <d v="2014-08-18T00:00:00"/>
    <x v="7"/>
    <x v="2"/>
    <x v="8"/>
    <x v="2"/>
    <n v="322"/>
    <n v="135"/>
    <n v="156"/>
    <n v="31"/>
    <n v="187"/>
    <n v="122"/>
    <n v="940"/>
    <n v="-9"/>
    <n v="130"/>
    <n v="180"/>
    <n v="40"/>
    <n v="310"/>
  </r>
  <r>
    <n v="626"/>
    <s v="California"/>
    <x v="3"/>
    <s v="Major Market"/>
    <d v="2014-08-19T00:00:00"/>
    <x v="7"/>
    <x v="2"/>
    <x v="10"/>
    <x v="0"/>
    <n v="210"/>
    <n v="86"/>
    <n v="35"/>
    <n v="89"/>
    <n v="124"/>
    <n v="24"/>
    <n v="1003"/>
    <n v="9"/>
    <n v="80"/>
    <n v="110"/>
    <n v="80"/>
    <n v="190"/>
  </r>
  <r>
    <n v="415"/>
    <s v="California"/>
    <x v="3"/>
    <s v="Major Market"/>
    <d v="2014-08-20T00:00:00"/>
    <x v="7"/>
    <x v="2"/>
    <x v="0"/>
    <x v="0"/>
    <n v="525"/>
    <n v="241"/>
    <n v="96"/>
    <n v="188"/>
    <n v="284"/>
    <n v="74"/>
    <n v="1321"/>
    <n v="18"/>
    <n v="220"/>
    <n v="260"/>
    <n v="170"/>
    <n v="480"/>
  </r>
  <r>
    <n v="916"/>
    <s v="California"/>
    <x v="3"/>
    <s v="Major Market"/>
    <d v="2014-08-21T00:00:00"/>
    <x v="7"/>
    <x v="2"/>
    <x v="2"/>
    <x v="1"/>
    <n v="302"/>
    <n v="123"/>
    <n v="45"/>
    <n v="134"/>
    <n v="179"/>
    <n v="34"/>
    <n v="959"/>
    <n v="24"/>
    <n v="90"/>
    <n v="130"/>
    <n v="110"/>
    <n v="220"/>
  </r>
  <r>
    <n v="435"/>
    <s v="Utah"/>
    <x v="3"/>
    <s v="Small Market"/>
    <d v="2014-08-22T00:00:00"/>
    <x v="7"/>
    <x v="2"/>
    <x v="5"/>
    <x v="3"/>
    <n v="153"/>
    <n v="68"/>
    <n v="59"/>
    <n v="26"/>
    <n v="85"/>
    <n v="25"/>
    <n v="619"/>
    <n v="-24"/>
    <n v="80"/>
    <n v="100"/>
    <n v="50"/>
    <n v="180"/>
  </r>
  <r>
    <n v="509"/>
    <s v="Washington"/>
    <x v="3"/>
    <s v="Small Market"/>
    <d v="2014-08-23T00:00:00"/>
    <x v="7"/>
    <x v="2"/>
    <x v="5"/>
    <x v="3"/>
    <n v="250"/>
    <n v="105"/>
    <n v="125"/>
    <n v="20"/>
    <n v="145"/>
    <n v="95"/>
    <n v="716"/>
    <n v="-30"/>
    <n v="120"/>
    <n v="170"/>
    <n v="50"/>
    <n v="290"/>
  </r>
  <r>
    <n v="971"/>
    <s v="Oregon"/>
    <x v="3"/>
    <s v="Small Market"/>
    <d v="2014-08-24T00:00:00"/>
    <x v="7"/>
    <x v="2"/>
    <x v="4"/>
    <x v="2"/>
    <n v="306"/>
    <n v="153"/>
    <n v="66"/>
    <n v="87"/>
    <n v="153"/>
    <n v="42"/>
    <n v="1319"/>
    <n v="7"/>
    <n v="150"/>
    <n v="140"/>
    <n v="80"/>
    <n v="290"/>
  </r>
  <r>
    <n v="253"/>
    <s v="Washington"/>
    <x v="3"/>
    <s v="Small Market"/>
    <d v="2014-08-25T00:00:00"/>
    <x v="7"/>
    <x v="2"/>
    <x v="4"/>
    <x v="2"/>
    <n v="176"/>
    <n v="80"/>
    <n v="45"/>
    <n v="51"/>
    <n v="96"/>
    <n v="24"/>
    <n v="1079"/>
    <n v="-9"/>
    <n v="70"/>
    <n v="100"/>
    <n v="60"/>
    <n v="170"/>
  </r>
  <r>
    <n v="435"/>
    <s v="Utah"/>
    <x v="3"/>
    <s v="Small Market"/>
    <d v="2014-08-26T00:00:00"/>
    <x v="7"/>
    <x v="2"/>
    <x v="6"/>
    <x v="3"/>
    <n v="139"/>
    <n v="63"/>
    <n v="40"/>
    <n v="36"/>
    <n v="76"/>
    <n v="19"/>
    <n v="1075"/>
    <n v="-14"/>
    <n v="70"/>
    <n v="90"/>
    <n v="50"/>
    <n v="160"/>
  </r>
  <r>
    <n v="253"/>
    <s v="Washington"/>
    <x v="3"/>
    <s v="Small Market"/>
    <d v="2014-08-27T00:00:00"/>
    <x v="7"/>
    <x v="2"/>
    <x v="7"/>
    <x v="3"/>
    <n v="176"/>
    <n v="72"/>
    <n v="46"/>
    <n v="58"/>
    <n v="104"/>
    <n v="23"/>
    <n v="461"/>
    <n v="-22"/>
    <n v="80"/>
    <n v="120"/>
    <n v="80"/>
    <n v="200"/>
  </r>
  <r>
    <n v="775"/>
    <s v="Nevada"/>
    <x v="3"/>
    <s v="Small Market"/>
    <d v="2014-08-28T00:00:00"/>
    <x v="7"/>
    <x v="2"/>
    <x v="8"/>
    <x v="2"/>
    <n v="41"/>
    <n v="16"/>
    <n v="15"/>
    <n v="10"/>
    <n v="25"/>
    <n v="4"/>
    <n v="851"/>
    <n v="0"/>
    <n v="10"/>
    <n v="20"/>
    <n v="10"/>
    <n v="30"/>
  </r>
  <r>
    <n v="435"/>
    <s v="Utah"/>
    <x v="3"/>
    <s v="Small Market"/>
    <d v="2014-08-29T00:00:00"/>
    <x v="7"/>
    <x v="2"/>
    <x v="8"/>
    <x v="2"/>
    <n v="214"/>
    <n v="94"/>
    <n v="43"/>
    <n v="77"/>
    <n v="120"/>
    <n v="31"/>
    <n v="540"/>
    <n v="7"/>
    <n v="90"/>
    <n v="110"/>
    <n v="70"/>
    <n v="200"/>
  </r>
  <r>
    <n v="702"/>
    <s v="Nevada"/>
    <x v="3"/>
    <s v="Small Market"/>
    <d v="2014-08-30T00:00:00"/>
    <x v="7"/>
    <x v="2"/>
    <x v="10"/>
    <x v="0"/>
    <n v="322"/>
    <n v="135"/>
    <n v="155"/>
    <n v="32"/>
    <n v="187"/>
    <n v="122"/>
    <n v="940"/>
    <n v="2"/>
    <n v="120"/>
    <n v="170"/>
    <n v="30"/>
    <n v="290"/>
  </r>
  <r>
    <n v="509"/>
    <s v="Washington"/>
    <x v="3"/>
    <s v="Small Market"/>
    <d v="2014-08-31T00:00:00"/>
    <x v="7"/>
    <x v="2"/>
    <x v="10"/>
    <x v="0"/>
    <n v="289"/>
    <n v="115"/>
    <n v="69"/>
    <n v="105"/>
    <n v="174"/>
    <n v="37"/>
    <n v="1166"/>
    <n v="-5"/>
    <n v="100"/>
    <n v="160"/>
    <n v="110"/>
    <n v="260"/>
  </r>
  <r>
    <n v="775"/>
    <s v="Nevada"/>
    <x v="3"/>
    <s v="Small Market"/>
    <d v="2014-09-01T00:00:00"/>
    <x v="8"/>
    <x v="2"/>
    <x v="0"/>
    <x v="0"/>
    <n v="534"/>
    <n v="224"/>
    <n v="116"/>
    <n v="194"/>
    <n v="310"/>
    <n v="73"/>
    <n v="1191"/>
    <n v="24"/>
    <n v="210"/>
    <n v="280"/>
    <n v="170"/>
    <n v="490"/>
  </r>
  <r>
    <n v="541"/>
    <s v="Oregon"/>
    <x v="3"/>
    <s v="Small Market"/>
    <d v="2014-09-02T00:00:00"/>
    <x v="8"/>
    <x v="2"/>
    <x v="0"/>
    <x v="0"/>
    <n v="185"/>
    <n v="81"/>
    <n v="38"/>
    <n v="66"/>
    <n v="104"/>
    <n v="26"/>
    <n v="551"/>
    <n v="-4"/>
    <n v="70"/>
    <n v="100"/>
    <n v="70"/>
    <n v="170"/>
  </r>
  <r>
    <n v="775"/>
    <s v="Nevada"/>
    <x v="3"/>
    <s v="Small Market"/>
    <d v="2014-09-03T00:00:00"/>
    <x v="8"/>
    <x v="2"/>
    <x v="1"/>
    <x v="0"/>
    <n v="312"/>
    <n v="127"/>
    <n v="63"/>
    <n v="122"/>
    <n v="185"/>
    <n v="40"/>
    <n v="830"/>
    <n v="2"/>
    <n v="120"/>
    <n v="170"/>
    <n v="120"/>
    <n v="290"/>
  </r>
  <r>
    <n v="702"/>
    <s v="Nevada"/>
    <x v="3"/>
    <s v="Small Market"/>
    <d v="2014-09-04T00:00:00"/>
    <x v="8"/>
    <x v="2"/>
    <x v="2"/>
    <x v="1"/>
    <n v="576"/>
    <n v="247"/>
    <n v="114"/>
    <n v="215"/>
    <n v="329"/>
    <n v="81"/>
    <n v="1744"/>
    <n v="65"/>
    <n v="180"/>
    <n v="240"/>
    <n v="150"/>
    <n v="420"/>
  </r>
  <r>
    <n v="702"/>
    <s v="Nevada"/>
    <x v="3"/>
    <s v="Small Market"/>
    <d v="2014-09-05T00:00:00"/>
    <x v="8"/>
    <x v="2"/>
    <x v="11"/>
    <x v="1"/>
    <n v="501"/>
    <n v="250"/>
    <n v="94"/>
    <n v="157"/>
    <n v="251"/>
    <n v="70"/>
    <n v="1820"/>
    <n v="57"/>
    <n v="180"/>
    <n v="180"/>
    <n v="100"/>
    <n v="360"/>
  </r>
  <r>
    <n v="971"/>
    <s v="Oregon"/>
    <x v="3"/>
    <s v="Small Market"/>
    <d v="2014-09-06T00:00:00"/>
    <x v="8"/>
    <x v="2"/>
    <x v="11"/>
    <x v="1"/>
    <n v="221"/>
    <n v="88"/>
    <n v="60"/>
    <n v="73"/>
    <n v="133"/>
    <n v="29"/>
    <n v="817"/>
    <n v="13"/>
    <n v="60"/>
    <n v="100"/>
    <n v="60"/>
    <n v="160"/>
  </r>
  <r>
    <n v="775"/>
    <s v="Nevada"/>
    <x v="3"/>
    <s v="Small Market"/>
    <d v="2014-09-07T00:00:00"/>
    <x v="8"/>
    <x v="2"/>
    <x v="3"/>
    <x v="1"/>
    <n v="31"/>
    <n v="294"/>
    <n v="145"/>
    <n v="-408"/>
    <n v="-294"/>
    <n v="111"/>
    <n v="8252"/>
    <n v="-88"/>
    <n v="210"/>
    <n v="-210"/>
    <n v="-320"/>
    <n v="0"/>
  </r>
  <r>
    <n v="503"/>
    <s v="Oregon"/>
    <x v="3"/>
    <s v="Small Market"/>
    <d v="2014-09-08T00:00:00"/>
    <x v="8"/>
    <x v="2"/>
    <x v="3"/>
    <x v="1"/>
    <n v="320"/>
    <n v="134"/>
    <n v="65"/>
    <n v="121"/>
    <n v="186"/>
    <n v="41"/>
    <n v="690"/>
    <n v="21"/>
    <n v="90"/>
    <n v="140"/>
    <n v="100"/>
    <n v="230"/>
  </r>
  <r>
    <n v="435"/>
    <s v="Utah"/>
    <x v="3"/>
    <s v="Small Market"/>
    <d v="2014-09-09T00:00:00"/>
    <x v="8"/>
    <x v="2"/>
    <x v="3"/>
    <x v="1"/>
    <n v="45"/>
    <n v="20"/>
    <n v="40"/>
    <n v="-15"/>
    <n v="25"/>
    <n v="7"/>
    <n v="218"/>
    <n v="-15"/>
    <n v="10"/>
    <n v="20"/>
    <n v="0"/>
    <n v="30"/>
  </r>
  <r>
    <n v="650"/>
    <s v="California"/>
    <x v="3"/>
    <s v="Major Market"/>
    <d v="2014-09-10T00:00:00"/>
    <x v="8"/>
    <x v="2"/>
    <x v="5"/>
    <x v="3"/>
    <n v="139"/>
    <n v="154"/>
    <n v="93"/>
    <n v="-174"/>
    <n v="-24"/>
    <n v="50"/>
    <n v="3654"/>
    <n v="-74"/>
    <n v="220"/>
    <n v="-30"/>
    <n v="-100"/>
    <n v="190"/>
  </r>
  <r>
    <n v="415"/>
    <s v="California"/>
    <x v="3"/>
    <s v="Major Market"/>
    <d v="2014-09-11T00:00:00"/>
    <x v="8"/>
    <x v="2"/>
    <x v="4"/>
    <x v="2"/>
    <n v="637"/>
    <n v="257"/>
    <n v="116"/>
    <n v="334"/>
    <n v="341"/>
    <n v="84"/>
    <n v="1662"/>
    <n v="94"/>
    <n v="230"/>
    <n v="320"/>
    <n v="240"/>
    <n v="550"/>
  </r>
  <r>
    <n v="909"/>
    <s v="California"/>
    <x v="3"/>
    <s v="Major Market"/>
    <d v="2014-09-12T00:00:00"/>
    <x v="8"/>
    <x v="2"/>
    <x v="6"/>
    <x v="3"/>
    <n v="116"/>
    <n v="122"/>
    <n v="61"/>
    <n v="-110"/>
    <n v="-13"/>
    <n v="39"/>
    <n v="2555"/>
    <n v="-50"/>
    <n v="170"/>
    <n v="-20"/>
    <n v="-60"/>
    <n v="150"/>
  </r>
  <r>
    <n v="818"/>
    <s v="California"/>
    <x v="3"/>
    <s v="Major Market"/>
    <d v="2014-09-13T00:00:00"/>
    <x v="8"/>
    <x v="2"/>
    <x v="7"/>
    <x v="3"/>
    <n v="693"/>
    <n v="260"/>
    <n v="143"/>
    <n v="367"/>
    <n v="390"/>
    <n v="91"/>
    <n v="2548"/>
    <n v="-103"/>
    <n v="380"/>
    <n v="580"/>
    <n v="470"/>
    <n v="960"/>
  </r>
  <r>
    <n v="714"/>
    <s v="California"/>
    <x v="3"/>
    <s v="Major Market"/>
    <d v="2014-09-14T00:00:00"/>
    <x v="8"/>
    <x v="2"/>
    <x v="9"/>
    <x v="2"/>
    <n v="509"/>
    <n v="239"/>
    <n v="90"/>
    <n v="221"/>
    <n v="239"/>
    <n v="66"/>
    <n v="1755"/>
    <n v="61"/>
    <n v="210"/>
    <n v="220"/>
    <n v="160"/>
    <n v="430"/>
  </r>
  <r>
    <n v="805"/>
    <s v="California"/>
    <x v="3"/>
    <s v="Major Market"/>
    <d v="2014-09-15T00:00:00"/>
    <x v="8"/>
    <x v="2"/>
    <x v="8"/>
    <x v="2"/>
    <n v="318"/>
    <n v="125"/>
    <n v="146"/>
    <n v="40"/>
    <n v="173"/>
    <n v="113"/>
    <n v="898"/>
    <n v="-10"/>
    <n v="110"/>
    <n v="160"/>
    <n v="50"/>
    <n v="270"/>
  </r>
  <r>
    <n v="925"/>
    <s v="California"/>
    <x v="3"/>
    <s v="Major Market"/>
    <d v="2014-09-16T00:00:00"/>
    <x v="8"/>
    <x v="2"/>
    <x v="10"/>
    <x v="0"/>
    <n v="282"/>
    <n v="108"/>
    <n v="42"/>
    <n v="171"/>
    <n v="157"/>
    <n v="30"/>
    <n v="971"/>
    <n v="51"/>
    <n v="80"/>
    <n v="130"/>
    <n v="120"/>
    <n v="210"/>
  </r>
  <r>
    <n v="951"/>
    <s v="California"/>
    <x v="3"/>
    <s v="Major Market"/>
    <d v="2014-09-17T00:00:00"/>
    <x v="8"/>
    <x v="2"/>
    <x v="0"/>
    <x v="0"/>
    <n v="554"/>
    <n v="239"/>
    <n v="95"/>
    <n v="276"/>
    <n v="281"/>
    <n v="74"/>
    <n v="1246"/>
    <n v="106"/>
    <n v="190"/>
    <n v="220"/>
    <n v="170"/>
    <n v="410"/>
  </r>
  <r>
    <n v="831"/>
    <s v="California"/>
    <x v="3"/>
    <s v="Major Market"/>
    <d v="2014-09-18T00:00:00"/>
    <x v="8"/>
    <x v="2"/>
    <x v="2"/>
    <x v="1"/>
    <n v="322"/>
    <n v="123"/>
    <n v="45"/>
    <n v="199"/>
    <n v="179"/>
    <n v="34"/>
    <n v="915"/>
    <n v="119"/>
    <n v="50"/>
    <n v="90"/>
    <n v="80"/>
    <n v="140"/>
  </r>
  <r>
    <n v="971"/>
    <s v="Oregon"/>
    <x v="3"/>
    <s v="Small Market"/>
    <d v="2014-09-19T00:00:00"/>
    <x v="8"/>
    <x v="2"/>
    <x v="5"/>
    <x v="3"/>
    <n v="114"/>
    <n v="43"/>
    <n v="35"/>
    <n v="43"/>
    <n v="64"/>
    <n v="13"/>
    <n v="419"/>
    <n v="-37"/>
    <n v="50"/>
    <n v="100"/>
    <n v="80"/>
    <n v="150"/>
  </r>
  <r>
    <n v="435"/>
    <s v="Utah"/>
    <x v="3"/>
    <s v="Small Market"/>
    <d v="2014-09-20T00:00:00"/>
    <x v="8"/>
    <x v="2"/>
    <x v="5"/>
    <x v="3"/>
    <n v="189"/>
    <n v="79"/>
    <n v="64"/>
    <n v="50"/>
    <n v="98"/>
    <n v="30"/>
    <n v="593"/>
    <n v="-70"/>
    <n v="100"/>
    <n v="160"/>
    <n v="120"/>
    <n v="260"/>
  </r>
  <r>
    <n v="206"/>
    <s v="Washington"/>
    <x v="3"/>
    <s v="Small Market"/>
    <d v="2014-09-21T00:00:00"/>
    <x v="8"/>
    <x v="2"/>
    <x v="5"/>
    <x v="3"/>
    <n v="245"/>
    <n v="96"/>
    <n v="117"/>
    <n v="25"/>
    <n v="134"/>
    <n v="87"/>
    <n v="683"/>
    <n v="-75"/>
    <n v="140"/>
    <n v="190"/>
    <n v="100"/>
    <n v="330"/>
  </r>
  <r>
    <n v="503"/>
    <s v="Oregon"/>
    <x v="3"/>
    <s v="Small Market"/>
    <d v="2014-09-22T00:00:00"/>
    <x v="8"/>
    <x v="2"/>
    <x v="4"/>
    <x v="2"/>
    <n v="343"/>
    <n v="161"/>
    <n v="70"/>
    <n v="135"/>
    <n v="161"/>
    <n v="45"/>
    <n v="1267"/>
    <n v="25"/>
    <n v="140"/>
    <n v="150"/>
    <n v="110"/>
    <n v="290"/>
  </r>
  <r>
    <n v="360"/>
    <s v="Washington"/>
    <x v="3"/>
    <s v="Small Market"/>
    <d v="2014-09-23T00:00:00"/>
    <x v="8"/>
    <x v="2"/>
    <x v="4"/>
    <x v="2"/>
    <n v="185"/>
    <n v="80"/>
    <n v="46"/>
    <n v="71"/>
    <n v="94"/>
    <n v="24"/>
    <n v="1055"/>
    <n v="-9"/>
    <n v="60"/>
    <n v="90"/>
    <n v="80"/>
    <n v="150"/>
  </r>
  <r>
    <n v="503"/>
    <s v="Oregon"/>
    <x v="3"/>
    <s v="Small Market"/>
    <d v="2014-09-24T00:00:00"/>
    <x v="8"/>
    <x v="2"/>
    <x v="6"/>
    <x v="3"/>
    <n v="130"/>
    <n v="51"/>
    <n v="76"/>
    <n v="-7"/>
    <n v="71"/>
    <n v="46"/>
    <n v="503"/>
    <n v="-57"/>
    <n v="70"/>
    <n v="100"/>
    <n v="50"/>
    <n v="170"/>
  </r>
  <r>
    <n v="435"/>
    <s v="Utah"/>
    <x v="3"/>
    <s v="Small Market"/>
    <d v="2014-09-25T00:00:00"/>
    <x v="8"/>
    <x v="2"/>
    <x v="6"/>
    <x v="3"/>
    <n v="151"/>
    <n v="65"/>
    <n v="41"/>
    <n v="53"/>
    <n v="77"/>
    <n v="20"/>
    <n v="1053"/>
    <n v="-37"/>
    <n v="90"/>
    <n v="110"/>
    <n v="90"/>
    <n v="200"/>
  </r>
  <r>
    <n v="503"/>
    <s v="Oregon"/>
    <x v="3"/>
    <s v="Small Market"/>
    <d v="2014-09-26T00:00:00"/>
    <x v="8"/>
    <x v="2"/>
    <x v="7"/>
    <x v="3"/>
    <n v="153"/>
    <n v="60"/>
    <n v="63"/>
    <n v="31"/>
    <n v="84"/>
    <n v="19"/>
    <n v="463"/>
    <n v="-59"/>
    <n v="80"/>
    <n v="130"/>
    <n v="90"/>
    <n v="210"/>
  </r>
  <r>
    <n v="435"/>
    <s v="Utah"/>
    <x v="3"/>
    <s v="Small Market"/>
    <d v="2014-09-27T00:00:00"/>
    <x v="8"/>
    <x v="2"/>
    <x v="7"/>
    <x v="3"/>
    <n v="118"/>
    <n v="47"/>
    <n v="42"/>
    <n v="33"/>
    <n v="64"/>
    <n v="15"/>
    <n v="375"/>
    <n v="-47"/>
    <n v="50"/>
    <n v="100"/>
    <n v="80"/>
    <n v="150"/>
  </r>
  <r>
    <n v="360"/>
    <s v="Washington"/>
    <x v="3"/>
    <s v="Small Market"/>
    <d v="2014-09-28T00:00:00"/>
    <x v="8"/>
    <x v="2"/>
    <x v="7"/>
    <x v="3"/>
    <n v="178"/>
    <n v="68"/>
    <n v="43"/>
    <n v="83"/>
    <n v="99"/>
    <n v="21"/>
    <n v="438"/>
    <n v="-27"/>
    <n v="90"/>
    <n v="140"/>
    <n v="110"/>
    <n v="230"/>
  </r>
  <r>
    <n v="206"/>
    <s v="Washington"/>
    <x v="3"/>
    <s v="Small Market"/>
    <d v="2014-09-29T00:00:00"/>
    <x v="8"/>
    <x v="2"/>
    <x v="9"/>
    <x v="2"/>
    <n v="54"/>
    <n v="22"/>
    <n v="19"/>
    <n v="15"/>
    <n v="29"/>
    <n v="7"/>
    <n v="573"/>
    <n v="-5"/>
    <n v="10"/>
    <n v="20"/>
    <n v="20"/>
    <n v="30"/>
  </r>
  <r>
    <n v="775"/>
    <s v="Nevada"/>
    <x v="3"/>
    <s v="Small Market"/>
    <d v="2014-09-30T00:00:00"/>
    <x v="8"/>
    <x v="2"/>
    <x v="8"/>
    <x v="2"/>
    <n v="55"/>
    <n v="21"/>
    <n v="17"/>
    <n v="21"/>
    <n v="31"/>
    <n v="5"/>
    <n v="846"/>
    <n v="1"/>
    <n v="10"/>
    <n v="20"/>
    <n v="20"/>
    <n v="30"/>
  </r>
  <r>
    <n v="435"/>
    <s v="Utah"/>
    <x v="3"/>
    <s v="Small Market"/>
    <d v="2014-10-01T00:00:00"/>
    <x v="9"/>
    <x v="2"/>
    <x v="8"/>
    <x v="2"/>
    <n v="251"/>
    <n v="103"/>
    <n v="46"/>
    <n v="129"/>
    <n v="133"/>
    <n v="33"/>
    <n v="564"/>
    <n v="19"/>
    <n v="80"/>
    <n v="130"/>
    <n v="110"/>
    <n v="210"/>
  </r>
  <r>
    <n v="702"/>
    <s v="Nevada"/>
    <x v="3"/>
    <s v="Small Market"/>
    <d v="2014-10-02T00:00:00"/>
    <x v="9"/>
    <x v="2"/>
    <x v="10"/>
    <x v="0"/>
    <n v="318"/>
    <n v="125"/>
    <n v="147"/>
    <n v="39"/>
    <n v="173"/>
    <n v="113"/>
    <n v="898"/>
    <n v="-21"/>
    <n v="90"/>
    <n v="150"/>
    <n v="60"/>
    <n v="240"/>
  </r>
  <r>
    <n v="360"/>
    <s v="Washington"/>
    <x v="3"/>
    <s v="Small Market"/>
    <d v="2014-10-03T00:00:00"/>
    <x v="9"/>
    <x v="2"/>
    <x v="10"/>
    <x v="0"/>
    <n v="334"/>
    <n v="125"/>
    <n v="73"/>
    <n v="171"/>
    <n v="188"/>
    <n v="41"/>
    <n v="1119"/>
    <n v="41"/>
    <n v="90"/>
    <n v="160"/>
    <n v="130"/>
    <n v="250"/>
  </r>
  <r>
    <n v="775"/>
    <s v="Nevada"/>
    <x v="3"/>
    <s v="Small Market"/>
    <d v="2014-10-04T00:00:00"/>
    <x v="9"/>
    <x v="2"/>
    <x v="0"/>
    <x v="0"/>
    <n v="391"/>
    <n v="154"/>
    <n v="93"/>
    <n v="178"/>
    <n v="213"/>
    <n v="50"/>
    <n v="1132"/>
    <n v="58"/>
    <n v="120"/>
    <n v="170"/>
    <n v="120"/>
    <n v="290"/>
  </r>
  <r>
    <n v="541"/>
    <s v="Oregon"/>
    <x v="3"/>
    <s v="Small Market"/>
    <d v="2014-10-05T00:00:00"/>
    <x v="9"/>
    <x v="2"/>
    <x v="0"/>
    <x v="0"/>
    <n v="218"/>
    <n v="90"/>
    <n v="42"/>
    <n v="108"/>
    <n v="115"/>
    <n v="29"/>
    <n v="572"/>
    <n v="18"/>
    <n v="60"/>
    <n v="100"/>
    <n v="90"/>
    <n v="160"/>
  </r>
  <r>
    <n v="775"/>
    <s v="Nevada"/>
    <x v="3"/>
    <s v="Small Market"/>
    <d v="2014-10-06T00:00:00"/>
    <x v="9"/>
    <x v="2"/>
    <x v="1"/>
    <x v="0"/>
    <n v="318"/>
    <n v="122"/>
    <n v="62"/>
    <n v="169"/>
    <n v="176"/>
    <n v="39"/>
    <n v="789"/>
    <n v="39"/>
    <n v="90"/>
    <n v="150"/>
    <n v="130"/>
    <n v="240"/>
  </r>
  <r>
    <n v="435"/>
    <s v="Utah"/>
    <x v="3"/>
    <s v="Small Market"/>
    <d v="2014-10-07T00:00:00"/>
    <x v="9"/>
    <x v="2"/>
    <x v="1"/>
    <x v="0"/>
    <n v="116"/>
    <n v="86"/>
    <n v="50"/>
    <n v="-40"/>
    <n v="23"/>
    <n v="26"/>
    <n v="1698"/>
    <n v="-40"/>
    <n v="60"/>
    <n v="20"/>
    <n v="0"/>
    <n v="80"/>
  </r>
  <r>
    <n v="775"/>
    <s v="Nevada"/>
    <x v="3"/>
    <s v="Small Market"/>
    <d v="2014-10-08T00:00:00"/>
    <x v="9"/>
    <x v="2"/>
    <x v="2"/>
    <x v="1"/>
    <n v="637"/>
    <n v="257"/>
    <n v="117"/>
    <n v="332"/>
    <n v="341"/>
    <n v="84"/>
    <n v="1662"/>
    <n v="202"/>
    <n v="110"/>
    <n v="180"/>
    <n v="130"/>
    <n v="290"/>
  </r>
  <r>
    <n v="971"/>
    <s v="Oregon"/>
    <x v="3"/>
    <s v="Small Market"/>
    <d v="2014-10-09T00:00:00"/>
    <x v="9"/>
    <x v="2"/>
    <x v="2"/>
    <x v="1"/>
    <n v="56"/>
    <n v="21"/>
    <n v="16"/>
    <n v="24"/>
    <n v="32"/>
    <n v="5"/>
    <n v="480"/>
    <n v="4"/>
    <n v="0"/>
    <n v="20"/>
    <n v="20"/>
    <n v="20"/>
  </r>
  <r>
    <n v="775"/>
    <s v="Nevada"/>
    <x v="3"/>
    <s v="Small Market"/>
    <d v="2014-10-10T00:00:00"/>
    <x v="9"/>
    <x v="2"/>
    <x v="11"/>
    <x v="1"/>
    <n v="509"/>
    <n v="239"/>
    <n v="90"/>
    <n v="221"/>
    <n v="239"/>
    <n v="66"/>
    <n v="1755"/>
    <n v="141"/>
    <n v="110"/>
    <n v="120"/>
    <n v="80"/>
    <n v="230"/>
  </r>
  <r>
    <n v="702"/>
    <s v="Nevada"/>
    <x v="3"/>
    <s v="Small Market"/>
    <d v="2014-10-11T00:00:00"/>
    <x v="9"/>
    <x v="2"/>
    <x v="3"/>
    <x v="1"/>
    <n v="22"/>
    <n v="255"/>
    <n v="129"/>
    <n v="-539"/>
    <n v="-255"/>
    <n v="96"/>
    <n v="7058"/>
    <n v="-369"/>
    <n v="110"/>
    <n v="-110"/>
    <n v="-170"/>
    <n v="0"/>
  </r>
  <r>
    <n v="435"/>
    <s v="Utah"/>
    <x v="3"/>
    <s v="Small Market"/>
    <d v="2014-10-12T00:00:00"/>
    <x v="9"/>
    <x v="2"/>
    <x v="3"/>
    <x v="1"/>
    <n v="60"/>
    <n v="25"/>
    <n v="43"/>
    <n v="-18"/>
    <n v="31"/>
    <n v="9"/>
    <n v="209"/>
    <n v="-28"/>
    <n v="0"/>
    <n v="20"/>
    <n v="10"/>
    <n v="20"/>
  </r>
  <r>
    <n v="626"/>
    <s v="California"/>
    <x v="3"/>
    <s v="Major Market"/>
    <d v="2014-10-13T00:00:00"/>
    <x v="9"/>
    <x v="2"/>
    <x v="5"/>
    <x v="3"/>
    <n v="156"/>
    <n v="173"/>
    <n v="100"/>
    <n v="-188"/>
    <n v="-27"/>
    <n v="57"/>
    <n v="3909"/>
    <n v="-58"/>
    <n v="200"/>
    <n v="-30"/>
    <n v="-130"/>
    <n v="170"/>
  </r>
  <r>
    <n v="213"/>
    <s v="California"/>
    <x v="3"/>
    <s v="Major Market"/>
    <d v="2014-10-14T00:00:00"/>
    <x v="9"/>
    <x v="2"/>
    <x v="4"/>
    <x v="2"/>
    <n v="567"/>
    <n v="228"/>
    <n v="107"/>
    <n v="292"/>
    <n v="304"/>
    <n v="75"/>
    <n v="1691"/>
    <n v="102"/>
    <n v="220"/>
    <n v="290"/>
    <n v="190"/>
    <n v="510"/>
  </r>
  <r>
    <n v="916"/>
    <s v="California"/>
    <x v="3"/>
    <s v="Major Market"/>
    <d v="2014-10-15T00:00:00"/>
    <x v="9"/>
    <x v="2"/>
    <x v="6"/>
    <x v="3"/>
    <n v="124"/>
    <n v="113"/>
    <n v="59"/>
    <n v="-83"/>
    <n v="3"/>
    <n v="36"/>
    <n v="2758"/>
    <n v="-33"/>
    <n v="130"/>
    <n v="0"/>
    <n v="-50"/>
    <n v="130"/>
  </r>
  <r>
    <n v="213"/>
    <s v="California"/>
    <x v="3"/>
    <s v="Major Market"/>
    <d v="2014-10-16T00:00:00"/>
    <x v="9"/>
    <x v="2"/>
    <x v="7"/>
    <x v="3"/>
    <n v="664"/>
    <n v="249"/>
    <n v="139"/>
    <n v="349"/>
    <n v="374"/>
    <n v="87"/>
    <n v="2580"/>
    <n v="39"/>
    <n v="290"/>
    <n v="450"/>
    <n v="310"/>
    <n v="740"/>
  </r>
  <r>
    <n v="951"/>
    <s v="California"/>
    <x v="3"/>
    <s v="Major Market"/>
    <d v="2014-10-17T00:00:00"/>
    <x v="9"/>
    <x v="2"/>
    <x v="9"/>
    <x v="2"/>
    <n v="451"/>
    <n v="211"/>
    <n v="83"/>
    <n v="191"/>
    <n v="212"/>
    <n v="59"/>
    <n v="1778"/>
    <n v="51"/>
    <n v="200"/>
    <n v="210"/>
    <n v="140"/>
    <n v="410"/>
  </r>
  <r>
    <n v="916"/>
    <s v="California"/>
    <x v="3"/>
    <s v="Major Market"/>
    <d v="2014-10-18T00:00:00"/>
    <x v="9"/>
    <x v="2"/>
    <x v="8"/>
    <x v="2"/>
    <n v="308"/>
    <n v="121"/>
    <n v="142"/>
    <n v="39"/>
    <n v="168"/>
    <n v="109"/>
    <n v="912"/>
    <n v="-1"/>
    <n v="110"/>
    <n v="170"/>
    <n v="40"/>
    <n v="280"/>
  </r>
  <r>
    <n v="760"/>
    <s v="California"/>
    <x v="3"/>
    <s v="Major Market"/>
    <d v="2014-10-19T00:00:00"/>
    <x v="9"/>
    <x v="2"/>
    <x v="10"/>
    <x v="0"/>
    <n v="211"/>
    <n v="81"/>
    <n v="33"/>
    <n v="125"/>
    <n v="117"/>
    <n v="22"/>
    <n v="984"/>
    <n v="45"/>
    <n v="70"/>
    <n v="110"/>
    <n v="80"/>
    <n v="180"/>
  </r>
  <r>
    <n v="510"/>
    <s v="California"/>
    <x v="3"/>
    <s v="Major Market"/>
    <d v="2014-10-20T00:00:00"/>
    <x v="9"/>
    <x v="2"/>
    <x v="0"/>
    <x v="0"/>
    <n v="522"/>
    <n v="225"/>
    <n v="91"/>
    <n v="258"/>
    <n v="265"/>
    <n v="69"/>
    <n v="1272"/>
    <n v="98"/>
    <n v="210"/>
    <n v="240"/>
    <n v="160"/>
    <n v="450"/>
  </r>
  <r>
    <n v="805"/>
    <s v="California"/>
    <x v="3"/>
    <s v="Major Market"/>
    <d v="2014-10-21T00:00:00"/>
    <x v="9"/>
    <x v="2"/>
    <x v="2"/>
    <x v="1"/>
    <n v="309"/>
    <n v="118"/>
    <n v="44"/>
    <n v="190"/>
    <n v="172"/>
    <n v="33"/>
    <n v="930"/>
    <n v="80"/>
    <n v="80"/>
    <n v="130"/>
    <n v="110"/>
    <n v="210"/>
  </r>
  <r>
    <n v="435"/>
    <s v="Utah"/>
    <x v="3"/>
    <s v="Small Market"/>
    <d v="2014-10-22T00:00:00"/>
    <x v="9"/>
    <x v="2"/>
    <x v="5"/>
    <x v="3"/>
    <n v="196"/>
    <n v="82"/>
    <n v="64"/>
    <n v="56"/>
    <n v="102"/>
    <n v="31"/>
    <n v="601"/>
    <n v="-4"/>
    <n v="90"/>
    <n v="120"/>
    <n v="60"/>
    <n v="210"/>
  </r>
  <r>
    <n v="509"/>
    <s v="Washington"/>
    <x v="3"/>
    <s v="Small Market"/>
    <d v="2014-10-23T00:00:00"/>
    <x v="9"/>
    <x v="2"/>
    <x v="5"/>
    <x v="3"/>
    <n v="239"/>
    <n v="94"/>
    <n v="114"/>
    <n v="24"/>
    <n v="130"/>
    <n v="85"/>
    <n v="694"/>
    <n v="-16"/>
    <n v="110"/>
    <n v="150"/>
    <n v="40"/>
    <n v="260"/>
  </r>
  <r>
    <n v="971"/>
    <s v="Oregon"/>
    <x v="3"/>
    <s v="Small Market"/>
    <d v="2014-10-24T00:00:00"/>
    <x v="9"/>
    <x v="2"/>
    <x v="4"/>
    <x v="2"/>
    <n v="387"/>
    <n v="181"/>
    <n v="74"/>
    <n v="160"/>
    <n v="182"/>
    <n v="50"/>
    <n v="1283"/>
    <n v="40"/>
    <n v="170"/>
    <n v="180"/>
    <n v="120"/>
    <n v="350"/>
  </r>
  <r>
    <n v="435"/>
    <s v="Utah"/>
    <x v="3"/>
    <s v="Small Market"/>
    <d v="2014-10-25T00:00:00"/>
    <x v="9"/>
    <x v="2"/>
    <x v="6"/>
    <x v="3"/>
    <n v="160"/>
    <n v="69"/>
    <n v="42"/>
    <n v="58"/>
    <n v="81"/>
    <n v="21"/>
    <n v="1060"/>
    <n v="8"/>
    <n v="80"/>
    <n v="90"/>
    <n v="50"/>
    <n v="170"/>
  </r>
  <r>
    <n v="541"/>
    <s v="Oregon"/>
    <x v="3"/>
    <s v="Small Market"/>
    <d v="2014-10-26T00:00:00"/>
    <x v="9"/>
    <x v="2"/>
    <x v="7"/>
    <x v="3"/>
    <n v="136"/>
    <n v="53"/>
    <n v="61"/>
    <n v="21"/>
    <n v="75"/>
    <n v="17"/>
    <n v="470"/>
    <n v="-19"/>
    <n v="60"/>
    <n v="90"/>
    <n v="40"/>
    <n v="150"/>
  </r>
  <r>
    <n v="253"/>
    <s v="Washington"/>
    <x v="3"/>
    <s v="Small Market"/>
    <d v="2014-10-27T00:00:00"/>
    <x v="9"/>
    <x v="2"/>
    <x v="7"/>
    <x v="3"/>
    <n v="166"/>
    <n v="63"/>
    <n v="43"/>
    <n v="74"/>
    <n v="93"/>
    <n v="20"/>
    <n v="446"/>
    <n v="4"/>
    <n v="70"/>
    <n v="110"/>
    <n v="70"/>
    <n v="180"/>
  </r>
  <r>
    <n v="775"/>
    <s v="Nevada"/>
    <x v="3"/>
    <s v="Small Market"/>
    <d v="2014-10-28T00:00:00"/>
    <x v="9"/>
    <x v="2"/>
    <x v="8"/>
    <x v="2"/>
    <n v="42"/>
    <n v="15"/>
    <n v="15"/>
    <n v="13"/>
    <n v="24"/>
    <n v="4"/>
    <n v="848"/>
    <n v="3"/>
    <n v="10"/>
    <n v="20"/>
    <n v="10"/>
    <n v="30"/>
  </r>
  <r>
    <n v="801"/>
    <s v="Utah"/>
    <x v="3"/>
    <s v="Small Market"/>
    <d v="2014-10-29T00:00:00"/>
    <x v="9"/>
    <x v="2"/>
    <x v="8"/>
    <x v="2"/>
    <n v="246"/>
    <n v="101"/>
    <n v="45"/>
    <n v="126"/>
    <n v="130"/>
    <n v="33"/>
    <n v="552"/>
    <n v="36"/>
    <n v="90"/>
    <n v="130"/>
    <n v="90"/>
    <n v="220"/>
  </r>
  <r>
    <n v="702"/>
    <s v="Nevada"/>
    <x v="3"/>
    <s v="Small Market"/>
    <d v="2014-10-30T00:00:00"/>
    <x v="9"/>
    <x v="2"/>
    <x v="10"/>
    <x v="0"/>
    <n v="308"/>
    <n v="121"/>
    <n v="142"/>
    <n v="39"/>
    <n v="168"/>
    <n v="109"/>
    <n v="912"/>
    <n v="19"/>
    <n v="110"/>
    <n v="150"/>
    <n v="20"/>
    <n v="260"/>
  </r>
  <r>
    <n v="206"/>
    <s v="Washington"/>
    <x v="3"/>
    <s v="Small Market"/>
    <d v="2014-10-31T00:00:00"/>
    <x v="9"/>
    <x v="2"/>
    <x v="10"/>
    <x v="0"/>
    <n v="346"/>
    <n v="130"/>
    <n v="73"/>
    <n v="181"/>
    <n v="195"/>
    <n v="42"/>
    <n v="1134"/>
    <n v="61"/>
    <n v="120"/>
    <n v="180"/>
    <n v="120"/>
    <n v="300"/>
  </r>
  <r>
    <n v="702"/>
    <s v="Nevada"/>
    <x v="3"/>
    <s v="Small Market"/>
    <d v="2014-11-01T00:00:00"/>
    <x v="10"/>
    <x v="2"/>
    <x v="0"/>
    <x v="0"/>
    <n v="439"/>
    <n v="173"/>
    <n v="101"/>
    <n v="205"/>
    <n v="239"/>
    <n v="57"/>
    <n v="1150"/>
    <n v="75"/>
    <n v="160"/>
    <n v="220"/>
    <n v="130"/>
    <n v="380"/>
  </r>
  <r>
    <n v="541"/>
    <s v="Oregon"/>
    <x v="3"/>
    <s v="Small Market"/>
    <d v="2014-11-02T00:00:00"/>
    <x v="10"/>
    <x v="2"/>
    <x v="0"/>
    <x v="0"/>
    <n v="213"/>
    <n v="88"/>
    <n v="42"/>
    <n v="104"/>
    <n v="112"/>
    <n v="29"/>
    <n v="561"/>
    <n v="34"/>
    <n v="80"/>
    <n v="100"/>
    <n v="70"/>
    <n v="180"/>
  </r>
  <r>
    <n v="775"/>
    <s v="Nevada"/>
    <x v="3"/>
    <s v="Small Market"/>
    <d v="2014-11-03T00:00:00"/>
    <x v="10"/>
    <x v="2"/>
    <x v="1"/>
    <x v="0"/>
    <n v="296"/>
    <n v="113"/>
    <n v="58"/>
    <n v="159"/>
    <n v="165"/>
    <n v="36"/>
    <n v="803"/>
    <n v="59"/>
    <n v="100"/>
    <n v="150"/>
    <n v="100"/>
    <n v="250"/>
  </r>
  <r>
    <n v="775"/>
    <s v="Nevada"/>
    <x v="3"/>
    <s v="Small Market"/>
    <d v="2014-11-04T00:00:00"/>
    <x v="10"/>
    <x v="2"/>
    <x v="2"/>
    <x v="1"/>
    <n v="567"/>
    <n v="228"/>
    <n v="108"/>
    <n v="291"/>
    <n v="304"/>
    <n v="75"/>
    <n v="1691"/>
    <n v="151"/>
    <n v="160"/>
    <n v="220"/>
    <n v="140"/>
    <n v="380"/>
  </r>
  <r>
    <n v="702"/>
    <s v="Nevada"/>
    <x v="3"/>
    <s v="Small Market"/>
    <d v="2014-11-05T00:00:00"/>
    <x v="10"/>
    <x v="2"/>
    <x v="11"/>
    <x v="1"/>
    <n v="451"/>
    <n v="211"/>
    <n v="84"/>
    <n v="190"/>
    <n v="212"/>
    <n v="59"/>
    <n v="1778"/>
    <n v="110"/>
    <n v="150"/>
    <n v="150"/>
    <n v="80"/>
    <n v="300"/>
  </r>
  <r>
    <n v="503"/>
    <s v="Oregon"/>
    <x v="3"/>
    <s v="Small Market"/>
    <d v="2014-11-06T00:00:00"/>
    <x v="10"/>
    <x v="2"/>
    <x v="11"/>
    <x v="1"/>
    <n v="210"/>
    <n v="78"/>
    <n v="57"/>
    <n v="92"/>
    <n v="119"/>
    <n v="25"/>
    <n v="798"/>
    <n v="42"/>
    <n v="50"/>
    <n v="90"/>
    <n v="50"/>
    <n v="140"/>
  </r>
  <r>
    <n v="775"/>
    <s v="Nevada"/>
    <x v="3"/>
    <s v="Small Market"/>
    <d v="2014-11-07T00:00:00"/>
    <x v="10"/>
    <x v="2"/>
    <x v="3"/>
    <x v="1"/>
    <n v="34"/>
    <n v="245"/>
    <n v="127"/>
    <n v="-505"/>
    <n v="-245"/>
    <n v="93"/>
    <n v="7653"/>
    <n v="-225"/>
    <n v="180"/>
    <n v="-180"/>
    <n v="-280"/>
    <n v="0"/>
  </r>
  <r>
    <n v="971"/>
    <s v="Oregon"/>
    <x v="3"/>
    <s v="Small Market"/>
    <d v="2014-11-08T00:00:00"/>
    <x v="10"/>
    <x v="2"/>
    <x v="3"/>
    <x v="1"/>
    <n v="261"/>
    <n v="102"/>
    <n v="54"/>
    <n v="132"/>
    <n v="143"/>
    <n v="31"/>
    <n v="666"/>
    <n v="62"/>
    <n v="70"/>
    <n v="100"/>
    <n v="70"/>
    <n v="170"/>
  </r>
  <r>
    <n v="951"/>
    <s v="California"/>
    <x v="3"/>
    <s v="Major Market"/>
    <d v="2014-11-09T00:00:00"/>
    <x v="10"/>
    <x v="2"/>
    <x v="5"/>
    <x v="3"/>
    <n v="205"/>
    <n v="224"/>
    <n v="117"/>
    <n v="-221"/>
    <n v="-32"/>
    <n v="73"/>
    <n v="4216"/>
    <n v="-71"/>
    <n v="260"/>
    <n v="-40"/>
    <n v="-150"/>
    <n v="220"/>
  </r>
  <r>
    <n v="209"/>
    <s v="California"/>
    <x v="3"/>
    <s v="Major Market"/>
    <d v="2014-11-10T00:00:00"/>
    <x v="10"/>
    <x v="2"/>
    <x v="4"/>
    <x v="2"/>
    <n v="614"/>
    <n v="247"/>
    <n v="113"/>
    <n v="321"/>
    <n v="329"/>
    <n v="81"/>
    <n v="1744"/>
    <n v="111"/>
    <n v="240"/>
    <n v="310"/>
    <n v="210"/>
    <n v="550"/>
  </r>
  <r>
    <n v="209"/>
    <s v="California"/>
    <x v="3"/>
    <s v="Major Market"/>
    <d v="2014-11-11T00:00:00"/>
    <x v="10"/>
    <x v="2"/>
    <x v="6"/>
    <x v="3"/>
    <n v="109"/>
    <n v="127"/>
    <n v="63"/>
    <n v="-131"/>
    <n v="-25"/>
    <n v="40"/>
    <n v="2947"/>
    <n v="-41"/>
    <n v="150"/>
    <n v="-30"/>
    <n v="-90"/>
    <n v="120"/>
  </r>
  <r>
    <n v="530"/>
    <s v="California"/>
    <x v="3"/>
    <s v="Major Market"/>
    <d v="2014-11-12T00:00:00"/>
    <x v="10"/>
    <x v="2"/>
    <x v="7"/>
    <x v="3"/>
    <n v="745"/>
    <n v="279"/>
    <n v="149"/>
    <n v="402"/>
    <n v="420"/>
    <n v="97"/>
    <n v="2642"/>
    <n v="52"/>
    <n v="330"/>
    <n v="500"/>
    <n v="350"/>
    <n v="830"/>
  </r>
  <r>
    <n v="949"/>
    <s v="California"/>
    <x v="3"/>
    <s v="Major Market"/>
    <d v="2014-11-13T00:00:00"/>
    <x v="10"/>
    <x v="2"/>
    <x v="9"/>
    <x v="2"/>
    <n v="534"/>
    <n v="250"/>
    <n v="94"/>
    <n v="233"/>
    <n v="251"/>
    <n v="70"/>
    <n v="1820"/>
    <n v="73"/>
    <n v="240"/>
    <n v="240"/>
    <n v="160"/>
    <n v="480"/>
  </r>
  <r>
    <n v="530"/>
    <s v="California"/>
    <x v="3"/>
    <s v="Major Market"/>
    <d v="2014-11-14T00:00:00"/>
    <x v="10"/>
    <x v="2"/>
    <x v="8"/>
    <x v="2"/>
    <n v="343"/>
    <n v="135"/>
    <n v="156"/>
    <n v="46"/>
    <n v="187"/>
    <n v="122"/>
    <n v="940"/>
    <n v="6"/>
    <n v="130"/>
    <n v="180"/>
    <n v="40"/>
    <n v="310"/>
  </r>
  <r>
    <n v="916"/>
    <s v="California"/>
    <x v="3"/>
    <s v="Major Market"/>
    <d v="2014-11-15T00:00:00"/>
    <x v="10"/>
    <x v="2"/>
    <x v="10"/>
    <x v="0"/>
    <n v="224"/>
    <n v="86"/>
    <n v="35"/>
    <n v="132"/>
    <n v="124"/>
    <n v="24"/>
    <n v="1003"/>
    <n v="52"/>
    <n v="80"/>
    <n v="110"/>
    <n v="80"/>
    <n v="190"/>
  </r>
  <r>
    <n v="661"/>
    <s v="California"/>
    <x v="3"/>
    <s v="Major Market"/>
    <d v="2014-11-16T00:00:00"/>
    <x v="10"/>
    <x v="2"/>
    <x v="0"/>
    <x v="0"/>
    <n v="559"/>
    <n v="241"/>
    <n v="96"/>
    <n v="279"/>
    <n v="284"/>
    <n v="74"/>
    <n v="1321"/>
    <n v="109"/>
    <n v="220"/>
    <n v="260"/>
    <n v="170"/>
    <n v="480"/>
  </r>
  <r>
    <n v="323"/>
    <s v="California"/>
    <x v="3"/>
    <s v="Major Market"/>
    <d v="2014-11-17T00:00:00"/>
    <x v="10"/>
    <x v="2"/>
    <x v="2"/>
    <x v="1"/>
    <n v="322"/>
    <n v="123"/>
    <n v="45"/>
    <n v="199"/>
    <n v="179"/>
    <n v="34"/>
    <n v="959"/>
    <n v="89"/>
    <n v="90"/>
    <n v="130"/>
    <n v="110"/>
    <n v="220"/>
  </r>
  <r>
    <n v="801"/>
    <s v="Utah"/>
    <x v="3"/>
    <s v="Small Market"/>
    <d v="2014-11-18T00:00:00"/>
    <x v="10"/>
    <x v="2"/>
    <x v="5"/>
    <x v="3"/>
    <n v="163"/>
    <n v="68"/>
    <n v="59"/>
    <n v="39"/>
    <n v="85"/>
    <n v="25"/>
    <n v="619"/>
    <n v="-11"/>
    <n v="80"/>
    <n v="100"/>
    <n v="50"/>
    <n v="180"/>
  </r>
  <r>
    <n v="206"/>
    <s v="Washington"/>
    <x v="3"/>
    <s v="Small Market"/>
    <d v="2014-11-19T00:00:00"/>
    <x v="10"/>
    <x v="2"/>
    <x v="5"/>
    <x v="3"/>
    <n v="266"/>
    <n v="105"/>
    <n v="125"/>
    <n v="30"/>
    <n v="145"/>
    <n v="95"/>
    <n v="716"/>
    <n v="-20"/>
    <n v="120"/>
    <n v="170"/>
    <n v="50"/>
    <n v="290"/>
  </r>
  <r>
    <n v="971"/>
    <s v="Oregon"/>
    <x v="3"/>
    <s v="Small Market"/>
    <d v="2014-11-20T00:00:00"/>
    <x v="10"/>
    <x v="2"/>
    <x v="4"/>
    <x v="2"/>
    <n v="326"/>
    <n v="153"/>
    <n v="66"/>
    <n v="129"/>
    <n v="153"/>
    <n v="42"/>
    <n v="1319"/>
    <n v="49"/>
    <n v="150"/>
    <n v="140"/>
    <n v="80"/>
    <n v="290"/>
  </r>
  <r>
    <n v="360"/>
    <s v="Washington"/>
    <x v="3"/>
    <s v="Small Market"/>
    <d v="2014-11-21T00:00:00"/>
    <x v="10"/>
    <x v="2"/>
    <x v="4"/>
    <x v="2"/>
    <n v="188"/>
    <n v="80"/>
    <n v="45"/>
    <n v="76"/>
    <n v="96"/>
    <n v="24"/>
    <n v="1079"/>
    <n v="16"/>
    <n v="70"/>
    <n v="100"/>
    <n v="60"/>
    <n v="170"/>
  </r>
  <r>
    <n v="435"/>
    <s v="Utah"/>
    <x v="3"/>
    <s v="Small Market"/>
    <d v="2014-11-22T00:00:00"/>
    <x v="10"/>
    <x v="2"/>
    <x v="6"/>
    <x v="3"/>
    <n v="148"/>
    <n v="63"/>
    <n v="40"/>
    <n v="53"/>
    <n v="76"/>
    <n v="19"/>
    <n v="1075"/>
    <n v="3"/>
    <n v="70"/>
    <n v="90"/>
    <n v="50"/>
    <n v="160"/>
  </r>
  <r>
    <n v="360"/>
    <s v="Washington"/>
    <x v="3"/>
    <s v="Small Market"/>
    <d v="2014-11-23T00:00:00"/>
    <x v="10"/>
    <x v="2"/>
    <x v="7"/>
    <x v="3"/>
    <n v="188"/>
    <n v="72"/>
    <n v="46"/>
    <n v="86"/>
    <n v="104"/>
    <n v="23"/>
    <n v="461"/>
    <n v="6"/>
    <n v="80"/>
    <n v="120"/>
    <n v="80"/>
    <n v="200"/>
  </r>
  <r>
    <n v="775"/>
    <s v="Nevada"/>
    <x v="3"/>
    <s v="Small Market"/>
    <d v="2014-11-24T00:00:00"/>
    <x v="10"/>
    <x v="2"/>
    <x v="8"/>
    <x v="2"/>
    <n v="44"/>
    <n v="16"/>
    <n v="15"/>
    <n v="15"/>
    <n v="25"/>
    <n v="4"/>
    <n v="851"/>
    <n v="5"/>
    <n v="10"/>
    <n v="20"/>
    <n v="10"/>
    <n v="30"/>
  </r>
  <r>
    <n v="435"/>
    <s v="Utah"/>
    <x v="3"/>
    <s v="Small Market"/>
    <d v="2014-11-25T00:00:00"/>
    <x v="10"/>
    <x v="2"/>
    <x v="8"/>
    <x v="2"/>
    <n v="228"/>
    <n v="94"/>
    <n v="43"/>
    <n v="114"/>
    <n v="120"/>
    <n v="31"/>
    <n v="540"/>
    <n v="44"/>
    <n v="90"/>
    <n v="110"/>
    <n v="70"/>
    <n v="200"/>
  </r>
  <r>
    <n v="702"/>
    <s v="Nevada"/>
    <x v="3"/>
    <s v="Small Market"/>
    <d v="2014-11-26T00:00:00"/>
    <x v="10"/>
    <x v="2"/>
    <x v="10"/>
    <x v="0"/>
    <n v="343"/>
    <n v="135"/>
    <n v="155"/>
    <n v="47"/>
    <n v="187"/>
    <n v="122"/>
    <n v="940"/>
    <n v="17"/>
    <n v="120"/>
    <n v="170"/>
    <n v="30"/>
    <n v="290"/>
  </r>
  <r>
    <n v="253"/>
    <s v="Washington"/>
    <x v="3"/>
    <s v="Small Market"/>
    <d v="2014-11-27T00:00:00"/>
    <x v="10"/>
    <x v="2"/>
    <x v="10"/>
    <x v="0"/>
    <n v="308"/>
    <n v="115"/>
    <n v="69"/>
    <n v="156"/>
    <n v="174"/>
    <n v="37"/>
    <n v="1166"/>
    <n v="46"/>
    <n v="100"/>
    <n v="160"/>
    <n v="110"/>
    <n v="260"/>
  </r>
  <r>
    <n v="702"/>
    <s v="Nevada"/>
    <x v="3"/>
    <s v="Small Market"/>
    <d v="2014-11-28T00:00:00"/>
    <x v="10"/>
    <x v="2"/>
    <x v="0"/>
    <x v="0"/>
    <n v="569"/>
    <n v="224"/>
    <n v="116"/>
    <n v="288"/>
    <n v="310"/>
    <n v="73"/>
    <n v="1191"/>
    <n v="118"/>
    <n v="210"/>
    <n v="280"/>
    <n v="170"/>
    <n v="490"/>
  </r>
  <r>
    <n v="503"/>
    <s v="Oregon"/>
    <x v="3"/>
    <s v="Small Market"/>
    <d v="2014-11-29T00:00:00"/>
    <x v="10"/>
    <x v="2"/>
    <x v="0"/>
    <x v="0"/>
    <n v="197"/>
    <n v="81"/>
    <n v="38"/>
    <n v="98"/>
    <n v="104"/>
    <n v="26"/>
    <n v="551"/>
    <n v="28"/>
    <n v="70"/>
    <n v="100"/>
    <n v="70"/>
    <n v="170"/>
  </r>
  <r>
    <n v="775"/>
    <s v="Nevada"/>
    <x v="3"/>
    <s v="Small Market"/>
    <d v="2014-11-30T00:00:00"/>
    <x v="10"/>
    <x v="2"/>
    <x v="1"/>
    <x v="0"/>
    <n v="332"/>
    <n v="127"/>
    <n v="63"/>
    <n v="181"/>
    <n v="185"/>
    <n v="40"/>
    <n v="830"/>
    <n v="61"/>
    <n v="120"/>
    <n v="170"/>
    <n v="120"/>
    <n v="290"/>
  </r>
  <r>
    <n v="775"/>
    <s v="Nevada"/>
    <x v="3"/>
    <s v="Small Market"/>
    <d v="2014-12-01T00:00:00"/>
    <x v="11"/>
    <x v="2"/>
    <x v="2"/>
    <x v="1"/>
    <n v="614"/>
    <n v="247"/>
    <n v="114"/>
    <n v="319"/>
    <n v="329"/>
    <n v="81"/>
    <n v="1744"/>
    <n v="169"/>
    <n v="180"/>
    <n v="240"/>
    <n v="150"/>
    <n v="420"/>
  </r>
  <r>
    <n v="775"/>
    <s v="Nevada"/>
    <x v="3"/>
    <s v="Small Market"/>
    <d v="2014-12-02T00:00:00"/>
    <x v="11"/>
    <x v="2"/>
    <x v="11"/>
    <x v="1"/>
    <n v="534"/>
    <n v="250"/>
    <n v="94"/>
    <n v="233"/>
    <n v="251"/>
    <n v="70"/>
    <n v="1820"/>
    <n v="133"/>
    <n v="180"/>
    <n v="180"/>
    <n v="100"/>
    <n v="360"/>
  </r>
  <r>
    <n v="971"/>
    <s v="Oregon"/>
    <x v="3"/>
    <s v="Small Market"/>
    <d v="2014-12-03T00:00:00"/>
    <x v="11"/>
    <x v="2"/>
    <x v="11"/>
    <x v="1"/>
    <n v="236"/>
    <n v="88"/>
    <n v="60"/>
    <n v="108"/>
    <n v="133"/>
    <n v="29"/>
    <n v="817"/>
    <n v="48"/>
    <n v="60"/>
    <n v="100"/>
    <n v="60"/>
    <n v="160"/>
  </r>
  <r>
    <n v="775"/>
    <s v="Nevada"/>
    <x v="3"/>
    <s v="Small Market"/>
    <d v="2014-12-04T00:00:00"/>
    <x v="11"/>
    <x v="2"/>
    <x v="3"/>
    <x v="1"/>
    <n v="33"/>
    <n v="294"/>
    <n v="145"/>
    <n v="-605"/>
    <n v="-294"/>
    <n v="111"/>
    <n v="8252"/>
    <n v="-285"/>
    <n v="210"/>
    <n v="-210"/>
    <n v="-320"/>
    <n v="0"/>
  </r>
  <r>
    <n v="503"/>
    <s v="Oregon"/>
    <x v="3"/>
    <s v="Small Market"/>
    <d v="2014-12-05T00:00:00"/>
    <x v="11"/>
    <x v="2"/>
    <x v="3"/>
    <x v="1"/>
    <n v="341"/>
    <n v="134"/>
    <n v="65"/>
    <n v="180"/>
    <n v="186"/>
    <n v="41"/>
    <n v="690"/>
    <n v="80"/>
    <n v="90"/>
    <n v="140"/>
    <n v="100"/>
    <n v="230"/>
  </r>
  <r>
    <n v="435"/>
    <s v="Utah"/>
    <x v="3"/>
    <s v="Small Market"/>
    <d v="2014-12-06T00:00:00"/>
    <x v="11"/>
    <x v="2"/>
    <x v="3"/>
    <x v="1"/>
    <n v="48"/>
    <n v="20"/>
    <n v="40"/>
    <n v="-22"/>
    <n v="25"/>
    <n v="7"/>
    <n v="218"/>
    <n v="-22"/>
    <n v="10"/>
    <n v="20"/>
    <n v="0"/>
    <n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2">
  <r>
    <n v="303"/>
    <x v="0"/>
    <x v="0"/>
    <s v="Major Market"/>
    <d v="2012-01-10T00:00:00"/>
    <s v="January"/>
    <s v="2012"/>
    <s v="Lemon"/>
    <s v="Herbal Tea"/>
    <n v="122"/>
    <n v="51"/>
    <n v="76"/>
    <n v="-5"/>
    <n v="71"/>
    <n v="46"/>
    <n v="503"/>
    <n v="-35"/>
    <n v="30"/>
    <n v="60"/>
    <n v="30"/>
    <n v="90"/>
    <s v="Colombian"/>
    <n v="12932"/>
    <x v="0"/>
    <n v="14985"/>
  </r>
  <r>
    <n v="970"/>
    <x v="0"/>
    <x v="0"/>
    <s v="Major Market"/>
    <d v="2012-01-11T00:00:00"/>
    <s v="January"/>
    <s v="2012"/>
    <s v="Mint"/>
    <s v="Herbal Tea"/>
    <n v="123"/>
    <n v="52"/>
    <n v="45"/>
    <n v="26"/>
    <n v="71"/>
    <n v="17"/>
    <n v="405"/>
    <n v="-24"/>
    <n v="30"/>
    <n v="60"/>
    <n v="50"/>
    <n v="90"/>
    <s v="Lemon"/>
    <n v="7614"/>
    <x v="1"/>
    <n v="14788"/>
  </r>
  <r>
    <n v="409"/>
    <x v="1"/>
    <x v="1"/>
    <s v="Major Market"/>
    <d v="2012-01-12T00:00:00"/>
    <s v="January"/>
    <s v="2012"/>
    <s v="Lemon"/>
    <s v="Herbal Tea"/>
    <n v="107"/>
    <n v="43"/>
    <n v="36"/>
    <n v="28"/>
    <n v="64"/>
    <n v="13"/>
    <n v="419"/>
    <n v="-22"/>
    <n v="30"/>
    <n v="60"/>
    <n v="50"/>
    <n v="90"/>
    <s v="Decaf Espresso"/>
    <n v="7039"/>
    <x v="2"/>
    <n v="15424"/>
  </r>
  <r>
    <n v="850"/>
    <x v="2"/>
    <x v="2"/>
    <s v="Major Market"/>
    <d v="2012-01-13T00:00:00"/>
    <s v="January"/>
    <s v="2012"/>
    <s v="Darjeeling"/>
    <s v="Tea"/>
    <n v="94"/>
    <n v="38"/>
    <n v="21"/>
    <n v="35"/>
    <n v="56"/>
    <n v="10"/>
    <n v="871"/>
    <n v="-15"/>
    <n v="40"/>
    <n v="60"/>
    <n v="50"/>
    <n v="100"/>
    <s v="Chamomile"/>
    <n v="7006"/>
    <x v="3"/>
    <n v="14832"/>
  </r>
  <r>
    <n v="562"/>
    <x v="3"/>
    <x v="3"/>
    <s v="Major Market"/>
    <d v="2012-01-14T00:00:00"/>
    <s v="January"/>
    <s v="2012"/>
    <s v="Green Tea"/>
    <s v="Tea"/>
    <n v="182"/>
    <n v="72"/>
    <n v="54"/>
    <n v="56"/>
    <n v="110"/>
    <n v="23"/>
    <n v="650"/>
    <n v="6"/>
    <n v="20"/>
    <n v="60"/>
    <n v="50"/>
    <n v="80"/>
    <s v="Darjeeling"/>
    <n v="6976"/>
    <x v="4"/>
    <n v="15914"/>
  </r>
  <r>
    <n v="712"/>
    <x v="4"/>
    <x v="0"/>
    <s v="Small Market"/>
    <d v="2012-01-15T00:00:00"/>
    <s v="January"/>
    <s v="2012"/>
    <s v="Decaf Espresso"/>
    <s v="Espresso"/>
    <n v="43"/>
    <n v="0"/>
    <n v="12"/>
    <n v="31"/>
    <n v="43"/>
    <n v="0"/>
    <n v="430"/>
    <n v="-29"/>
    <n v="0"/>
    <n v="60"/>
    <n v="60"/>
    <n v="60"/>
    <s v="Earl Grey"/>
    <n v="5975"/>
    <x v="5"/>
    <n v="16128"/>
  </r>
  <r>
    <n v="860"/>
    <x v="5"/>
    <x v="2"/>
    <s v="Small Market"/>
    <d v="2012-01-16T00:00:00"/>
    <s v="January"/>
    <s v="2012"/>
    <s v="Decaf Espresso"/>
    <s v="Espresso"/>
    <n v="111"/>
    <n v="47"/>
    <n v="43"/>
    <n v="21"/>
    <n v="64"/>
    <n v="15"/>
    <n v="375"/>
    <n v="-29"/>
    <n v="30"/>
    <n v="60"/>
    <n v="50"/>
    <n v="90"/>
    <s v="Caffe Mocha"/>
    <n v="4687"/>
    <x v="6"/>
    <n v="16130"/>
  </r>
  <r>
    <n v="918"/>
    <x v="6"/>
    <x v="1"/>
    <s v="Small Market"/>
    <d v="2012-01-17T00:00:00"/>
    <s v="January"/>
    <s v="2012"/>
    <s v="Decaf Irish Cream"/>
    <s v="Coffee"/>
    <n v="66"/>
    <n v="27"/>
    <n v="18"/>
    <n v="21"/>
    <n v="39"/>
    <n v="7"/>
    <n v="859"/>
    <n v="-39"/>
    <n v="30"/>
    <n v="60"/>
    <n v="60"/>
    <n v="90"/>
    <s v="Regular Espresso"/>
    <n v="3438"/>
    <x v="7"/>
    <n v="18111"/>
  </r>
  <r>
    <n v="775"/>
    <x v="7"/>
    <x v="3"/>
    <s v="Small Market"/>
    <d v="2012-01-18T00:00:00"/>
    <s v="January"/>
    <s v="2012"/>
    <s v="Decaf Irish Cream"/>
    <s v="Coffee"/>
    <n v="68"/>
    <n v="31"/>
    <n v="30"/>
    <n v="7"/>
    <n v="37"/>
    <n v="9"/>
    <n v="1000"/>
    <n v="-43"/>
    <n v="30"/>
    <n v="60"/>
    <n v="50"/>
    <n v="90"/>
    <s v="Decaf Irish Cream"/>
    <n v="3201"/>
    <x v="8"/>
    <n v="17954"/>
  </r>
  <r>
    <n v="435"/>
    <x v="8"/>
    <x v="3"/>
    <s v="Small Market"/>
    <d v="2012-01-19T00:00:00"/>
    <s v="January"/>
    <s v="2012"/>
    <s v="Decaf Espresso"/>
    <s v="Espresso"/>
    <n v="99"/>
    <n v="40"/>
    <n v="22"/>
    <n v="37"/>
    <n v="59"/>
    <n v="11"/>
    <n v="881"/>
    <n v="-23"/>
    <n v="20"/>
    <n v="60"/>
    <n v="60"/>
    <n v="80"/>
    <s v="Caffe Latte"/>
    <n v="2716"/>
    <x v="9"/>
    <n v="20425"/>
  </r>
  <r>
    <n v="603"/>
    <x v="9"/>
    <x v="2"/>
    <s v="Small Market"/>
    <d v="2012-01-20T00:00:00"/>
    <s v="January"/>
    <s v="2012"/>
    <s v="Amaretto"/>
    <s v="Coffee"/>
    <n v="120"/>
    <n v="49"/>
    <n v="38"/>
    <n v="33"/>
    <n v="71"/>
    <n v="15"/>
    <n v="310"/>
    <n v="-27"/>
    <n v="30"/>
    <n v="60"/>
    <n v="60"/>
    <n v="90"/>
    <s v="Amaretto"/>
    <n v="1352"/>
    <x v="10"/>
    <n v="22410"/>
  </r>
  <r>
    <n v="603"/>
    <x v="9"/>
    <x v="2"/>
    <s v="Small Market"/>
    <d v="2012-01-21T00:00:00"/>
    <s v="January"/>
    <s v="2012"/>
    <s v="Colombian"/>
    <s v="Coffee"/>
    <n v="114"/>
    <n v="45"/>
    <n v="45"/>
    <n v="24"/>
    <n v="69"/>
    <n v="14"/>
    <n v="447"/>
    <n v="-26"/>
    <n v="30"/>
    <n v="60"/>
    <n v="50"/>
    <n v="90"/>
    <s v="Mint"/>
    <n v="1286"/>
    <x v="11"/>
    <n v="15794"/>
  </r>
  <r>
    <n v="603"/>
    <x v="9"/>
    <x v="2"/>
    <s v="Small Market"/>
    <d v="2012-01-22T00:00:00"/>
    <s v="January"/>
    <s v="2012"/>
    <s v="Caffe Mocha"/>
    <s v="Espresso"/>
    <n v="109"/>
    <n v="45"/>
    <n v="71"/>
    <n v="-7"/>
    <n v="64"/>
    <n v="41"/>
    <n v="320"/>
    <n v="-37"/>
    <n v="30"/>
    <n v="60"/>
    <n v="30"/>
    <n v="90"/>
    <s v="Green Tea"/>
    <n v="89"/>
    <x v="12"/>
    <m/>
  </r>
  <r>
    <n v="318"/>
    <x v="10"/>
    <x v="1"/>
    <s v="Small Market"/>
    <d v="2012-01-23T00:00:00"/>
    <s v="January"/>
    <s v="2012"/>
    <s v="Caffe Latte"/>
    <s v="Espresso"/>
    <n v="144"/>
    <n v="60"/>
    <n v="83"/>
    <n v="1"/>
    <n v="84"/>
    <n v="54"/>
    <n v="-762"/>
    <n v="-9"/>
    <n v="30"/>
    <n v="60"/>
    <n v="10"/>
    <n v="90"/>
    <m/>
    <m/>
    <x v="12"/>
    <m/>
  </r>
  <r>
    <n v="775"/>
    <x v="7"/>
    <x v="3"/>
    <s v="Small Market"/>
    <d v="2012-01-24T00:00:00"/>
    <s v="January"/>
    <s v="2012"/>
    <s v="Colombian"/>
    <s v="Coffee"/>
    <n v="77"/>
    <n v="34"/>
    <n v="45"/>
    <n v="-2"/>
    <n v="43"/>
    <n v="12"/>
    <n v="240"/>
    <n v="-32"/>
    <n v="40"/>
    <n v="60"/>
    <n v="30"/>
    <n v="100"/>
    <m/>
    <m/>
    <x v="12"/>
    <m/>
  </r>
  <r>
    <n v="503"/>
    <x v="11"/>
    <x v="3"/>
    <s v="Small Market"/>
    <d v="2012-01-25T00:00:00"/>
    <s v="January"/>
    <s v="2012"/>
    <s v="Caffe Latte"/>
    <s v="Espresso"/>
    <n v="120"/>
    <n v="54"/>
    <n v="54"/>
    <n v="12"/>
    <n v="66"/>
    <n v="20"/>
    <n v="404"/>
    <n v="-28"/>
    <n v="40"/>
    <n v="60"/>
    <n v="40"/>
    <n v="100"/>
    <m/>
    <m/>
    <x v="12"/>
    <m/>
  </r>
  <r>
    <n v="573"/>
    <x v="12"/>
    <x v="0"/>
    <s v="Small Market"/>
    <d v="2012-01-26T00:00:00"/>
    <s v="January"/>
    <s v="2012"/>
    <s v="Chamomile"/>
    <s v="Herbal Tea"/>
    <n v="109"/>
    <n v="45"/>
    <n v="70"/>
    <n v="-6"/>
    <n v="64"/>
    <n v="41"/>
    <n v="320"/>
    <n v="-36"/>
    <n v="20"/>
    <n v="60"/>
    <n v="30"/>
    <n v="80"/>
    <m/>
    <m/>
    <x v="12"/>
    <m/>
  </r>
  <r>
    <n v="262"/>
    <x v="13"/>
    <x v="0"/>
    <s v="Small Market"/>
    <d v="2012-01-27T00:00:00"/>
    <s v="January"/>
    <s v="2012"/>
    <s v="Lemon"/>
    <s v="Herbal Tea"/>
    <n v="118"/>
    <n v="48"/>
    <n v="25"/>
    <n v="45"/>
    <n v="70"/>
    <n v="13"/>
    <n v="851"/>
    <n v="-15"/>
    <n v="30"/>
    <n v="60"/>
    <n v="60"/>
    <n v="90"/>
    <m/>
    <m/>
    <x v="12"/>
    <m/>
  </r>
  <r>
    <n v="801"/>
    <x v="8"/>
    <x v="3"/>
    <s v="Small Market"/>
    <d v="2012-01-28T00:00:00"/>
    <s v="January"/>
    <s v="2012"/>
    <s v="Chamomile"/>
    <s v="Herbal Tea"/>
    <n v="120"/>
    <n v="49"/>
    <n v="38"/>
    <n v="33"/>
    <n v="71"/>
    <n v="15"/>
    <n v="310"/>
    <n v="-27"/>
    <n v="30"/>
    <n v="60"/>
    <n v="60"/>
    <n v="90"/>
    <m/>
    <m/>
    <x v="12"/>
    <m/>
  </r>
  <r>
    <n v="425"/>
    <x v="14"/>
    <x v="3"/>
    <s v="Small Market"/>
    <d v="2012-01-29T00:00:00"/>
    <s v="January"/>
    <s v="2012"/>
    <s v="Lemon"/>
    <s v="Herbal Tea"/>
    <n v="119"/>
    <n v="48"/>
    <n v="24"/>
    <n v="47"/>
    <n v="71"/>
    <n v="13"/>
    <n v="829"/>
    <n v="-13"/>
    <n v="30"/>
    <n v="60"/>
    <n v="60"/>
    <n v="90"/>
    <m/>
    <m/>
    <x v="12"/>
    <m/>
  </r>
  <r>
    <n v="860"/>
    <x v="5"/>
    <x v="2"/>
    <s v="Small Market"/>
    <d v="2012-01-30T00:00:00"/>
    <s v="January"/>
    <s v="2012"/>
    <s v="Darjeeling"/>
    <s v="Tea"/>
    <n v="99"/>
    <n v="40"/>
    <n v="23"/>
    <n v="36"/>
    <n v="59"/>
    <n v="11"/>
    <n v="881"/>
    <n v="-14"/>
    <n v="40"/>
    <n v="60"/>
    <n v="50"/>
    <n v="100"/>
    <m/>
    <m/>
    <x v="12"/>
    <m/>
  </r>
  <r>
    <n v="971"/>
    <x v="11"/>
    <x v="3"/>
    <s v="Small Market"/>
    <d v="2012-01-31T00:00:00"/>
    <s v="January"/>
    <s v="2012"/>
    <s v="Earl Grey"/>
    <s v="Tea"/>
    <n v="205"/>
    <n v="82"/>
    <n v="59"/>
    <n v="64"/>
    <n v="123"/>
    <n v="27"/>
    <n v="788"/>
    <n v="14"/>
    <n v="30"/>
    <n v="60"/>
    <n v="50"/>
    <n v="90"/>
    <m/>
    <m/>
    <x v="12"/>
    <m/>
  </r>
  <r>
    <n v="971"/>
    <x v="11"/>
    <x v="3"/>
    <s v="Small Market"/>
    <d v="2012-02-01T00:00:00"/>
    <s v="February"/>
    <s v="2012"/>
    <s v="Green Tea"/>
    <s v="Tea"/>
    <n v="218"/>
    <n v="91"/>
    <n v="51"/>
    <n v="76"/>
    <n v="127"/>
    <n v="28"/>
    <n v="656"/>
    <n v="26"/>
    <n v="40"/>
    <n v="60"/>
    <n v="50"/>
    <n v="100"/>
    <m/>
    <m/>
    <x v="12"/>
    <m/>
  </r>
  <r>
    <n v="915"/>
    <x v="1"/>
    <x v="1"/>
    <s v="Major Market"/>
    <d v="2012-02-02T00:00:00"/>
    <s v="February"/>
    <s v="2012"/>
    <s v="Decaf Irish Cream"/>
    <s v="Coffee"/>
    <n v="92"/>
    <n v="40"/>
    <n v="26"/>
    <n v="26"/>
    <n v="52"/>
    <n v="13"/>
    <n v="536"/>
    <n v="-14"/>
    <n v="40"/>
    <n v="60"/>
    <n v="40"/>
    <n v="100"/>
    <m/>
    <m/>
    <x v="12"/>
    <m/>
  </r>
  <r>
    <n v="210"/>
    <x v="1"/>
    <x v="1"/>
    <s v="Major Market"/>
    <d v="2012-02-03T00:00:00"/>
    <s v="February"/>
    <s v="2012"/>
    <s v="Decaf Espresso"/>
    <s v="Espresso"/>
    <n v="123"/>
    <n v="50"/>
    <n v="25"/>
    <n v="48"/>
    <n v="73"/>
    <n v="14"/>
    <n v="589"/>
    <n v="8"/>
    <n v="30"/>
    <n v="60"/>
    <n v="40"/>
    <n v="90"/>
    <m/>
    <m/>
    <x v="12"/>
    <m/>
  </r>
  <r>
    <n v="970"/>
    <x v="0"/>
    <x v="0"/>
    <s v="Major Market"/>
    <d v="2012-02-04T00:00:00"/>
    <s v="February"/>
    <s v="2012"/>
    <s v="Colombian"/>
    <s v="Coffee"/>
    <n v="92"/>
    <n v="40"/>
    <n v="25"/>
    <n v="27"/>
    <n v="52"/>
    <n v="13"/>
    <n v="536"/>
    <n v="-13"/>
    <n v="30"/>
    <n v="60"/>
    <n v="40"/>
    <n v="90"/>
    <m/>
    <m/>
    <x v="12"/>
    <m/>
  </r>
  <r>
    <n v="774"/>
    <x v="15"/>
    <x v="2"/>
    <s v="Major Market"/>
    <d v="2012-02-05T00:00:00"/>
    <s v="February"/>
    <s v="2012"/>
    <s v="Caffe Mocha"/>
    <s v="Espresso"/>
    <n v="120"/>
    <n v="52"/>
    <n v="76"/>
    <n v="-8"/>
    <n v="68"/>
    <n v="47"/>
    <n v="554"/>
    <n v="-8"/>
    <n v="50"/>
    <n v="60"/>
    <n v="0"/>
    <n v="110"/>
    <m/>
    <m/>
    <x v="12"/>
    <m/>
  </r>
  <r>
    <n v="954"/>
    <x v="2"/>
    <x v="2"/>
    <s v="Major Market"/>
    <d v="2012-02-06T00:00:00"/>
    <s v="February"/>
    <s v="2012"/>
    <s v="Mint"/>
    <s v="Herbal Tea"/>
    <n v="164"/>
    <n v="75"/>
    <n v="45"/>
    <n v="44"/>
    <n v="89"/>
    <n v="23"/>
    <n v="1063"/>
    <n v="14"/>
    <n v="50"/>
    <n v="60"/>
    <n v="30"/>
    <n v="110"/>
    <m/>
    <m/>
    <x v="12"/>
    <m/>
  </r>
  <r>
    <n v="936"/>
    <x v="1"/>
    <x v="1"/>
    <s v="Major Market"/>
    <d v="2012-02-07T00:00:00"/>
    <s v="February"/>
    <s v="2012"/>
    <s v="Lemon"/>
    <s v="Herbal Tea"/>
    <n v="114"/>
    <n v="46"/>
    <n v="37"/>
    <n v="31"/>
    <n v="68"/>
    <n v="14"/>
    <n v="424"/>
    <n v="1"/>
    <n v="40"/>
    <n v="60"/>
    <n v="30"/>
    <n v="100"/>
    <m/>
    <m/>
    <x v="12"/>
    <m/>
  </r>
  <r>
    <n v="719"/>
    <x v="0"/>
    <x v="0"/>
    <s v="Major Market"/>
    <d v="2012-02-08T00:00:00"/>
    <s v="February"/>
    <s v="2012"/>
    <s v="Darjeeling"/>
    <s v="Tea"/>
    <n v="124"/>
    <n v="55"/>
    <n v="54"/>
    <n v="15"/>
    <n v="69"/>
    <n v="20"/>
    <n v="410"/>
    <n v="-5"/>
    <n v="40"/>
    <n v="60"/>
    <n v="20"/>
    <n v="100"/>
    <m/>
    <m/>
    <x v="12"/>
    <m/>
  </r>
  <r>
    <n v="847"/>
    <x v="16"/>
    <x v="0"/>
    <s v="Major Market"/>
    <d v="2012-02-09T00:00:00"/>
    <s v="February"/>
    <s v="2012"/>
    <s v="Darjeeling"/>
    <s v="Tea"/>
    <n v="123"/>
    <n v="50"/>
    <n v="25"/>
    <n v="48"/>
    <n v="73"/>
    <n v="14"/>
    <n v="589"/>
    <n v="8"/>
    <n v="40"/>
    <n v="60"/>
    <n v="40"/>
    <n v="100"/>
    <m/>
    <m/>
    <x v="12"/>
    <m/>
  </r>
  <r>
    <n v="719"/>
    <x v="0"/>
    <x v="0"/>
    <s v="Major Market"/>
    <d v="2012-02-10T00:00:00"/>
    <s v="February"/>
    <s v="2012"/>
    <s v="Earl Grey"/>
    <s v="Tea"/>
    <n v="125"/>
    <n v="57"/>
    <n v="39"/>
    <n v="29"/>
    <n v="68"/>
    <n v="17"/>
    <n v="1042"/>
    <n v="-1"/>
    <n v="40"/>
    <n v="60"/>
    <n v="30"/>
    <n v="100"/>
    <m/>
    <m/>
    <x v="12"/>
    <m/>
  </r>
  <r>
    <n v="339"/>
    <x v="15"/>
    <x v="2"/>
    <s v="Major Market"/>
    <d v="2012-02-11T00:00:00"/>
    <s v="February"/>
    <s v="2012"/>
    <s v="Darjeeling"/>
    <s v="Tea"/>
    <n v="88"/>
    <n v="36"/>
    <n v="21"/>
    <n v="31"/>
    <n v="52"/>
    <n v="10"/>
    <n v="862"/>
    <n v="-9"/>
    <n v="30"/>
    <n v="60"/>
    <n v="40"/>
    <n v="90"/>
    <m/>
    <m/>
    <x v="12"/>
    <m/>
  </r>
  <r>
    <n v="314"/>
    <x v="12"/>
    <x v="0"/>
    <s v="Small Market"/>
    <d v="2012-02-12T00:00:00"/>
    <s v="February"/>
    <s v="2012"/>
    <s v="Decaf Espresso"/>
    <s v="Espresso"/>
    <n v="81"/>
    <n v="33"/>
    <n v="21"/>
    <n v="27"/>
    <n v="48"/>
    <n v="9"/>
    <n v="836"/>
    <n v="-23"/>
    <n v="40"/>
    <n v="60"/>
    <n v="50"/>
    <n v="100"/>
    <m/>
    <m/>
    <x v="12"/>
    <m/>
  </r>
  <r>
    <n v="504"/>
    <x v="10"/>
    <x v="1"/>
    <s v="Small Market"/>
    <d v="2012-02-13T00:00:00"/>
    <s v="February"/>
    <s v="2012"/>
    <s v="Decaf Irish Cream"/>
    <s v="Coffee"/>
    <n v="78"/>
    <n v="31"/>
    <n v="19"/>
    <n v="28"/>
    <n v="47"/>
    <n v="8"/>
    <n v="856"/>
    <n v="-22"/>
    <n v="30"/>
    <n v="60"/>
    <n v="50"/>
    <n v="90"/>
    <m/>
    <m/>
    <x v="12"/>
    <m/>
  </r>
  <r>
    <n v="580"/>
    <x v="6"/>
    <x v="1"/>
    <s v="Small Market"/>
    <d v="2012-02-14T00:00:00"/>
    <s v="February"/>
    <s v="2012"/>
    <s v="Decaf Irish Cream"/>
    <s v="Coffee"/>
    <n v="88"/>
    <n v="36"/>
    <n v="22"/>
    <n v="30"/>
    <n v="52"/>
    <n v="10"/>
    <n v="862"/>
    <n v="-10"/>
    <n v="40"/>
    <n v="60"/>
    <n v="40"/>
    <n v="100"/>
    <m/>
    <m/>
    <x v="12"/>
    <m/>
  </r>
  <r>
    <n v="225"/>
    <x v="10"/>
    <x v="1"/>
    <s v="Small Market"/>
    <d v="2012-02-15T00:00:00"/>
    <s v="February"/>
    <s v="2012"/>
    <s v="Decaf Espresso"/>
    <s v="Espresso"/>
    <n v="120"/>
    <n v="49"/>
    <n v="37"/>
    <n v="34"/>
    <n v="71"/>
    <n v="15"/>
    <n v="454"/>
    <n v="4"/>
    <n v="30"/>
    <n v="60"/>
    <n v="30"/>
    <n v="90"/>
    <m/>
    <m/>
    <x v="12"/>
    <m/>
  </r>
  <r>
    <n v="262"/>
    <x v="13"/>
    <x v="0"/>
    <s v="Small Market"/>
    <d v="2012-02-16T00:00:00"/>
    <s v="February"/>
    <s v="2012"/>
    <s v="Amaretto"/>
    <s v="Coffee"/>
    <n v="121"/>
    <n v="54"/>
    <n v="53"/>
    <n v="14"/>
    <n v="67"/>
    <n v="20"/>
    <n v="391"/>
    <n v="-6"/>
    <n v="50"/>
    <n v="60"/>
    <n v="20"/>
    <n v="110"/>
    <m/>
    <m/>
    <x v="12"/>
    <m/>
  </r>
  <r>
    <n v="603"/>
    <x v="9"/>
    <x v="2"/>
    <s v="Small Market"/>
    <d v="2012-02-17T00:00:00"/>
    <s v="February"/>
    <s v="2012"/>
    <s v="Amaretto"/>
    <s v="Coffee"/>
    <n v="113"/>
    <n v="46"/>
    <n v="37"/>
    <n v="30"/>
    <n v="67"/>
    <n v="14"/>
    <n v="316"/>
    <n v="-10"/>
    <n v="40"/>
    <n v="60"/>
    <n v="40"/>
    <n v="100"/>
    <m/>
    <m/>
    <x v="12"/>
    <m/>
  </r>
  <r>
    <n v="603"/>
    <x v="9"/>
    <x v="2"/>
    <s v="Small Market"/>
    <d v="2012-02-18T00:00:00"/>
    <s v="February"/>
    <s v="2012"/>
    <s v="Colombian"/>
    <s v="Coffee"/>
    <n v="109"/>
    <n v="43"/>
    <n v="46"/>
    <n v="20"/>
    <n v="66"/>
    <n v="14"/>
    <n v="452"/>
    <n v="-10"/>
    <n v="30"/>
    <n v="60"/>
    <n v="30"/>
    <n v="90"/>
    <m/>
    <m/>
    <x v="12"/>
    <m/>
  </r>
  <r>
    <n v="603"/>
    <x v="9"/>
    <x v="2"/>
    <s v="Small Market"/>
    <d v="2012-02-19T00:00:00"/>
    <s v="February"/>
    <s v="2012"/>
    <s v="Caffe Mocha"/>
    <s v="Espresso"/>
    <n v="106"/>
    <n v="44"/>
    <n v="70"/>
    <n v="-8"/>
    <n v="62"/>
    <n v="40"/>
    <n v="325"/>
    <n v="-18"/>
    <n v="40"/>
    <n v="60"/>
    <n v="10"/>
    <n v="100"/>
    <m/>
    <m/>
    <x v="12"/>
    <m/>
  </r>
  <r>
    <n v="225"/>
    <x v="10"/>
    <x v="1"/>
    <s v="Small Market"/>
    <d v="2012-02-20T00:00:00"/>
    <s v="February"/>
    <s v="2012"/>
    <s v="Caffe Mocha"/>
    <s v="Espresso"/>
    <n v="141"/>
    <n v="53"/>
    <n v="39"/>
    <n v="49"/>
    <n v="88"/>
    <n v="16"/>
    <n v="321"/>
    <n v="19"/>
    <n v="40"/>
    <n v="60"/>
    <n v="30"/>
    <n v="100"/>
    <m/>
    <m/>
    <x v="12"/>
    <m/>
  </r>
  <r>
    <n v="425"/>
    <x v="14"/>
    <x v="3"/>
    <s v="Small Market"/>
    <d v="2012-02-21T00:00:00"/>
    <s v="February"/>
    <s v="2012"/>
    <s v="Caffe Mocha"/>
    <s v="Espresso"/>
    <n v="121"/>
    <n v="54"/>
    <n v="54"/>
    <n v="13"/>
    <n v="67"/>
    <n v="20"/>
    <n v="391"/>
    <n v="-7"/>
    <n v="50"/>
    <n v="60"/>
    <n v="20"/>
    <n v="110"/>
    <m/>
    <m/>
    <x v="12"/>
    <m/>
  </r>
  <r>
    <n v="918"/>
    <x v="6"/>
    <x v="1"/>
    <s v="Small Market"/>
    <d v="2012-02-22T00:00:00"/>
    <s v="February"/>
    <s v="2012"/>
    <s v="Chamomile"/>
    <s v="Herbal Tea"/>
    <n v="121"/>
    <n v="54"/>
    <n v="54"/>
    <n v="13"/>
    <n v="67"/>
    <n v="20"/>
    <n v="391"/>
    <n v="-7"/>
    <n v="50"/>
    <n v="60"/>
    <n v="20"/>
    <n v="110"/>
    <m/>
    <m/>
    <x v="12"/>
    <m/>
  </r>
  <r>
    <n v="801"/>
    <x v="8"/>
    <x v="3"/>
    <s v="Small Market"/>
    <d v="2012-02-23T00:00:00"/>
    <s v="February"/>
    <s v="2012"/>
    <s v="Chamomile"/>
    <s v="Herbal Tea"/>
    <n v="113"/>
    <n v="46"/>
    <n v="37"/>
    <n v="30"/>
    <n v="67"/>
    <n v="14"/>
    <n v="316"/>
    <n v="0"/>
    <n v="40"/>
    <n v="60"/>
    <n v="30"/>
    <n v="100"/>
    <m/>
    <m/>
    <x v="12"/>
    <m/>
  </r>
  <r>
    <n v="435"/>
    <x v="8"/>
    <x v="3"/>
    <s v="Small Market"/>
    <d v="2012-02-24T00:00:00"/>
    <s v="February"/>
    <s v="2012"/>
    <s v="Lemon"/>
    <s v="Herbal Tea"/>
    <n v="109"/>
    <n v="43"/>
    <n v="46"/>
    <n v="20"/>
    <n v="66"/>
    <n v="14"/>
    <n v="452"/>
    <n v="-10"/>
    <n v="40"/>
    <n v="60"/>
    <n v="30"/>
    <n v="100"/>
    <m/>
    <m/>
    <x v="12"/>
    <m/>
  </r>
  <r>
    <n v="509"/>
    <x v="14"/>
    <x v="3"/>
    <s v="Small Market"/>
    <d v="2012-02-25T00:00:00"/>
    <s v="February"/>
    <s v="2012"/>
    <s v="Lemon"/>
    <s v="Herbal Tea"/>
    <n v="115"/>
    <n v="47"/>
    <n v="24"/>
    <n v="44"/>
    <n v="68"/>
    <n v="13"/>
    <n v="834"/>
    <n v="4"/>
    <n v="40"/>
    <n v="60"/>
    <n v="40"/>
    <n v="100"/>
    <m/>
    <m/>
    <x v="12"/>
    <m/>
  </r>
  <r>
    <n v="203"/>
    <x v="5"/>
    <x v="2"/>
    <s v="Small Market"/>
    <d v="2012-02-26T00:00:00"/>
    <s v="February"/>
    <s v="2012"/>
    <s v="Green Tea"/>
    <s v="Tea"/>
    <n v="90"/>
    <n v="36"/>
    <n v="21"/>
    <n v="33"/>
    <n v="54"/>
    <n v="10"/>
    <n v="809"/>
    <n v="-7"/>
    <n v="30"/>
    <n v="60"/>
    <n v="40"/>
    <n v="90"/>
    <m/>
    <m/>
    <x v="12"/>
    <m/>
  </r>
  <r>
    <n v="206"/>
    <x v="14"/>
    <x v="3"/>
    <s v="Small Market"/>
    <d v="2012-02-27T00:00:00"/>
    <s v="February"/>
    <s v="2012"/>
    <s v="Green Tea"/>
    <s v="Tea"/>
    <n v="147"/>
    <n v="61"/>
    <n v="85"/>
    <n v="1"/>
    <n v="86"/>
    <n v="55"/>
    <n v="613"/>
    <n v="1"/>
    <n v="40"/>
    <n v="60"/>
    <n v="0"/>
    <n v="100"/>
    <m/>
    <m/>
    <x v="12"/>
    <m/>
  </r>
  <r>
    <n v="682"/>
    <x v="1"/>
    <x v="1"/>
    <s v="Major Market"/>
    <d v="2012-02-28T00:00:00"/>
    <s v="February"/>
    <s v="2012"/>
    <s v="Decaf Irish Cream"/>
    <s v="Coffee"/>
    <n v="99"/>
    <n v="43"/>
    <n v="26"/>
    <n v="30"/>
    <n v="56"/>
    <n v="14"/>
    <n v="531"/>
    <n v="-10"/>
    <n v="50"/>
    <n v="60"/>
    <n v="40"/>
    <n v="110"/>
    <m/>
    <m/>
    <x v="12"/>
    <m/>
  </r>
  <r>
    <n v="214"/>
    <x v="1"/>
    <x v="1"/>
    <s v="Major Market"/>
    <d v="2012-02-29T00:00:00"/>
    <s v="February"/>
    <s v="2012"/>
    <s v="Decaf Espresso"/>
    <s v="Espresso"/>
    <n v="133"/>
    <n v="54"/>
    <n v="27"/>
    <n v="52"/>
    <n v="79"/>
    <n v="15"/>
    <n v="601"/>
    <n v="12"/>
    <n v="40"/>
    <n v="60"/>
    <n v="40"/>
    <n v="100"/>
    <m/>
    <m/>
    <x v="12"/>
    <m/>
  </r>
  <r>
    <n v="970"/>
    <x v="0"/>
    <x v="0"/>
    <s v="Major Market"/>
    <d v="2012-03-01T00:00:00"/>
    <s v="March"/>
    <s v="2012"/>
    <s v="Lemon"/>
    <s v="Herbal Tea"/>
    <n v="112"/>
    <n v="47"/>
    <n v="71"/>
    <n v="-6"/>
    <n v="65"/>
    <n v="42"/>
    <n v="521"/>
    <n v="-6"/>
    <n v="40"/>
    <n v="60"/>
    <n v="0"/>
    <n v="100"/>
    <m/>
    <m/>
    <x v="12"/>
    <m/>
  </r>
  <r>
    <n v="303"/>
    <x v="0"/>
    <x v="0"/>
    <s v="Major Market"/>
    <d v="2012-03-02T00:00:00"/>
    <s v="March"/>
    <s v="2012"/>
    <s v="Mint"/>
    <s v="Herbal Tea"/>
    <n v="127"/>
    <n v="54"/>
    <n v="44"/>
    <n v="29"/>
    <n v="73"/>
    <n v="17"/>
    <n v="424"/>
    <n v="-1"/>
    <n v="50"/>
    <n v="60"/>
    <n v="30"/>
    <n v="110"/>
    <m/>
    <m/>
    <x v="12"/>
    <m/>
  </r>
  <r>
    <n v="954"/>
    <x v="2"/>
    <x v="2"/>
    <s v="Major Market"/>
    <d v="2012-03-03T00:00:00"/>
    <s v="March"/>
    <s v="2012"/>
    <s v="Lemon"/>
    <s v="Herbal Tea"/>
    <n v="145"/>
    <n v="65"/>
    <n v="57"/>
    <n v="23"/>
    <n v="80"/>
    <n v="24"/>
    <n v="403"/>
    <n v="3"/>
    <n v="40"/>
    <n v="60"/>
    <n v="20"/>
    <n v="100"/>
    <m/>
    <m/>
    <x v="12"/>
    <m/>
  </r>
  <r>
    <n v="561"/>
    <x v="2"/>
    <x v="2"/>
    <s v="Major Market"/>
    <d v="2012-03-04T00:00:00"/>
    <s v="March"/>
    <s v="2012"/>
    <s v="Mint"/>
    <s v="Herbal Tea"/>
    <n v="176"/>
    <n v="80"/>
    <n v="46"/>
    <n v="50"/>
    <n v="96"/>
    <n v="24"/>
    <n v="1079"/>
    <n v="20"/>
    <n v="60"/>
    <n v="60"/>
    <n v="30"/>
    <n v="120"/>
    <m/>
    <m/>
    <x v="12"/>
    <m/>
  </r>
  <r>
    <n v="469"/>
    <x v="1"/>
    <x v="1"/>
    <s v="Major Market"/>
    <d v="2012-03-05T00:00:00"/>
    <s v="March"/>
    <s v="2012"/>
    <s v="Chamomile"/>
    <s v="Herbal Tea"/>
    <n v="127"/>
    <n v="54"/>
    <n v="45"/>
    <n v="28"/>
    <n v="73"/>
    <n v="17"/>
    <n v="424"/>
    <n v="-2"/>
    <n v="50"/>
    <n v="60"/>
    <n v="30"/>
    <n v="110"/>
    <m/>
    <m/>
    <x v="12"/>
    <m/>
  </r>
  <r>
    <n v="214"/>
    <x v="1"/>
    <x v="1"/>
    <s v="Major Market"/>
    <d v="2012-03-06T00:00:00"/>
    <s v="March"/>
    <s v="2012"/>
    <s v="Lemon"/>
    <s v="Herbal Tea"/>
    <n v="101"/>
    <n v="41"/>
    <n v="36"/>
    <n v="24"/>
    <n v="60"/>
    <n v="13"/>
    <n v="435"/>
    <n v="-6"/>
    <n v="30"/>
    <n v="60"/>
    <n v="30"/>
    <n v="90"/>
    <m/>
    <m/>
    <x v="12"/>
    <m/>
  </r>
  <r>
    <n v="619"/>
    <x v="3"/>
    <x v="3"/>
    <s v="Major Market"/>
    <d v="2012-03-07T00:00:00"/>
    <s v="March"/>
    <s v="2012"/>
    <s v="Earl Grey"/>
    <s v="Tea"/>
    <n v="133"/>
    <n v="54"/>
    <n v="26"/>
    <n v="53"/>
    <n v="79"/>
    <n v="15"/>
    <n v="601"/>
    <n v="3"/>
    <n v="30"/>
    <n v="60"/>
    <n v="50"/>
    <n v="90"/>
    <m/>
    <m/>
    <x v="12"/>
    <m/>
  </r>
  <r>
    <n v="314"/>
    <x v="12"/>
    <x v="0"/>
    <s v="Small Market"/>
    <d v="2012-03-08T00:00:00"/>
    <s v="March"/>
    <s v="2012"/>
    <s v="Decaf Espresso"/>
    <s v="Espresso"/>
    <n v="77"/>
    <n v="31"/>
    <n v="19"/>
    <n v="27"/>
    <n v="46"/>
    <n v="8"/>
    <n v="844"/>
    <n v="-23"/>
    <n v="30"/>
    <n v="60"/>
    <n v="50"/>
    <n v="90"/>
    <m/>
    <m/>
    <x v="12"/>
    <m/>
  </r>
  <r>
    <n v="225"/>
    <x v="10"/>
    <x v="1"/>
    <s v="Small Market"/>
    <d v="2012-03-09T00:00:00"/>
    <s v="March"/>
    <s v="2012"/>
    <s v="Decaf Irish Cream"/>
    <s v="Coffee"/>
    <n v="85"/>
    <n v="34"/>
    <n v="20"/>
    <n v="31"/>
    <n v="51"/>
    <n v="9"/>
    <n v="863"/>
    <n v="-19"/>
    <n v="40"/>
    <n v="60"/>
    <n v="50"/>
    <n v="100"/>
    <m/>
    <m/>
    <x v="12"/>
    <m/>
  </r>
  <r>
    <n v="580"/>
    <x v="6"/>
    <x v="1"/>
    <s v="Small Market"/>
    <d v="2012-03-10T00:00:00"/>
    <s v="March"/>
    <s v="2012"/>
    <s v="Decaf Irish Cream"/>
    <s v="Coffee"/>
    <n v="82"/>
    <n v="33"/>
    <n v="21"/>
    <n v="28"/>
    <n v="49"/>
    <n v="9"/>
    <n v="870"/>
    <n v="-22"/>
    <n v="30"/>
    <n v="60"/>
    <n v="50"/>
    <n v="90"/>
    <m/>
    <m/>
    <x v="12"/>
    <m/>
  </r>
  <r>
    <n v="603"/>
    <x v="9"/>
    <x v="2"/>
    <s v="Small Market"/>
    <d v="2012-03-11T00:00:00"/>
    <s v="March"/>
    <s v="2012"/>
    <s v="Colombian"/>
    <s v="Coffee"/>
    <n v="122"/>
    <n v="48"/>
    <n v="46"/>
    <n v="28"/>
    <n v="74"/>
    <n v="15"/>
    <n v="462"/>
    <n v="-2"/>
    <n v="40"/>
    <n v="60"/>
    <n v="30"/>
    <n v="100"/>
    <m/>
    <m/>
    <x v="12"/>
    <m/>
  </r>
  <r>
    <n v="985"/>
    <x v="10"/>
    <x v="1"/>
    <s v="Small Market"/>
    <d v="2012-03-12T00:00:00"/>
    <s v="March"/>
    <s v="2012"/>
    <s v="Caffe Latte"/>
    <s v="Espresso"/>
    <n v="131"/>
    <n v="55"/>
    <n v="79"/>
    <n v="-3"/>
    <n v="76"/>
    <n v="49"/>
    <n v="-1053"/>
    <n v="-3"/>
    <n v="40"/>
    <n v="60"/>
    <n v="0"/>
    <n v="100"/>
    <m/>
    <m/>
    <x v="12"/>
    <m/>
  </r>
  <r>
    <n v="505"/>
    <x v="17"/>
    <x v="1"/>
    <s v="Small Market"/>
    <d v="2012-03-13T00:00:00"/>
    <s v="March"/>
    <s v="2012"/>
    <s v="Caffe Mocha"/>
    <s v="Espresso"/>
    <n v="118"/>
    <n v="49"/>
    <n v="74"/>
    <n v="-5"/>
    <n v="69"/>
    <n v="44"/>
    <n v="335"/>
    <n v="-15"/>
    <n v="30"/>
    <n v="60"/>
    <n v="10"/>
    <n v="90"/>
    <m/>
    <m/>
    <x v="12"/>
    <m/>
  </r>
  <r>
    <n v="775"/>
    <x v="7"/>
    <x v="3"/>
    <s v="Small Market"/>
    <d v="2012-03-14T00:00:00"/>
    <s v="March"/>
    <s v="2012"/>
    <s v="Colombian"/>
    <s v="Coffee"/>
    <n v="88"/>
    <n v="39"/>
    <n v="48"/>
    <n v="1"/>
    <n v="49"/>
    <n v="14"/>
    <n v="250"/>
    <n v="-19"/>
    <n v="40"/>
    <n v="60"/>
    <n v="20"/>
    <n v="100"/>
    <m/>
    <m/>
    <x v="12"/>
    <m/>
  </r>
  <r>
    <n v="417"/>
    <x v="12"/>
    <x v="0"/>
    <s v="Small Market"/>
    <d v="2012-03-15T00:00:00"/>
    <s v="March"/>
    <s v="2012"/>
    <s v="Chamomile"/>
    <s v="Herbal Tea"/>
    <n v="118"/>
    <n v="49"/>
    <n v="74"/>
    <n v="-5"/>
    <n v="69"/>
    <n v="44"/>
    <n v="335"/>
    <n v="-5"/>
    <n v="40"/>
    <n v="60"/>
    <n v="0"/>
    <n v="100"/>
    <m/>
    <m/>
    <x v="12"/>
    <m/>
  </r>
  <r>
    <n v="920"/>
    <x v="13"/>
    <x v="0"/>
    <s v="Small Market"/>
    <d v="2012-03-16T00:00:00"/>
    <s v="March"/>
    <s v="2012"/>
    <s v="Chamomile"/>
    <s v="Herbal Tea"/>
    <n v="107"/>
    <n v="41"/>
    <n v="36"/>
    <n v="30"/>
    <n v="66"/>
    <n v="12"/>
    <n v="320"/>
    <n v="0"/>
    <n v="30"/>
    <n v="60"/>
    <n v="30"/>
    <n v="90"/>
    <m/>
    <m/>
    <x v="12"/>
    <m/>
  </r>
  <r>
    <n v="573"/>
    <x v="12"/>
    <x v="0"/>
    <s v="Small Market"/>
    <d v="2012-03-17T00:00:00"/>
    <s v="March"/>
    <s v="2012"/>
    <s v="Lemon"/>
    <s v="Herbal Tea"/>
    <n v="160"/>
    <n v="92"/>
    <n v="52"/>
    <n v="16"/>
    <n v="68"/>
    <n v="28"/>
    <n v="1898"/>
    <n v="-4"/>
    <n v="80"/>
    <n v="60"/>
    <n v="20"/>
    <n v="140"/>
    <m/>
    <m/>
    <x v="12"/>
    <m/>
  </r>
  <r>
    <n v="475"/>
    <x v="5"/>
    <x v="2"/>
    <s v="Small Market"/>
    <d v="2012-03-18T00:00:00"/>
    <s v="March"/>
    <s v="2012"/>
    <s v="Lemon"/>
    <s v="Herbal Tea"/>
    <n v="153"/>
    <n v="68"/>
    <n v="58"/>
    <n v="27"/>
    <n v="85"/>
    <n v="25"/>
    <n v="619"/>
    <n v="7"/>
    <n v="50"/>
    <n v="60"/>
    <n v="20"/>
    <n v="110"/>
    <m/>
    <m/>
    <x v="12"/>
    <m/>
  </r>
  <r>
    <n v="475"/>
    <x v="5"/>
    <x v="2"/>
    <s v="Small Market"/>
    <d v="2012-03-19T00:00:00"/>
    <s v="March"/>
    <s v="2012"/>
    <s v="Mint"/>
    <s v="Herbal Tea"/>
    <n v="139"/>
    <n v="63"/>
    <n v="40"/>
    <n v="36"/>
    <n v="76"/>
    <n v="19"/>
    <n v="1075"/>
    <n v="-4"/>
    <n v="40"/>
    <n v="60"/>
    <n v="40"/>
    <n v="100"/>
    <m/>
    <m/>
    <x v="12"/>
    <m/>
  </r>
  <r>
    <n v="435"/>
    <x v="8"/>
    <x v="3"/>
    <s v="Small Market"/>
    <d v="2012-03-20T00:00:00"/>
    <s v="March"/>
    <s v="2012"/>
    <s v="Mint"/>
    <s v="Herbal Tea"/>
    <n v="160"/>
    <n v="92"/>
    <n v="51"/>
    <n v="17"/>
    <n v="68"/>
    <n v="28"/>
    <n v="1898"/>
    <n v="-3"/>
    <n v="80"/>
    <n v="60"/>
    <n v="20"/>
    <n v="140"/>
    <m/>
    <m/>
    <x v="12"/>
    <m/>
  </r>
  <r>
    <n v="920"/>
    <x v="13"/>
    <x v="0"/>
    <s v="Small Market"/>
    <d v="2012-03-21T00:00:00"/>
    <s v="March"/>
    <s v="2012"/>
    <s v="Earl Grey"/>
    <s v="Tea"/>
    <n v="131"/>
    <n v="55"/>
    <n v="79"/>
    <n v="-3"/>
    <n v="76"/>
    <n v="49"/>
    <n v="627"/>
    <n v="-3"/>
    <n v="40"/>
    <n v="60"/>
    <n v="0"/>
    <n v="100"/>
    <m/>
    <m/>
    <x v="12"/>
    <m/>
  </r>
  <r>
    <n v="720"/>
    <x v="0"/>
    <x v="0"/>
    <s v="Major Market"/>
    <d v="2012-03-22T00:00:00"/>
    <s v="March"/>
    <s v="2012"/>
    <s v="Lemon"/>
    <s v="Herbal Tea"/>
    <n v="130"/>
    <n v="51"/>
    <n v="76"/>
    <n v="-7"/>
    <n v="71"/>
    <n v="46"/>
    <n v="503"/>
    <n v="-37"/>
    <n v="30"/>
    <n v="60"/>
    <n v="30"/>
    <n v="90"/>
    <m/>
    <m/>
    <x v="12"/>
    <m/>
  </r>
  <r>
    <n v="970"/>
    <x v="0"/>
    <x v="0"/>
    <s v="Major Market"/>
    <d v="2012-03-23T00:00:00"/>
    <s v="March"/>
    <s v="2012"/>
    <s v="Mint"/>
    <s v="Herbal Tea"/>
    <n v="131"/>
    <n v="52"/>
    <n v="45"/>
    <n v="39"/>
    <n v="71"/>
    <n v="17"/>
    <n v="405"/>
    <n v="-11"/>
    <n v="30"/>
    <n v="60"/>
    <n v="50"/>
    <n v="90"/>
    <m/>
    <m/>
    <x v="12"/>
    <m/>
  </r>
  <r>
    <n v="430"/>
    <x v="1"/>
    <x v="1"/>
    <s v="Major Market"/>
    <d v="2012-03-24T00:00:00"/>
    <s v="March"/>
    <s v="2012"/>
    <s v="Lemon"/>
    <s v="Herbal Tea"/>
    <n v="114"/>
    <n v="43"/>
    <n v="36"/>
    <n v="42"/>
    <n v="64"/>
    <n v="13"/>
    <n v="419"/>
    <n v="-8"/>
    <n v="30"/>
    <n v="60"/>
    <n v="50"/>
    <n v="90"/>
    <m/>
    <m/>
    <x v="12"/>
    <m/>
  </r>
  <r>
    <n v="561"/>
    <x v="2"/>
    <x v="2"/>
    <s v="Major Market"/>
    <d v="2012-03-25T00:00:00"/>
    <s v="March"/>
    <s v="2012"/>
    <s v="Darjeeling"/>
    <s v="Tea"/>
    <n v="100"/>
    <n v="38"/>
    <n v="21"/>
    <n v="52"/>
    <n v="56"/>
    <n v="10"/>
    <n v="871"/>
    <n v="2"/>
    <n v="40"/>
    <n v="60"/>
    <n v="50"/>
    <n v="100"/>
    <m/>
    <m/>
    <x v="12"/>
    <m/>
  </r>
  <r>
    <n v="510"/>
    <x v="3"/>
    <x v="3"/>
    <s v="Major Market"/>
    <d v="2012-03-26T00:00:00"/>
    <s v="March"/>
    <s v="2012"/>
    <s v="Green Tea"/>
    <s v="Tea"/>
    <n v="194"/>
    <n v="72"/>
    <n v="54"/>
    <n v="83"/>
    <n v="110"/>
    <n v="23"/>
    <n v="650"/>
    <n v="33"/>
    <n v="20"/>
    <n v="60"/>
    <n v="50"/>
    <n v="80"/>
    <m/>
    <m/>
    <x v="12"/>
    <m/>
  </r>
  <r>
    <n v="563"/>
    <x v="4"/>
    <x v="0"/>
    <s v="Small Market"/>
    <d v="2012-03-27T00:00:00"/>
    <s v="March"/>
    <s v="2012"/>
    <s v="Decaf Espresso"/>
    <s v="Espresso"/>
    <n v="46"/>
    <n v="0"/>
    <n v="12"/>
    <n v="46"/>
    <n v="43"/>
    <n v="0"/>
    <n v="430"/>
    <n v="-14"/>
    <n v="0"/>
    <n v="60"/>
    <n v="60"/>
    <n v="60"/>
    <m/>
    <m/>
    <x v="12"/>
    <m/>
  </r>
  <r>
    <n v="203"/>
    <x v="5"/>
    <x v="2"/>
    <s v="Small Market"/>
    <d v="2012-03-28T00:00:00"/>
    <s v="March"/>
    <s v="2012"/>
    <s v="Decaf Espresso"/>
    <s v="Espresso"/>
    <n v="118"/>
    <n v="47"/>
    <n v="43"/>
    <n v="31"/>
    <n v="64"/>
    <n v="15"/>
    <n v="375"/>
    <n v="-19"/>
    <n v="30"/>
    <n v="60"/>
    <n v="50"/>
    <n v="90"/>
    <m/>
    <m/>
    <x v="12"/>
    <m/>
  </r>
  <r>
    <n v="405"/>
    <x v="6"/>
    <x v="1"/>
    <s v="Small Market"/>
    <d v="2012-03-29T00:00:00"/>
    <s v="March"/>
    <s v="2012"/>
    <s v="Decaf Irish Cream"/>
    <s v="Coffee"/>
    <n v="70"/>
    <n v="27"/>
    <n v="18"/>
    <n v="31"/>
    <n v="39"/>
    <n v="7"/>
    <n v="859"/>
    <n v="-29"/>
    <n v="30"/>
    <n v="60"/>
    <n v="60"/>
    <n v="90"/>
    <m/>
    <m/>
    <x v="12"/>
    <m/>
  </r>
  <r>
    <n v="775"/>
    <x v="7"/>
    <x v="3"/>
    <s v="Small Market"/>
    <d v="2012-03-30T00:00:00"/>
    <s v="March"/>
    <s v="2012"/>
    <s v="Decaf Irish Cream"/>
    <s v="Coffee"/>
    <n v="72"/>
    <n v="31"/>
    <n v="30"/>
    <n v="10"/>
    <n v="37"/>
    <n v="9"/>
    <n v="1000"/>
    <n v="-40"/>
    <n v="30"/>
    <n v="60"/>
    <n v="50"/>
    <n v="90"/>
    <m/>
    <m/>
    <x v="12"/>
    <m/>
  </r>
  <r>
    <n v="435"/>
    <x v="8"/>
    <x v="3"/>
    <s v="Small Market"/>
    <d v="2012-03-31T00:00:00"/>
    <s v="March"/>
    <s v="2012"/>
    <s v="Decaf Espresso"/>
    <s v="Espresso"/>
    <n v="106"/>
    <n v="40"/>
    <n v="22"/>
    <n v="55"/>
    <n v="59"/>
    <n v="11"/>
    <n v="881"/>
    <n v="-5"/>
    <n v="20"/>
    <n v="60"/>
    <n v="60"/>
    <n v="80"/>
    <m/>
    <m/>
    <x v="12"/>
    <m/>
  </r>
  <r>
    <n v="603"/>
    <x v="9"/>
    <x v="2"/>
    <s v="Small Market"/>
    <d v="2012-04-01T00:00:00"/>
    <s v="April"/>
    <s v="2012"/>
    <s v="Amaretto"/>
    <s v="Coffee"/>
    <n v="128"/>
    <n v="49"/>
    <n v="38"/>
    <n v="49"/>
    <n v="71"/>
    <n v="15"/>
    <n v="310"/>
    <n v="-11"/>
    <n v="30"/>
    <n v="60"/>
    <n v="60"/>
    <n v="90"/>
    <m/>
    <m/>
    <x v="12"/>
    <m/>
  </r>
  <r>
    <n v="603"/>
    <x v="9"/>
    <x v="2"/>
    <s v="Small Market"/>
    <d v="2012-04-02T00:00:00"/>
    <s v="April"/>
    <s v="2012"/>
    <s v="Colombian"/>
    <s v="Coffee"/>
    <n v="121"/>
    <n v="45"/>
    <n v="45"/>
    <n v="36"/>
    <n v="69"/>
    <n v="14"/>
    <n v="447"/>
    <n v="-14"/>
    <n v="30"/>
    <n v="60"/>
    <n v="50"/>
    <n v="90"/>
    <m/>
    <m/>
    <x v="12"/>
    <m/>
  </r>
  <r>
    <n v="603"/>
    <x v="9"/>
    <x v="2"/>
    <s v="Small Market"/>
    <d v="2012-04-03T00:00:00"/>
    <s v="April"/>
    <s v="2012"/>
    <s v="Caffe Mocha"/>
    <s v="Espresso"/>
    <n v="116"/>
    <n v="45"/>
    <n v="71"/>
    <n v="-10"/>
    <n v="64"/>
    <n v="41"/>
    <n v="320"/>
    <n v="-40"/>
    <n v="30"/>
    <n v="60"/>
    <n v="30"/>
    <n v="90"/>
    <m/>
    <m/>
    <x v="12"/>
    <m/>
  </r>
  <r>
    <n v="504"/>
    <x v="10"/>
    <x v="1"/>
    <s v="Small Market"/>
    <d v="2012-04-04T00:00:00"/>
    <s v="April"/>
    <s v="2012"/>
    <s v="Caffe Latte"/>
    <s v="Espresso"/>
    <n v="153"/>
    <n v="60"/>
    <n v="83"/>
    <n v="1"/>
    <n v="84"/>
    <n v="54"/>
    <n v="-762"/>
    <n v="-9"/>
    <n v="30"/>
    <n v="60"/>
    <n v="10"/>
    <n v="90"/>
    <m/>
    <m/>
    <x v="12"/>
    <m/>
  </r>
  <r>
    <n v="702"/>
    <x v="7"/>
    <x v="3"/>
    <s v="Small Market"/>
    <d v="2012-04-05T00:00:00"/>
    <s v="April"/>
    <s v="2012"/>
    <s v="Colombian"/>
    <s v="Coffee"/>
    <n v="82"/>
    <n v="34"/>
    <n v="45"/>
    <n v="-3"/>
    <n v="43"/>
    <n v="12"/>
    <n v="240"/>
    <n v="-33"/>
    <n v="40"/>
    <n v="60"/>
    <n v="30"/>
    <n v="100"/>
    <m/>
    <m/>
    <x v="12"/>
    <m/>
  </r>
  <r>
    <n v="971"/>
    <x v="11"/>
    <x v="3"/>
    <s v="Small Market"/>
    <d v="2012-04-06T00:00:00"/>
    <s v="April"/>
    <s v="2012"/>
    <s v="Caffe Latte"/>
    <s v="Espresso"/>
    <n v="128"/>
    <n v="54"/>
    <n v="54"/>
    <n v="18"/>
    <n v="66"/>
    <n v="20"/>
    <n v="404"/>
    <n v="-22"/>
    <n v="40"/>
    <n v="60"/>
    <n v="40"/>
    <n v="100"/>
    <m/>
    <m/>
    <x v="12"/>
    <m/>
  </r>
  <r>
    <n v="573"/>
    <x v="12"/>
    <x v="0"/>
    <s v="Small Market"/>
    <d v="2012-04-07T00:00:00"/>
    <s v="April"/>
    <s v="2012"/>
    <s v="Chamomile"/>
    <s v="Herbal Tea"/>
    <n v="116"/>
    <n v="45"/>
    <n v="70"/>
    <n v="-9"/>
    <n v="64"/>
    <n v="41"/>
    <n v="320"/>
    <n v="-39"/>
    <n v="20"/>
    <n v="60"/>
    <n v="30"/>
    <n v="80"/>
    <m/>
    <m/>
    <x v="12"/>
    <m/>
  </r>
  <r>
    <n v="262"/>
    <x v="13"/>
    <x v="0"/>
    <s v="Small Market"/>
    <d v="2012-04-08T00:00:00"/>
    <s v="April"/>
    <s v="2012"/>
    <s v="Lemon"/>
    <s v="Herbal Tea"/>
    <n v="126"/>
    <n v="48"/>
    <n v="25"/>
    <n v="67"/>
    <n v="70"/>
    <n v="13"/>
    <n v="851"/>
    <n v="7"/>
    <n v="30"/>
    <n v="60"/>
    <n v="60"/>
    <n v="90"/>
    <m/>
    <m/>
    <x v="12"/>
    <m/>
  </r>
  <r>
    <n v="801"/>
    <x v="8"/>
    <x v="3"/>
    <s v="Small Market"/>
    <d v="2012-04-09T00:00:00"/>
    <s v="April"/>
    <s v="2012"/>
    <s v="Chamomile"/>
    <s v="Herbal Tea"/>
    <n v="128"/>
    <n v="49"/>
    <n v="38"/>
    <n v="49"/>
    <n v="71"/>
    <n v="15"/>
    <n v="310"/>
    <n v="-11"/>
    <n v="30"/>
    <n v="60"/>
    <n v="60"/>
    <n v="90"/>
    <m/>
    <m/>
    <x v="12"/>
    <m/>
  </r>
  <r>
    <n v="509"/>
    <x v="14"/>
    <x v="3"/>
    <s v="Small Market"/>
    <d v="2012-04-10T00:00:00"/>
    <s v="April"/>
    <s v="2012"/>
    <s v="Lemon"/>
    <s v="Herbal Tea"/>
    <n v="127"/>
    <n v="48"/>
    <n v="24"/>
    <n v="70"/>
    <n v="71"/>
    <n v="13"/>
    <n v="829"/>
    <n v="10"/>
    <n v="30"/>
    <n v="60"/>
    <n v="60"/>
    <n v="90"/>
    <m/>
    <m/>
    <x v="12"/>
    <m/>
  </r>
  <r>
    <n v="475"/>
    <x v="5"/>
    <x v="2"/>
    <s v="Small Market"/>
    <d v="2012-04-11T00:00:00"/>
    <s v="April"/>
    <s v="2012"/>
    <s v="Darjeeling"/>
    <s v="Tea"/>
    <n v="106"/>
    <n v="40"/>
    <n v="23"/>
    <n v="53"/>
    <n v="59"/>
    <n v="11"/>
    <n v="881"/>
    <n v="3"/>
    <n v="40"/>
    <n v="60"/>
    <n v="50"/>
    <n v="100"/>
    <m/>
    <m/>
    <x v="12"/>
    <m/>
  </r>
  <r>
    <n v="503"/>
    <x v="11"/>
    <x v="3"/>
    <s v="Small Market"/>
    <d v="2012-04-12T00:00:00"/>
    <s v="April"/>
    <s v="2012"/>
    <s v="Earl Grey"/>
    <s v="Tea"/>
    <n v="218"/>
    <n v="82"/>
    <n v="59"/>
    <n v="95"/>
    <n v="123"/>
    <n v="27"/>
    <n v="788"/>
    <n v="45"/>
    <n v="30"/>
    <n v="60"/>
    <n v="50"/>
    <n v="90"/>
    <m/>
    <m/>
    <x v="12"/>
    <m/>
  </r>
  <r>
    <n v="541"/>
    <x v="11"/>
    <x v="3"/>
    <s v="Small Market"/>
    <d v="2012-04-13T00:00:00"/>
    <s v="April"/>
    <s v="2012"/>
    <s v="Green Tea"/>
    <s v="Tea"/>
    <n v="232"/>
    <n v="91"/>
    <n v="51"/>
    <n v="113"/>
    <n v="127"/>
    <n v="28"/>
    <n v="656"/>
    <n v="63"/>
    <n v="40"/>
    <n v="60"/>
    <n v="50"/>
    <n v="100"/>
    <m/>
    <m/>
    <x v="12"/>
    <m/>
  </r>
  <r>
    <n v="936"/>
    <x v="1"/>
    <x v="1"/>
    <s v="Major Market"/>
    <d v="2012-04-14T00:00:00"/>
    <s v="April"/>
    <s v="2012"/>
    <s v="Decaf Irish Cream"/>
    <s v="Coffee"/>
    <n v="98"/>
    <n v="40"/>
    <n v="26"/>
    <n v="39"/>
    <n v="52"/>
    <n v="13"/>
    <n v="536"/>
    <n v="-1"/>
    <n v="40"/>
    <n v="60"/>
    <n v="40"/>
    <n v="100"/>
    <m/>
    <m/>
    <x v="12"/>
    <m/>
  </r>
  <r>
    <n v="254"/>
    <x v="1"/>
    <x v="1"/>
    <s v="Major Market"/>
    <d v="2012-04-15T00:00:00"/>
    <s v="April"/>
    <s v="2012"/>
    <s v="Decaf Espresso"/>
    <s v="Espresso"/>
    <n v="131"/>
    <n v="50"/>
    <n v="25"/>
    <n v="71"/>
    <n v="73"/>
    <n v="14"/>
    <n v="589"/>
    <n v="31"/>
    <n v="30"/>
    <n v="60"/>
    <n v="40"/>
    <n v="90"/>
    <m/>
    <m/>
    <x v="12"/>
    <m/>
  </r>
  <r>
    <n v="719"/>
    <x v="0"/>
    <x v="0"/>
    <s v="Major Market"/>
    <d v="2012-04-16T00:00:00"/>
    <s v="April"/>
    <s v="2012"/>
    <s v="Colombian"/>
    <s v="Coffee"/>
    <n v="98"/>
    <n v="40"/>
    <n v="25"/>
    <n v="40"/>
    <n v="52"/>
    <n v="13"/>
    <n v="536"/>
    <n v="0"/>
    <n v="30"/>
    <n v="60"/>
    <n v="40"/>
    <n v="90"/>
    <m/>
    <m/>
    <x v="12"/>
    <m/>
  </r>
  <r>
    <n v="339"/>
    <x v="15"/>
    <x v="2"/>
    <s v="Major Market"/>
    <d v="2012-04-17T00:00:00"/>
    <s v="April"/>
    <s v="2012"/>
    <s v="Caffe Mocha"/>
    <s v="Espresso"/>
    <n v="128"/>
    <n v="52"/>
    <n v="76"/>
    <n v="-12"/>
    <n v="68"/>
    <n v="47"/>
    <n v="554"/>
    <n v="-12"/>
    <n v="50"/>
    <n v="60"/>
    <n v="0"/>
    <n v="110"/>
    <m/>
    <m/>
    <x v="12"/>
    <m/>
  </r>
  <r>
    <n v="561"/>
    <x v="2"/>
    <x v="2"/>
    <s v="Major Market"/>
    <d v="2012-04-18T00:00:00"/>
    <s v="April"/>
    <s v="2012"/>
    <s v="Mint"/>
    <s v="Herbal Tea"/>
    <n v="175"/>
    <n v="75"/>
    <n v="45"/>
    <n v="65"/>
    <n v="89"/>
    <n v="23"/>
    <n v="1063"/>
    <n v="35"/>
    <n v="50"/>
    <n v="60"/>
    <n v="30"/>
    <n v="110"/>
    <m/>
    <m/>
    <x v="12"/>
    <m/>
  </r>
  <r>
    <n v="806"/>
    <x v="1"/>
    <x v="1"/>
    <s v="Major Market"/>
    <d v="2012-04-19T00:00:00"/>
    <s v="April"/>
    <s v="2012"/>
    <s v="Lemon"/>
    <s v="Herbal Tea"/>
    <n v="121"/>
    <n v="46"/>
    <n v="37"/>
    <n v="46"/>
    <n v="68"/>
    <n v="14"/>
    <n v="424"/>
    <n v="16"/>
    <n v="40"/>
    <n v="60"/>
    <n v="30"/>
    <n v="100"/>
    <m/>
    <m/>
    <x v="12"/>
    <m/>
  </r>
  <r>
    <n v="719"/>
    <x v="0"/>
    <x v="0"/>
    <s v="Major Market"/>
    <d v="2012-04-20T00:00:00"/>
    <s v="April"/>
    <s v="2012"/>
    <s v="Darjeeling"/>
    <s v="Tea"/>
    <n v="132"/>
    <n v="55"/>
    <n v="54"/>
    <n v="22"/>
    <n v="69"/>
    <n v="20"/>
    <n v="410"/>
    <n v="2"/>
    <n v="40"/>
    <n v="60"/>
    <n v="20"/>
    <n v="100"/>
    <m/>
    <m/>
    <x v="12"/>
    <m/>
  </r>
  <r>
    <n v="708"/>
    <x v="16"/>
    <x v="0"/>
    <s v="Major Market"/>
    <d v="2012-04-21T00:00:00"/>
    <s v="April"/>
    <s v="2012"/>
    <s v="Darjeeling"/>
    <s v="Tea"/>
    <n v="131"/>
    <n v="50"/>
    <n v="25"/>
    <n v="71"/>
    <n v="73"/>
    <n v="14"/>
    <n v="589"/>
    <n v="31"/>
    <n v="40"/>
    <n v="60"/>
    <n v="40"/>
    <n v="100"/>
    <m/>
    <m/>
    <x v="12"/>
    <m/>
  </r>
  <r>
    <n v="719"/>
    <x v="0"/>
    <x v="0"/>
    <s v="Major Market"/>
    <d v="2012-04-22T00:00:00"/>
    <s v="April"/>
    <s v="2012"/>
    <s v="Earl Grey"/>
    <s v="Tea"/>
    <n v="133"/>
    <n v="57"/>
    <n v="39"/>
    <n v="43"/>
    <n v="68"/>
    <n v="17"/>
    <n v="1042"/>
    <n v="13"/>
    <n v="40"/>
    <n v="60"/>
    <n v="30"/>
    <n v="100"/>
    <m/>
    <m/>
    <x v="12"/>
    <m/>
  </r>
  <r>
    <n v="351"/>
    <x v="15"/>
    <x v="2"/>
    <s v="Major Market"/>
    <d v="2012-04-23T00:00:00"/>
    <s v="April"/>
    <s v="2012"/>
    <s v="Darjeeling"/>
    <s v="Tea"/>
    <n v="94"/>
    <n v="36"/>
    <n v="21"/>
    <n v="46"/>
    <n v="52"/>
    <n v="10"/>
    <n v="862"/>
    <n v="6"/>
    <n v="30"/>
    <n v="60"/>
    <n v="40"/>
    <n v="90"/>
    <m/>
    <m/>
    <x v="12"/>
    <m/>
  </r>
  <r>
    <n v="636"/>
    <x v="12"/>
    <x v="0"/>
    <s v="Small Market"/>
    <d v="2012-04-24T00:00:00"/>
    <s v="April"/>
    <s v="2012"/>
    <s v="Decaf Espresso"/>
    <s v="Espresso"/>
    <n v="86"/>
    <n v="33"/>
    <n v="21"/>
    <n v="40"/>
    <n v="48"/>
    <n v="9"/>
    <n v="836"/>
    <n v="-10"/>
    <n v="40"/>
    <n v="60"/>
    <n v="50"/>
    <n v="100"/>
    <m/>
    <m/>
    <x v="12"/>
    <m/>
  </r>
  <r>
    <n v="504"/>
    <x v="10"/>
    <x v="1"/>
    <s v="Small Market"/>
    <d v="2012-04-25T00:00:00"/>
    <s v="April"/>
    <s v="2012"/>
    <s v="Decaf Irish Cream"/>
    <s v="Coffee"/>
    <n v="83"/>
    <n v="31"/>
    <n v="19"/>
    <n v="42"/>
    <n v="47"/>
    <n v="8"/>
    <n v="856"/>
    <n v="-8"/>
    <n v="30"/>
    <n v="60"/>
    <n v="50"/>
    <n v="90"/>
    <m/>
    <m/>
    <x v="12"/>
    <m/>
  </r>
  <r>
    <n v="580"/>
    <x v="6"/>
    <x v="1"/>
    <s v="Small Market"/>
    <d v="2012-04-26T00:00:00"/>
    <s v="April"/>
    <s v="2012"/>
    <s v="Decaf Irish Cream"/>
    <s v="Coffee"/>
    <n v="94"/>
    <n v="36"/>
    <n v="22"/>
    <n v="45"/>
    <n v="52"/>
    <n v="10"/>
    <n v="862"/>
    <n v="5"/>
    <n v="40"/>
    <n v="60"/>
    <n v="40"/>
    <n v="100"/>
    <m/>
    <m/>
    <x v="12"/>
    <m/>
  </r>
  <r>
    <n v="337"/>
    <x v="10"/>
    <x v="1"/>
    <s v="Small Market"/>
    <d v="2012-04-27T00:00:00"/>
    <s v="April"/>
    <s v="2012"/>
    <s v="Decaf Espresso"/>
    <s v="Espresso"/>
    <n v="128"/>
    <n v="49"/>
    <n v="37"/>
    <n v="50"/>
    <n v="71"/>
    <n v="15"/>
    <n v="454"/>
    <n v="20"/>
    <n v="30"/>
    <n v="60"/>
    <n v="30"/>
    <n v="90"/>
    <m/>
    <m/>
    <x v="12"/>
    <m/>
  </r>
  <r>
    <n v="262"/>
    <x v="13"/>
    <x v="0"/>
    <s v="Small Market"/>
    <d v="2012-04-28T00:00:00"/>
    <s v="April"/>
    <s v="2012"/>
    <s v="Amaretto"/>
    <s v="Coffee"/>
    <n v="129"/>
    <n v="54"/>
    <n v="53"/>
    <n v="21"/>
    <n v="67"/>
    <n v="20"/>
    <n v="391"/>
    <n v="1"/>
    <n v="50"/>
    <n v="60"/>
    <n v="20"/>
    <n v="110"/>
    <m/>
    <m/>
    <x v="12"/>
    <m/>
  </r>
  <r>
    <n v="603"/>
    <x v="9"/>
    <x v="2"/>
    <s v="Small Market"/>
    <d v="2012-04-29T00:00:00"/>
    <s v="April"/>
    <s v="2012"/>
    <s v="Amaretto"/>
    <s v="Coffee"/>
    <n v="120"/>
    <n v="46"/>
    <n v="37"/>
    <n v="45"/>
    <n v="67"/>
    <n v="14"/>
    <n v="316"/>
    <n v="5"/>
    <n v="40"/>
    <n v="60"/>
    <n v="40"/>
    <n v="100"/>
    <m/>
    <m/>
    <x v="12"/>
    <m/>
  </r>
  <r>
    <n v="603"/>
    <x v="9"/>
    <x v="2"/>
    <s v="Small Market"/>
    <d v="2012-04-30T00:00:00"/>
    <s v="April"/>
    <s v="2012"/>
    <s v="Colombian"/>
    <s v="Coffee"/>
    <n v="116"/>
    <n v="43"/>
    <n v="46"/>
    <n v="30"/>
    <n v="66"/>
    <n v="14"/>
    <n v="452"/>
    <n v="0"/>
    <n v="30"/>
    <n v="60"/>
    <n v="30"/>
    <n v="90"/>
    <m/>
    <m/>
    <x v="12"/>
    <m/>
  </r>
  <r>
    <n v="603"/>
    <x v="9"/>
    <x v="2"/>
    <s v="Small Market"/>
    <d v="2012-05-01T00:00:00"/>
    <s v="May"/>
    <s v="2012"/>
    <s v="Caffe Mocha"/>
    <s v="Espresso"/>
    <n v="113"/>
    <n v="44"/>
    <n v="70"/>
    <n v="-12"/>
    <n v="62"/>
    <n v="40"/>
    <n v="325"/>
    <n v="-22"/>
    <n v="40"/>
    <n v="60"/>
    <n v="10"/>
    <n v="100"/>
    <m/>
    <m/>
    <x v="12"/>
    <m/>
  </r>
  <r>
    <n v="318"/>
    <x v="10"/>
    <x v="1"/>
    <s v="Small Market"/>
    <d v="2012-05-02T00:00:00"/>
    <s v="May"/>
    <s v="2012"/>
    <s v="Caffe Mocha"/>
    <s v="Espresso"/>
    <n v="150"/>
    <n v="53"/>
    <n v="39"/>
    <n v="73"/>
    <n v="88"/>
    <n v="16"/>
    <n v="321"/>
    <n v="43"/>
    <n v="40"/>
    <n v="60"/>
    <n v="30"/>
    <n v="100"/>
    <m/>
    <m/>
    <x v="12"/>
    <m/>
  </r>
  <r>
    <n v="206"/>
    <x v="14"/>
    <x v="3"/>
    <s v="Small Market"/>
    <d v="2012-05-03T00:00:00"/>
    <s v="May"/>
    <s v="2012"/>
    <s v="Caffe Mocha"/>
    <s v="Espresso"/>
    <n v="129"/>
    <n v="54"/>
    <n v="54"/>
    <n v="19"/>
    <n v="67"/>
    <n v="20"/>
    <n v="391"/>
    <n v="-1"/>
    <n v="50"/>
    <n v="60"/>
    <n v="20"/>
    <n v="110"/>
    <m/>
    <m/>
    <x v="12"/>
    <m/>
  </r>
  <r>
    <n v="580"/>
    <x v="6"/>
    <x v="1"/>
    <s v="Small Market"/>
    <d v="2012-05-04T00:00:00"/>
    <s v="May"/>
    <s v="2012"/>
    <s v="Chamomile"/>
    <s v="Herbal Tea"/>
    <n v="129"/>
    <n v="54"/>
    <n v="54"/>
    <n v="19"/>
    <n v="67"/>
    <n v="20"/>
    <n v="391"/>
    <n v="-1"/>
    <n v="50"/>
    <n v="60"/>
    <n v="20"/>
    <n v="110"/>
    <m/>
    <m/>
    <x v="12"/>
    <m/>
  </r>
  <r>
    <n v="435"/>
    <x v="8"/>
    <x v="3"/>
    <s v="Small Market"/>
    <d v="2012-05-05T00:00:00"/>
    <s v="May"/>
    <s v="2012"/>
    <s v="Chamomile"/>
    <s v="Herbal Tea"/>
    <n v="120"/>
    <n v="46"/>
    <n v="37"/>
    <n v="45"/>
    <n v="67"/>
    <n v="14"/>
    <n v="316"/>
    <n v="15"/>
    <n v="40"/>
    <n v="60"/>
    <n v="30"/>
    <n v="100"/>
    <m/>
    <m/>
    <x v="12"/>
    <m/>
  </r>
  <r>
    <n v="435"/>
    <x v="8"/>
    <x v="3"/>
    <s v="Small Market"/>
    <d v="2012-05-06T00:00:00"/>
    <s v="May"/>
    <s v="2012"/>
    <s v="Lemon"/>
    <s v="Herbal Tea"/>
    <n v="116"/>
    <n v="43"/>
    <n v="46"/>
    <n v="30"/>
    <n v="66"/>
    <n v="14"/>
    <n v="452"/>
    <n v="0"/>
    <n v="40"/>
    <n v="60"/>
    <n v="30"/>
    <n v="100"/>
    <m/>
    <m/>
    <x v="12"/>
    <m/>
  </r>
  <r>
    <n v="253"/>
    <x v="14"/>
    <x v="3"/>
    <s v="Small Market"/>
    <d v="2012-05-07T00:00:00"/>
    <s v="May"/>
    <s v="2012"/>
    <s v="Lemon"/>
    <s v="Herbal Tea"/>
    <n v="123"/>
    <n v="47"/>
    <n v="24"/>
    <n v="65"/>
    <n v="68"/>
    <n v="13"/>
    <n v="834"/>
    <n v="25"/>
    <n v="40"/>
    <n v="60"/>
    <n v="40"/>
    <n v="100"/>
    <m/>
    <m/>
    <x v="12"/>
    <m/>
  </r>
  <r>
    <n v="203"/>
    <x v="5"/>
    <x v="2"/>
    <s v="Small Market"/>
    <d v="2012-05-08T00:00:00"/>
    <s v="May"/>
    <s v="2012"/>
    <s v="Green Tea"/>
    <s v="Tea"/>
    <n v="96"/>
    <n v="36"/>
    <n v="21"/>
    <n v="49"/>
    <n v="54"/>
    <n v="10"/>
    <n v="809"/>
    <n v="9"/>
    <n v="30"/>
    <n v="60"/>
    <n v="40"/>
    <n v="90"/>
    <m/>
    <m/>
    <x v="12"/>
    <m/>
  </r>
  <r>
    <n v="509"/>
    <x v="14"/>
    <x v="3"/>
    <s v="Small Market"/>
    <d v="2012-05-09T00:00:00"/>
    <s v="May"/>
    <s v="2012"/>
    <s v="Green Tea"/>
    <s v="Tea"/>
    <n v="157"/>
    <n v="61"/>
    <n v="85"/>
    <n v="1"/>
    <n v="86"/>
    <n v="55"/>
    <n v="613"/>
    <n v="1"/>
    <n v="40"/>
    <n v="60"/>
    <n v="0"/>
    <n v="100"/>
    <m/>
    <m/>
    <x v="12"/>
    <m/>
  </r>
  <r>
    <n v="956"/>
    <x v="1"/>
    <x v="1"/>
    <s v="Major Market"/>
    <d v="2012-05-10T00:00:00"/>
    <s v="May"/>
    <s v="2012"/>
    <s v="Decaf Irish Cream"/>
    <s v="Coffee"/>
    <n v="106"/>
    <n v="43"/>
    <n v="26"/>
    <n v="45"/>
    <n v="56"/>
    <n v="14"/>
    <n v="531"/>
    <n v="5"/>
    <n v="50"/>
    <n v="60"/>
    <n v="40"/>
    <n v="110"/>
    <m/>
    <m/>
    <x v="12"/>
    <m/>
  </r>
  <r>
    <n v="430"/>
    <x v="1"/>
    <x v="1"/>
    <s v="Major Market"/>
    <d v="2012-05-11T00:00:00"/>
    <s v="May"/>
    <s v="2012"/>
    <s v="Decaf Espresso"/>
    <s v="Espresso"/>
    <n v="142"/>
    <n v="54"/>
    <n v="27"/>
    <n v="77"/>
    <n v="79"/>
    <n v="15"/>
    <n v="601"/>
    <n v="37"/>
    <n v="40"/>
    <n v="60"/>
    <n v="40"/>
    <n v="100"/>
    <m/>
    <m/>
    <x v="12"/>
    <m/>
  </r>
  <r>
    <n v="719"/>
    <x v="0"/>
    <x v="0"/>
    <s v="Major Market"/>
    <d v="2012-05-12T00:00:00"/>
    <s v="May"/>
    <s v="2012"/>
    <s v="Lemon"/>
    <s v="Herbal Tea"/>
    <n v="119"/>
    <n v="47"/>
    <n v="71"/>
    <n v="-9"/>
    <n v="65"/>
    <n v="42"/>
    <n v="521"/>
    <n v="-9"/>
    <n v="40"/>
    <n v="60"/>
    <n v="0"/>
    <n v="100"/>
    <m/>
    <m/>
    <x v="12"/>
    <m/>
  </r>
  <r>
    <n v="970"/>
    <x v="0"/>
    <x v="0"/>
    <s v="Major Market"/>
    <d v="2012-05-13T00:00:00"/>
    <s v="May"/>
    <s v="2012"/>
    <s v="Mint"/>
    <s v="Herbal Tea"/>
    <n v="135"/>
    <n v="54"/>
    <n v="44"/>
    <n v="43"/>
    <n v="73"/>
    <n v="17"/>
    <n v="424"/>
    <n v="13"/>
    <n v="50"/>
    <n v="60"/>
    <n v="30"/>
    <n v="110"/>
    <m/>
    <m/>
    <x v="12"/>
    <m/>
  </r>
  <r>
    <n v="305"/>
    <x v="2"/>
    <x v="2"/>
    <s v="Major Market"/>
    <d v="2012-05-14T00:00:00"/>
    <s v="May"/>
    <s v="2012"/>
    <s v="Lemon"/>
    <s v="Herbal Tea"/>
    <n v="155"/>
    <n v="65"/>
    <n v="57"/>
    <n v="34"/>
    <n v="80"/>
    <n v="24"/>
    <n v="403"/>
    <n v="14"/>
    <n v="40"/>
    <n v="60"/>
    <n v="20"/>
    <n v="100"/>
    <m/>
    <m/>
    <x v="12"/>
    <m/>
  </r>
  <r>
    <n v="407"/>
    <x v="2"/>
    <x v="2"/>
    <s v="Major Market"/>
    <d v="2012-05-15T00:00:00"/>
    <s v="May"/>
    <s v="2012"/>
    <s v="Mint"/>
    <s v="Herbal Tea"/>
    <n v="188"/>
    <n v="80"/>
    <n v="46"/>
    <n v="74"/>
    <n v="96"/>
    <n v="24"/>
    <n v="1079"/>
    <n v="44"/>
    <n v="60"/>
    <n v="60"/>
    <n v="30"/>
    <n v="120"/>
    <m/>
    <m/>
    <x v="12"/>
    <m/>
  </r>
  <r>
    <n v="325"/>
    <x v="1"/>
    <x v="1"/>
    <s v="Major Market"/>
    <d v="2012-05-16T00:00:00"/>
    <s v="May"/>
    <s v="2012"/>
    <s v="Chamomile"/>
    <s v="Herbal Tea"/>
    <n v="135"/>
    <n v="54"/>
    <n v="45"/>
    <n v="42"/>
    <n v="73"/>
    <n v="17"/>
    <n v="424"/>
    <n v="12"/>
    <n v="50"/>
    <n v="60"/>
    <n v="30"/>
    <n v="110"/>
    <m/>
    <m/>
    <x v="12"/>
    <m/>
  </r>
  <r>
    <n v="430"/>
    <x v="1"/>
    <x v="1"/>
    <s v="Major Market"/>
    <d v="2012-05-17T00:00:00"/>
    <s v="May"/>
    <s v="2012"/>
    <s v="Lemon"/>
    <s v="Herbal Tea"/>
    <n v="108"/>
    <n v="41"/>
    <n v="36"/>
    <n v="36"/>
    <n v="60"/>
    <n v="13"/>
    <n v="435"/>
    <n v="6"/>
    <n v="30"/>
    <n v="60"/>
    <n v="30"/>
    <n v="90"/>
    <m/>
    <m/>
    <x v="12"/>
    <m/>
  </r>
  <r>
    <n v="408"/>
    <x v="3"/>
    <x v="3"/>
    <s v="Major Market"/>
    <d v="2012-05-18T00:00:00"/>
    <s v="May"/>
    <s v="2012"/>
    <s v="Earl Grey"/>
    <s v="Tea"/>
    <n v="142"/>
    <n v="54"/>
    <n v="26"/>
    <n v="79"/>
    <n v="79"/>
    <n v="15"/>
    <n v="601"/>
    <n v="29"/>
    <n v="30"/>
    <n v="60"/>
    <n v="50"/>
    <n v="90"/>
    <m/>
    <m/>
    <x v="12"/>
    <m/>
  </r>
  <r>
    <n v="816"/>
    <x v="12"/>
    <x v="0"/>
    <s v="Small Market"/>
    <d v="2012-05-19T00:00:00"/>
    <s v="May"/>
    <s v="2012"/>
    <s v="Decaf Espresso"/>
    <s v="Espresso"/>
    <n v="82"/>
    <n v="31"/>
    <n v="19"/>
    <n v="40"/>
    <n v="46"/>
    <n v="8"/>
    <n v="844"/>
    <n v="-10"/>
    <n v="30"/>
    <n v="60"/>
    <n v="50"/>
    <n v="90"/>
    <m/>
    <m/>
    <x v="12"/>
    <m/>
  </r>
  <r>
    <n v="337"/>
    <x v="10"/>
    <x v="1"/>
    <s v="Small Market"/>
    <d v="2012-05-20T00:00:00"/>
    <s v="May"/>
    <s v="2012"/>
    <s v="Decaf Irish Cream"/>
    <s v="Coffee"/>
    <n v="91"/>
    <n v="34"/>
    <n v="20"/>
    <n v="46"/>
    <n v="51"/>
    <n v="9"/>
    <n v="863"/>
    <n v="-4"/>
    <n v="40"/>
    <n v="60"/>
    <n v="50"/>
    <n v="100"/>
    <m/>
    <m/>
    <x v="12"/>
    <m/>
  </r>
  <r>
    <n v="918"/>
    <x v="6"/>
    <x v="1"/>
    <s v="Small Market"/>
    <d v="2012-05-21T00:00:00"/>
    <s v="May"/>
    <s v="2012"/>
    <s v="Decaf Irish Cream"/>
    <s v="Coffee"/>
    <n v="87"/>
    <n v="33"/>
    <n v="21"/>
    <n v="42"/>
    <n v="49"/>
    <n v="9"/>
    <n v="870"/>
    <n v="-8"/>
    <n v="30"/>
    <n v="60"/>
    <n v="50"/>
    <n v="90"/>
    <m/>
    <m/>
    <x v="12"/>
    <m/>
  </r>
  <r>
    <n v="603"/>
    <x v="9"/>
    <x v="2"/>
    <s v="Small Market"/>
    <d v="2012-05-22T00:00:00"/>
    <s v="May"/>
    <s v="2012"/>
    <s v="Colombian"/>
    <s v="Coffee"/>
    <n v="130"/>
    <n v="48"/>
    <n v="46"/>
    <n v="42"/>
    <n v="74"/>
    <n v="15"/>
    <n v="462"/>
    <n v="12"/>
    <n v="40"/>
    <n v="60"/>
    <n v="30"/>
    <n v="100"/>
    <m/>
    <m/>
    <x v="12"/>
    <m/>
  </r>
  <r>
    <n v="225"/>
    <x v="10"/>
    <x v="1"/>
    <s v="Small Market"/>
    <d v="2012-05-23T00:00:00"/>
    <s v="May"/>
    <s v="2012"/>
    <s v="Caffe Latte"/>
    <s v="Espresso"/>
    <n v="140"/>
    <n v="55"/>
    <n v="79"/>
    <n v="-4"/>
    <n v="76"/>
    <n v="49"/>
    <n v="-1053"/>
    <n v="-4"/>
    <n v="40"/>
    <n v="60"/>
    <n v="0"/>
    <n v="100"/>
    <m/>
    <m/>
    <x v="12"/>
    <m/>
  </r>
  <r>
    <n v="505"/>
    <x v="17"/>
    <x v="1"/>
    <s v="Small Market"/>
    <d v="2012-05-24T00:00:00"/>
    <s v="May"/>
    <s v="2012"/>
    <s v="Caffe Mocha"/>
    <s v="Espresso"/>
    <n v="126"/>
    <n v="49"/>
    <n v="74"/>
    <n v="-7"/>
    <n v="69"/>
    <n v="44"/>
    <n v="335"/>
    <n v="-17"/>
    <n v="30"/>
    <n v="60"/>
    <n v="10"/>
    <n v="90"/>
    <m/>
    <m/>
    <x v="12"/>
    <m/>
  </r>
  <r>
    <n v="702"/>
    <x v="7"/>
    <x v="3"/>
    <s v="Small Market"/>
    <d v="2012-05-25T00:00:00"/>
    <s v="May"/>
    <s v="2012"/>
    <s v="Colombian"/>
    <s v="Coffee"/>
    <n v="94"/>
    <n v="39"/>
    <n v="48"/>
    <n v="1"/>
    <n v="49"/>
    <n v="14"/>
    <n v="250"/>
    <n v="-19"/>
    <n v="40"/>
    <n v="60"/>
    <n v="20"/>
    <n v="100"/>
    <m/>
    <m/>
    <x v="12"/>
    <m/>
  </r>
  <r>
    <n v="314"/>
    <x v="12"/>
    <x v="0"/>
    <s v="Small Market"/>
    <d v="2012-05-26T00:00:00"/>
    <s v="May"/>
    <s v="2012"/>
    <s v="Chamomile"/>
    <s v="Herbal Tea"/>
    <n v="126"/>
    <n v="49"/>
    <n v="74"/>
    <n v="-7"/>
    <n v="69"/>
    <n v="44"/>
    <n v="335"/>
    <n v="-7"/>
    <n v="40"/>
    <n v="60"/>
    <n v="0"/>
    <n v="100"/>
    <m/>
    <m/>
    <x v="12"/>
    <m/>
  </r>
  <r>
    <n v="920"/>
    <x v="13"/>
    <x v="0"/>
    <s v="Small Market"/>
    <d v="2012-05-27T00:00:00"/>
    <s v="May"/>
    <s v="2012"/>
    <s v="Chamomile"/>
    <s v="Herbal Tea"/>
    <n v="114"/>
    <n v="41"/>
    <n v="36"/>
    <n v="45"/>
    <n v="66"/>
    <n v="12"/>
    <n v="320"/>
    <n v="15"/>
    <n v="30"/>
    <n v="60"/>
    <n v="30"/>
    <n v="90"/>
    <m/>
    <m/>
    <x v="12"/>
    <m/>
  </r>
  <r>
    <n v="417"/>
    <x v="12"/>
    <x v="0"/>
    <s v="Small Market"/>
    <d v="2012-05-28T00:00:00"/>
    <s v="May"/>
    <s v="2012"/>
    <s v="Lemon"/>
    <s v="Herbal Tea"/>
    <n v="171"/>
    <n v="92"/>
    <n v="52"/>
    <n v="24"/>
    <n v="68"/>
    <n v="28"/>
    <n v="1898"/>
    <n v="4"/>
    <n v="80"/>
    <n v="60"/>
    <n v="20"/>
    <n v="140"/>
    <m/>
    <m/>
    <x v="12"/>
    <m/>
  </r>
  <r>
    <n v="860"/>
    <x v="5"/>
    <x v="2"/>
    <s v="Small Market"/>
    <d v="2012-05-29T00:00:00"/>
    <s v="May"/>
    <s v="2012"/>
    <s v="Lemon"/>
    <s v="Herbal Tea"/>
    <n v="163"/>
    <n v="68"/>
    <n v="58"/>
    <n v="40"/>
    <n v="85"/>
    <n v="25"/>
    <n v="619"/>
    <n v="20"/>
    <n v="50"/>
    <n v="60"/>
    <n v="20"/>
    <n v="110"/>
    <m/>
    <m/>
    <x v="12"/>
    <m/>
  </r>
  <r>
    <n v="203"/>
    <x v="5"/>
    <x v="2"/>
    <s v="Small Market"/>
    <d v="2012-05-30T00:00:00"/>
    <s v="May"/>
    <s v="2012"/>
    <s v="Mint"/>
    <s v="Herbal Tea"/>
    <n v="148"/>
    <n v="63"/>
    <n v="40"/>
    <n v="53"/>
    <n v="76"/>
    <n v="19"/>
    <n v="1075"/>
    <n v="13"/>
    <n v="40"/>
    <n v="60"/>
    <n v="40"/>
    <n v="100"/>
    <m/>
    <m/>
    <x v="12"/>
    <m/>
  </r>
  <r>
    <n v="435"/>
    <x v="8"/>
    <x v="3"/>
    <s v="Small Market"/>
    <d v="2012-05-31T00:00:00"/>
    <s v="May"/>
    <s v="2012"/>
    <s v="Mint"/>
    <s v="Herbal Tea"/>
    <n v="171"/>
    <n v="92"/>
    <n v="51"/>
    <n v="25"/>
    <n v="68"/>
    <n v="28"/>
    <n v="1898"/>
    <n v="5"/>
    <n v="80"/>
    <n v="60"/>
    <n v="20"/>
    <n v="140"/>
    <m/>
    <m/>
    <x v="12"/>
    <m/>
  </r>
  <r>
    <n v="262"/>
    <x v="13"/>
    <x v="0"/>
    <s v="Small Market"/>
    <d v="2012-06-01T00:00:00"/>
    <s v="June"/>
    <s v="2012"/>
    <s v="Earl Grey"/>
    <s v="Tea"/>
    <n v="140"/>
    <n v="55"/>
    <n v="79"/>
    <n v="-4"/>
    <n v="76"/>
    <n v="49"/>
    <n v="627"/>
    <n v="-4"/>
    <n v="40"/>
    <n v="60"/>
    <n v="0"/>
    <n v="100"/>
    <m/>
    <m/>
    <x v="12"/>
    <m/>
  </r>
  <r>
    <n v="719"/>
    <x v="0"/>
    <x v="0"/>
    <s v="Major Market"/>
    <d v="2012-06-02T00:00:00"/>
    <s v="June"/>
    <s v="2012"/>
    <s v="Colombian"/>
    <s v="Coffee"/>
    <n v="90"/>
    <n v="39"/>
    <n v="24"/>
    <n v="27"/>
    <n v="51"/>
    <n v="12"/>
    <n v="541"/>
    <n v="-23"/>
    <n v="30"/>
    <n v="50"/>
    <n v="50"/>
    <n v="80"/>
    <m/>
    <m/>
    <x v="12"/>
    <m/>
  </r>
  <r>
    <n v="305"/>
    <x v="2"/>
    <x v="2"/>
    <s v="Major Market"/>
    <d v="2012-06-03T00:00:00"/>
    <s v="June"/>
    <s v="2012"/>
    <s v="Mint"/>
    <s v="Herbal Tea"/>
    <n v="174"/>
    <n v="80"/>
    <n v="46"/>
    <n v="48"/>
    <n v="94"/>
    <n v="24"/>
    <n v="1055"/>
    <n v="8"/>
    <n v="40"/>
    <n v="50"/>
    <n v="40"/>
    <n v="90"/>
    <m/>
    <m/>
    <x v="12"/>
    <m/>
  </r>
  <r>
    <n v="303"/>
    <x v="0"/>
    <x v="0"/>
    <s v="Major Market"/>
    <d v="2012-06-04T00:00:00"/>
    <s v="June"/>
    <s v="2012"/>
    <s v="Darjeeling"/>
    <s v="Tea"/>
    <n v="120"/>
    <n v="54"/>
    <n v="53"/>
    <n v="13"/>
    <n v="66"/>
    <n v="20"/>
    <n v="404"/>
    <n v="-17"/>
    <n v="30"/>
    <n v="50"/>
    <n v="30"/>
    <n v="80"/>
    <m/>
    <m/>
    <x v="12"/>
    <m/>
  </r>
  <r>
    <n v="303"/>
    <x v="0"/>
    <x v="0"/>
    <s v="Major Market"/>
    <d v="2012-06-05T00:00:00"/>
    <s v="June"/>
    <s v="2012"/>
    <s v="Earl Grey"/>
    <s v="Tea"/>
    <n v="118"/>
    <n v="54"/>
    <n v="37"/>
    <n v="27"/>
    <n v="64"/>
    <n v="16"/>
    <n v="1037"/>
    <n v="-13"/>
    <n v="30"/>
    <n v="50"/>
    <n v="40"/>
    <n v="80"/>
    <m/>
    <m/>
    <x v="12"/>
    <m/>
  </r>
  <r>
    <n v="508"/>
    <x v="15"/>
    <x v="2"/>
    <s v="Major Market"/>
    <d v="2012-06-06T00:00:00"/>
    <s v="June"/>
    <s v="2012"/>
    <s v="Darjeeling"/>
    <s v="Tea"/>
    <n v="66"/>
    <n v="27"/>
    <n v="19"/>
    <n v="20"/>
    <n v="39"/>
    <n v="7"/>
    <n v="859"/>
    <n v="-30"/>
    <n v="20"/>
    <n v="50"/>
    <n v="50"/>
    <n v="70"/>
    <m/>
    <m/>
    <x v="12"/>
    <m/>
  </r>
  <r>
    <n v="209"/>
    <x v="3"/>
    <x v="3"/>
    <s v="Major Market"/>
    <d v="2012-06-07T00:00:00"/>
    <s v="June"/>
    <s v="2012"/>
    <s v="Earl Grey"/>
    <s v="Tea"/>
    <n v="187"/>
    <n v="76"/>
    <n v="32"/>
    <n v="79"/>
    <n v="111"/>
    <n v="21"/>
    <n v="580"/>
    <n v="29"/>
    <n v="30"/>
    <n v="50"/>
    <n v="50"/>
    <n v="80"/>
    <m/>
    <m/>
    <x v="12"/>
    <m/>
  </r>
  <r>
    <n v="715"/>
    <x v="13"/>
    <x v="0"/>
    <s v="Small Market"/>
    <d v="2012-06-08T00:00:00"/>
    <s v="June"/>
    <s v="2012"/>
    <s v="Decaf Espresso"/>
    <s v="Espresso"/>
    <n v="51"/>
    <n v="22"/>
    <n v="19"/>
    <n v="10"/>
    <n v="29"/>
    <n v="7"/>
    <n v="573"/>
    <n v="-40"/>
    <n v="20"/>
    <n v="50"/>
    <n v="50"/>
    <n v="70"/>
    <m/>
    <m/>
    <x v="12"/>
    <m/>
  </r>
  <r>
    <n v="319"/>
    <x v="4"/>
    <x v="0"/>
    <s v="Small Market"/>
    <d v="2012-06-09T00:00:00"/>
    <s v="June"/>
    <s v="2012"/>
    <s v="Caffe Mocha"/>
    <s v="Espresso"/>
    <n v="58"/>
    <n v="23"/>
    <n v="17"/>
    <n v="18"/>
    <n v="35"/>
    <n v="6"/>
    <n v="800"/>
    <n v="-32"/>
    <n v="20"/>
    <n v="50"/>
    <n v="50"/>
    <n v="70"/>
    <m/>
    <m/>
    <x v="12"/>
    <m/>
  </r>
  <r>
    <n v="959"/>
    <x v="5"/>
    <x v="2"/>
    <s v="Small Market"/>
    <d v="2012-06-10T00:00:00"/>
    <s v="June"/>
    <s v="2012"/>
    <s v="Lemon"/>
    <s v="Herbal Tea"/>
    <n v="177"/>
    <n v="79"/>
    <n v="64"/>
    <n v="34"/>
    <n v="98"/>
    <n v="30"/>
    <n v="593"/>
    <n v="4"/>
    <n v="40"/>
    <n v="50"/>
    <n v="30"/>
    <n v="90"/>
    <m/>
    <m/>
    <x v="12"/>
    <m/>
  </r>
  <r>
    <n v="860"/>
    <x v="5"/>
    <x v="2"/>
    <s v="Small Market"/>
    <d v="2012-06-11T00:00:00"/>
    <s v="June"/>
    <s v="2012"/>
    <s v="Mint"/>
    <s v="Herbal Tea"/>
    <n v="142"/>
    <n v="65"/>
    <n v="42"/>
    <n v="35"/>
    <n v="77"/>
    <n v="20"/>
    <n v="1053"/>
    <n v="-15"/>
    <n v="30"/>
    <n v="50"/>
    <n v="50"/>
    <n v="80"/>
    <m/>
    <m/>
    <x v="12"/>
    <m/>
  </r>
  <r>
    <n v="262"/>
    <x v="13"/>
    <x v="0"/>
    <s v="Small Market"/>
    <d v="2012-06-12T00:00:00"/>
    <s v="June"/>
    <s v="2012"/>
    <s v="Darjeeling"/>
    <s v="Tea"/>
    <n v="113"/>
    <n v="46"/>
    <n v="37"/>
    <n v="30"/>
    <n v="67"/>
    <n v="14"/>
    <n v="449"/>
    <n v="-10"/>
    <n v="20"/>
    <n v="50"/>
    <n v="40"/>
    <n v="70"/>
    <m/>
    <m/>
    <x v="12"/>
    <m/>
  </r>
  <r>
    <n v="715"/>
    <x v="13"/>
    <x v="0"/>
    <s v="Small Market"/>
    <d v="2012-06-13T00:00:00"/>
    <s v="June"/>
    <s v="2012"/>
    <s v="Earl Grey"/>
    <s v="Tea"/>
    <n v="144"/>
    <n v="60"/>
    <n v="84"/>
    <n v="0"/>
    <n v="84"/>
    <n v="54"/>
    <n v="606"/>
    <n v="0"/>
    <n v="40"/>
    <n v="50"/>
    <n v="0"/>
    <n v="90"/>
    <m/>
    <m/>
    <x v="12"/>
    <m/>
  </r>
  <r>
    <n v="206"/>
    <x v="14"/>
    <x v="3"/>
    <s v="Small Market"/>
    <d v="2012-06-14T00:00:00"/>
    <s v="June"/>
    <s v="2012"/>
    <s v="Darjeeling"/>
    <s v="Tea"/>
    <n v="159"/>
    <n v="60"/>
    <n v="42"/>
    <n v="57"/>
    <n v="99"/>
    <n v="18"/>
    <n v="329"/>
    <n v="17"/>
    <n v="20"/>
    <n v="50"/>
    <n v="40"/>
    <n v="70"/>
    <m/>
    <m/>
    <x v="12"/>
    <m/>
  </r>
  <r>
    <n v="773"/>
    <x v="16"/>
    <x v="0"/>
    <s v="Major Market"/>
    <d v="2012-06-15T00:00:00"/>
    <s v="June"/>
    <s v="2012"/>
    <s v="Lemon"/>
    <s v="Herbal Tea"/>
    <n v="92"/>
    <n v="40"/>
    <n v="25"/>
    <n v="27"/>
    <n v="52"/>
    <n v="13"/>
    <n v="536"/>
    <n v="-3"/>
    <n v="30"/>
    <n v="50"/>
    <n v="30"/>
    <n v="80"/>
    <m/>
    <m/>
    <x v="12"/>
    <m/>
  </r>
  <r>
    <n v="614"/>
    <x v="18"/>
    <x v="0"/>
    <s v="Major Market"/>
    <d v="2012-06-16T00:00:00"/>
    <s v="June"/>
    <s v="2012"/>
    <s v="Lemon"/>
    <s v="Herbal Tea"/>
    <n v="88"/>
    <n v="36"/>
    <n v="22"/>
    <n v="30"/>
    <n v="52"/>
    <n v="10"/>
    <n v="862"/>
    <n v="-10"/>
    <n v="30"/>
    <n v="50"/>
    <n v="40"/>
    <n v="80"/>
    <m/>
    <m/>
    <x v="12"/>
    <m/>
  </r>
  <r>
    <n v="617"/>
    <x v="15"/>
    <x v="2"/>
    <s v="Major Market"/>
    <d v="2012-06-17T00:00:00"/>
    <s v="June"/>
    <s v="2012"/>
    <s v="Lemon"/>
    <s v="Herbal Tea"/>
    <n v="124"/>
    <n v="55"/>
    <n v="54"/>
    <n v="15"/>
    <n v="69"/>
    <n v="20"/>
    <n v="410"/>
    <n v="-5"/>
    <n v="40"/>
    <n v="50"/>
    <n v="20"/>
    <n v="90"/>
    <m/>
    <m/>
    <x v="12"/>
    <m/>
  </r>
  <r>
    <n v="707"/>
    <x v="3"/>
    <x v="3"/>
    <s v="Major Market"/>
    <d v="2012-06-18T00:00:00"/>
    <s v="June"/>
    <s v="2012"/>
    <s v="Mint"/>
    <s v="Herbal Tea"/>
    <n v="92"/>
    <n v="40"/>
    <n v="25"/>
    <n v="27"/>
    <n v="52"/>
    <n v="13"/>
    <n v="536"/>
    <n v="-3"/>
    <n v="30"/>
    <n v="50"/>
    <n v="30"/>
    <n v="80"/>
    <m/>
    <m/>
    <x v="12"/>
    <m/>
  </r>
  <r>
    <n v="352"/>
    <x v="2"/>
    <x v="2"/>
    <s v="Major Market"/>
    <d v="2012-06-19T00:00:00"/>
    <s v="June"/>
    <s v="2012"/>
    <s v="Darjeeling"/>
    <s v="Tea"/>
    <n v="70"/>
    <n v="28"/>
    <n v="19"/>
    <n v="23"/>
    <n v="42"/>
    <n v="7"/>
    <n v="875"/>
    <n v="-17"/>
    <n v="20"/>
    <n v="50"/>
    <n v="40"/>
    <n v="70"/>
    <m/>
    <m/>
    <x v="12"/>
    <m/>
  </r>
  <r>
    <n v="561"/>
    <x v="2"/>
    <x v="2"/>
    <s v="Major Market"/>
    <d v="2012-06-20T00:00:00"/>
    <s v="June"/>
    <s v="2012"/>
    <s v="Green Tea"/>
    <s v="Tea"/>
    <n v="78"/>
    <n v="31"/>
    <n v="19"/>
    <n v="28"/>
    <n v="47"/>
    <n v="8"/>
    <n v="856"/>
    <n v="-12"/>
    <n v="30"/>
    <n v="50"/>
    <n v="40"/>
    <n v="80"/>
    <m/>
    <m/>
    <x v="12"/>
    <m/>
  </r>
  <r>
    <n v="351"/>
    <x v="15"/>
    <x v="2"/>
    <s v="Major Market"/>
    <d v="2012-06-21T00:00:00"/>
    <s v="June"/>
    <s v="2012"/>
    <s v="Green Tea"/>
    <s v="Tea"/>
    <n v="80"/>
    <n v="32"/>
    <n v="19"/>
    <n v="29"/>
    <n v="48"/>
    <n v="8"/>
    <n v="482"/>
    <n v="-11"/>
    <n v="30"/>
    <n v="50"/>
    <n v="40"/>
    <n v="80"/>
    <m/>
    <m/>
    <x v="12"/>
    <m/>
  </r>
  <r>
    <n v="650"/>
    <x v="3"/>
    <x v="3"/>
    <s v="Major Market"/>
    <d v="2012-06-22T00:00:00"/>
    <s v="June"/>
    <s v="2012"/>
    <s v="Earl Grey"/>
    <s v="Tea"/>
    <n v="123"/>
    <n v="50"/>
    <n v="26"/>
    <n v="47"/>
    <n v="73"/>
    <n v="14"/>
    <n v="589"/>
    <n v="7"/>
    <n v="30"/>
    <n v="50"/>
    <n v="40"/>
    <n v="80"/>
    <m/>
    <m/>
    <x v="12"/>
    <m/>
  </r>
  <r>
    <n v="712"/>
    <x v="4"/>
    <x v="0"/>
    <s v="Small Market"/>
    <d v="2012-06-23T00:00:00"/>
    <s v="June"/>
    <s v="2012"/>
    <s v="Decaf Espresso"/>
    <s v="Espresso"/>
    <n v="43"/>
    <n v="0"/>
    <n v="12"/>
    <n v="31"/>
    <n v="43"/>
    <n v="0"/>
    <n v="387"/>
    <n v="-9"/>
    <n v="0"/>
    <n v="50"/>
    <n v="40"/>
    <n v="50"/>
    <m/>
    <m/>
    <x v="12"/>
    <m/>
  </r>
  <r>
    <n v="505"/>
    <x v="17"/>
    <x v="1"/>
    <s v="Small Market"/>
    <d v="2012-06-24T00:00:00"/>
    <s v="June"/>
    <s v="2012"/>
    <s v="Decaf Irish Cream"/>
    <s v="Coffee"/>
    <n v="122"/>
    <n v="82"/>
    <n v="48"/>
    <n v="-8"/>
    <n v="40"/>
    <n v="25"/>
    <n v="1804"/>
    <n v="-18"/>
    <n v="90"/>
    <n v="50"/>
    <n v="10"/>
    <n v="140"/>
    <m/>
    <m/>
    <x v="12"/>
    <m/>
  </r>
  <r>
    <n v="515"/>
    <x v="4"/>
    <x v="0"/>
    <s v="Small Market"/>
    <d v="2012-06-25T00:00:00"/>
    <s v="June"/>
    <s v="2012"/>
    <s v="Caffe Mocha"/>
    <s v="Espresso"/>
    <n v="56"/>
    <n v="22"/>
    <n v="18"/>
    <n v="16"/>
    <n v="34"/>
    <n v="6"/>
    <n v="802"/>
    <n v="-24"/>
    <n v="20"/>
    <n v="50"/>
    <n v="40"/>
    <n v="70"/>
    <m/>
    <m/>
    <x v="12"/>
    <m/>
  </r>
  <r>
    <n v="505"/>
    <x v="17"/>
    <x v="1"/>
    <s v="Small Market"/>
    <d v="2012-06-26T00:00:00"/>
    <s v="June"/>
    <s v="2012"/>
    <s v="Caffe Mocha"/>
    <s v="Espresso"/>
    <n v="106"/>
    <n v="44"/>
    <n v="69"/>
    <n v="-7"/>
    <n v="62"/>
    <n v="40"/>
    <n v="325"/>
    <n v="-7"/>
    <n v="30"/>
    <n v="50"/>
    <n v="0"/>
    <n v="80"/>
    <m/>
    <m/>
    <x v="12"/>
    <m/>
  </r>
  <r>
    <n v="775"/>
    <x v="7"/>
    <x v="3"/>
    <s v="Small Market"/>
    <d v="2012-06-27T00:00:00"/>
    <s v="June"/>
    <s v="2012"/>
    <s v="Colombian"/>
    <s v="Coffee"/>
    <n v="74"/>
    <n v="33"/>
    <n v="45"/>
    <n v="-4"/>
    <n v="41"/>
    <n v="12"/>
    <n v="243"/>
    <n v="-14"/>
    <n v="30"/>
    <n v="50"/>
    <n v="10"/>
    <n v="80"/>
    <m/>
    <m/>
    <x v="12"/>
    <m/>
  </r>
  <r>
    <n v="573"/>
    <x v="12"/>
    <x v="0"/>
    <s v="Small Market"/>
    <d v="2012-06-28T00:00:00"/>
    <s v="June"/>
    <s v="2012"/>
    <s v="Chamomile"/>
    <s v="Herbal Tea"/>
    <n v="106"/>
    <n v="44"/>
    <n v="70"/>
    <n v="-8"/>
    <n v="62"/>
    <n v="40"/>
    <n v="325"/>
    <n v="-8"/>
    <n v="40"/>
    <n v="50"/>
    <n v="0"/>
    <n v="90"/>
    <m/>
    <m/>
    <x v="12"/>
    <m/>
  </r>
  <r>
    <n v="262"/>
    <x v="13"/>
    <x v="0"/>
    <s v="Small Market"/>
    <d v="2012-06-29T00:00:00"/>
    <s v="June"/>
    <s v="2012"/>
    <s v="Lemon"/>
    <s v="Herbal Tea"/>
    <n v="78"/>
    <n v="31"/>
    <n v="20"/>
    <n v="27"/>
    <n v="47"/>
    <n v="8"/>
    <n v="856"/>
    <n v="-13"/>
    <n v="20"/>
    <n v="50"/>
    <n v="40"/>
    <n v="70"/>
    <m/>
    <m/>
    <x v="12"/>
    <m/>
  </r>
  <r>
    <n v="475"/>
    <x v="5"/>
    <x v="2"/>
    <s v="Small Market"/>
    <d v="2012-06-30T00:00:00"/>
    <s v="June"/>
    <s v="2012"/>
    <s v="Mint"/>
    <s v="Herbal Tea"/>
    <n v="150"/>
    <n v="69"/>
    <n v="43"/>
    <n v="38"/>
    <n v="81"/>
    <n v="21"/>
    <n v="1060"/>
    <n v="8"/>
    <n v="50"/>
    <n v="50"/>
    <n v="30"/>
    <n v="100"/>
    <m/>
    <m/>
    <x v="12"/>
    <m/>
  </r>
  <r>
    <n v="262"/>
    <x v="13"/>
    <x v="0"/>
    <s v="Small Market"/>
    <d v="2012-07-01T00:00:00"/>
    <s v="July"/>
    <s v="2012"/>
    <s v="Darjeeling"/>
    <s v="Tea"/>
    <n v="120"/>
    <n v="49"/>
    <n v="38"/>
    <n v="33"/>
    <n v="71"/>
    <n v="15"/>
    <n v="454"/>
    <n v="13"/>
    <n v="40"/>
    <n v="50"/>
    <n v="20"/>
    <n v="90"/>
    <m/>
    <m/>
    <x v="12"/>
    <m/>
  </r>
  <r>
    <n v="206"/>
    <x v="14"/>
    <x v="3"/>
    <s v="Small Market"/>
    <d v="2012-07-02T00:00:00"/>
    <s v="July"/>
    <s v="2012"/>
    <s v="Earl Grey"/>
    <s v="Tea"/>
    <n v="120"/>
    <n v="49"/>
    <n v="37"/>
    <n v="34"/>
    <n v="71"/>
    <n v="15"/>
    <n v="454"/>
    <n v="4"/>
    <n v="30"/>
    <n v="50"/>
    <n v="30"/>
    <n v="80"/>
    <m/>
    <m/>
    <x v="12"/>
    <m/>
  </r>
  <r>
    <n v="970"/>
    <x v="0"/>
    <x v="0"/>
    <s v="Major Market"/>
    <d v="2012-07-03T00:00:00"/>
    <s v="July"/>
    <s v="2012"/>
    <s v="Colombian"/>
    <s v="Coffee"/>
    <n v="99"/>
    <n v="43"/>
    <n v="27"/>
    <n v="29"/>
    <n v="56"/>
    <n v="14"/>
    <n v="531"/>
    <n v="-1"/>
    <n v="40"/>
    <n v="50"/>
    <n v="30"/>
    <n v="90"/>
    <m/>
    <m/>
    <x v="12"/>
    <m/>
  </r>
  <r>
    <n v="614"/>
    <x v="18"/>
    <x v="0"/>
    <s v="Major Market"/>
    <d v="2012-07-04T00:00:00"/>
    <s v="July"/>
    <s v="2012"/>
    <s v="Colombian"/>
    <s v="Coffee"/>
    <n v="101"/>
    <n v="41"/>
    <n v="36"/>
    <n v="24"/>
    <n v="60"/>
    <n v="13"/>
    <n v="435"/>
    <n v="4"/>
    <n v="40"/>
    <n v="50"/>
    <n v="20"/>
    <n v="90"/>
    <m/>
    <m/>
    <x v="12"/>
    <m/>
  </r>
  <r>
    <n v="339"/>
    <x v="15"/>
    <x v="2"/>
    <s v="Major Market"/>
    <d v="2012-07-05T00:00:00"/>
    <s v="July"/>
    <s v="2012"/>
    <s v="Caffe Mocha"/>
    <s v="Espresso"/>
    <n v="99"/>
    <n v="47"/>
    <n v="72"/>
    <n v="-20"/>
    <n v="52"/>
    <n v="42"/>
    <n v="571"/>
    <n v="-10"/>
    <n v="40"/>
    <n v="50"/>
    <n v="-10"/>
    <n v="90"/>
    <m/>
    <m/>
    <x v="12"/>
    <m/>
  </r>
  <r>
    <n v="773"/>
    <x v="16"/>
    <x v="0"/>
    <s v="Major Market"/>
    <d v="2012-07-06T00:00:00"/>
    <s v="July"/>
    <s v="2012"/>
    <s v="Lemon"/>
    <s v="Herbal Tea"/>
    <n v="99"/>
    <n v="43"/>
    <n v="27"/>
    <n v="29"/>
    <n v="56"/>
    <n v="14"/>
    <n v="531"/>
    <n v="-1"/>
    <n v="40"/>
    <n v="50"/>
    <n v="30"/>
    <n v="90"/>
    <m/>
    <m/>
    <x v="12"/>
    <m/>
  </r>
  <r>
    <n v="805"/>
    <x v="3"/>
    <x v="3"/>
    <s v="Major Market"/>
    <d v="2012-07-07T00:00:00"/>
    <s v="July"/>
    <s v="2012"/>
    <s v="Mint"/>
    <s v="Herbal Tea"/>
    <n v="99"/>
    <n v="43"/>
    <n v="27"/>
    <n v="29"/>
    <n v="56"/>
    <n v="14"/>
    <n v="531"/>
    <n v="-1"/>
    <n v="40"/>
    <n v="50"/>
    <n v="30"/>
    <n v="90"/>
    <m/>
    <m/>
    <x v="12"/>
    <m/>
  </r>
  <r>
    <n v="303"/>
    <x v="0"/>
    <x v="0"/>
    <s v="Major Market"/>
    <d v="2012-07-08T00:00:00"/>
    <s v="July"/>
    <s v="2012"/>
    <s v="Darjeeling"/>
    <s v="Tea"/>
    <n v="103"/>
    <n v="46"/>
    <n v="51"/>
    <n v="6"/>
    <n v="57"/>
    <n v="17"/>
    <n v="422"/>
    <n v="-4"/>
    <n v="30"/>
    <n v="50"/>
    <n v="10"/>
    <n v="80"/>
    <m/>
    <m/>
    <x v="12"/>
    <m/>
  </r>
  <r>
    <n v="303"/>
    <x v="0"/>
    <x v="0"/>
    <s v="Major Market"/>
    <d v="2012-07-09T00:00:00"/>
    <s v="July"/>
    <s v="2012"/>
    <s v="Earl Grey"/>
    <s v="Tea"/>
    <n v="116"/>
    <n v="53"/>
    <n v="37"/>
    <n v="26"/>
    <n v="63"/>
    <n v="16"/>
    <n v="1054"/>
    <n v="6"/>
    <n v="40"/>
    <n v="50"/>
    <n v="20"/>
    <n v="90"/>
    <m/>
    <m/>
    <x v="12"/>
    <m/>
  </r>
  <r>
    <n v="617"/>
    <x v="15"/>
    <x v="2"/>
    <s v="Major Market"/>
    <d v="2012-07-10T00:00:00"/>
    <s v="July"/>
    <s v="2012"/>
    <s v="Darjeeling"/>
    <s v="Tea"/>
    <n v="82"/>
    <n v="33"/>
    <n v="20"/>
    <n v="29"/>
    <n v="49"/>
    <n v="9"/>
    <n v="870"/>
    <n v="-11"/>
    <n v="30"/>
    <n v="50"/>
    <n v="40"/>
    <n v="80"/>
    <m/>
    <m/>
    <x v="12"/>
    <m/>
  </r>
  <r>
    <n v="863"/>
    <x v="2"/>
    <x v="2"/>
    <s v="Major Market"/>
    <d v="2012-07-11T00:00:00"/>
    <s v="July"/>
    <s v="2012"/>
    <s v="Green Tea"/>
    <s v="Tea"/>
    <n v="85"/>
    <n v="34"/>
    <n v="21"/>
    <n v="30"/>
    <n v="51"/>
    <n v="9"/>
    <n v="863"/>
    <n v="-10"/>
    <n v="30"/>
    <n v="50"/>
    <n v="40"/>
    <n v="80"/>
    <m/>
    <m/>
    <x v="12"/>
    <m/>
  </r>
  <r>
    <n v="641"/>
    <x v="4"/>
    <x v="0"/>
    <s v="Small Market"/>
    <d v="2012-07-12T00:00:00"/>
    <s v="July"/>
    <s v="2012"/>
    <s v="Decaf Espresso"/>
    <s v="Espresso"/>
    <n v="43"/>
    <n v="0"/>
    <n v="11"/>
    <n v="32"/>
    <n v="43"/>
    <n v="0"/>
    <n v="344"/>
    <n v="-8"/>
    <n v="0"/>
    <n v="50"/>
    <n v="40"/>
    <n v="50"/>
    <m/>
    <m/>
    <x v="12"/>
    <m/>
  </r>
  <r>
    <n v="225"/>
    <x v="10"/>
    <x v="1"/>
    <s v="Small Market"/>
    <d v="2012-07-13T00:00:00"/>
    <s v="July"/>
    <s v="2012"/>
    <s v="Decaf Espresso"/>
    <s v="Espresso"/>
    <n v="106"/>
    <n v="43"/>
    <n v="36"/>
    <n v="27"/>
    <n v="63"/>
    <n v="13"/>
    <n v="466"/>
    <n v="7"/>
    <n v="30"/>
    <n v="50"/>
    <n v="20"/>
    <n v="80"/>
    <m/>
    <m/>
    <x v="12"/>
    <m/>
  </r>
  <r>
    <n v="702"/>
    <x v="7"/>
    <x v="3"/>
    <s v="Small Market"/>
    <d v="2012-07-14T00:00:00"/>
    <s v="July"/>
    <s v="2012"/>
    <s v="Decaf Irish Cream"/>
    <s v="Coffee"/>
    <n v="69"/>
    <n v="31"/>
    <n v="30"/>
    <n v="8"/>
    <n v="38"/>
    <n v="9"/>
    <n v="1009"/>
    <n v="-22"/>
    <n v="30"/>
    <n v="50"/>
    <n v="30"/>
    <n v="80"/>
    <m/>
    <m/>
    <x v="12"/>
    <m/>
  </r>
  <r>
    <n v="515"/>
    <x v="4"/>
    <x v="0"/>
    <s v="Small Market"/>
    <d v="2012-07-15T00:00:00"/>
    <s v="July"/>
    <s v="2012"/>
    <s v="Caffe Mocha"/>
    <s v="Espresso"/>
    <n v="58"/>
    <n v="23"/>
    <n v="18"/>
    <n v="17"/>
    <n v="35"/>
    <n v="6"/>
    <n v="807"/>
    <n v="-23"/>
    <n v="20"/>
    <n v="50"/>
    <n v="40"/>
    <n v="70"/>
    <m/>
    <m/>
    <x v="12"/>
    <m/>
  </r>
  <r>
    <n v="985"/>
    <x v="10"/>
    <x v="1"/>
    <s v="Small Market"/>
    <d v="2012-07-16T00:00:00"/>
    <s v="July"/>
    <s v="2012"/>
    <s v="Caffe Mocha"/>
    <s v="Espresso"/>
    <n v="107"/>
    <n v="41"/>
    <n v="35"/>
    <n v="31"/>
    <n v="66"/>
    <n v="12"/>
    <n v="320"/>
    <n v="11"/>
    <n v="30"/>
    <n v="50"/>
    <n v="20"/>
    <n v="80"/>
    <m/>
    <m/>
    <x v="12"/>
    <m/>
  </r>
  <r>
    <n v="971"/>
    <x v="11"/>
    <x v="3"/>
    <s v="Small Market"/>
    <d v="2012-07-17T00:00:00"/>
    <s v="July"/>
    <s v="2012"/>
    <s v="Caffe Latte"/>
    <s v="Espresso"/>
    <n v="103"/>
    <n v="46"/>
    <n v="51"/>
    <n v="6"/>
    <n v="57"/>
    <n v="17"/>
    <n v="422"/>
    <n v="-4"/>
    <n v="40"/>
    <n v="50"/>
    <n v="10"/>
    <n v="90"/>
    <m/>
    <m/>
    <x v="12"/>
    <m/>
  </r>
  <r>
    <n v="262"/>
    <x v="13"/>
    <x v="0"/>
    <s v="Small Market"/>
    <d v="2012-07-18T00:00:00"/>
    <s v="July"/>
    <s v="2012"/>
    <s v="Darjeeling"/>
    <s v="Tea"/>
    <n v="106"/>
    <n v="43"/>
    <n v="35"/>
    <n v="28"/>
    <n v="63"/>
    <n v="13"/>
    <n v="466"/>
    <n v="8"/>
    <n v="30"/>
    <n v="50"/>
    <n v="20"/>
    <n v="80"/>
    <m/>
    <m/>
    <x v="12"/>
    <m/>
  </r>
  <r>
    <n v="959"/>
    <x v="5"/>
    <x v="2"/>
    <s v="Small Market"/>
    <d v="2012-07-19T00:00:00"/>
    <s v="July"/>
    <s v="2012"/>
    <s v="Green Tea"/>
    <s v="Tea"/>
    <n v="82"/>
    <n v="33"/>
    <n v="21"/>
    <n v="28"/>
    <n v="49"/>
    <n v="9"/>
    <n v="818"/>
    <n v="-12"/>
    <n v="30"/>
    <n v="50"/>
    <n v="40"/>
    <n v="80"/>
    <m/>
    <m/>
    <x v="12"/>
    <m/>
  </r>
  <r>
    <n v="435"/>
    <x v="8"/>
    <x v="3"/>
    <s v="Small Market"/>
    <d v="2012-07-20T00:00:00"/>
    <s v="July"/>
    <s v="2012"/>
    <s v="Darjeeling"/>
    <s v="Tea"/>
    <n v="118"/>
    <n v="49"/>
    <n v="73"/>
    <n v="-4"/>
    <n v="69"/>
    <n v="44"/>
    <n v="335"/>
    <n v="-4"/>
    <n v="30"/>
    <n v="50"/>
    <n v="0"/>
    <n v="80"/>
    <m/>
    <m/>
    <x v="12"/>
    <m/>
  </r>
  <r>
    <n v="360"/>
    <x v="14"/>
    <x v="3"/>
    <s v="Small Market"/>
    <d v="2012-07-21T00:00:00"/>
    <s v="July"/>
    <s v="2012"/>
    <s v="Green Tea"/>
    <s v="Tea"/>
    <n v="131"/>
    <n v="55"/>
    <n v="79"/>
    <n v="-3"/>
    <n v="76"/>
    <n v="49"/>
    <n v="627"/>
    <n v="7"/>
    <n v="40"/>
    <n v="50"/>
    <n v="-10"/>
    <n v="90"/>
    <m/>
    <m/>
    <x v="12"/>
    <m/>
  </r>
  <r>
    <n v="303"/>
    <x v="0"/>
    <x v="0"/>
    <s v="Major Market"/>
    <d v="2012-07-22T00:00:00"/>
    <s v="July"/>
    <s v="2012"/>
    <s v="Colombian"/>
    <s v="Coffee"/>
    <n v="96"/>
    <n v="39"/>
    <n v="24"/>
    <n v="40"/>
    <n v="51"/>
    <n v="12"/>
    <n v="541"/>
    <n v="-10"/>
    <n v="30"/>
    <n v="50"/>
    <n v="50"/>
    <n v="80"/>
    <m/>
    <m/>
    <x v="12"/>
    <m/>
  </r>
  <r>
    <n v="904"/>
    <x v="2"/>
    <x v="2"/>
    <s v="Major Market"/>
    <d v="2012-07-23T00:00:00"/>
    <s v="July"/>
    <s v="2012"/>
    <s v="Mint"/>
    <s v="Herbal Tea"/>
    <n v="185"/>
    <n v="80"/>
    <n v="46"/>
    <n v="71"/>
    <n v="94"/>
    <n v="24"/>
    <n v="1055"/>
    <n v="31"/>
    <n v="40"/>
    <n v="50"/>
    <n v="40"/>
    <n v="90"/>
    <m/>
    <m/>
    <x v="12"/>
    <m/>
  </r>
  <r>
    <n v="720"/>
    <x v="0"/>
    <x v="0"/>
    <s v="Major Market"/>
    <d v="2012-07-24T00:00:00"/>
    <s v="July"/>
    <s v="2012"/>
    <s v="Darjeeling"/>
    <s v="Tea"/>
    <n v="128"/>
    <n v="54"/>
    <n v="53"/>
    <n v="19"/>
    <n v="66"/>
    <n v="20"/>
    <n v="404"/>
    <n v="-11"/>
    <n v="30"/>
    <n v="50"/>
    <n v="30"/>
    <n v="80"/>
    <m/>
    <m/>
    <x v="12"/>
    <m/>
  </r>
  <r>
    <n v="970"/>
    <x v="0"/>
    <x v="0"/>
    <s v="Major Market"/>
    <d v="2012-07-25T00:00:00"/>
    <s v="July"/>
    <s v="2012"/>
    <s v="Earl Grey"/>
    <s v="Tea"/>
    <n v="126"/>
    <n v="54"/>
    <n v="37"/>
    <n v="40"/>
    <n v="64"/>
    <n v="16"/>
    <n v="1037"/>
    <n v="0"/>
    <n v="30"/>
    <n v="50"/>
    <n v="40"/>
    <n v="80"/>
    <m/>
    <m/>
    <x v="12"/>
    <m/>
  </r>
  <r>
    <n v="978"/>
    <x v="15"/>
    <x v="2"/>
    <s v="Major Market"/>
    <d v="2012-07-26T00:00:00"/>
    <s v="July"/>
    <s v="2012"/>
    <s v="Darjeeling"/>
    <s v="Tea"/>
    <n v="70"/>
    <n v="27"/>
    <n v="19"/>
    <n v="30"/>
    <n v="39"/>
    <n v="7"/>
    <n v="859"/>
    <n v="-20"/>
    <n v="20"/>
    <n v="50"/>
    <n v="50"/>
    <n v="70"/>
    <m/>
    <m/>
    <x v="12"/>
    <m/>
  </r>
  <r>
    <n v="626"/>
    <x v="3"/>
    <x v="3"/>
    <s v="Major Market"/>
    <d v="2012-07-27T00:00:00"/>
    <s v="July"/>
    <s v="2012"/>
    <s v="Earl Grey"/>
    <s v="Tea"/>
    <n v="199"/>
    <n v="76"/>
    <n v="32"/>
    <n v="117"/>
    <n v="111"/>
    <n v="21"/>
    <n v="580"/>
    <n v="67"/>
    <n v="30"/>
    <n v="50"/>
    <n v="50"/>
    <n v="80"/>
    <m/>
    <m/>
    <x v="12"/>
    <m/>
  </r>
  <r>
    <n v="262"/>
    <x v="13"/>
    <x v="0"/>
    <s v="Small Market"/>
    <d v="2012-07-28T00:00:00"/>
    <s v="July"/>
    <s v="2012"/>
    <s v="Decaf Espresso"/>
    <s v="Espresso"/>
    <n v="54"/>
    <n v="22"/>
    <n v="19"/>
    <n v="15"/>
    <n v="29"/>
    <n v="7"/>
    <n v="573"/>
    <n v="-35"/>
    <n v="20"/>
    <n v="50"/>
    <n v="50"/>
    <n v="70"/>
    <m/>
    <m/>
    <x v="12"/>
    <m/>
  </r>
  <r>
    <n v="641"/>
    <x v="4"/>
    <x v="0"/>
    <s v="Small Market"/>
    <d v="2012-07-29T00:00:00"/>
    <s v="July"/>
    <s v="2012"/>
    <s v="Caffe Mocha"/>
    <s v="Espresso"/>
    <n v="62"/>
    <n v="23"/>
    <n v="17"/>
    <n v="27"/>
    <n v="35"/>
    <n v="6"/>
    <n v="800"/>
    <n v="-23"/>
    <n v="20"/>
    <n v="50"/>
    <n v="50"/>
    <n v="70"/>
    <m/>
    <m/>
    <x v="12"/>
    <m/>
  </r>
  <r>
    <n v="203"/>
    <x v="5"/>
    <x v="2"/>
    <s v="Small Market"/>
    <d v="2012-07-30T00:00:00"/>
    <s v="July"/>
    <s v="2012"/>
    <s v="Lemon"/>
    <s v="Herbal Tea"/>
    <n v="189"/>
    <n v="79"/>
    <n v="64"/>
    <n v="50"/>
    <n v="98"/>
    <n v="30"/>
    <n v="593"/>
    <n v="20"/>
    <n v="40"/>
    <n v="50"/>
    <n v="30"/>
    <n v="90"/>
    <m/>
    <m/>
    <x v="12"/>
    <m/>
  </r>
  <r>
    <n v="203"/>
    <x v="5"/>
    <x v="2"/>
    <s v="Small Market"/>
    <d v="2012-07-31T00:00:00"/>
    <s v="July"/>
    <s v="2012"/>
    <s v="Mint"/>
    <s v="Herbal Tea"/>
    <n v="151"/>
    <n v="65"/>
    <n v="42"/>
    <n v="52"/>
    <n v="77"/>
    <n v="20"/>
    <n v="1053"/>
    <n v="2"/>
    <n v="30"/>
    <n v="50"/>
    <n v="50"/>
    <n v="80"/>
    <m/>
    <m/>
    <x v="12"/>
    <m/>
  </r>
  <r>
    <n v="262"/>
    <x v="13"/>
    <x v="0"/>
    <s v="Small Market"/>
    <d v="2012-08-01T00:00:00"/>
    <s v="August"/>
    <s v="2012"/>
    <s v="Darjeeling"/>
    <s v="Tea"/>
    <n v="120"/>
    <n v="46"/>
    <n v="37"/>
    <n v="45"/>
    <n v="67"/>
    <n v="14"/>
    <n v="449"/>
    <n v="5"/>
    <n v="20"/>
    <n v="50"/>
    <n v="40"/>
    <n v="70"/>
    <m/>
    <m/>
    <x v="12"/>
    <m/>
  </r>
  <r>
    <n v="262"/>
    <x v="13"/>
    <x v="0"/>
    <s v="Small Market"/>
    <d v="2012-08-02T00:00:00"/>
    <s v="August"/>
    <s v="2012"/>
    <s v="Earl Grey"/>
    <s v="Tea"/>
    <n v="153"/>
    <n v="60"/>
    <n v="84"/>
    <n v="0"/>
    <n v="84"/>
    <n v="54"/>
    <n v="606"/>
    <n v="0"/>
    <n v="40"/>
    <n v="50"/>
    <n v="0"/>
    <n v="90"/>
    <m/>
    <m/>
    <x v="12"/>
    <m/>
  </r>
  <r>
    <n v="425"/>
    <x v="14"/>
    <x v="3"/>
    <s v="Small Market"/>
    <d v="2012-08-03T00:00:00"/>
    <s v="August"/>
    <s v="2012"/>
    <s v="Darjeeling"/>
    <s v="Tea"/>
    <n v="169"/>
    <n v="60"/>
    <n v="42"/>
    <n v="85"/>
    <n v="99"/>
    <n v="18"/>
    <n v="329"/>
    <n v="45"/>
    <n v="20"/>
    <n v="50"/>
    <n v="40"/>
    <n v="70"/>
    <m/>
    <m/>
    <x v="12"/>
    <m/>
  </r>
  <r>
    <n v="312"/>
    <x v="16"/>
    <x v="0"/>
    <s v="Major Market"/>
    <d v="2012-08-04T00:00:00"/>
    <s v="August"/>
    <s v="2012"/>
    <s v="Lemon"/>
    <s v="Herbal Tea"/>
    <n v="98"/>
    <n v="40"/>
    <n v="25"/>
    <n v="40"/>
    <n v="52"/>
    <n v="13"/>
    <n v="536"/>
    <n v="10"/>
    <n v="30"/>
    <n v="50"/>
    <n v="30"/>
    <n v="80"/>
    <m/>
    <m/>
    <x v="12"/>
    <m/>
  </r>
  <r>
    <n v="419"/>
    <x v="18"/>
    <x v="0"/>
    <s v="Major Market"/>
    <d v="2012-08-05T00:00:00"/>
    <s v="August"/>
    <s v="2012"/>
    <s v="Lemon"/>
    <s v="Herbal Tea"/>
    <n v="94"/>
    <n v="36"/>
    <n v="22"/>
    <n v="45"/>
    <n v="52"/>
    <n v="10"/>
    <n v="862"/>
    <n v="5"/>
    <n v="30"/>
    <n v="50"/>
    <n v="40"/>
    <n v="80"/>
    <m/>
    <m/>
    <x v="12"/>
    <m/>
  </r>
  <r>
    <n v="857"/>
    <x v="15"/>
    <x v="2"/>
    <s v="Major Market"/>
    <d v="2012-08-06T00:00:00"/>
    <s v="August"/>
    <s v="2012"/>
    <s v="Lemon"/>
    <s v="Herbal Tea"/>
    <n v="132"/>
    <n v="55"/>
    <n v="54"/>
    <n v="22"/>
    <n v="69"/>
    <n v="20"/>
    <n v="410"/>
    <n v="2"/>
    <n v="40"/>
    <n v="50"/>
    <n v="20"/>
    <n v="90"/>
    <m/>
    <m/>
    <x v="12"/>
    <m/>
  </r>
  <r>
    <n v="323"/>
    <x v="3"/>
    <x v="3"/>
    <s v="Major Market"/>
    <d v="2012-08-07T00:00:00"/>
    <s v="August"/>
    <s v="2012"/>
    <s v="Mint"/>
    <s v="Herbal Tea"/>
    <n v="98"/>
    <n v="40"/>
    <n v="25"/>
    <n v="40"/>
    <n v="52"/>
    <n v="13"/>
    <n v="536"/>
    <n v="10"/>
    <n v="30"/>
    <n v="50"/>
    <n v="30"/>
    <n v="80"/>
    <m/>
    <m/>
    <x v="12"/>
    <m/>
  </r>
  <r>
    <n v="352"/>
    <x v="2"/>
    <x v="2"/>
    <s v="Major Market"/>
    <d v="2012-08-08T00:00:00"/>
    <s v="August"/>
    <s v="2012"/>
    <s v="Darjeeling"/>
    <s v="Tea"/>
    <n v="75"/>
    <n v="28"/>
    <n v="19"/>
    <n v="34"/>
    <n v="42"/>
    <n v="7"/>
    <n v="875"/>
    <n v="-6"/>
    <n v="20"/>
    <n v="50"/>
    <n v="40"/>
    <n v="70"/>
    <m/>
    <m/>
    <x v="12"/>
    <m/>
  </r>
  <r>
    <n v="904"/>
    <x v="2"/>
    <x v="2"/>
    <s v="Major Market"/>
    <d v="2012-08-09T00:00:00"/>
    <s v="August"/>
    <s v="2012"/>
    <s v="Green Tea"/>
    <s v="Tea"/>
    <n v="83"/>
    <n v="31"/>
    <n v="19"/>
    <n v="42"/>
    <n v="47"/>
    <n v="8"/>
    <n v="856"/>
    <n v="2"/>
    <n v="30"/>
    <n v="50"/>
    <n v="40"/>
    <n v="80"/>
    <m/>
    <m/>
    <x v="12"/>
    <m/>
  </r>
  <r>
    <n v="978"/>
    <x v="15"/>
    <x v="2"/>
    <s v="Major Market"/>
    <d v="2012-08-10T00:00:00"/>
    <s v="August"/>
    <s v="2012"/>
    <s v="Green Tea"/>
    <s v="Tea"/>
    <n v="85"/>
    <n v="32"/>
    <n v="19"/>
    <n v="43"/>
    <n v="48"/>
    <n v="8"/>
    <n v="482"/>
    <n v="3"/>
    <n v="30"/>
    <n v="50"/>
    <n v="40"/>
    <n v="80"/>
    <m/>
    <m/>
    <x v="12"/>
    <m/>
  </r>
  <r>
    <n v="760"/>
    <x v="3"/>
    <x v="3"/>
    <s v="Major Market"/>
    <d v="2012-08-11T00:00:00"/>
    <s v="August"/>
    <s v="2012"/>
    <s v="Earl Grey"/>
    <s v="Tea"/>
    <n v="131"/>
    <n v="50"/>
    <n v="26"/>
    <n v="70"/>
    <n v="73"/>
    <n v="14"/>
    <n v="589"/>
    <n v="30"/>
    <n v="30"/>
    <n v="50"/>
    <n v="40"/>
    <n v="80"/>
    <m/>
    <m/>
    <x v="12"/>
    <m/>
  </r>
  <r>
    <n v="515"/>
    <x v="4"/>
    <x v="0"/>
    <s v="Small Market"/>
    <d v="2012-08-12T00:00:00"/>
    <s v="August"/>
    <s v="2012"/>
    <s v="Decaf Espresso"/>
    <s v="Espresso"/>
    <n v="46"/>
    <n v="0"/>
    <n v="12"/>
    <n v="46"/>
    <n v="43"/>
    <n v="0"/>
    <n v="387"/>
    <n v="6"/>
    <n v="0"/>
    <n v="50"/>
    <n v="40"/>
    <n v="50"/>
    <m/>
    <m/>
    <x v="12"/>
    <m/>
  </r>
  <r>
    <n v="505"/>
    <x v="17"/>
    <x v="1"/>
    <s v="Small Market"/>
    <d v="2012-08-13T00:00:00"/>
    <s v="August"/>
    <s v="2012"/>
    <s v="Decaf Irish Cream"/>
    <s v="Coffee"/>
    <n v="130"/>
    <n v="82"/>
    <n v="48"/>
    <n v="-12"/>
    <n v="40"/>
    <n v="25"/>
    <n v="1804"/>
    <n v="-22"/>
    <n v="90"/>
    <n v="50"/>
    <n v="10"/>
    <n v="140"/>
    <m/>
    <m/>
    <x v="12"/>
    <m/>
  </r>
  <r>
    <n v="515"/>
    <x v="4"/>
    <x v="0"/>
    <s v="Small Market"/>
    <d v="2012-08-14T00:00:00"/>
    <s v="August"/>
    <s v="2012"/>
    <s v="Caffe Mocha"/>
    <s v="Espresso"/>
    <n v="60"/>
    <n v="22"/>
    <n v="18"/>
    <n v="24"/>
    <n v="34"/>
    <n v="6"/>
    <n v="802"/>
    <n v="-16"/>
    <n v="20"/>
    <n v="50"/>
    <n v="40"/>
    <n v="70"/>
    <m/>
    <m/>
    <x v="12"/>
    <m/>
  </r>
  <r>
    <n v="505"/>
    <x v="17"/>
    <x v="1"/>
    <s v="Small Market"/>
    <d v="2012-08-15T00:00:00"/>
    <s v="August"/>
    <s v="2012"/>
    <s v="Caffe Mocha"/>
    <s v="Espresso"/>
    <n v="113"/>
    <n v="44"/>
    <n v="69"/>
    <n v="-10"/>
    <n v="62"/>
    <n v="40"/>
    <n v="325"/>
    <n v="-10"/>
    <n v="30"/>
    <n v="50"/>
    <n v="0"/>
    <n v="80"/>
    <m/>
    <m/>
    <x v="12"/>
    <m/>
  </r>
  <r>
    <n v="775"/>
    <x v="7"/>
    <x v="3"/>
    <s v="Small Market"/>
    <d v="2012-08-16T00:00:00"/>
    <s v="August"/>
    <s v="2012"/>
    <s v="Colombian"/>
    <s v="Coffee"/>
    <n v="79"/>
    <n v="33"/>
    <n v="45"/>
    <n v="-6"/>
    <n v="41"/>
    <n v="12"/>
    <n v="243"/>
    <n v="-16"/>
    <n v="30"/>
    <n v="50"/>
    <n v="10"/>
    <n v="80"/>
    <m/>
    <m/>
    <x v="12"/>
    <m/>
  </r>
  <r>
    <n v="314"/>
    <x v="12"/>
    <x v="0"/>
    <s v="Small Market"/>
    <d v="2012-08-17T00:00:00"/>
    <s v="August"/>
    <s v="2012"/>
    <s v="Chamomile"/>
    <s v="Herbal Tea"/>
    <n v="113"/>
    <n v="44"/>
    <n v="70"/>
    <n v="-12"/>
    <n v="62"/>
    <n v="40"/>
    <n v="325"/>
    <n v="-12"/>
    <n v="40"/>
    <n v="50"/>
    <n v="0"/>
    <n v="90"/>
    <m/>
    <m/>
    <x v="12"/>
    <m/>
  </r>
  <r>
    <n v="715"/>
    <x v="13"/>
    <x v="0"/>
    <s v="Small Market"/>
    <d v="2012-08-18T00:00:00"/>
    <s v="August"/>
    <s v="2012"/>
    <s v="Lemon"/>
    <s v="Herbal Tea"/>
    <n v="83"/>
    <n v="31"/>
    <n v="20"/>
    <n v="40"/>
    <n v="47"/>
    <n v="8"/>
    <n v="856"/>
    <n v="0"/>
    <n v="20"/>
    <n v="50"/>
    <n v="40"/>
    <n v="70"/>
    <m/>
    <m/>
    <x v="12"/>
    <m/>
  </r>
  <r>
    <n v="959"/>
    <x v="5"/>
    <x v="2"/>
    <s v="Small Market"/>
    <d v="2012-08-19T00:00:00"/>
    <s v="August"/>
    <s v="2012"/>
    <s v="Mint"/>
    <s v="Herbal Tea"/>
    <n v="160"/>
    <n v="69"/>
    <n v="43"/>
    <n v="56"/>
    <n v="81"/>
    <n v="21"/>
    <n v="1060"/>
    <n v="26"/>
    <n v="50"/>
    <n v="50"/>
    <n v="30"/>
    <n v="100"/>
    <m/>
    <m/>
    <x v="12"/>
    <m/>
  </r>
  <r>
    <n v="715"/>
    <x v="13"/>
    <x v="0"/>
    <s v="Small Market"/>
    <d v="2012-08-20T00:00:00"/>
    <s v="August"/>
    <s v="2012"/>
    <s v="Darjeeling"/>
    <s v="Tea"/>
    <n v="128"/>
    <n v="49"/>
    <n v="38"/>
    <n v="49"/>
    <n v="71"/>
    <n v="15"/>
    <n v="454"/>
    <n v="29"/>
    <n v="40"/>
    <n v="50"/>
    <n v="20"/>
    <n v="90"/>
    <m/>
    <m/>
    <x v="12"/>
    <m/>
  </r>
  <r>
    <n v="206"/>
    <x v="14"/>
    <x v="3"/>
    <s v="Small Market"/>
    <d v="2012-08-21T00:00:00"/>
    <s v="August"/>
    <s v="2012"/>
    <s v="Earl Grey"/>
    <s v="Tea"/>
    <n v="128"/>
    <n v="49"/>
    <n v="37"/>
    <n v="50"/>
    <n v="71"/>
    <n v="15"/>
    <n v="454"/>
    <n v="20"/>
    <n v="30"/>
    <n v="50"/>
    <n v="30"/>
    <n v="80"/>
    <m/>
    <m/>
    <x v="12"/>
    <m/>
  </r>
  <r>
    <n v="970"/>
    <x v="0"/>
    <x v="0"/>
    <s v="Major Market"/>
    <d v="2012-08-22T00:00:00"/>
    <s v="August"/>
    <s v="2012"/>
    <s v="Colombian"/>
    <s v="Coffee"/>
    <n v="106"/>
    <n v="43"/>
    <n v="27"/>
    <n v="43"/>
    <n v="56"/>
    <n v="14"/>
    <n v="531"/>
    <n v="13"/>
    <n v="40"/>
    <n v="50"/>
    <n v="30"/>
    <n v="90"/>
    <m/>
    <m/>
    <x v="12"/>
    <m/>
  </r>
  <r>
    <n v="330"/>
    <x v="18"/>
    <x v="0"/>
    <s v="Major Market"/>
    <d v="2012-08-23T00:00:00"/>
    <s v="August"/>
    <s v="2012"/>
    <s v="Colombian"/>
    <s v="Coffee"/>
    <n v="108"/>
    <n v="41"/>
    <n v="36"/>
    <n v="36"/>
    <n v="60"/>
    <n v="13"/>
    <n v="435"/>
    <n v="16"/>
    <n v="40"/>
    <n v="50"/>
    <n v="20"/>
    <n v="90"/>
    <m/>
    <m/>
    <x v="12"/>
    <m/>
  </r>
  <r>
    <n v="978"/>
    <x v="15"/>
    <x v="2"/>
    <s v="Major Market"/>
    <d v="2012-08-24T00:00:00"/>
    <s v="August"/>
    <s v="2012"/>
    <s v="Caffe Mocha"/>
    <s v="Espresso"/>
    <n v="106"/>
    <n v="47"/>
    <n v="72"/>
    <n v="-30"/>
    <n v="52"/>
    <n v="42"/>
    <n v="571"/>
    <n v="-20"/>
    <n v="40"/>
    <n v="50"/>
    <n v="-10"/>
    <n v="90"/>
    <m/>
    <m/>
    <x v="12"/>
    <m/>
  </r>
  <r>
    <n v="312"/>
    <x v="16"/>
    <x v="0"/>
    <s v="Major Market"/>
    <d v="2012-08-25T00:00:00"/>
    <s v="August"/>
    <s v="2012"/>
    <s v="Lemon"/>
    <s v="Herbal Tea"/>
    <n v="106"/>
    <n v="43"/>
    <n v="27"/>
    <n v="43"/>
    <n v="56"/>
    <n v="14"/>
    <n v="531"/>
    <n v="13"/>
    <n v="40"/>
    <n v="50"/>
    <n v="30"/>
    <n v="90"/>
    <m/>
    <m/>
    <x v="12"/>
    <m/>
  </r>
  <r>
    <n v="323"/>
    <x v="3"/>
    <x v="3"/>
    <s v="Major Market"/>
    <d v="2012-08-26T00:00:00"/>
    <s v="August"/>
    <s v="2012"/>
    <s v="Mint"/>
    <s v="Herbal Tea"/>
    <n v="106"/>
    <n v="43"/>
    <n v="27"/>
    <n v="43"/>
    <n v="56"/>
    <n v="14"/>
    <n v="531"/>
    <n v="13"/>
    <n v="40"/>
    <n v="50"/>
    <n v="30"/>
    <n v="90"/>
    <m/>
    <m/>
    <x v="12"/>
    <m/>
  </r>
  <r>
    <n v="303"/>
    <x v="0"/>
    <x v="0"/>
    <s v="Major Market"/>
    <d v="2012-08-27T00:00:00"/>
    <s v="August"/>
    <s v="2012"/>
    <s v="Darjeeling"/>
    <s v="Tea"/>
    <n v="110"/>
    <n v="46"/>
    <n v="51"/>
    <n v="9"/>
    <n v="57"/>
    <n v="17"/>
    <n v="422"/>
    <n v="-1"/>
    <n v="30"/>
    <n v="50"/>
    <n v="10"/>
    <n v="80"/>
    <m/>
    <m/>
    <x v="12"/>
    <m/>
  </r>
  <r>
    <n v="970"/>
    <x v="0"/>
    <x v="0"/>
    <s v="Major Market"/>
    <d v="2012-08-28T00:00:00"/>
    <s v="August"/>
    <s v="2012"/>
    <s v="Earl Grey"/>
    <s v="Tea"/>
    <n v="124"/>
    <n v="53"/>
    <n v="37"/>
    <n v="39"/>
    <n v="63"/>
    <n v="16"/>
    <n v="1054"/>
    <n v="19"/>
    <n v="40"/>
    <n v="50"/>
    <n v="20"/>
    <n v="90"/>
    <m/>
    <m/>
    <x v="12"/>
    <m/>
  </r>
  <r>
    <n v="978"/>
    <x v="15"/>
    <x v="2"/>
    <s v="Major Market"/>
    <d v="2012-08-29T00:00:00"/>
    <s v="August"/>
    <s v="2012"/>
    <s v="Darjeeling"/>
    <s v="Tea"/>
    <n v="87"/>
    <n v="33"/>
    <n v="20"/>
    <n v="43"/>
    <n v="49"/>
    <n v="9"/>
    <n v="870"/>
    <n v="3"/>
    <n v="30"/>
    <n v="50"/>
    <n v="40"/>
    <n v="80"/>
    <m/>
    <m/>
    <x v="12"/>
    <m/>
  </r>
  <r>
    <n v="321"/>
    <x v="2"/>
    <x v="2"/>
    <s v="Major Market"/>
    <d v="2012-08-30T00:00:00"/>
    <s v="August"/>
    <s v="2012"/>
    <s v="Green Tea"/>
    <s v="Tea"/>
    <n v="91"/>
    <n v="34"/>
    <n v="21"/>
    <n v="45"/>
    <n v="51"/>
    <n v="9"/>
    <n v="863"/>
    <n v="5"/>
    <n v="30"/>
    <n v="50"/>
    <n v="40"/>
    <n v="80"/>
    <m/>
    <m/>
    <x v="12"/>
    <m/>
  </r>
  <r>
    <n v="563"/>
    <x v="4"/>
    <x v="0"/>
    <s v="Small Market"/>
    <d v="2012-08-31T00:00:00"/>
    <s v="August"/>
    <s v="2012"/>
    <s v="Decaf Espresso"/>
    <s v="Espresso"/>
    <n v="46"/>
    <n v="0"/>
    <n v="11"/>
    <n v="47"/>
    <n v="43"/>
    <n v="0"/>
    <n v="344"/>
    <n v="7"/>
    <n v="0"/>
    <n v="50"/>
    <n v="40"/>
    <n v="50"/>
    <m/>
    <m/>
    <x v="12"/>
    <m/>
  </r>
  <r>
    <n v="318"/>
    <x v="10"/>
    <x v="1"/>
    <s v="Small Market"/>
    <d v="2012-09-01T00:00:00"/>
    <s v="September"/>
    <s v="2012"/>
    <s v="Decaf Espresso"/>
    <s v="Espresso"/>
    <n v="113"/>
    <n v="43"/>
    <n v="36"/>
    <n v="40"/>
    <n v="63"/>
    <n v="13"/>
    <n v="466"/>
    <n v="20"/>
    <n v="30"/>
    <n v="50"/>
    <n v="20"/>
    <n v="80"/>
    <m/>
    <m/>
    <x v="12"/>
    <m/>
  </r>
  <r>
    <n v="775"/>
    <x v="7"/>
    <x v="3"/>
    <s v="Small Market"/>
    <d v="2012-09-02T00:00:00"/>
    <s v="September"/>
    <s v="2012"/>
    <s v="Decaf Irish Cream"/>
    <s v="Coffee"/>
    <n v="74"/>
    <n v="31"/>
    <n v="30"/>
    <n v="12"/>
    <n v="38"/>
    <n v="9"/>
    <n v="1009"/>
    <n v="-18"/>
    <n v="30"/>
    <n v="50"/>
    <n v="30"/>
    <n v="80"/>
    <m/>
    <m/>
    <x v="12"/>
    <m/>
  </r>
  <r>
    <n v="515"/>
    <x v="4"/>
    <x v="0"/>
    <s v="Small Market"/>
    <d v="2012-09-03T00:00:00"/>
    <s v="September"/>
    <s v="2012"/>
    <s v="Caffe Mocha"/>
    <s v="Espresso"/>
    <n v="62"/>
    <n v="23"/>
    <n v="18"/>
    <n v="25"/>
    <n v="35"/>
    <n v="6"/>
    <n v="807"/>
    <n v="-15"/>
    <n v="20"/>
    <n v="50"/>
    <n v="40"/>
    <n v="70"/>
    <m/>
    <m/>
    <x v="12"/>
    <m/>
  </r>
  <r>
    <n v="225"/>
    <x v="10"/>
    <x v="1"/>
    <s v="Small Market"/>
    <d v="2012-09-04T00:00:00"/>
    <s v="September"/>
    <s v="2012"/>
    <s v="Caffe Mocha"/>
    <s v="Espresso"/>
    <n v="114"/>
    <n v="41"/>
    <n v="35"/>
    <n v="46"/>
    <n v="66"/>
    <n v="12"/>
    <n v="320"/>
    <n v="26"/>
    <n v="30"/>
    <n v="50"/>
    <n v="20"/>
    <n v="80"/>
    <m/>
    <m/>
    <x v="12"/>
    <m/>
  </r>
  <r>
    <n v="971"/>
    <x v="11"/>
    <x v="3"/>
    <s v="Small Market"/>
    <d v="2012-09-05T00:00:00"/>
    <s v="September"/>
    <s v="2012"/>
    <s v="Caffe Latte"/>
    <s v="Espresso"/>
    <n v="110"/>
    <n v="46"/>
    <n v="51"/>
    <n v="9"/>
    <n v="57"/>
    <n v="17"/>
    <n v="422"/>
    <n v="-1"/>
    <n v="40"/>
    <n v="50"/>
    <n v="10"/>
    <n v="90"/>
    <m/>
    <m/>
    <x v="12"/>
    <m/>
  </r>
  <r>
    <n v="262"/>
    <x v="13"/>
    <x v="0"/>
    <s v="Small Market"/>
    <d v="2012-09-06T00:00:00"/>
    <s v="September"/>
    <s v="2012"/>
    <s v="Darjeeling"/>
    <s v="Tea"/>
    <n v="113"/>
    <n v="43"/>
    <n v="35"/>
    <n v="42"/>
    <n v="63"/>
    <n v="13"/>
    <n v="466"/>
    <n v="22"/>
    <n v="30"/>
    <n v="50"/>
    <n v="20"/>
    <n v="80"/>
    <m/>
    <m/>
    <x v="12"/>
    <m/>
  </r>
  <r>
    <n v="959"/>
    <x v="5"/>
    <x v="2"/>
    <s v="Small Market"/>
    <d v="2012-09-07T00:00:00"/>
    <s v="September"/>
    <s v="2012"/>
    <s v="Green Tea"/>
    <s v="Tea"/>
    <n v="87"/>
    <n v="33"/>
    <n v="21"/>
    <n v="42"/>
    <n v="49"/>
    <n v="9"/>
    <n v="818"/>
    <n v="2"/>
    <n v="30"/>
    <n v="50"/>
    <n v="40"/>
    <n v="80"/>
    <m/>
    <m/>
    <x v="12"/>
    <m/>
  </r>
  <r>
    <n v="435"/>
    <x v="8"/>
    <x v="3"/>
    <s v="Small Market"/>
    <d v="2012-09-08T00:00:00"/>
    <s v="September"/>
    <s v="2012"/>
    <s v="Darjeeling"/>
    <s v="Tea"/>
    <n v="126"/>
    <n v="49"/>
    <n v="73"/>
    <n v="-6"/>
    <n v="69"/>
    <n v="44"/>
    <n v="335"/>
    <n v="-6"/>
    <n v="30"/>
    <n v="50"/>
    <n v="0"/>
    <n v="80"/>
    <m/>
    <m/>
    <x v="12"/>
    <m/>
  </r>
  <r>
    <n v="509"/>
    <x v="14"/>
    <x v="3"/>
    <s v="Small Market"/>
    <d v="2012-09-09T00:00:00"/>
    <s v="September"/>
    <s v="2012"/>
    <s v="Green Tea"/>
    <s v="Tea"/>
    <n v="140"/>
    <n v="55"/>
    <n v="79"/>
    <n v="-4"/>
    <n v="76"/>
    <n v="49"/>
    <n v="627"/>
    <n v="6"/>
    <n v="40"/>
    <n v="50"/>
    <n v="-10"/>
    <n v="90"/>
    <m/>
    <m/>
    <x v="12"/>
    <m/>
  </r>
  <r>
    <n v="630"/>
    <x v="16"/>
    <x v="0"/>
    <s v="Major Market"/>
    <d v="2012-09-10T00:00:00"/>
    <s v="September"/>
    <s v="2012"/>
    <s v="Lemon"/>
    <s v="Herbal Tea"/>
    <n v="90"/>
    <n v="39"/>
    <n v="24"/>
    <n v="27"/>
    <n v="51"/>
    <n v="12"/>
    <n v="541"/>
    <n v="-13"/>
    <n v="20"/>
    <n v="40"/>
    <n v="40"/>
    <n v="60"/>
    <m/>
    <m/>
    <x v="12"/>
    <m/>
  </r>
  <r>
    <n v="209"/>
    <x v="3"/>
    <x v="3"/>
    <s v="Major Market"/>
    <d v="2012-09-11T00:00:00"/>
    <s v="September"/>
    <s v="2012"/>
    <s v="Mint"/>
    <s v="Herbal Tea"/>
    <n v="90"/>
    <n v="39"/>
    <n v="25"/>
    <n v="26"/>
    <n v="51"/>
    <n v="12"/>
    <n v="541"/>
    <n v="-14"/>
    <n v="20"/>
    <n v="40"/>
    <n v="40"/>
    <n v="60"/>
    <m/>
    <m/>
    <x v="12"/>
    <m/>
  </r>
  <r>
    <n v="505"/>
    <x v="17"/>
    <x v="1"/>
    <s v="Small Market"/>
    <d v="2012-09-12T00:00:00"/>
    <s v="September"/>
    <s v="2012"/>
    <s v="Decaf Irish Cream"/>
    <s v="Coffee"/>
    <n v="109"/>
    <n v="86"/>
    <n v="49"/>
    <n v="-26"/>
    <n v="23"/>
    <n v="26"/>
    <n v="1698"/>
    <n v="-36"/>
    <n v="110"/>
    <n v="40"/>
    <n v="10"/>
    <n v="150"/>
    <m/>
    <m/>
    <x v="12"/>
    <m/>
  </r>
  <r>
    <n v="318"/>
    <x v="10"/>
    <x v="1"/>
    <s v="Small Market"/>
    <d v="2012-09-13T00:00:00"/>
    <s v="September"/>
    <s v="2012"/>
    <s v="Decaf Espresso"/>
    <s v="Espresso"/>
    <n v="113"/>
    <n v="46"/>
    <n v="37"/>
    <n v="30"/>
    <n v="67"/>
    <n v="14"/>
    <n v="449"/>
    <n v="-10"/>
    <n v="20"/>
    <n v="40"/>
    <n v="40"/>
    <n v="60"/>
    <m/>
    <m/>
    <x v="12"/>
    <m/>
  </r>
  <r>
    <n v="515"/>
    <x v="4"/>
    <x v="0"/>
    <s v="Small Market"/>
    <d v="2012-09-14T00:00:00"/>
    <s v="September"/>
    <s v="2012"/>
    <s v="Colombian"/>
    <s v="Coffee"/>
    <n v="68"/>
    <n v="31"/>
    <n v="30"/>
    <n v="7"/>
    <n v="37"/>
    <n v="9"/>
    <n v="1000"/>
    <n v="-23"/>
    <n v="20"/>
    <n v="40"/>
    <n v="30"/>
    <n v="60"/>
    <m/>
    <m/>
    <x v="12"/>
    <m/>
  </r>
  <r>
    <n v="505"/>
    <x v="17"/>
    <x v="1"/>
    <s v="Small Market"/>
    <d v="2012-09-15T00:00:00"/>
    <s v="September"/>
    <s v="2012"/>
    <s v="Caffe Mocha"/>
    <s v="Espresso"/>
    <n v="109"/>
    <n v="45"/>
    <n v="70"/>
    <n v="-6"/>
    <n v="64"/>
    <n v="41"/>
    <n v="320"/>
    <n v="-16"/>
    <n v="20"/>
    <n v="40"/>
    <n v="10"/>
    <n v="60"/>
    <m/>
    <m/>
    <x v="12"/>
    <m/>
  </r>
  <r>
    <n v="801"/>
    <x v="8"/>
    <x v="3"/>
    <s v="Small Market"/>
    <d v="2012-09-16T00:00:00"/>
    <s v="September"/>
    <s v="2012"/>
    <s v="Caffe Latte"/>
    <s v="Espresso"/>
    <n v="79"/>
    <n v="32"/>
    <n v="19"/>
    <n v="28"/>
    <n v="47"/>
    <n v="8"/>
    <n v="833"/>
    <n v="-12"/>
    <n v="20"/>
    <n v="40"/>
    <n v="40"/>
    <n v="60"/>
    <m/>
    <m/>
    <x v="12"/>
    <m/>
  </r>
  <r>
    <n v="505"/>
    <x v="17"/>
    <x v="1"/>
    <s v="Small Market"/>
    <d v="2012-09-17T00:00:00"/>
    <s v="September"/>
    <s v="2012"/>
    <s v="Lemon"/>
    <s v="Herbal Tea"/>
    <n v="68"/>
    <n v="31"/>
    <n v="31"/>
    <n v="6"/>
    <n v="37"/>
    <n v="9"/>
    <n v="1000"/>
    <n v="-24"/>
    <n v="10"/>
    <n v="40"/>
    <n v="30"/>
    <n v="50"/>
    <m/>
    <m/>
    <x v="12"/>
    <m/>
  </r>
  <r>
    <n v="636"/>
    <x v="12"/>
    <x v="0"/>
    <s v="Small Market"/>
    <d v="2012-09-18T00:00:00"/>
    <s v="September"/>
    <s v="2012"/>
    <s v="Darjeeling"/>
    <s v="Tea"/>
    <n v="92"/>
    <n v="39"/>
    <n v="40"/>
    <n v="13"/>
    <n v="53"/>
    <n v="12"/>
    <n v="244"/>
    <n v="-17"/>
    <n v="20"/>
    <n v="40"/>
    <n v="30"/>
    <n v="60"/>
    <m/>
    <m/>
    <x v="12"/>
    <m/>
  </r>
  <r>
    <n v="959"/>
    <x v="5"/>
    <x v="2"/>
    <s v="Small Market"/>
    <d v="2012-09-19T00:00:00"/>
    <s v="September"/>
    <s v="2012"/>
    <s v="Green Tea"/>
    <s v="Tea"/>
    <n v="60"/>
    <n v="24"/>
    <n v="18"/>
    <n v="18"/>
    <n v="36"/>
    <n v="6"/>
    <n v="806"/>
    <n v="-22"/>
    <n v="20"/>
    <n v="40"/>
    <n v="40"/>
    <n v="60"/>
    <m/>
    <m/>
    <x v="12"/>
    <m/>
  </r>
  <r>
    <n v="603"/>
    <x v="9"/>
    <x v="2"/>
    <s v="Small Market"/>
    <d v="2012-09-20T00:00:00"/>
    <s v="September"/>
    <s v="2012"/>
    <s v="Green Tea"/>
    <s v="Tea"/>
    <n v="43"/>
    <n v="0"/>
    <n v="11"/>
    <n v="32"/>
    <n v="43"/>
    <n v="0"/>
    <n v="430"/>
    <n v="-8"/>
    <n v="0"/>
    <n v="40"/>
    <n v="40"/>
    <n v="40"/>
    <m/>
    <m/>
    <x v="12"/>
    <m/>
  </r>
  <r>
    <n v="801"/>
    <x v="8"/>
    <x v="3"/>
    <s v="Small Market"/>
    <d v="2012-09-21T00:00:00"/>
    <s v="September"/>
    <s v="2012"/>
    <s v="Darjeeling"/>
    <s v="Tea"/>
    <n v="109"/>
    <n v="45"/>
    <n v="70"/>
    <n v="-6"/>
    <n v="64"/>
    <n v="41"/>
    <n v="320"/>
    <n v="-26"/>
    <n v="10"/>
    <n v="40"/>
    <n v="20"/>
    <n v="50"/>
    <m/>
    <m/>
    <x v="12"/>
    <m/>
  </r>
  <r>
    <n v="206"/>
    <x v="14"/>
    <x v="3"/>
    <s v="Small Market"/>
    <d v="2012-09-22T00:00:00"/>
    <s v="September"/>
    <s v="2012"/>
    <s v="Green Tea"/>
    <s v="Tea"/>
    <n v="144"/>
    <n v="60"/>
    <n v="84"/>
    <n v="0"/>
    <n v="84"/>
    <n v="54"/>
    <n v="606"/>
    <n v="-10"/>
    <n v="20"/>
    <n v="40"/>
    <n v="10"/>
    <n v="60"/>
    <m/>
    <m/>
    <x v="12"/>
    <m/>
  </r>
  <r>
    <n v="937"/>
    <x v="18"/>
    <x v="0"/>
    <s v="Major Market"/>
    <d v="2012-09-23T00:00:00"/>
    <s v="September"/>
    <s v="2012"/>
    <s v="Chamomile"/>
    <s v="Herbal Tea"/>
    <n v="80"/>
    <n v="32"/>
    <n v="19"/>
    <n v="29"/>
    <n v="48"/>
    <n v="8"/>
    <n v="482"/>
    <n v="-1"/>
    <n v="30"/>
    <n v="40"/>
    <n v="30"/>
    <n v="70"/>
    <m/>
    <m/>
    <x v="12"/>
    <m/>
  </r>
  <r>
    <n v="407"/>
    <x v="2"/>
    <x v="2"/>
    <s v="Major Market"/>
    <d v="2012-09-24T00:00:00"/>
    <s v="September"/>
    <s v="2012"/>
    <s v="Lemon"/>
    <s v="Herbal Tea"/>
    <n v="121"/>
    <n v="54"/>
    <n v="54"/>
    <n v="13"/>
    <n v="67"/>
    <n v="20"/>
    <n v="391"/>
    <n v="3"/>
    <n v="40"/>
    <n v="40"/>
    <n v="10"/>
    <n v="80"/>
    <m/>
    <m/>
    <x v="12"/>
    <m/>
  </r>
  <r>
    <n v="715"/>
    <x v="13"/>
    <x v="0"/>
    <s v="Small Market"/>
    <d v="2012-09-25T00:00:00"/>
    <s v="September"/>
    <s v="2012"/>
    <s v="Decaf Espresso"/>
    <s v="Espresso"/>
    <n v="52"/>
    <n v="22"/>
    <n v="19"/>
    <n v="11"/>
    <n v="30"/>
    <n v="7"/>
    <n v="570"/>
    <n v="-19"/>
    <n v="20"/>
    <n v="40"/>
    <n v="30"/>
    <n v="60"/>
    <m/>
    <m/>
    <x v="12"/>
    <m/>
  </r>
  <r>
    <n v="505"/>
    <x v="17"/>
    <x v="1"/>
    <s v="Small Market"/>
    <d v="2012-09-26T00:00:00"/>
    <s v="September"/>
    <s v="2012"/>
    <s v="Decaf Espresso"/>
    <s v="Espresso"/>
    <n v="82"/>
    <n v="35"/>
    <n v="39"/>
    <n v="8"/>
    <n v="47"/>
    <n v="11"/>
    <n v="248"/>
    <n v="-12"/>
    <n v="20"/>
    <n v="40"/>
    <n v="20"/>
    <n v="60"/>
    <m/>
    <m/>
    <x v="12"/>
    <m/>
  </r>
  <r>
    <n v="775"/>
    <x v="7"/>
    <x v="3"/>
    <s v="Small Market"/>
    <d v="2012-09-27T00:00:00"/>
    <s v="September"/>
    <s v="2012"/>
    <s v="Decaf Irish Cream"/>
    <s v="Coffee"/>
    <n v="64"/>
    <n v="29"/>
    <n v="30"/>
    <n v="5"/>
    <n v="35"/>
    <n v="8"/>
    <n v="1003"/>
    <n v="-15"/>
    <n v="30"/>
    <n v="40"/>
    <n v="20"/>
    <n v="70"/>
    <m/>
    <m/>
    <x v="12"/>
    <m/>
  </r>
  <r>
    <n v="563"/>
    <x v="4"/>
    <x v="0"/>
    <s v="Small Market"/>
    <d v="2012-09-28T00:00:00"/>
    <s v="September"/>
    <s v="2012"/>
    <s v="Colombian"/>
    <s v="Coffee"/>
    <n v="64"/>
    <n v="29"/>
    <n v="30"/>
    <n v="5"/>
    <n v="35"/>
    <n v="8"/>
    <n v="1003"/>
    <n v="-15"/>
    <n v="20"/>
    <n v="40"/>
    <n v="20"/>
    <n v="60"/>
    <m/>
    <m/>
    <x v="12"/>
    <m/>
  </r>
  <r>
    <n v="603"/>
    <x v="9"/>
    <x v="2"/>
    <s v="Small Market"/>
    <d v="2012-09-29T00:00:00"/>
    <s v="September"/>
    <s v="2012"/>
    <s v="Regular Espresso"/>
    <s v="Espresso"/>
    <n v="76"/>
    <n v="34"/>
    <n v="45"/>
    <n v="-3"/>
    <n v="42"/>
    <n v="12"/>
    <n v="211"/>
    <n v="-3"/>
    <n v="30"/>
    <n v="40"/>
    <n v="0"/>
    <n v="70"/>
    <m/>
    <m/>
    <x v="12"/>
    <m/>
  </r>
  <r>
    <n v="918"/>
    <x v="6"/>
    <x v="1"/>
    <s v="Small Market"/>
    <d v="2012-09-30T00:00:00"/>
    <s v="September"/>
    <s v="2012"/>
    <s v="Caffe Mocha"/>
    <s v="Espresso"/>
    <n v="80"/>
    <n v="32"/>
    <n v="19"/>
    <n v="29"/>
    <n v="48"/>
    <n v="8"/>
    <n v="482"/>
    <n v="-1"/>
    <n v="20"/>
    <n v="40"/>
    <n v="30"/>
    <n v="60"/>
    <m/>
    <m/>
    <x v="12"/>
    <m/>
  </r>
  <r>
    <n v="775"/>
    <x v="7"/>
    <x v="3"/>
    <s v="Small Market"/>
    <d v="2012-10-01T00:00:00"/>
    <s v="October"/>
    <s v="2012"/>
    <s v="Caffe Latte"/>
    <s v="Espresso"/>
    <n v="43"/>
    <n v="0"/>
    <n v="12"/>
    <n v="31"/>
    <n v="43"/>
    <n v="0"/>
    <n v="387"/>
    <n v="1"/>
    <n v="0"/>
    <n v="40"/>
    <n v="30"/>
    <n v="40"/>
    <m/>
    <m/>
    <x v="12"/>
    <m/>
  </r>
  <r>
    <n v="435"/>
    <x v="8"/>
    <x v="3"/>
    <s v="Small Market"/>
    <d v="2012-10-02T00:00:00"/>
    <s v="October"/>
    <s v="2012"/>
    <s v="Caffe Latte"/>
    <s v="Espresso"/>
    <n v="81"/>
    <n v="33"/>
    <n v="21"/>
    <n v="27"/>
    <n v="48"/>
    <n v="9"/>
    <n v="836"/>
    <n v="-3"/>
    <n v="30"/>
    <n v="40"/>
    <n v="30"/>
    <n v="70"/>
    <m/>
    <m/>
    <x v="12"/>
    <m/>
  </r>
  <r>
    <n v="573"/>
    <x v="12"/>
    <x v="0"/>
    <s v="Small Market"/>
    <d v="2012-10-03T00:00:00"/>
    <s v="October"/>
    <s v="2012"/>
    <s v="Lemon"/>
    <s v="Herbal Tea"/>
    <n v="122"/>
    <n v="82"/>
    <n v="49"/>
    <n v="-9"/>
    <n v="40"/>
    <n v="25"/>
    <n v="1804"/>
    <n v="-9"/>
    <n v="70"/>
    <n v="40"/>
    <n v="0"/>
    <n v="110"/>
    <m/>
    <m/>
    <x v="12"/>
    <m/>
  </r>
  <r>
    <n v="801"/>
    <x v="8"/>
    <x v="3"/>
    <s v="Small Market"/>
    <d v="2012-10-04T00:00:00"/>
    <s v="October"/>
    <s v="2012"/>
    <s v="Mint"/>
    <s v="Herbal Tea"/>
    <n v="122"/>
    <n v="82"/>
    <n v="48"/>
    <n v="-8"/>
    <n v="40"/>
    <n v="25"/>
    <n v="1804"/>
    <n v="-8"/>
    <n v="70"/>
    <n v="40"/>
    <n v="0"/>
    <n v="110"/>
    <m/>
    <m/>
    <x v="12"/>
    <m/>
  </r>
  <r>
    <n v="417"/>
    <x v="12"/>
    <x v="0"/>
    <s v="Small Market"/>
    <d v="2012-10-05T00:00:00"/>
    <s v="October"/>
    <s v="2012"/>
    <s v="Darjeeling"/>
    <s v="Tea"/>
    <n v="82"/>
    <n v="35"/>
    <n v="38"/>
    <n v="9"/>
    <n v="47"/>
    <n v="11"/>
    <n v="248"/>
    <n v="-1"/>
    <n v="20"/>
    <n v="40"/>
    <n v="10"/>
    <n v="60"/>
    <m/>
    <m/>
    <x v="12"/>
    <m/>
  </r>
  <r>
    <n v="636"/>
    <x v="12"/>
    <x v="0"/>
    <s v="Small Market"/>
    <d v="2012-10-06T00:00:00"/>
    <s v="October"/>
    <s v="2012"/>
    <s v="Earl Grey"/>
    <s v="Tea"/>
    <n v="76"/>
    <n v="34"/>
    <n v="45"/>
    <n v="-3"/>
    <n v="42"/>
    <n v="12"/>
    <n v="211"/>
    <n v="-3"/>
    <n v="20"/>
    <n v="40"/>
    <n v="0"/>
    <n v="60"/>
    <m/>
    <m/>
    <x v="12"/>
    <m/>
  </r>
  <r>
    <n v="314"/>
    <x v="12"/>
    <x v="0"/>
    <s v="Small Market"/>
    <d v="2012-10-07T00:00:00"/>
    <s v="October"/>
    <s v="2012"/>
    <s v="Green Tea"/>
    <s v="Tea"/>
    <n v="74"/>
    <n v="33"/>
    <n v="45"/>
    <n v="-4"/>
    <n v="41"/>
    <n v="12"/>
    <n v="243"/>
    <n v="-4"/>
    <n v="20"/>
    <n v="40"/>
    <n v="0"/>
    <n v="60"/>
    <m/>
    <m/>
    <x v="12"/>
    <m/>
  </r>
  <r>
    <n v="603"/>
    <x v="9"/>
    <x v="2"/>
    <s v="Small Market"/>
    <d v="2012-10-08T00:00:00"/>
    <s v="October"/>
    <s v="2012"/>
    <s v="Green Tea"/>
    <s v="Tea"/>
    <n v="43"/>
    <n v="0"/>
    <n v="11"/>
    <n v="32"/>
    <n v="43"/>
    <n v="0"/>
    <n v="387"/>
    <n v="2"/>
    <n v="0"/>
    <n v="40"/>
    <n v="30"/>
    <n v="40"/>
    <m/>
    <m/>
    <x v="12"/>
    <m/>
  </r>
  <r>
    <n v="435"/>
    <x v="8"/>
    <x v="3"/>
    <s v="Small Market"/>
    <d v="2012-10-09T00:00:00"/>
    <s v="October"/>
    <s v="2012"/>
    <s v="Darjeeling"/>
    <s v="Tea"/>
    <n v="106"/>
    <n v="44"/>
    <n v="69"/>
    <n v="-7"/>
    <n v="62"/>
    <n v="40"/>
    <n v="325"/>
    <n v="3"/>
    <n v="30"/>
    <n v="40"/>
    <n v="-10"/>
    <n v="70"/>
    <m/>
    <m/>
    <x v="12"/>
    <m/>
  </r>
  <r>
    <n v="937"/>
    <x v="18"/>
    <x v="0"/>
    <s v="Major Market"/>
    <d v="2012-10-10T00:00:00"/>
    <s v="October"/>
    <s v="2012"/>
    <s v="Chamomile"/>
    <s v="Herbal Tea"/>
    <n v="73"/>
    <n v="29"/>
    <n v="19"/>
    <n v="25"/>
    <n v="44"/>
    <n v="8"/>
    <n v="490"/>
    <n v="-5"/>
    <n v="20"/>
    <n v="40"/>
    <n v="30"/>
    <n v="60"/>
    <m/>
    <m/>
    <x v="12"/>
    <m/>
  </r>
  <r>
    <n v="330"/>
    <x v="18"/>
    <x v="0"/>
    <s v="Major Market"/>
    <d v="2012-10-11T00:00:00"/>
    <s v="October"/>
    <s v="2012"/>
    <s v="Lemon"/>
    <s v="Herbal Tea"/>
    <n v="82"/>
    <n v="33"/>
    <n v="20"/>
    <n v="29"/>
    <n v="49"/>
    <n v="9"/>
    <n v="870"/>
    <n v="-1"/>
    <n v="30"/>
    <n v="40"/>
    <n v="30"/>
    <n v="70"/>
    <m/>
    <m/>
    <x v="12"/>
    <m/>
  </r>
  <r>
    <n v="508"/>
    <x v="15"/>
    <x v="2"/>
    <s v="Major Market"/>
    <d v="2012-10-12T00:00:00"/>
    <s v="October"/>
    <s v="2012"/>
    <s v="Lemon"/>
    <s v="Herbal Tea"/>
    <n v="103"/>
    <n v="46"/>
    <n v="50"/>
    <n v="7"/>
    <n v="57"/>
    <n v="17"/>
    <n v="422"/>
    <n v="-3"/>
    <n v="30"/>
    <n v="40"/>
    <n v="10"/>
    <n v="70"/>
    <m/>
    <m/>
    <x v="12"/>
    <m/>
  </r>
  <r>
    <n v="813"/>
    <x v="2"/>
    <x v="2"/>
    <s v="Major Market"/>
    <d v="2012-10-13T00:00:00"/>
    <s v="October"/>
    <s v="2012"/>
    <s v="Darjeeling"/>
    <s v="Tea"/>
    <n v="75"/>
    <n v="30"/>
    <n v="19"/>
    <n v="26"/>
    <n v="45"/>
    <n v="8"/>
    <n v="882"/>
    <n v="-4"/>
    <n v="30"/>
    <n v="40"/>
    <n v="30"/>
    <n v="70"/>
    <m/>
    <m/>
    <x v="12"/>
    <m/>
  </r>
  <r>
    <n v="857"/>
    <x v="15"/>
    <x v="2"/>
    <s v="Major Market"/>
    <d v="2012-10-14T00:00:00"/>
    <s v="October"/>
    <s v="2012"/>
    <s v="Green Tea"/>
    <s v="Tea"/>
    <n v="73"/>
    <n v="29"/>
    <n v="19"/>
    <n v="25"/>
    <n v="44"/>
    <n v="8"/>
    <n v="490"/>
    <n v="-5"/>
    <n v="30"/>
    <n v="40"/>
    <n v="30"/>
    <n v="70"/>
    <m/>
    <m/>
    <x v="12"/>
    <m/>
  </r>
  <r>
    <n v="262"/>
    <x v="13"/>
    <x v="0"/>
    <s v="Small Market"/>
    <d v="2012-10-15T00:00:00"/>
    <s v="October"/>
    <s v="2012"/>
    <s v="Decaf Espresso"/>
    <s v="Espresso"/>
    <n v="56"/>
    <n v="24"/>
    <n v="19"/>
    <n v="13"/>
    <n v="32"/>
    <n v="7"/>
    <n v="567"/>
    <n v="-17"/>
    <n v="30"/>
    <n v="40"/>
    <n v="30"/>
    <n v="70"/>
    <m/>
    <m/>
    <x v="12"/>
    <m/>
  </r>
  <r>
    <n v="702"/>
    <x v="7"/>
    <x v="3"/>
    <s v="Small Market"/>
    <d v="2012-10-16T00:00:00"/>
    <s v="October"/>
    <s v="2012"/>
    <s v="Caffe Latte"/>
    <s v="Espresso"/>
    <n v="43"/>
    <n v="0"/>
    <n v="12"/>
    <n v="31"/>
    <n v="43"/>
    <n v="0"/>
    <n v="344"/>
    <n v="1"/>
    <n v="0"/>
    <n v="40"/>
    <n v="30"/>
    <n v="40"/>
    <m/>
    <m/>
    <x v="12"/>
    <m/>
  </r>
  <r>
    <n v="435"/>
    <x v="8"/>
    <x v="3"/>
    <s v="Small Market"/>
    <d v="2012-10-17T00:00:00"/>
    <s v="October"/>
    <s v="2012"/>
    <s v="Caffe Latte"/>
    <s v="Espresso"/>
    <n v="77"/>
    <n v="31"/>
    <n v="20"/>
    <n v="26"/>
    <n v="46"/>
    <n v="8"/>
    <n v="844"/>
    <n v="-4"/>
    <n v="30"/>
    <n v="40"/>
    <n v="30"/>
    <n v="70"/>
    <m/>
    <m/>
    <x v="12"/>
    <m/>
  </r>
  <r>
    <n v="715"/>
    <x v="13"/>
    <x v="0"/>
    <s v="Small Market"/>
    <d v="2012-10-18T00:00:00"/>
    <s v="October"/>
    <s v="2012"/>
    <s v="Lemon"/>
    <s v="Herbal Tea"/>
    <n v="85"/>
    <n v="34"/>
    <n v="21"/>
    <n v="30"/>
    <n v="51"/>
    <n v="9"/>
    <n v="863"/>
    <n v="0"/>
    <n v="30"/>
    <n v="40"/>
    <n v="30"/>
    <n v="70"/>
    <m/>
    <m/>
    <x v="12"/>
    <m/>
  </r>
  <r>
    <n v="603"/>
    <x v="9"/>
    <x v="2"/>
    <s v="Small Market"/>
    <d v="2012-10-19T00:00:00"/>
    <s v="October"/>
    <s v="2012"/>
    <s v="Lemon"/>
    <s v="Herbal Tea"/>
    <n v="88"/>
    <n v="39"/>
    <n v="47"/>
    <n v="2"/>
    <n v="49"/>
    <n v="14"/>
    <n v="250"/>
    <n v="-8"/>
    <n v="20"/>
    <n v="40"/>
    <n v="10"/>
    <n v="60"/>
    <m/>
    <m/>
    <x v="12"/>
    <m/>
  </r>
  <r>
    <n v="505"/>
    <x v="17"/>
    <x v="1"/>
    <s v="Small Market"/>
    <d v="2012-10-20T00:00:00"/>
    <s v="October"/>
    <s v="2012"/>
    <s v="Lemon"/>
    <s v="Herbal Tea"/>
    <n v="69"/>
    <n v="31"/>
    <n v="31"/>
    <n v="7"/>
    <n v="38"/>
    <n v="9"/>
    <n v="1009"/>
    <n v="-13"/>
    <n v="20"/>
    <n v="40"/>
    <n v="20"/>
    <n v="60"/>
    <m/>
    <m/>
    <x v="12"/>
    <m/>
  </r>
  <r>
    <n v="573"/>
    <x v="12"/>
    <x v="0"/>
    <s v="Small Market"/>
    <d v="2012-10-21T00:00:00"/>
    <s v="October"/>
    <s v="2012"/>
    <s v="Darjeeling"/>
    <s v="Tea"/>
    <n v="89"/>
    <n v="38"/>
    <n v="40"/>
    <n v="11"/>
    <n v="51"/>
    <n v="12"/>
    <n v="256"/>
    <n v="1"/>
    <n v="30"/>
    <n v="40"/>
    <n v="10"/>
    <n v="70"/>
    <m/>
    <m/>
    <x v="12"/>
    <m/>
  </r>
  <r>
    <n v="636"/>
    <x v="12"/>
    <x v="0"/>
    <s v="Small Market"/>
    <d v="2012-10-22T00:00:00"/>
    <s v="October"/>
    <s v="2012"/>
    <s v="Green Tea"/>
    <s v="Tea"/>
    <n v="88"/>
    <n v="39"/>
    <n v="47"/>
    <n v="2"/>
    <n v="49"/>
    <n v="14"/>
    <n v="250"/>
    <n v="2"/>
    <n v="30"/>
    <n v="40"/>
    <n v="0"/>
    <n v="70"/>
    <m/>
    <m/>
    <x v="12"/>
    <m/>
  </r>
  <r>
    <n v="603"/>
    <x v="9"/>
    <x v="2"/>
    <s v="Small Market"/>
    <d v="2012-10-23T00:00:00"/>
    <s v="October"/>
    <s v="2012"/>
    <s v="Green Tea"/>
    <s v="Tea"/>
    <n v="43"/>
    <n v="0"/>
    <n v="11"/>
    <n v="32"/>
    <n v="43"/>
    <n v="0"/>
    <n v="344"/>
    <n v="2"/>
    <n v="0"/>
    <n v="40"/>
    <n v="30"/>
    <n v="40"/>
    <m/>
    <m/>
    <x v="12"/>
    <m/>
  </r>
  <r>
    <n v="509"/>
    <x v="14"/>
    <x v="3"/>
    <s v="Small Market"/>
    <d v="2012-10-24T00:00:00"/>
    <s v="October"/>
    <s v="2012"/>
    <s v="Darjeeling"/>
    <s v="Tea"/>
    <n v="107"/>
    <n v="41"/>
    <n v="36"/>
    <n v="30"/>
    <n v="66"/>
    <n v="12"/>
    <n v="320"/>
    <n v="10"/>
    <n v="30"/>
    <n v="40"/>
    <n v="20"/>
    <n v="70"/>
    <m/>
    <m/>
    <x v="12"/>
    <m/>
  </r>
  <r>
    <n v="801"/>
    <x v="8"/>
    <x v="3"/>
    <s v="Small Market"/>
    <d v="2012-10-25T00:00:00"/>
    <s v="October"/>
    <s v="2012"/>
    <s v="Earl Grey"/>
    <s v="Tea"/>
    <n v="89"/>
    <n v="38"/>
    <n v="39"/>
    <n v="12"/>
    <n v="51"/>
    <n v="12"/>
    <n v="256"/>
    <n v="2"/>
    <n v="20"/>
    <n v="40"/>
    <n v="10"/>
    <n v="60"/>
    <m/>
    <m/>
    <x v="12"/>
    <m/>
  </r>
  <r>
    <n v="509"/>
    <x v="14"/>
    <x v="3"/>
    <s v="Small Market"/>
    <d v="2012-10-26T00:00:00"/>
    <s v="October"/>
    <s v="2012"/>
    <s v="Earl Grey"/>
    <s v="Tea"/>
    <n v="106"/>
    <n v="43"/>
    <n v="35"/>
    <n v="28"/>
    <n v="63"/>
    <n v="13"/>
    <n v="466"/>
    <n v="8"/>
    <n v="30"/>
    <n v="40"/>
    <n v="20"/>
    <n v="70"/>
    <m/>
    <m/>
    <x v="12"/>
    <m/>
  </r>
  <r>
    <n v="312"/>
    <x v="16"/>
    <x v="0"/>
    <s v="Major Market"/>
    <d v="2012-10-27T00:00:00"/>
    <s v="October"/>
    <s v="2012"/>
    <s v="Lemon"/>
    <s v="Herbal Tea"/>
    <n v="96"/>
    <n v="39"/>
    <n v="24"/>
    <n v="40"/>
    <n v="51"/>
    <n v="12"/>
    <n v="541"/>
    <n v="0"/>
    <n v="20"/>
    <n v="40"/>
    <n v="40"/>
    <n v="60"/>
    <m/>
    <m/>
    <x v="12"/>
    <m/>
  </r>
  <r>
    <n v="530"/>
    <x v="3"/>
    <x v="3"/>
    <s v="Major Market"/>
    <d v="2012-10-28T00:00:00"/>
    <s v="October"/>
    <s v="2012"/>
    <s v="Mint"/>
    <s v="Herbal Tea"/>
    <n v="96"/>
    <n v="39"/>
    <n v="25"/>
    <n v="39"/>
    <n v="51"/>
    <n v="12"/>
    <n v="541"/>
    <n v="-1"/>
    <n v="20"/>
    <n v="40"/>
    <n v="40"/>
    <n v="60"/>
    <m/>
    <m/>
    <x v="12"/>
    <m/>
  </r>
  <r>
    <n v="505"/>
    <x v="17"/>
    <x v="1"/>
    <s v="Small Market"/>
    <d v="2012-10-29T00:00:00"/>
    <s v="October"/>
    <s v="2012"/>
    <s v="Decaf Irish Cream"/>
    <s v="Coffee"/>
    <n v="116"/>
    <n v="86"/>
    <n v="49"/>
    <n v="-39"/>
    <n v="23"/>
    <n v="26"/>
    <n v="1698"/>
    <n v="-49"/>
    <n v="110"/>
    <n v="40"/>
    <n v="10"/>
    <n v="150"/>
    <m/>
    <m/>
    <x v="12"/>
    <m/>
  </r>
  <r>
    <n v="318"/>
    <x v="10"/>
    <x v="1"/>
    <s v="Small Market"/>
    <d v="2012-10-30T00:00:00"/>
    <s v="October"/>
    <s v="2012"/>
    <s v="Decaf Espresso"/>
    <s v="Espresso"/>
    <n v="120"/>
    <n v="46"/>
    <n v="37"/>
    <n v="45"/>
    <n v="67"/>
    <n v="14"/>
    <n v="449"/>
    <n v="5"/>
    <n v="20"/>
    <n v="40"/>
    <n v="40"/>
    <n v="60"/>
    <m/>
    <m/>
    <x v="12"/>
    <m/>
  </r>
  <r>
    <n v="515"/>
    <x v="4"/>
    <x v="0"/>
    <s v="Small Market"/>
    <d v="2012-10-31T00:00:00"/>
    <s v="October"/>
    <s v="2012"/>
    <s v="Colombian"/>
    <s v="Coffee"/>
    <n v="72"/>
    <n v="31"/>
    <n v="30"/>
    <n v="10"/>
    <n v="37"/>
    <n v="9"/>
    <n v="1000"/>
    <n v="-20"/>
    <n v="20"/>
    <n v="40"/>
    <n v="30"/>
    <n v="60"/>
    <m/>
    <m/>
    <x v="12"/>
    <m/>
  </r>
  <r>
    <n v="505"/>
    <x v="17"/>
    <x v="1"/>
    <s v="Small Market"/>
    <d v="2012-11-01T00:00:00"/>
    <s v="November"/>
    <s v="2012"/>
    <s v="Caffe Mocha"/>
    <s v="Espresso"/>
    <n v="116"/>
    <n v="45"/>
    <n v="70"/>
    <n v="-9"/>
    <n v="64"/>
    <n v="41"/>
    <n v="320"/>
    <n v="-19"/>
    <n v="20"/>
    <n v="40"/>
    <n v="10"/>
    <n v="60"/>
    <m/>
    <m/>
    <x v="12"/>
    <m/>
  </r>
  <r>
    <n v="435"/>
    <x v="8"/>
    <x v="3"/>
    <s v="Small Market"/>
    <d v="2012-11-02T00:00:00"/>
    <s v="November"/>
    <s v="2012"/>
    <s v="Caffe Latte"/>
    <s v="Espresso"/>
    <n v="84"/>
    <n v="32"/>
    <n v="19"/>
    <n v="42"/>
    <n v="47"/>
    <n v="8"/>
    <n v="833"/>
    <n v="2"/>
    <n v="20"/>
    <n v="40"/>
    <n v="40"/>
    <n v="60"/>
    <m/>
    <m/>
    <x v="12"/>
    <m/>
  </r>
  <r>
    <n v="505"/>
    <x v="17"/>
    <x v="1"/>
    <s v="Small Market"/>
    <d v="2012-11-03T00:00:00"/>
    <s v="November"/>
    <s v="2012"/>
    <s v="Lemon"/>
    <s v="Herbal Tea"/>
    <n v="72"/>
    <n v="31"/>
    <n v="31"/>
    <n v="9"/>
    <n v="37"/>
    <n v="9"/>
    <n v="1000"/>
    <n v="-21"/>
    <n v="10"/>
    <n v="40"/>
    <n v="30"/>
    <n v="50"/>
    <m/>
    <m/>
    <x v="12"/>
    <m/>
  </r>
  <r>
    <n v="314"/>
    <x v="12"/>
    <x v="0"/>
    <s v="Small Market"/>
    <d v="2012-11-04T00:00:00"/>
    <s v="November"/>
    <s v="2012"/>
    <s v="Darjeeling"/>
    <s v="Tea"/>
    <n v="98"/>
    <n v="39"/>
    <n v="40"/>
    <n v="19"/>
    <n v="53"/>
    <n v="12"/>
    <n v="244"/>
    <n v="-11"/>
    <n v="20"/>
    <n v="40"/>
    <n v="30"/>
    <n v="60"/>
    <m/>
    <m/>
    <x v="12"/>
    <m/>
  </r>
  <r>
    <n v="203"/>
    <x v="5"/>
    <x v="2"/>
    <s v="Small Market"/>
    <d v="2012-11-05T00:00:00"/>
    <s v="November"/>
    <s v="2012"/>
    <s v="Green Tea"/>
    <s v="Tea"/>
    <n v="64"/>
    <n v="24"/>
    <n v="18"/>
    <n v="27"/>
    <n v="36"/>
    <n v="6"/>
    <n v="806"/>
    <n v="-13"/>
    <n v="20"/>
    <n v="40"/>
    <n v="40"/>
    <n v="60"/>
    <m/>
    <m/>
    <x v="12"/>
    <m/>
  </r>
  <r>
    <n v="603"/>
    <x v="9"/>
    <x v="2"/>
    <s v="Small Market"/>
    <d v="2012-11-06T00:00:00"/>
    <s v="November"/>
    <s v="2012"/>
    <s v="Green Tea"/>
    <s v="Tea"/>
    <n v="46"/>
    <n v="0"/>
    <n v="11"/>
    <n v="47"/>
    <n v="43"/>
    <n v="0"/>
    <n v="430"/>
    <n v="7"/>
    <n v="0"/>
    <n v="40"/>
    <n v="40"/>
    <n v="40"/>
    <m/>
    <m/>
    <x v="12"/>
    <m/>
  </r>
  <r>
    <n v="435"/>
    <x v="8"/>
    <x v="3"/>
    <s v="Small Market"/>
    <d v="2012-11-07T00:00:00"/>
    <s v="November"/>
    <s v="2012"/>
    <s v="Darjeeling"/>
    <s v="Tea"/>
    <n v="116"/>
    <n v="45"/>
    <n v="70"/>
    <n v="-9"/>
    <n v="64"/>
    <n v="41"/>
    <n v="320"/>
    <n v="-29"/>
    <n v="10"/>
    <n v="40"/>
    <n v="20"/>
    <n v="50"/>
    <m/>
    <m/>
    <x v="12"/>
    <m/>
  </r>
  <r>
    <n v="206"/>
    <x v="14"/>
    <x v="3"/>
    <s v="Small Market"/>
    <d v="2012-11-08T00:00:00"/>
    <s v="November"/>
    <s v="2012"/>
    <s v="Green Tea"/>
    <s v="Tea"/>
    <n v="153"/>
    <n v="60"/>
    <n v="84"/>
    <n v="0"/>
    <n v="84"/>
    <n v="54"/>
    <n v="606"/>
    <n v="-10"/>
    <n v="20"/>
    <n v="40"/>
    <n v="10"/>
    <n v="60"/>
    <m/>
    <m/>
    <x v="12"/>
    <m/>
  </r>
  <r>
    <n v="440"/>
    <x v="18"/>
    <x v="0"/>
    <s v="Major Market"/>
    <d v="2012-11-09T00:00:00"/>
    <s v="November"/>
    <s v="2012"/>
    <s v="Chamomile"/>
    <s v="Herbal Tea"/>
    <n v="85"/>
    <n v="32"/>
    <n v="19"/>
    <n v="43"/>
    <n v="48"/>
    <n v="8"/>
    <n v="482"/>
    <n v="13"/>
    <n v="30"/>
    <n v="40"/>
    <n v="30"/>
    <n v="70"/>
    <m/>
    <m/>
    <x v="12"/>
    <m/>
  </r>
  <r>
    <n v="561"/>
    <x v="2"/>
    <x v="2"/>
    <s v="Major Market"/>
    <d v="2012-11-10T00:00:00"/>
    <s v="November"/>
    <s v="2012"/>
    <s v="Lemon"/>
    <s v="Herbal Tea"/>
    <n v="129"/>
    <n v="54"/>
    <n v="54"/>
    <n v="19"/>
    <n v="67"/>
    <n v="20"/>
    <n v="391"/>
    <n v="9"/>
    <n v="40"/>
    <n v="40"/>
    <n v="10"/>
    <n v="80"/>
    <m/>
    <m/>
    <x v="12"/>
    <m/>
  </r>
  <r>
    <n v="920"/>
    <x v="13"/>
    <x v="0"/>
    <s v="Small Market"/>
    <d v="2012-11-11T00:00:00"/>
    <s v="November"/>
    <s v="2012"/>
    <s v="Decaf Espresso"/>
    <s v="Espresso"/>
    <n v="55"/>
    <n v="22"/>
    <n v="19"/>
    <n v="16"/>
    <n v="30"/>
    <n v="7"/>
    <n v="570"/>
    <n v="-14"/>
    <n v="20"/>
    <n v="40"/>
    <n v="30"/>
    <n v="60"/>
    <m/>
    <m/>
    <x v="12"/>
    <m/>
  </r>
  <r>
    <n v="505"/>
    <x v="17"/>
    <x v="1"/>
    <s v="Small Market"/>
    <d v="2012-11-12T00:00:00"/>
    <s v="November"/>
    <s v="2012"/>
    <s v="Decaf Espresso"/>
    <s v="Espresso"/>
    <n v="87"/>
    <n v="35"/>
    <n v="39"/>
    <n v="12"/>
    <n v="47"/>
    <n v="11"/>
    <n v="248"/>
    <n v="-8"/>
    <n v="20"/>
    <n v="40"/>
    <n v="20"/>
    <n v="60"/>
    <m/>
    <m/>
    <x v="12"/>
    <m/>
  </r>
  <r>
    <n v="702"/>
    <x v="7"/>
    <x v="3"/>
    <s v="Small Market"/>
    <d v="2012-11-13T00:00:00"/>
    <s v="November"/>
    <s v="2012"/>
    <s v="Decaf Irish Cream"/>
    <s v="Coffee"/>
    <n v="68"/>
    <n v="29"/>
    <n v="30"/>
    <n v="7"/>
    <n v="35"/>
    <n v="8"/>
    <n v="1003"/>
    <n v="-13"/>
    <n v="30"/>
    <n v="40"/>
    <n v="20"/>
    <n v="70"/>
    <m/>
    <m/>
    <x v="12"/>
    <m/>
  </r>
  <r>
    <n v="515"/>
    <x v="4"/>
    <x v="0"/>
    <s v="Small Market"/>
    <d v="2012-11-14T00:00:00"/>
    <s v="November"/>
    <s v="2012"/>
    <s v="Colombian"/>
    <s v="Coffee"/>
    <n v="68"/>
    <n v="29"/>
    <n v="30"/>
    <n v="7"/>
    <n v="35"/>
    <n v="8"/>
    <n v="1003"/>
    <n v="-13"/>
    <n v="20"/>
    <n v="40"/>
    <n v="20"/>
    <n v="60"/>
    <m/>
    <m/>
    <x v="12"/>
    <m/>
  </r>
  <r>
    <n v="603"/>
    <x v="9"/>
    <x v="2"/>
    <s v="Small Market"/>
    <d v="2012-11-15T00:00:00"/>
    <s v="November"/>
    <s v="2012"/>
    <s v="Regular Espresso"/>
    <s v="Espresso"/>
    <n v="81"/>
    <n v="34"/>
    <n v="45"/>
    <n v="-4"/>
    <n v="42"/>
    <n v="12"/>
    <n v="211"/>
    <n v="-4"/>
    <n v="30"/>
    <n v="40"/>
    <n v="0"/>
    <n v="70"/>
    <m/>
    <m/>
    <x v="12"/>
    <m/>
  </r>
  <r>
    <n v="580"/>
    <x v="6"/>
    <x v="1"/>
    <s v="Small Market"/>
    <d v="2012-11-16T00:00:00"/>
    <s v="November"/>
    <s v="2012"/>
    <s v="Caffe Mocha"/>
    <s v="Espresso"/>
    <n v="85"/>
    <n v="32"/>
    <n v="19"/>
    <n v="43"/>
    <n v="48"/>
    <n v="8"/>
    <n v="482"/>
    <n v="13"/>
    <n v="20"/>
    <n v="40"/>
    <n v="30"/>
    <n v="60"/>
    <m/>
    <m/>
    <x v="12"/>
    <m/>
  </r>
  <r>
    <n v="775"/>
    <x v="7"/>
    <x v="3"/>
    <s v="Small Market"/>
    <d v="2012-11-17T00:00:00"/>
    <s v="November"/>
    <s v="2012"/>
    <s v="Caffe Latte"/>
    <s v="Espresso"/>
    <n v="46"/>
    <n v="0"/>
    <n v="12"/>
    <n v="46"/>
    <n v="43"/>
    <n v="0"/>
    <n v="387"/>
    <n v="16"/>
    <n v="0"/>
    <n v="40"/>
    <n v="30"/>
    <n v="40"/>
    <m/>
    <m/>
    <x v="12"/>
    <m/>
  </r>
  <r>
    <n v="435"/>
    <x v="8"/>
    <x v="3"/>
    <s v="Small Market"/>
    <d v="2012-11-18T00:00:00"/>
    <s v="November"/>
    <s v="2012"/>
    <s v="Caffe Latte"/>
    <s v="Espresso"/>
    <n v="86"/>
    <n v="33"/>
    <n v="21"/>
    <n v="40"/>
    <n v="48"/>
    <n v="9"/>
    <n v="836"/>
    <n v="10"/>
    <n v="30"/>
    <n v="40"/>
    <n v="30"/>
    <n v="70"/>
    <m/>
    <m/>
    <x v="12"/>
    <m/>
  </r>
  <r>
    <n v="314"/>
    <x v="12"/>
    <x v="0"/>
    <s v="Small Market"/>
    <d v="2012-11-19T00:00:00"/>
    <s v="November"/>
    <s v="2012"/>
    <s v="Lemon"/>
    <s v="Herbal Tea"/>
    <n v="130"/>
    <n v="82"/>
    <n v="49"/>
    <n v="-13"/>
    <n v="40"/>
    <n v="25"/>
    <n v="1804"/>
    <n v="-13"/>
    <n v="70"/>
    <n v="40"/>
    <n v="0"/>
    <n v="110"/>
    <m/>
    <m/>
    <x v="12"/>
    <m/>
  </r>
  <r>
    <n v="435"/>
    <x v="8"/>
    <x v="3"/>
    <s v="Small Market"/>
    <d v="2012-11-20T00:00:00"/>
    <s v="November"/>
    <s v="2012"/>
    <s v="Mint"/>
    <s v="Herbal Tea"/>
    <n v="130"/>
    <n v="82"/>
    <n v="48"/>
    <n v="-12"/>
    <n v="40"/>
    <n v="25"/>
    <n v="1804"/>
    <n v="-12"/>
    <n v="70"/>
    <n v="40"/>
    <n v="0"/>
    <n v="110"/>
    <m/>
    <m/>
    <x v="12"/>
    <m/>
  </r>
  <r>
    <n v="636"/>
    <x v="12"/>
    <x v="0"/>
    <s v="Small Market"/>
    <d v="2012-11-21T00:00:00"/>
    <s v="November"/>
    <s v="2012"/>
    <s v="Darjeeling"/>
    <s v="Tea"/>
    <n v="87"/>
    <n v="35"/>
    <n v="38"/>
    <n v="13"/>
    <n v="47"/>
    <n v="11"/>
    <n v="248"/>
    <n v="3"/>
    <n v="20"/>
    <n v="40"/>
    <n v="10"/>
    <n v="60"/>
    <m/>
    <m/>
    <x v="12"/>
    <m/>
  </r>
  <r>
    <n v="573"/>
    <x v="12"/>
    <x v="0"/>
    <s v="Small Market"/>
    <d v="2012-11-22T00:00:00"/>
    <s v="November"/>
    <s v="2012"/>
    <s v="Earl Grey"/>
    <s v="Tea"/>
    <n v="81"/>
    <n v="34"/>
    <n v="45"/>
    <n v="-4"/>
    <n v="42"/>
    <n v="12"/>
    <n v="211"/>
    <n v="-4"/>
    <n v="20"/>
    <n v="40"/>
    <n v="0"/>
    <n v="60"/>
    <m/>
    <m/>
    <x v="12"/>
    <m/>
  </r>
  <r>
    <n v="314"/>
    <x v="12"/>
    <x v="0"/>
    <s v="Small Market"/>
    <d v="2012-11-23T00:00:00"/>
    <s v="November"/>
    <s v="2012"/>
    <s v="Green Tea"/>
    <s v="Tea"/>
    <n v="79"/>
    <n v="33"/>
    <n v="45"/>
    <n v="-6"/>
    <n v="41"/>
    <n v="12"/>
    <n v="243"/>
    <n v="-6"/>
    <n v="20"/>
    <n v="40"/>
    <n v="0"/>
    <n v="60"/>
    <m/>
    <m/>
    <x v="12"/>
    <m/>
  </r>
  <r>
    <n v="603"/>
    <x v="9"/>
    <x v="2"/>
    <s v="Small Market"/>
    <d v="2012-11-24T00:00:00"/>
    <s v="November"/>
    <s v="2012"/>
    <s v="Green Tea"/>
    <s v="Tea"/>
    <n v="46"/>
    <n v="0"/>
    <n v="11"/>
    <n v="47"/>
    <n v="43"/>
    <n v="0"/>
    <n v="387"/>
    <n v="17"/>
    <n v="0"/>
    <n v="40"/>
    <n v="30"/>
    <n v="40"/>
    <m/>
    <m/>
    <x v="12"/>
    <m/>
  </r>
  <r>
    <n v="435"/>
    <x v="8"/>
    <x v="3"/>
    <s v="Small Market"/>
    <d v="2012-11-25T00:00:00"/>
    <s v="November"/>
    <s v="2012"/>
    <s v="Darjeeling"/>
    <s v="Tea"/>
    <n v="113"/>
    <n v="44"/>
    <n v="69"/>
    <n v="-10"/>
    <n v="62"/>
    <n v="40"/>
    <n v="325"/>
    <n v="0"/>
    <n v="30"/>
    <n v="40"/>
    <n v="-10"/>
    <n v="70"/>
    <m/>
    <m/>
    <x v="12"/>
    <m/>
  </r>
  <r>
    <n v="614"/>
    <x v="18"/>
    <x v="0"/>
    <s v="Major Market"/>
    <d v="2012-11-26T00:00:00"/>
    <s v="November"/>
    <s v="2012"/>
    <s v="Chamomile"/>
    <s v="Herbal Tea"/>
    <n v="78"/>
    <n v="29"/>
    <n v="19"/>
    <n v="37"/>
    <n v="44"/>
    <n v="8"/>
    <n v="490"/>
    <n v="7"/>
    <n v="20"/>
    <n v="40"/>
    <n v="30"/>
    <n v="60"/>
    <m/>
    <m/>
    <x v="12"/>
    <m/>
  </r>
  <r>
    <n v="440"/>
    <x v="18"/>
    <x v="0"/>
    <s v="Major Market"/>
    <d v="2012-11-27T00:00:00"/>
    <s v="November"/>
    <s v="2012"/>
    <s v="Lemon"/>
    <s v="Herbal Tea"/>
    <n v="87"/>
    <n v="33"/>
    <n v="20"/>
    <n v="43"/>
    <n v="49"/>
    <n v="9"/>
    <n v="870"/>
    <n v="13"/>
    <n v="30"/>
    <n v="40"/>
    <n v="30"/>
    <n v="70"/>
    <m/>
    <m/>
    <x v="12"/>
    <m/>
  </r>
  <r>
    <n v="774"/>
    <x v="15"/>
    <x v="2"/>
    <s v="Major Market"/>
    <d v="2012-11-28T00:00:00"/>
    <s v="November"/>
    <s v="2012"/>
    <s v="Lemon"/>
    <s v="Herbal Tea"/>
    <n v="110"/>
    <n v="46"/>
    <n v="50"/>
    <n v="10"/>
    <n v="57"/>
    <n v="17"/>
    <n v="422"/>
    <n v="0"/>
    <n v="30"/>
    <n v="40"/>
    <n v="10"/>
    <n v="70"/>
    <m/>
    <m/>
    <x v="12"/>
    <m/>
  </r>
  <r>
    <n v="321"/>
    <x v="2"/>
    <x v="2"/>
    <s v="Major Market"/>
    <d v="2012-11-29T00:00:00"/>
    <s v="November"/>
    <s v="2012"/>
    <s v="Darjeeling"/>
    <s v="Tea"/>
    <n v="80"/>
    <n v="30"/>
    <n v="19"/>
    <n v="39"/>
    <n v="45"/>
    <n v="8"/>
    <n v="882"/>
    <n v="9"/>
    <n v="30"/>
    <n v="40"/>
    <n v="30"/>
    <n v="70"/>
    <m/>
    <m/>
    <x v="12"/>
    <m/>
  </r>
  <r>
    <n v="774"/>
    <x v="15"/>
    <x v="2"/>
    <s v="Major Market"/>
    <d v="2012-11-30T00:00:00"/>
    <s v="November"/>
    <s v="2012"/>
    <s v="Green Tea"/>
    <s v="Tea"/>
    <n v="78"/>
    <n v="29"/>
    <n v="19"/>
    <n v="37"/>
    <n v="44"/>
    <n v="8"/>
    <n v="490"/>
    <n v="7"/>
    <n v="30"/>
    <n v="40"/>
    <n v="30"/>
    <n v="70"/>
    <m/>
    <m/>
    <x v="12"/>
    <m/>
  </r>
  <r>
    <n v="608"/>
    <x v="13"/>
    <x v="0"/>
    <s v="Small Market"/>
    <d v="2012-12-01T00:00:00"/>
    <s v="December"/>
    <s v="2012"/>
    <s v="Decaf Espresso"/>
    <s v="Espresso"/>
    <n v="60"/>
    <n v="24"/>
    <n v="19"/>
    <n v="19"/>
    <n v="32"/>
    <n v="7"/>
    <n v="567"/>
    <n v="-11"/>
    <n v="30"/>
    <n v="40"/>
    <n v="30"/>
    <n v="70"/>
    <m/>
    <m/>
    <x v="12"/>
    <m/>
  </r>
  <r>
    <n v="775"/>
    <x v="7"/>
    <x v="3"/>
    <s v="Small Market"/>
    <d v="2012-12-02T00:00:00"/>
    <s v="December"/>
    <s v="2012"/>
    <s v="Caffe Latte"/>
    <s v="Espresso"/>
    <n v="46"/>
    <n v="0"/>
    <n v="12"/>
    <n v="46"/>
    <n v="43"/>
    <n v="0"/>
    <n v="344"/>
    <n v="16"/>
    <n v="0"/>
    <n v="40"/>
    <n v="30"/>
    <n v="40"/>
    <m/>
    <m/>
    <x v="12"/>
    <m/>
  </r>
  <r>
    <n v="435"/>
    <x v="8"/>
    <x v="3"/>
    <s v="Small Market"/>
    <d v="2012-12-03T00:00:00"/>
    <s v="December"/>
    <s v="2012"/>
    <s v="Caffe Latte"/>
    <s v="Espresso"/>
    <n v="82"/>
    <n v="31"/>
    <n v="20"/>
    <n v="39"/>
    <n v="46"/>
    <n v="8"/>
    <n v="844"/>
    <n v="9"/>
    <n v="30"/>
    <n v="40"/>
    <n v="30"/>
    <n v="70"/>
    <m/>
    <m/>
    <x v="12"/>
    <m/>
  </r>
  <r>
    <n v="715"/>
    <x v="13"/>
    <x v="0"/>
    <s v="Small Market"/>
    <d v="2012-12-04T00:00:00"/>
    <s v="December"/>
    <s v="2012"/>
    <s v="Lemon"/>
    <s v="Herbal Tea"/>
    <n v="91"/>
    <n v="34"/>
    <n v="21"/>
    <n v="45"/>
    <n v="51"/>
    <n v="9"/>
    <n v="863"/>
    <n v="15"/>
    <n v="30"/>
    <n v="40"/>
    <n v="30"/>
    <n v="70"/>
    <m/>
    <m/>
    <x v="12"/>
    <m/>
  </r>
  <r>
    <n v="603"/>
    <x v="9"/>
    <x v="2"/>
    <s v="Small Market"/>
    <d v="2012-12-05T00:00:00"/>
    <s v="December"/>
    <s v="2012"/>
    <s v="Lemon"/>
    <s v="Herbal Tea"/>
    <n v="94"/>
    <n v="39"/>
    <n v="47"/>
    <n v="3"/>
    <n v="49"/>
    <n v="14"/>
    <n v="250"/>
    <n v="-7"/>
    <n v="20"/>
    <n v="40"/>
    <n v="10"/>
    <n v="60"/>
    <m/>
    <m/>
    <x v="12"/>
    <m/>
  </r>
  <r>
    <n v="505"/>
    <x v="17"/>
    <x v="1"/>
    <s v="Small Market"/>
    <d v="2012-12-06T00:00:00"/>
    <s v="December"/>
    <s v="2012"/>
    <s v="Lemon"/>
    <s v="Herbal Tea"/>
    <n v="74"/>
    <n v="31"/>
    <n v="31"/>
    <n v="10"/>
    <n v="38"/>
    <n v="9"/>
    <n v="1009"/>
    <n v="-10"/>
    <n v="20"/>
    <n v="40"/>
    <n v="20"/>
    <n v="60"/>
    <m/>
    <m/>
    <x v="12"/>
    <m/>
  </r>
  <r>
    <n v="314"/>
    <x v="12"/>
    <x v="0"/>
    <s v="Small Market"/>
    <d v="2012-12-07T00:00:00"/>
    <s v="December"/>
    <s v="2012"/>
    <s v="Darjeeling"/>
    <s v="Tea"/>
    <n v="95"/>
    <n v="38"/>
    <n v="40"/>
    <n v="16"/>
    <n v="51"/>
    <n v="12"/>
    <n v="256"/>
    <n v="6"/>
    <n v="30"/>
    <n v="40"/>
    <n v="10"/>
    <n v="70"/>
    <m/>
    <m/>
    <x v="12"/>
    <m/>
  </r>
  <r>
    <n v="660"/>
    <x v="12"/>
    <x v="0"/>
    <s v="Small Market"/>
    <d v="2012-12-08T00:00:00"/>
    <s v="December"/>
    <s v="2012"/>
    <s v="Green Tea"/>
    <s v="Tea"/>
    <n v="94"/>
    <n v="39"/>
    <n v="47"/>
    <n v="3"/>
    <n v="49"/>
    <n v="14"/>
    <n v="250"/>
    <n v="3"/>
    <n v="30"/>
    <n v="40"/>
    <n v="0"/>
    <n v="70"/>
    <m/>
    <m/>
    <x v="12"/>
    <m/>
  </r>
  <r>
    <n v="603"/>
    <x v="9"/>
    <x v="2"/>
    <s v="Small Market"/>
    <d v="2012-12-09T00:00:00"/>
    <s v="December"/>
    <s v="2012"/>
    <s v="Green Tea"/>
    <s v="Tea"/>
    <n v="46"/>
    <n v="0"/>
    <n v="11"/>
    <n v="47"/>
    <n v="43"/>
    <n v="0"/>
    <n v="344"/>
    <n v="17"/>
    <n v="0"/>
    <n v="40"/>
    <n v="30"/>
    <n v="40"/>
    <m/>
    <m/>
    <x v="12"/>
    <m/>
  </r>
  <r>
    <n v="253"/>
    <x v="14"/>
    <x v="3"/>
    <s v="Small Market"/>
    <d v="2012-12-10T00:00:00"/>
    <s v="December"/>
    <s v="2012"/>
    <s v="Darjeeling"/>
    <s v="Tea"/>
    <n v="114"/>
    <n v="41"/>
    <n v="36"/>
    <n v="45"/>
    <n v="66"/>
    <n v="12"/>
    <n v="320"/>
    <n v="25"/>
    <n v="30"/>
    <n v="40"/>
    <n v="20"/>
    <n v="70"/>
    <m/>
    <m/>
    <x v="12"/>
    <m/>
  </r>
  <r>
    <n v="435"/>
    <x v="8"/>
    <x v="3"/>
    <s v="Small Market"/>
    <d v="2012-12-11T00:00:00"/>
    <s v="December"/>
    <s v="2012"/>
    <s v="Earl Grey"/>
    <s v="Tea"/>
    <n v="95"/>
    <n v="38"/>
    <n v="39"/>
    <n v="18"/>
    <n v="51"/>
    <n v="12"/>
    <n v="256"/>
    <n v="8"/>
    <n v="20"/>
    <n v="40"/>
    <n v="10"/>
    <n v="60"/>
    <m/>
    <m/>
    <x v="12"/>
    <m/>
  </r>
  <r>
    <n v="253"/>
    <x v="14"/>
    <x v="3"/>
    <s v="Small Market"/>
    <d v="2012-12-12T00:00:00"/>
    <s v="December"/>
    <s v="2012"/>
    <s v="Earl Grey"/>
    <s v="Tea"/>
    <n v="113"/>
    <n v="43"/>
    <n v="35"/>
    <n v="42"/>
    <n v="63"/>
    <n v="13"/>
    <n v="466"/>
    <n v="22"/>
    <n v="30"/>
    <n v="40"/>
    <n v="20"/>
    <n v="70"/>
    <m/>
    <m/>
    <x v="12"/>
    <m/>
  </r>
  <r>
    <n v="216"/>
    <x v="18"/>
    <x v="0"/>
    <s v="Major Market"/>
    <d v="2012-12-13T00:00:00"/>
    <s v="December"/>
    <s v="2012"/>
    <s v="Decaf Irish Cream"/>
    <s v="Coffee"/>
    <n v="122"/>
    <n v="51"/>
    <n v="76"/>
    <n v="-5"/>
    <n v="71"/>
    <n v="46"/>
    <n v="503"/>
    <n v="-35"/>
    <n v="40"/>
    <n v="70"/>
    <n v="30"/>
    <n v="110"/>
    <m/>
    <m/>
    <x v="12"/>
    <m/>
  </r>
  <r>
    <n v="440"/>
    <x v="18"/>
    <x v="0"/>
    <s v="Major Market"/>
    <d v="2012-12-14T00:00:00"/>
    <s v="December"/>
    <s v="2012"/>
    <s v="Amaretto"/>
    <s v="Coffee"/>
    <n v="123"/>
    <n v="52"/>
    <n v="45"/>
    <n v="26"/>
    <n v="71"/>
    <n v="17"/>
    <n v="405"/>
    <n v="-34"/>
    <n v="40"/>
    <n v="70"/>
    <n v="60"/>
    <n v="110"/>
    <m/>
    <m/>
    <x v="12"/>
    <m/>
  </r>
  <r>
    <n v="937"/>
    <x v="18"/>
    <x v="0"/>
    <s v="Major Market"/>
    <d v="2012-12-15T00:00:00"/>
    <s v="December"/>
    <s v="2012"/>
    <s v="Colombian"/>
    <s v="Coffee"/>
    <n v="107"/>
    <n v="43"/>
    <n v="36"/>
    <n v="28"/>
    <n v="64"/>
    <n v="13"/>
    <n v="419"/>
    <n v="-32"/>
    <n v="30"/>
    <n v="70"/>
    <n v="60"/>
    <n v="100"/>
    <m/>
    <m/>
    <x v="12"/>
    <m/>
  </r>
  <r>
    <n v="774"/>
    <x v="15"/>
    <x v="2"/>
    <s v="Major Market"/>
    <d v="2012-12-16T00:00:00"/>
    <s v="December"/>
    <s v="2012"/>
    <s v="Caffe Mocha"/>
    <s v="Espresso"/>
    <n v="116"/>
    <n v="51"/>
    <n v="76"/>
    <n v="-11"/>
    <n v="65"/>
    <n v="46"/>
    <n v="542"/>
    <n v="-41"/>
    <n v="30"/>
    <n v="70"/>
    <n v="30"/>
    <n v="100"/>
    <m/>
    <m/>
    <x v="12"/>
    <m/>
  </r>
  <r>
    <n v="832"/>
    <x v="1"/>
    <x v="1"/>
    <s v="Major Market"/>
    <d v="2012-12-17T00:00:00"/>
    <s v="December"/>
    <s v="2012"/>
    <s v="Caffe Latte"/>
    <s v="Espresso"/>
    <n v="182"/>
    <n v="72"/>
    <n v="55"/>
    <n v="55"/>
    <n v="110"/>
    <n v="23"/>
    <n v="-868"/>
    <n v="5"/>
    <n v="40"/>
    <n v="70"/>
    <n v="50"/>
    <n v="110"/>
    <m/>
    <m/>
    <x v="12"/>
    <m/>
  </r>
  <r>
    <n v="863"/>
    <x v="2"/>
    <x v="2"/>
    <s v="Major Market"/>
    <d v="2012-12-18T00:00:00"/>
    <s v="December"/>
    <s v="2012"/>
    <s v="Green Tea"/>
    <s v="Tea"/>
    <n v="118"/>
    <n v="48"/>
    <n v="24"/>
    <n v="46"/>
    <n v="70"/>
    <n v="13"/>
    <n v="851"/>
    <n v="-14"/>
    <n v="50"/>
    <n v="70"/>
    <n v="60"/>
    <n v="120"/>
    <m/>
    <m/>
    <x v="12"/>
    <m/>
  </r>
  <r>
    <n v="985"/>
    <x v="10"/>
    <x v="1"/>
    <s v="Small Market"/>
    <d v="2012-12-19T00:00:00"/>
    <s v="December"/>
    <s v="2012"/>
    <s v="Caffe Mocha"/>
    <s v="Espresso"/>
    <n v="159"/>
    <n v="60"/>
    <n v="41"/>
    <n v="58"/>
    <n v="99"/>
    <n v="18"/>
    <n v="329"/>
    <n v="-12"/>
    <n v="30"/>
    <n v="70"/>
    <n v="70"/>
    <n v="100"/>
    <m/>
    <m/>
    <x v="12"/>
    <m/>
  </r>
  <r>
    <n v="971"/>
    <x v="11"/>
    <x v="3"/>
    <s v="Small Market"/>
    <d v="2012-12-20T00:00:00"/>
    <s v="December"/>
    <s v="2012"/>
    <s v="Caffe Mocha"/>
    <s v="Espresso"/>
    <n v="123"/>
    <n v="52"/>
    <n v="44"/>
    <n v="27"/>
    <n v="71"/>
    <n v="17"/>
    <n v="405"/>
    <n v="-33"/>
    <n v="30"/>
    <n v="70"/>
    <n v="60"/>
    <n v="100"/>
    <m/>
    <m/>
    <x v="12"/>
    <m/>
  </r>
  <r>
    <n v="253"/>
    <x v="14"/>
    <x v="3"/>
    <s v="Small Market"/>
    <d v="2012-12-21T00:00:00"/>
    <s v="December"/>
    <s v="2012"/>
    <s v="Caffe Mocha"/>
    <s v="Espresso"/>
    <n v="126"/>
    <n v="56"/>
    <n v="54"/>
    <n v="16"/>
    <n v="70"/>
    <n v="21"/>
    <n v="385"/>
    <n v="-34"/>
    <n v="40"/>
    <n v="70"/>
    <n v="50"/>
    <n v="110"/>
    <m/>
    <m/>
    <x v="12"/>
    <m/>
  </r>
  <r>
    <n v="405"/>
    <x v="6"/>
    <x v="1"/>
    <s v="Small Market"/>
    <d v="2012-12-22T00:00:00"/>
    <s v="December"/>
    <s v="2012"/>
    <s v="Chamomile"/>
    <s v="Herbal Tea"/>
    <n v="126"/>
    <n v="56"/>
    <n v="54"/>
    <n v="16"/>
    <n v="70"/>
    <n v="21"/>
    <n v="385"/>
    <n v="-34"/>
    <n v="40"/>
    <n v="70"/>
    <n v="50"/>
    <n v="110"/>
    <m/>
    <m/>
    <x v="12"/>
    <m/>
  </r>
  <r>
    <n v="435"/>
    <x v="8"/>
    <x v="3"/>
    <s v="Small Market"/>
    <d v="2012-12-23T00:00:00"/>
    <s v="December"/>
    <s v="2012"/>
    <s v="Lemon"/>
    <s v="Herbal Tea"/>
    <n v="114"/>
    <n v="45"/>
    <n v="46"/>
    <n v="23"/>
    <n v="69"/>
    <n v="14"/>
    <n v="447"/>
    <n v="-37"/>
    <n v="20"/>
    <n v="70"/>
    <n v="60"/>
    <n v="90"/>
    <m/>
    <m/>
    <x v="12"/>
    <m/>
  </r>
  <r>
    <n v="567"/>
    <x v="18"/>
    <x v="0"/>
    <s v="Major Market"/>
    <d v="2012-12-24T00:00:00"/>
    <s v="December"/>
    <s v="2012"/>
    <s v="Decaf Irish Cream"/>
    <s v="Coffee"/>
    <n v="125"/>
    <n v="52"/>
    <n v="76"/>
    <n v="-3"/>
    <n v="73"/>
    <n v="47"/>
    <n v="509"/>
    <n v="-13"/>
    <n v="50"/>
    <n v="70"/>
    <n v="10"/>
    <n v="120"/>
    <m/>
    <m/>
    <x v="12"/>
    <m/>
  </r>
  <r>
    <n v="614"/>
    <x v="18"/>
    <x v="0"/>
    <s v="Major Market"/>
    <d v="2012-12-25T00:00:00"/>
    <s v="December"/>
    <s v="2012"/>
    <s v="Colombian"/>
    <s v="Coffee"/>
    <n v="114"/>
    <n v="46"/>
    <n v="36"/>
    <n v="32"/>
    <n v="68"/>
    <n v="14"/>
    <n v="424"/>
    <n v="-8"/>
    <n v="40"/>
    <n v="70"/>
    <n v="40"/>
    <n v="110"/>
    <m/>
    <m/>
    <x v="12"/>
    <m/>
  </r>
  <r>
    <n v="303"/>
    <x v="0"/>
    <x v="0"/>
    <s v="Major Market"/>
    <d v="2012-12-26T00:00:00"/>
    <s v="December"/>
    <s v="2012"/>
    <s v="Lemon"/>
    <s v="Herbal Tea"/>
    <n v="125"/>
    <n v="52"/>
    <n v="77"/>
    <n v="-4"/>
    <n v="73"/>
    <n v="47"/>
    <n v="509"/>
    <n v="-14"/>
    <n v="40"/>
    <n v="70"/>
    <n v="10"/>
    <n v="110"/>
    <m/>
    <m/>
    <x v="12"/>
    <m/>
  </r>
  <r>
    <n v="720"/>
    <x v="0"/>
    <x v="0"/>
    <s v="Major Market"/>
    <d v="2012-12-27T00:00:00"/>
    <s v="December"/>
    <s v="2012"/>
    <s v="Mint"/>
    <s v="Herbal Tea"/>
    <n v="138"/>
    <n v="59"/>
    <n v="47"/>
    <n v="32"/>
    <n v="79"/>
    <n v="19"/>
    <n v="411"/>
    <n v="-8"/>
    <n v="50"/>
    <n v="70"/>
    <n v="40"/>
    <n v="120"/>
    <m/>
    <m/>
    <x v="12"/>
    <m/>
  </r>
  <r>
    <n v="713"/>
    <x v="1"/>
    <x v="1"/>
    <s v="Major Market"/>
    <d v="2012-12-28T00:00:00"/>
    <s v="December"/>
    <s v="2012"/>
    <s v="Chamomile"/>
    <s v="Herbal Tea"/>
    <n v="138"/>
    <n v="59"/>
    <n v="47"/>
    <n v="32"/>
    <n v="79"/>
    <n v="19"/>
    <n v="411"/>
    <n v="-8"/>
    <n v="50"/>
    <n v="70"/>
    <n v="40"/>
    <n v="120"/>
    <m/>
    <m/>
    <x v="12"/>
    <m/>
  </r>
  <r>
    <n v="718"/>
    <x v="19"/>
    <x v="2"/>
    <s v="Major Market"/>
    <d v="2012-12-29T00:00:00"/>
    <s v="December"/>
    <s v="2012"/>
    <s v="Green Tea"/>
    <s v="Tea"/>
    <n v="123"/>
    <n v="50"/>
    <n v="26"/>
    <n v="47"/>
    <n v="73"/>
    <n v="14"/>
    <n v="589"/>
    <n v="-3"/>
    <n v="50"/>
    <n v="70"/>
    <n v="50"/>
    <n v="120"/>
    <m/>
    <m/>
    <x v="12"/>
    <m/>
  </r>
  <r>
    <n v="860"/>
    <x v="5"/>
    <x v="2"/>
    <s v="Small Market"/>
    <d v="2012-12-30T00:00:00"/>
    <s v="December"/>
    <s v="2012"/>
    <s v="Decaf Espresso"/>
    <s v="Espresso"/>
    <n v="124"/>
    <n v="53"/>
    <n v="45"/>
    <n v="26"/>
    <n v="71"/>
    <n v="17"/>
    <n v="380"/>
    <n v="-14"/>
    <n v="50"/>
    <n v="70"/>
    <n v="40"/>
    <n v="120"/>
    <m/>
    <m/>
    <x v="12"/>
    <m/>
  </r>
  <r>
    <n v="435"/>
    <x v="8"/>
    <x v="3"/>
    <s v="Small Market"/>
    <d v="2012-12-31T00:00:00"/>
    <s v="December"/>
    <s v="2012"/>
    <s v="Decaf Espresso"/>
    <s v="Espresso"/>
    <n v="132"/>
    <n v="54"/>
    <n v="26"/>
    <n v="52"/>
    <n v="78"/>
    <n v="15"/>
    <n v="885"/>
    <n v="2"/>
    <n v="50"/>
    <n v="70"/>
    <n v="50"/>
    <n v="120"/>
    <m/>
    <m/>
    <x v="12"/>
    <m/>
  </r>
  <r>
    <n v="505"/>
    <x v="17"/>
    <x v="1"/>
    <s v="Small Market"/>
    <d v="2013-01-01T00:00:00"/>
    <s v="January"/>
    <s v="2013"/>
    <s v="Colombian"/>
    <s v="Coffee"/>
    <n v="109"/>
    <n v="43"/>
    <n v="46"/>
    <n v="20"/>
    <n v="66"/>
    <n v="14"/>
    <n v="452"/>
    <n v="-10"/>
    <n v="50"/>
    <n v="70"/>
    <n v="30"/>
    <n v="120"/>
    <m/>
    <m/>
    <x v="12"/>
    <m/>
  </r>
  <r>
    <n v="504"/>
    <x v="10"/>
    <x v="1"/>
    <s v="Small Market"/>
    <d v="2013-01-02T00:00:00"/>
    <s v="January"/>
    <s v="2013"/>
    <s v="Caffe Latte"/>
    <s v="Espresso"/>
    <n v="147"/>
    <n v="61"/>
    <n v="85"/>
    <n v="1"/>
    <n v="86"/>
    <n v="55"/>
    <n v="-906"/>
    <n v="-9"/>
    <n v="40"/>
    <n v="70"/>
    <n v="10"/>
    <n v="110"/>
    <m/>
    <m/>
    <x v="12"/>
    <m/>
  </r>
  <r>
    <n v="541"/>
    <x v="11"/>
    <x v="3"/>
    <s v="Small Market"/>
    <d v="2013-01-03T00:00:00"/>
    <s v="January"/>
    <s v="2013"/>
    <s v="Caffe Latte"/>
    <s v="Espresso"/>
    <n v="124"/>
    <n v="55"/>
    <n v="53"/>
    <n v="16"/>
    <n v="69"/>
    <n v="20"/>
    <n v="410"/>
    <n v="-14"/>
    <n v="50"/>
    <n v="70"/>
    <n v="30"/>
    <n v="120"/>
    <m/>
    <m/>
    <x v="12"/>
    <m/>
  </r>
  <r>
    <n v="860"/>
    <x v="5"/>
    <x v="2"/>
    <s v="Small Market"/>
    <d v="2013-01-04T00:00:00"/>
    <s v="January"/>
    <s v="2013"/>
    <s v="Lemon"/>
    <s v="Herbal Tea"/>
    <n v="184"/>
    <n v="82"/>
    <n v="64"/>
    <n v="38"/>
    <n v="102"/>
    <n v="31"/>
    <n v="601"/>
    <n v="8"/>
    <n v="60"/>
    <n v="70"/>
    <n v="30"/>
    <n v="130"/>
    <m/>
    <m/>
    <x v="12"/>
    <m/>
  </r>
  <r>
    <n v="715"/>
    <x v="13"/>
    <x v="0"/>
    <s v="Small Market"/>
    <d v="2013-01-05T00:00:00"/>
    <s v="January"/>
    <s v="2013"/>
    <s v="Earl Grey"/>
    <s v="Tea"/>
    <n v="147"/>
    <n v="61"/>
    <n v="84"/>
    <n v="2"/>
    <n v="86"/>
    <n v="55"/>
    <n v="613"/>
    <n v="2"/>
    <n v="50"/>
    <n v="70"/>
    <n v="0"/>
    <n v="120"/>
    <m/>
    <m/>
    <x v="12"/>
    <m/>
  </r>
  <r>
    <n v="425"/>
    <x v="14"/>
    <x v="3"/>
    <s v="Small Market"/>
    <d v="2013-01-06T00:00:00"/>
    <s v="January"/>
    <s v="2013"/>
    <s v="Darjeeling"/>
    <s v="Tea"/>
    <n v="141"/>
    <n v="53"/>
    <n v="39"/>
    <n v="49"/>
    <n v="88"/>
    <n v="16"/>
    <n v="321"/>
    <n v="-1"/>
    <n v="30"/>
    <n v="70"/>
    <n v="50"/>
    <n v="100"/>
    <m/>
    <m/>
    <x v="12"/>
    <m/>
  </r>
  <r>
    <n v="419"/>
    <x v="18"/>
    <x v="0"/>
    <s v="Major Market"/>
    <d v="2013-01-07T00:00:00"/>
    <s v="January"/>
    <s v="2013"/>
    <s v="Decaf Irish Cream"/>
    <s v="Coffee"/>
    <n v="112"/>
    <n v="47"/>
    <n v="71"/>
    <n v="-6"/>
    <n v="65"/>
    <n v="42"/>
    <n v="521"/>
    <n v="-16"/>
    <n v="40"/>
    <n v="70"/>
    <n v="10"/>
    <n v="110"/>
    <m/>
    <m/>
    <x v="12"/>
    <m/>
  </r>
  <r>
    <n v="513"/>
    <x v="18"/>
    <x v="0"/>
    <s v="Major Market"/>
    <d v="2013-01-08T00:00:00"/>
    <s v="January"/>
    <s v="2013"/>
    <s v="Amaretto"/>
    <s v="Coffee"/>
    <n v="127"/>
    <n v="54"/>
    <n v="44"/>
    <n v="29"/>
    <n v="73"/>
    <n v="17"/>
    <n v="424"/>
    <n v="-11"/>
    <n v="50"/>
    <n v="70"/>
    <n v="40"/>
    <n v="120"/>
    <m/>
    <m/>
    <x v="12"/>
    <m/>
  </r>
  <r>
    <n v="512"/>
    <x v="1"/>
    <x v="1"/>
    <s v="Major Market"/>
    <d v="2013-01-09T00:00:00"/>
    <s v="January"/>
    <s v="2013"/>
    <s v="Caffe Latte"/>
    <s v="Espresso"/>
    <n v="168"/>
    <n v="67"/>
    <n v="54"/>
    <n v="47"/>
    <n v="101"/>
    <n v="22"/>
    <n v="-1239"/>
    <n v="17"/>
    <n v="50"/>
    <n v="70"/>
    <n v="30"/>
    <n v="120"/>
    <m/>
    <m/>
    <x v="12"/>
    <m/>
  </r>
  <r>
    <n v="309"/>
    <x v="16"/>
    <x v="0"/>
    <s v="Major Market"/>
    <d v="2013-01-10T00:00:00"/>
    <s v="January"/>
    <s v="2013"/>
    <s v="Darjeeling"/>
    <s v="Tea"/>
    <n v="133"/>
    <n v="54"/>
    <n v="26"/>
    <n v="53"/>
    <n v="79"/>
    <n v="15"/>
    <n v="601"/>
    <n v="3"/>
    <n v="40"/>
    <n v="70"/>
    <n v="50"/>
    <n v="110"/>
    <m/>
    <m/>
    <x v="12"/>
    <m/>
  </r>
  <r>
    <n v="816"/>
    <x v="12"/>
    <x v="0"/>
    <s v="Small Market"/>
    <d v="2013-01-11T00:00:00"/>
    <s v="January"/>
    <s v="2013"/>
    <s v="Decaf Irish Cream"/>
    <s v="Coffee"/>
    <n v="139"/>
    <n v="63"/>
    <n v="40"/>
    <n v="36"/>
    <n v="76"/>
    <n v="19"/>
    <n v="1075"/>
    <n v="-4"/>
    <n v="60"/>
    <n v="70"/>
    <n v="40"/>
    <n v="130"/>
    <m/>
    <m/>
    <x v="12"/>
    <m/>
  </r>
  <r>
    <n v="959"/>
    <x v="5"/>
    <x v="2"/>
    <s v="Small Market"/>
    <d v="2013-01-12T00:00:00"/>
    <s v="January"/>
    <s v="2013"/>
    <s v="Decaf Espresso"/>
    <s v="Espresso"/>
    <n v="114"/>
    <n v="49"/>
    <n v="44"/>
    <n v="21"/>
    <n v="65"/>
    <n v="16"/>
    <n v="392"/>
    <n v="-19"/>
    <n v="40"/>
    <n v="70"/>
    <n v="40"/>
    <n v="110"/>
    <m/>
    <m/>
    <x v="12"/>
    <m/>
  </r>
  <r>
    <n v="435"/>
    <x v="8"/>
    <x v="3"/>
    <s v="Small Market"/>
    <d v="2013-01-13T00:00:00"/>
    <s v="January"/>
    <s v="2013"/>
    <s v="Decaf Espresso"/>
    <s v="Espresso"/>
    <n v="123"/>
    <n v="50"/>
    <n v="26"/>
    <n v="47"/>
    <n v="73"/>
    <n v="14"/>
    <n v="898"/>
    <n v="-3"/>
    <n v="40"/>
    <n v="70"/>
    <n v="50"/>
    <n v="110"/>
    <m/>
    <m/>
    <x v="12"/>
    <m/>
  </r>
  <r>
    <n v="603"/>
    <x v="9"/>
    <x v="2"/>
    <s v="Small Market"/>
    <d v="2013-01-14T00:00:00"/>
    <s v="January"/>
    <s v="2013"/>
    <s v="Amaretto"/>
    <s v="Coffee"/>
    <n v="127"/>
    <n v="52"/>
    <n v="38"/>
    <n v="37"/>
    <n v="75"/>
    <n v="16"/>
    <n v="327"/>
    <n v="-13"/>
    <n v="40"/>
    <n v="70"/>
    <n v="50"/>
    <n v="110"/>
    <m/>
    <m/>
    <x v="12"/>
    <m/>
  </r>
  <r>
    <n v="475"/>
    <x v="5"/>
    <x v="2"/>
    <s v="Small Market"/>
    <d v="2013-01-15T00:00:00"/>
    <s v="January"/>
    <s v="2013"/>
    <s v="Caffe Mocha"/>
    <s v="Espresso"/>
    <n v="131"/>
    <n v="55"/>
    <n v="78"/>
    <n v="-2"/>
    <n v="76"/>
    <n v="49"/>
    <n v="627"/>
    <n v="-12"/>
    <n v="50"/>
    <n v="70"/>
    <n v="10"/>
    <n v="120"/>
    <m/>
    <m/>
    <x v="12"/>
    <m/>
  </r>
  <r>
    <n v="603"/>
    <x v="9"/>
    <x v="2"/>
    <s v="Small Market"/>
    <d v="2013-01-16T00:00:00"/>
    <s v="January"/>
    <s v="2013"/>
    <s v="Caffe Mocha"/>
    <s v="Espresso"/>
    <n v="118"/>
    <n v="49"/>
    <n v="73"/>
    <n v="-4"/>
    <n v="69"/>
    <n v="44"/>
    <n v="335"/>
    <n v="-14"/>
    <n v="40"/>
    <n v="70"/>
    <n v="10"/>
    <n v="110"/>
    <m/>
    <m/>
    <x v="12"/>
    <m/>
  </r>
  <r>
    <n v="503"/>
    <x v="11"/>
    <x v="3"/>
    <s v="Small Market"/>
    <d v="2013-01-17T00:00:00"/>
    <s v="January"/>
    <s v="2013"/>
    <s v="Colombian"/>
    <s v="Coffee"/>
    <n v="98"/>
    <n v="41"/>
    <n v="56"/>
    <n v="1"/>
    <n v="57"/>
    <n v="13"/>
    <n v="482"/>
    <n v="-19"/>
    <n v="40"/>
    <n v="70"/>
    <n v="20"/>
    <n v="110"/>
    <m/>
    <m/>
    <x v="12"/>
    <m/>
  </r>
  <r>
    <n v="503"/>
    <x v="11"/>
    <x v="3"/>
    <s v="Small Market"/>
    <d v="2013-01-18T00:00:00"/>
    <s v="January"/>
    <s v="2013"/>
    <s v="Caffe Mocha"/>
    <s v="Espresso"/>
    <n v="127"/>
    <n v="54"/>
    <n v="45"/>
    <n v="28"/>
    <n v="73"/>
    <n v="17"/>
    <n v="424"/>
    <n v="-12"/>
    <n v="50"/>
    <n v="70"/>
    <n v="40"/>
    <n v="120"/>
    <m/>
    <m/>
    <x v="12"/>
    <m/>
  </r>
  <r>
    <n v="405"/>
    <x v="6"/>
    <x v="1"/>
    <s v="Small Market"/>
    <d v="2013-01-19T00:00:00"/>
    <s v="January"/>
    <s v="2013"/>
    <s v="Chamomile"/>
    <s v="Herbal Tea"/>
    <n v="145"/>
    <n v="65"/>
    <n v="58"/>
    <n v="22"/>
    <n v="80"/>
    <n v="24"/>
    <n v="403"/>
    <n v="2"/>
    <n v="60"/>
    <n v="70"/>
    <n v="20"/>
    <n v="130"/>
    <m/>
    <m/>
    <x v="12"/>
    <m/>
  </r>
  <r>
    <n v="435"/>
    <x v="8"/>
    <x v="3"/>
    <s v="Small Market"/>
    <d v="2013-01-20T00:00:00"/>
    <s v="January"/>
    <s v="2013"/>
    <s v="Chamomile"/>
    <s v="Herbal Tea"/>
    <n v="127"/>
    <n v="52"/>
    <n v="39"/>
    <n v="36"/>
    <n v="75"/>
    <n v="16"/>
    <n v="327"/>
    <n v="-4"/>
    <n v="40"/>
    <n v="70"/>
    <n v="40"/>
    <n v="110"/>
    <m/>
    <m/>
    <x v="12"/>
    <m/>
  </r>
  <r>
    <n v="801"/>
    <x v="8"/>
    <x v="3"/>
    <s v="Small Market"/>
    <d v="2013-01-21T00:00:00"/>
    <s v="January"/>
    <s v="2013"/>
    <s v="Lemon"/>
    <s v="Herbal Tea"/>
    <n v="122"/>
    <n v="48"/>
    <n v="46"/>
    <n v="28"/>
    <n v="74"/>
    <n v="15"/>
    <n v="462"/>
    <n v="-12"/>
    <n v="40"/>
    <n v="70"/>
    <n v="40"/>
    <n v="110"/>
    <m/>
    <m/>
    <x v="12"/>
    <m/>
  </r>
  <r>
    <n v="425"/>
    <x v="14"/>
    <x v="3"/>
    <s v="Small Market"/>
    <d v="2013-01-22T00:00:00"/>
    <s v="January"/>
    <s v="2013"/>
    <s v="Lemon"/>
    <s v="Herbal Tea"/>
    <n v="120"/>
    <n v="49"/>
    <n v="25"/>
    <n v="46"/>
    <n v="71"/>
    <n v="13"/>
    <n v="845"/>
    <n v="-4"/>
    <n v="40"/>
    <n v="70"/>
    <n v="50"/>
    <n v="110"/>
    <m/>
    <m/>
    <x v="12"/>
    <m/>
  </r>
  <r>
    <n v="860"/>
    <x v="5"/>
    <x v="2"/>
    <s v="Small Market"/>
    <d v="2013-01-23T00:00:00"/>
    <s v="January"/>
    <s v="2013"/>
    <s v="Darjeeling"/>
    <s v="Tea"/>
    <n v="123"/>
    <n v="50"/>
    <n v="26"/>
    <n v="47"/>
    <n v="73"/>
    <n v="14"/>
    <n v="898"/>
    <n v="-3"/>
    <n v="50"/>
    <n v="70"/>
    <n v="50"/>
    <n v="120"/>
    <m/>
    <m/>
    <x v="12"/>
    <m/>
  </r>
  <r>
    <n v="234"/>
    <x v="18"/>
    <x v="0"/>
    <s v="Major Market"/>
    <d v="2013-01-24T00:00:00"/>
    <s v="January"/>
    <s v="2013"/>
    <s v="Decaf Irish Cream"/>
    <s v="Coffee"/>
    <n v="130"/>
    <n v="51"/>
    <n v="76"/>
    <n v="-7"/>
    <n v="71"/>
    <n v="46"/>
    <n v="503"/>
    <n v="-37"/>
    <n v="40"/>
    <n v="70"/>
    <n v="30"/>
    <n v="110"/>
    <m/>
    <m/>
    <x v="12"/>
    <m/>
  </r>
  <r>
    <n v="614"/>
    <x v="18"/>
    <x v="0"/>
    <s v="Major Market"/>
    <d v="2013-01-25T00:00:00"/>
    <s v="January"/>
    <s v="2013"/>
    <s v="Amaretto"/>
    <s v="Coffee"/>
    <n v="131"/>
    <n v="52"/>
    <n v="45"/>
    <n v="39"/>
    <n v="71"/>
    <n v="17"/>
    <n v="405"/>
    <n v="-21"/>
    <n v="40"/>
    <n v="70"/>
    <n v="60"/>
    <n v="110"/>
    <m/>
    <m/>
    <x v="12"/>
    <m/>
  </r>
  <r>
    <n v="937"/>
    <x v="18"/>
    <x v="0"/>
    <s v="Major Market"/>
    <d v="2013-01-26T00:00:00"/>
    <s v="January"/>
    <s v="2013"/>
    <s v="Colombian"/>
    <s v="Coffee"/>
    <n v="114"/>
    <n v="43"/>
    <n v="36"/>
    <n v="42"/>
    <n v="64"/>
    <n v="13"/>
    <n v="419"/>
    <n v="-18"/>
    <n v="30"/>
    <n v="70"/>
    <n v="60"/>
    <n v="100"/>
    <m/>
    <m/>
    <x v="12"/>
    <m/>
  </r>
  <r>
    <n v="774"/>
    <x v="15"/>
    <x v="2"/>
    <s v="Major Market"/>
    <d v="2013-01-27T00:00:00"/>
    <s v="January"/>
    <s v="2013"/>
    <s v="Caffe Mocha"/>
    <s v="Espresso"/>
    <n v="124"/>
    <n v="51"/>
    <n v="76"/>
    <n v="-16"/>
    <n v="65"/>
    <n v="46"/>
    <n v="542"/>
    <n v="-46"/>
    <n v="30"/>
    <n v="70"/>
    <n v="30"/>
    <n v="100"/>
    <m/>
    <m/>
    <x v="12"/>
    <m/>
  </r>
  <r>
    <n v="682"/>
    <x v="1"/>
    <x v="1"/>
    <s v="Major Market"/>
    <d v="2013-01-28T00:00:00"/>
    <s v="January"/>
    <s v="2013"/>
    <s v="Caffe Latte"/>
    <s v="Espresso"/>
    <n v="194"/>
    <n v="72"/>
    <n v="55"/>
    <n v="82"/>
    <n v="110"/>
    <n v="23"/>
    <n v="-868"/>
    <n v="32"/>
    <n v="40"/>
    <n v="70"/>
    <n v="50"/>
    <n v="110"/>
    <m/>
    <m/>
    <x v="12"/>
    <m/>
  </r>
  <r>
    <n v="772"/>
    <x v="2"/>
    <x v="2"/>
    <s v="Major Market"/>
    <d v="2013-01-29T00:00:00"/>
    <s v="January"/>
    <s v="2013"/>
    <s v="Green Tea"/>
    <s v="Tea"/>
    <n v="126"/>
    <n v="48"/>
    <n v="24"/>
    <n v="68"/>
    <n v="70"/>
    <n v="13"/>
    <n v="851"/>
    <n v="8"/>
    <n v="50"/>
    <n v="70"/>
    <n v="60"/>
    <n v="120"/>
    <m/>
    <m/>
    <x v="12"/>
    <m/>
  </r>
  <r>
    <n v="225"/>
    <x v="10"/>
    <x v="1"/>
    <s v="Small Market"/>
    <d v="2013-01-30T00:00:00"/>
    <s v="January"/>
    <s v="2013"/>
    <s v="Caffe Mocha"/>
    <s v="Espresso"/>
    <n v="169"/>
    <n v="60"/>
    <n v="41"/>
    <n v="86"/>
    <n v="99"/>
    <n v="18"/>
    <n v="329"/>
    <n v="16"/>
    <n v="30"/>
    <n v="70"/>
    <n v="70"/>
    <n v="100"/>
    <m/>
    <m/>
    <x v="12"/>
    <m/>
  </r>
  <r>
    <n v="541"/>
    <x v="11"/>
    <x v="3"/>
    <s v="Small Market"/>
    <d v="2013-01-31T00:00:00"/>
    <s v="January"/>
    <s v="2013"/>
    <s v="Caffe Mocha"/>
    <s v="Espresso"/>
    <n v="131"/>
    <n v="52"/>
    <n v="44"/>
    <n v="40"/>
    <n v="71"/>
    <n v="17"/>
    <n v="405"/>
    <n v="-20"/>
    <n v="30"/>
    <n v="70"/>
    <n v="60"/>
    <n v="100"/>
    <m/>
    <m/>
    <x v="12"/>
    <m/>
  </r>
  <r>
    <n v="425"/>
    <x v="14"/>
    <x v="3"/>
    <s v="Small Market"/>
    <d v="2013-02-01T00:00:00"/>
    <s v="February"/>
    <s v="2013"/>
    <s v="Caffe Mocha"/>
    <s v="Espresso"/>
    <n v="134"/>
    <n v="56"/>
    <n v="54"/>
    <n v="24"/>
    <n v="70"/>
    <n v="21"/>
    <n v="385"/>
    <n v="-26"/>
    <n v="40"/>
    <n v="70"/>
    <n v="50"/>
    <n v="110"/>
    <m/>
    <m/>
    <x v="12"/>
    <m/>
  </r>
  <r>
    <n v="580"/>
    <x v="6"/>
    <x v="1"/>
    <s v="Small Market"/>
    <d v="2013-02-02T00:00:00"/>
    <s v="February"/>
    <s v="2013"/>
    <s v="Chamomile"/>
    <s v="Herbal Tea"/>
    <n v="134"/>
    <n v="56"/>
    <n v="54"/>
    <n v="24"/>
    <n v="70"/>
    <n v="21"/>
    <n v="385"/>
    <n v="-26"/>
    <n v="40"/>
    <n v="70"/>
    <n v="50"/>
    <n v="110"/>
    <m/>
    <m/>
    <x v="12"/>
    <m/>
  </r>
  <r>
    <n v="435"/>
    <x v="8"/>
    <x v="3"/>
    <s v="Small Market"/>
    <d v="2013-02-03T00:00:00"/>
    <s v="February"/>
    <s v="2013"/>
    <s v="Lemon"/>
    <s v="Herbal Tea"/>
    <n v="121"/>
    <n v="45"/>
    <n v="46"/>
    <n v="34"/>
    <n v="69"/>
    <n v="14"/>
    <n v="447"/>
    <n v="-26"/>
    <n v="20"/>
    <n v="70"/>
    <n v="60"/>
    <n v="90"/>
    <m/>
    <m/>
    <x v="12"/>
    <m/>
  </r>
  <r>
    <n v="614"/>
    <x v="18"/>
    <x v="0"/>
    <s v="Major Market"/>
    <d v="2013-02-04T00:00:00"/>
    <s v="February"/>
    <s v="2013"/>
    <s v="Decaf Irish Cream"/>
    <s v="Coffee"/>
    <n v="133"/>
    <n v="52"/>
    <n v="76"/>
    <n v="-4"/>
    <n v="73"/>
    <n v="47"/>
    <n v="509"/>
    <n v="-14"/>
    <n v="50"/>
    <n v="70"/>
    <n v="10"/>
    <n v="120"/>
    <m/>
    <m/>
    <x v="12"/>
    <m/>
  </r>
  <r>
    <n v="234"/>
    <x v="18"/>
    <x v="0"/>
    <s v="Major Market"/>
    <d v="2013-02-05T00:00:00"/>
    <s v="February"/>
    <s v="2013"/>
    <s v="Colombian"/>
    <s v="Coffee"/>
    <n v="121"/>
    <n v="46"/>
    <n v="36"/>
    <n v="47"/>
    <n v="68"/>
    <n v="14"/>
    <n v="424"/>
    <n v="7"/>
    <n v="40"/>
    <n v="70"/>
    <n v="40"/>
    <n v="110"/>
    <m/>
    <m/>
    <x v="12"/>
    <m/>
  </r>
  <r>
    <n v="970"/>
    <x v="0"/>
    <x v="0"/>
    <s v="Major Market"/>
    <d v="2013-02-06T00:00:00"/>
    <s v="February"/>
    <s v="2013"/>
    <s v="Lemon"/>
    <s v="Herbal Tea"/>
    <n v="133"/>
    <n v="52"/>
    <n v="77"/>
    <n v="-6"/>
    <n v="73"/>
    <n v="47"/>
    <n v="509"/>
    <n v="-16"/>
    <n v="40"/>
    <n v="70"/>
    <n v="10"/>
    <n v="110"/>
    <m/>
    <m/>
    <x v="12"/>
    <m/>
  </r>
  <r>
    <n v="970"/>
    <x v="0"/>
    <x v="0"/>
    <s v="Major Market"/>
    <d v="2013-02-07T00:00:00"/>
    <s v="February"/>
    <s v="2013"/>
    <s v="Mint"/>
    <s v="Herbal Tea"/>
    <n v="147"/>
    <n v="59"/>
    <n v="47"/>
    <n v="47"/>
    <n v="79"/>
    <n v="19"/>
    <n v="411"/>
    <n v="7"/>
    <n v="50"/>
    <n v="70"/>
    <n v="40"/>
    <n v="120"/>
    <m/>
    <m/>
    <x v="12"/>
    <m/>
  </r>
  <r>
    <n v="936"/>
    <x v="1"/>
    <x v="1"/>
    <s v="Major Market"/>
    <d v="2013-02-08T00:00:00"/>
    <s v="February"/>
    <s v="2013"/>
    <s v="Chamomile"/>
    <s v="Herbal Tea"/>
    <n v="147"/>
    <n v="59"/>
    <n v="47"/>
    <n v="47"/>
    <n v="79"/>
    <n v="19"/>
    <n v="411"/>
    <n v="7"/>
    <n v="50"/>
    <n v="70"/>
    <n v="40"/>
    <n v="120"/>
    <m/>
    <m/>
    <x v="12"/>
    <m/>
  </r>
  <r>
    <n v="914"/>
    <x v="19"/>
    <x v="2"/>
    <s v="Major Market"/>
    <d v="2013-02-09T00:00:00"/>
    <s v="February"/>
    <s v="2013"/>
    <s v="Green Tea"/>
    <s v="Tea"/>
    <n v="131"/>
    <n v="50"/>
    <n v="26"/>
    <n v="70"/>
    <n v="73"/>
    <n v="14"/>
    <n v="589"/>
    <n v="20"/>
    <n v="50"/>
    <n v="70"/>
    <n v="50"/>
    <n v="120"/>
    <m/>
    <m/>
    <x v="12"/>
    <m/>
  </r>
  <r>
    <n v="203"/>
    <x v="5"/>
    <x v="2"/>
    <s v="Small Market"/>
    <d v="2013-02-10T00:00:00"/>
    <s v="February"/>
    <s v="2013"/>
    <s v="Decaf Espresso"/>
    <s v="Espresso"/>
    <n v="132"/>
    <n v="53"/>
    <n v="45"/>
    <n v="39"/>
    <n v="71"/>
    <n v="17"/>
    <n v="380"/>
    <n v="-1"/>
    <n v="50"/>
    <n v="70"/>
    <n v="40"/>
    <n v="120"/>
    <m/>
    <m/>
    <x v="12"/>
    <m/>
  </r>
  <r>
    <n v="435"/>
    <x v="8"/>
    <x v="3"/>
    <s v="Small Market"/>
    <d v="2013-02-11T00:00:00"/>
    <s v="February"/>
    <s v="2013"/>
    <s v="Decaf Espresso"/>
    <s v="Espresso"/>
    <n v="141"/>
    <n v="54"/>
    <n v="26"/>
    <n v="77"/>
    <n v="78"/>
    <n v="15"/>
    <n v="885"/>
    <n v="27"/>
    <n v="50"/>
    <n v="70"/>
    <n v="50"/>
    <n v="120"/>
    <m/>
    <m/>
    <x v="12"/>
    <m/>
  </r>
  <r>
    <n v="505"/>
    <x v="17"/>
    <x v="1"/>
    <s v="Small Market"/>
    <d v="2013-02-12T00:00:00"/>
    <s v="February"/>
    <s v="2013"/>
    <s v="Colombian"/>
    <s v="Coffee"/>
    <n v="116"/>
    <n v="43"/>
    <n v="46"/>
    <n v="30"/>
    <n v="66"/>
    <n v="14"/>
    <n v="452"/>
    <n v="0"/>
    <n v="50"/>
    <n v="70"/>
    <n v="30"/>
    <n v="120"/>
    <m/>
    <m/>
    <x v="12"/>
    <m/>
  </r>
  <r>
    <n v="318"/>
    <x v="10"/>
    <x v="1"/>
    <s v="Small Market"/>
    <d v="2013-02-13T00:00:00"/>
    <s v="February"/>
    <s v="2013"/>
    <s v="Caffe Latte"/>
    <s v="Espresso"/>
    <n v="157"/>
    <n v="61"/>
    <n v="85"/>
    <n v="1"/>
    <n v="86"/>
    <n v="55"/>
    <n v="-906"/>
    <n v="-9"/>
    <n v="40"/>
    <n v="70"/>
    <n v="10"/>
    <n v="110"/>
    <m/>
    <m/>
    <x v="12"/>
    <m/>
  </r>
  <r>
    <n v="503"/>
    <x v="11"/>
    <x v="3"/>
    <s v="Small Market"/>
    <d v="2013-02-14T00:00:00"/>
    <s v="February"/>
    <s v="2013"/>
    <s v="Caffe Latte"/>
    <s v="Espresso"/>
    <n v="132"/>
    <n v="55"/>
    <n v="53"/>
    <n v="24"/>
    <n v="69"/>
    <n v="20"/>
    <n v="410"/>
    <n v="-6"/>
    <n v="50"/>
    <n v="70"/>
    <n v="30"/>
    <n v="120"/>
    <m/>
    <m/>
    <x v="12"/>
    <m/>
  </r>
  <r>
    <n v="475"/>
    <x v="5"/>
    <x v="2"/>
    <s v="Small Market"/>
    <d v="2013-02-15T00:00:00"/>
    <s v="February"/>
    <s v="2013"/>
    <s v="Lemon"/>
    <s v="Herbal Tea"/>
    <n v="196"/>
    <n v="82"/>
    <n v="64"/>
    <n v="56"/>
    <n v="102"/>
    <n v="31"/>
    <n v="601"/>
    <n v="26"/>
    <n v="60"/>
    <n v="70"/>
    <n v="30"/>
    <n v="130"/>
    <m/>
    <m/>
    <x v="12"/>
    <m/>
  </r>
  <r>
    <n v="715"/>
    <x v="13"/>
    <x v="0"/>
    <s v="Small Market"/>
    <d v="2013-02-16T00:00:00"/>
    <s v="February"/>
    <s v="2013"/>
    <s v="Earl Grey"/>
    <s v="Tea"/>
    <n v="157"/>
    <n v="61"/>
    <n v="84"/>
    <n v="3"/>
    <n v="86"/>
    <n v="55"/>
    <n v="613"/>
    <n v="3"/>
    <n v="50"/>
    <n v="70"/>
    <n v="0"/>
    <n v="120"/>
    <m/>
    <m/>
    <x v="12"/>
    <m/>
  </r>
  <r>
    <n v="509"/>
    <x v="14"/>
    <x v="3"/>
    <s v="Small Market"/>
    <d v="2013-02-17T00:00:00"/>
    <s v="February"/>
    <s v="2013"/>
    <s v="Darjeeling"/>
    <s v="Tea"/>
    <n v="150"/>
    <n v="53"/>
    <n v="39"/>
    <n v="73"/>
    <n v="88"/>
    <n v="16"/>
    <n v="321"/>
    <n v="23"/>
    <n v="30"/>
    <n v="70"/>
    <n v="50"/>
    <n v="100"/>
    <m/>
    <m/>
    <x v="12"/>
    <m/>
  </r>
  <r>
    <n v="513"/>
    <x v="18"/>
    <x v="0"/>
    <s v="Major Market"/>
    <d v="2013-02-18T00:00:00"/>
    <s v="February"/>
    <s v="2013"/>
    <s v="Decaf Irish Cream"/>
    <s v="Coffee"/>
    <n v="119"/>
    <n v="47"/>
    <n v="71"/>
    <n v="-9"/>
    <n v="65"/>
    <n v="42"/>
    <n v="521"/>
    <n v="-19"/>
    <n v="40"/>
    <n v="70"/>
    <n v="10"/>
    <n v="110"/>
    <m/>
    <m/>
    <x v="12"/>
    <m/>
  </r>
  <r>
    <n v="234"/>
    <x v="18"/>
    <x v="0"/>
    <s v="Major Market"/>
    <d v="2013-02-19T00:00:00"/>
    <s v="February"/>
    <s v="2013"/>
    <s v="Amaretto"/>
    <s v="Coffee"/>
    <n v="135"/>
    <n v="54"/>
    <n v="44"/>
    <n v="43"/>
    <n v="73"/>
    <n v="17"/>
    <n v="424"/>
    <n v="3"/>
    <n v="50"/>
    <n v="70"/>
    <n v="40"/>
    <n v="120"/>
    <m/>
    <m/>
    <x v="12"/>
    <m/>
  </r>
  <r>
    <n v="361"/>
    <x v="1"/>
    <x v="1"/>
    <s v="Major Market"/>
    <d v="2013-02-20T00:00:00"/>
    <s v="February"/>
    <s v="2013"/>
    <s v="Caffe Latte"/>
    <s v="Espresso"/>
    <n v="179"/>
    <n v="67"/>
    <n v="54"/>
    <n v="70"/>
    <n v="101"/>
    <n v="22"/>
    <n v="-1239"/>
    <n v="40"/>
    <n v="50"/>
    <n v="70"/>
    <n v="30"/>
    <n v="120"/>
    <m/>
    <m/>
    <x v="12"/>
    <m/>
  </r>
  <r>
    <n v="630"/>
    <x v="16"/>
    <x v="0"/>
    <s v="Major Market"/>
    <d v="2013-02-21T00:00:00"/>
    <s v="February"/>
    <s v="2013"/>
    <s v="Darjeeling"/>
    <s v="Tea"/>
    <n v="142"/>
    <n v="54"/>
    <n v="26"/>
    <n v="79"/>
    <n v="79"/>
    <n v="15"/>
    <n v="601"/>
    <n v="29"/>
    <n v="40"/>
    <n v="70"/>
    <n v="50"/>
    <n v="110"/>
    <m/>
    <m/>
    <x v="12"/>
    <m/>
  </r>
  <r>
    <n v="636"/>
    <x v="12"/>
    <x v="0"/>
    <s v="Small Market"/>
    <d v="2013-02-22T00:00:00"/>
    <s v="February"/>
    <s v="2013"/>
    <s v="Decaf Irish Cream"/>
    <s v="Coffee"/>
    <n v="148"/>
    <n v="63"/>
    <n v="40"/>
    <n v="53"/>
    <n v="76"/>
    <n v="19"/>
    <n v="1075"/>
    <n v="13"/>
    <n v="60"/>
    <n v="70"/>
    <n v="40"/>
    <n v="130"/>
    <m/>
    <m/>
    <x v="12"/>
    <m/>
  </r>
  <r>
    <n v="203"/>
    <x v="5"/>
    <x v="2"/>
    <s v="Small Market"/>
    <d v="2013-02-23T00:00:00"/>
    <s v="February"/>
    <s v="2013"/>
    <s v="Decaf Espresso"/>
    <s v="Espresso"/>
    <n v="121"/>
    <n v="49"/>
    <n v="44"/>
    <n v="31"/>
    <n v="65"/>
    <n v="16"/>
    <n v="392"/>
    <n v="-9"/>
    <n v="40"/>
    <n v="70"/>
    <n v="40"/>
    <n v="110"/>
    <m/>
    <m/>
    <x v="12"/>
    <m/>
  </r>
  <r>
    <n v="435"/>
    <x v="8"/>
    <x v="3"/>
    <s v="Small Market"/>
    <d v="2013-02-24T00:00:00"/>
    <s v="February"/>
    <s v="2013"/>
    <s v="Decaf Espresso"/>
    <s v="Espresso"/>
    <n v="131"/>
    <n v="50"/>
    <n v="26"/>
    <n v="70"/>
    <n v="73"/>
    <n v="14"/>
    <n v="898"/>
    <n v="20"/>
    <n v="40"/>
    <n v="70"/>
    <n v="50"/>
    <n v="110"/>
    <m/>
    <m/>
    <x v="12"/>
    <m/>
  </r>
  <r>
    <n v="603"/>
    <x v="9"/>
    <x v="2"/>
    <s v="Small Market"/>
    <d v="2013-02-25T00:00:00"/>
    <s v="February"/>
    <s v="2013"/>
    <s v="Amaretto"/>
    <s v="Coffee"/>
    <n v="135"/>
    <n v="52"/>
    <n v="38"/>
    <n v="55"/>
    <n v="75"/>
    <n v="16"/>
    <n v="327"/>
    <n v="5"/>
    <n v="40"/>
    <n v="70"/>
    <n v="50"/>
    <n v="110"/>
    <m/>
    <m/>
    <x v="12"/>
    <m/>
  </r>
  <r>
    <n v="203"/>
    <x v="5"/>
    <x v="2"/>
    <s v="Small Market"/>
    <d v="2013-02-26T00:00:00"/>
    <s v="February"/>
    <s v="2013"/>
    <s v="Caffe Mocha"/>
    <s v="Espresso"/>
    <n v="140"/>
    <n v="55"/>
    <n v="78"/>
    <n v="-3"/>
    <n v="76"/>
    <n v="49"/>
    <n v="627"/>
    <n v="-13"/>
    <n v="50"/>
    <n v="70"/>
    <n v="10"/>
    <n v="120"/>
    <m/>
    <m/>
    <x v="12"/>
    <m/>
  </r>
  <r>
    <n v="603"/>
    <x v="9"/>
    <x v="2"/>
    <s v="Small Market"/>
    <d v="2013-02-27T00:00:00"/>
    <s v="February"/>
    <s v="2013"/>
    <s v="Caffe Mocha"/>
    <s v="Espresso"/>
    <n v="126"/>
    <n v="49"/>
    <n v="73"/>
    <n v="-6"/>
    <n v="69"/>
    <n v="44"/>
    <n v="335"/>
    <n v="-16"/>
    <n v="40"/>
    <n v="70"/>
    <n v="10"/>
    <n v="110"/>
    <m/>
    <m/>
    <x v="12"/>
    <m/>
  </r>
  <r>
    <n v="541"/>
    <x v="11"/>
    <x v="3"/>
    <s v="Small Market"/>
    <d v="2013-02-28T00:00:00"/>
    <s v="February"/>
    <s v="2013"/>
    <s v="Colombian"/>
    <s v="Coffee"/>
    <n v="104"/>
    <n v="41"/>
    <n v="56"/>
    <n v="1"/>
    <n v="57"/>
    <n v="13"/>
    <n v="482"/>
    <n v="-19"/>
    <n v="40"/>
    <n v="70"/>
    <n v="20"/>
    <n v="110"/>
    <m/>
    <m/>
    <x v="12"/>
    <m/>
  </r>
  <r>
    <n v="503"/>
    <x v="11"/>
    <x v="3"/>
    <s v="Small Market"/>
    <d v="2013-03-01T00:00:00"/>
    <s v="March"/>
    <s v="2013"/>
    <s v="Caffe Mocha"/>
    <s v="Espresso"/>
    <n v="135"/>
    <n v="54"/>
    <n v="45"/>
    <n v="42"/>
    <n v="73"/>
    <n v="17"/>
    <n v="424"/>
    <n v="2"/>
    <n v="50"/>
    <n v="70"/>
    <n v="40"/>
    <n v="120"/>
    <m/>
    <m/>
    <x v="12"/>
    <m/>
  </r>
  <r>
    <n v="405"/>
    <x v="6"/>
    <x v="1"/>
    <s v="Small Market"/>
    <d v="2013-03-02T00:00:00"/>
    <s v="March"/>
    <s v="2013"/>
    <s v="Chamomile"/>
    <s v="Herbal Tea"/>
    <n v="155"/>
    <n v="65"/>
    <n v="58"/>
    <n v="33"/>
    <n v="80"/>
    <n v="24"/>
    <n v="403"/>
    <n v="13"/>
    <n v="60"/>
    <n v="70"/>
    <n v="20"/>
    <n v="130"/>
    <m/>
    <m/>
    <x v="12"/>
    <m/>
  </r>
  <r>
    <n v="435"/>
    <x v="8"/>
    <x v="3"/>
    <s v="Small Market"/>
    <d v="2013-03-03T00:00:00"/>
    <s v="March"/>
    <s v="2013"/>
    <s v="Chamomile"/>
    <s v="Herbal Tea"/>
    <n v="135"/>
    <n v="52"/>
    <n v="39"/>
    <n v="53"/>
    <n v="75"/>
    <n v="16"/>
    <n v="327"/>
    <n v="13"/>
    <n v="40"/>
    <n v="70"/>
    <n v="40"/>
    <n v="110"/>
    <m/>
    <m/>
    <x v="12"/>
    <m/>
  </r>
  <r>
    <n v="435"/>
    <x v="8"/>
    <x v="3"/>
    <s v="Small Market"/>
    <d v="2013-03-04T00:00:00"/>
    <s v="March"/>
    <s v="2013"/>
    <s v="Lemon"/>
    <s v="Herbal Tea"/>
    <n v="130"/>
    <n v="48"/>
    <n v="46"/>
    <n v="42"/>
    <n v="74"/>
    <n v="15"/>
    <n v="462"/>
    <n v="2"/>
    <n v="40"/>
    <n v="70"/>
    <n v="40"/>
    <n v="110"/>
    <m/>
    <m/>
    <x v="12"/>
    <m/>
  </r>
  <r>
    <n v="425"/>
    <x v="14"/>
    <x v="3"/>
    <s v="Small Market"/>
    <d v="2013-03-05T00:00:00"/>
    <s v="March"/>
    <s v="2013"/>
    <s v="Lemon"/>
    <s v="Herbal Tea"/>
    <n v="128"/>
    <n v="49"/>
    <n v="25"/>
    <n v="68"/>
    <n v="71"/>
    <n v="13"/>
    <n v="845"/>
    <n v="18"/>
    <n v="40"/>
    <n v="70"/>
    <n v="50"/>
    <n v="110"/>
    <m/>
    <m/>
    <x v="12"/>
    <m/>
  </r>
  <r>
    <n v="959"/>
    <x v="5"/>
    <x v="2"/>
    <s v="Small Market"/>
    <d v="2013-03-06T00:00:00"/>
    <s v="March"/>
    <s v="2013"/>
    <s v="Darjeeling"/>
    <s v="Tea"/>
    <n v="131"/>
    <n v="50"/>
    <n v="26"/>
    <n v="70"/>
    <n v="73"/>
    <n v="14"/>
    <n v="898"/>
    <n v="20"/>
    <n v="50"/>
    <n v="70"/>
    <n v="50"/>
    <n v="120"/>
    <m/>
    <m/>
    <x v="12"/>
    <m/>
  </r>
  <r>
    <n v="937"/>
    <x v="18"/>
    <x v="0"/>
    <s v="Major Market"/>
    <d v="2013-03-07T00:00:00"/>
    <s v="March"/>
    <s v="2013"/>
    <s v="Chamomile"/>
    <s v="Herbal Tea"/>
    <n v="53"/>
    <n v="21"/>
    <n v="16"/>
    <n v="16"/>
    <n v="32"/>
    <n v="5"/>
    <n v="480"/>
    <n v="-14"/>
    <n v="0"/>
    <n v="30"/>
    <n v="30"/>
    <n v="30"/>
    <m/>
    <m/>
    <x v="12"/>
    <m/>
  </r>
  <r>
    <n v="513"/>
    <x v="18"/>
    <x v="0"/>
    <s v="Major Market"/>
    <d v="2013-03-08T00:00:00"/>
    <s v="March"/>
    <s v="2013"/>
    <s v="Lemon"/>
    <s v="Herbal Tea"/>
    <n v="66"/>
    <n v="27"/>
    <n v="19"/>
    <n v="20"/>
    <n v="39"/>
    <n v="7"/>
    <n v="859"/>
    <n v="-10"/>
    <n v="10"/>
    <n v="30"/>
    <n v="30"/>
    <n v="40"/>
    <m/>
    <m/>
    <x v="12"/>
    <m/>
  </r>
  <r>
    <n v="850"/>
    <x v="2"/>
    <x v="2"/>
    <s v="Major Market"/>
    <d v="2013-03-09T00:00:00"/>
    <s v="March"/>
    <s v="2013"/>
    <s v="Lemon"/>
    <s v="Herbal Tea"/>
    <n v="126"/>
    <n v="56"/>
    <n v="54"/>
    <n v="16"/>
    <n v="70"/>
    <n v="21"/>
    <n v="385"/>
    <n v="-4"/>
    <n v="30"/>
    <n v="30"/>
    <n v="20"/>
    <n v="60"/>
    <m/>
    <m/>
    <x v="12"/>
    <m/>
  </r>
  <r>
    <n v="781"/>
    <x v="15"/>
    <x v="2"/>
    <s v="Major Market"/>
    <d v="2013-03-10T00:00:00"/>
    <s v="March"/>
    <s v="2013"/>
    <s v="Lemon"/>
    <s v="Herbal Tea"/>
    <n v="120"/>
    <n v="54"/>
    <n v="53"/>
    <n v="13"/>
    <n v="66"/>
    <n v="20"/>
    <n v="404"/>
    <n v="-7"/>
    <n v="30"/>
    <n v="30"/>
    <n v="20"/>
    <n v="60"/>
    <m/>
    <m/>
    <x v="12"/>
    <m/>
  </r>
  <r>
    <n v="413"/>
    <x v="15"/>
    <x v="2"/>
    <s v="Major Market"/>
    <d v="2013-03-11T00:00:00"/>
    <s v="March"/>
    <s v="2013"/>
    <s v="Green Tea"/>
    <s v="Tea"/>
    <n v="53"/>
    <n v="21"/>
    <n v="17"/>
    <n v="15"/>
    <n v="32"/>
    <n v="5"/>
    <n v="480"/>
    <n v="-15"/>
    <n v="20"/>
    <n v="30"/>
    <n v="30"/>
    <n v="50"/>
    <m/>
    <m/>
    <x v="12"/>
    <m/>
  </r>
  <r>
    <n v="505"/>
    <x v="17"/>
    <x v="1"/>
    <s v="Small Market"/>
    <d v="2013-03-12T00:00:00"/>
    <s v="March"/>
    <s v="2013"/>
    <s v="Decaf Espresso"/>
    <s v="Espresso"/>
    <n v="92"/>
    <n v="39"/>
    <n v="39"/>
    <n v="14"/>
    <n v="53"/>
    <n v="12"/>
    <n v="244"/>
    <n v="-6"/>
    <n v="20"/>
    <n v="30"/>
    <n v="20"/>
    <n v="50"/>
    <m/>
    <m/>
    <x v="12"/>
    <m/>
  </r>
  <r>
    <n v="702"/>
    <x v="7"/>
    <x v="3"/>
    <s v="Small Market"/>
    <d v="2013-03-13T00:00:00"/>
    <s v="March"/>
    <s v="2013"/>
    <s v="Decaf Espresso"/>
    <s v="Espresso"/>
    <n v="58"/>
    <n v="23"/>
    <n v="18"/>
    <n v="17"/>
    <n v="35"/>
    <n v="6"/>
    <n v="800"/>
    <n v="-13"/>
    <n v="10"/>
    <n v="30"/>
    <n v="30"/>
    <n v="40"/>
    <m/>
    <m/>
    <x v="12"/>
    <m/>
  </r>
  <r>
    <n v="563"/>
    <x v="4"/>
    <x v="0"/>
    <s v="Small Market"/>
    <d v="2013-03-14T00:00:00"/>
    <s v="March"/>
    <s v="2013"/>
    <s v="Amaretto"/>
    <s v="Coffee"/>
    <n v="52"/>
    <n v="21"/>
    <n v="16"/>
    <n v="15"/>
    <n v="31"/>
    <n v="5"/>
    <n v="846"/>
    <n v="-15"/>
    <n v="10"/>
    <n v="30"/>
    <n v="30"/>
    <n v="40"/>
    <m/>
    <m/>
    <x v="12"/>
    <m/>
  </r>
  <r>
    <n v="603"/>
    <x v="9"/>
    <x v="2"/>
    <s v="Small Market"/>
    <d v="2013-03-15T00:00:00"/>
    <s v="March"/>
    <s v="2013"/>
    <s v="Regular Espresso"/>
    <s v="Espresso"/>
    <n v="56"/>
    <n v="25"/>
    <n v="43"/>
    <n v="-12"/>
    <n v="31"/>
    <n v="9"/>
    <n v="209"/>
    <n v="-22"/>
    <n v="10"/>
    <n v="30"/>
    <n v="10"/>
    <n v="40"/>
    <m/>
    <m/>
    <x v="12"/>
    <m/>
  </r>
  <r>
    <n v="405"/>
    <x v="6"/>
    <x v="1"/>
    <s v="Small Market"/>
    <d v="2013-03-16T00:00:00"/>
    <s v="March"/>
    <s v="2013"/>
    <s v="Caffe Mocha"/>
    <s v="Espresso"/>
    <n v="53"/>
    <n v="21"/>
    <n v="17"/>
    <n v="15"/>
    <n v="32"/>
    <n v="5"/>
    <n v="480"/>
    <n v="-15"/>
    <n v="0"/>
    <n v="30"/>
    <n v="30"/>
    <n v="30"/>
    <m/>
    <m/>
    <x v="12"/>
    <m/>
  </r>
  <r>
    <n v="702"/>
    <x v="7"/>
    <x v="3"/>
    <s v="Small Market"/>
    <d v="2013-03-17T00:00:00"/>
    <s v="March"/>
    <s v="2013"/>
    <s v="Caffe Latte"/>
    <s v="Espresso"/>
    <n v="43"/>
    <n v="0"/>
    <n v="11"/>
    <n v="32"/>
    <n v="43"/>
    <n v="0"/>
    <n v="430"/>
    <n v="2"/>
    <n v="0"/>
    <n v="30"/>
    <n v="30"/>
    <n v="30"/>
    <m/>
    <m/>
    <x v="12"/>
    <m/>
  </r>
  <r>
    <n v="603"/>
    <x v="9"/>
    <x v="2"/>
    <s v="Small Market"/>
    <d v="2013-03-18T00:00:00"/>
    <s v="March"/>
    <s v="2013"/>
    <s v="Lemon"/>
    <s v="Herbal Tea"/>
    <n v="77"/>
    <n v="34"/>
    <n v="46"/>
    <n v="-3"/>
    <n v="43"/>
    <n v="12"/>
    <n v="240"/>
    <n v="-23"/>
    <n v="10"/>
    <n v="30"/>
    <n v="20"/>
    <n v="40"/>
    <m/>
    <m/>
    <x v="12"/>
    <m/>
  </r>
  <r>
    <n v="505"/>
    <x v="17"/>
    <x v="1"/>
    <s v="Small Market"/>
    <d v="2013-03-19T00:00:00"/>
    <s v="March"/>
    <s v="2013"/>
    <s v="Chamomile"/>
    <s v="Herbal Tea"/>
    <n v="52"/>
    <n v="21"/>
    <n v="17"/>
    <n v="14"/>
    <n v="31"/>
    <n v="5"/>
    <n v="846"/>
    <n v="-16"/>
    <n v="10"/>
    <n v="30"/>
    <n v="30"/>
    <n v="40"/>
    <m/>
    <m/>
    <x v="12"/>
    <m/>
  </r>
  <r>
    <n v="971"/>
    <x v="11"/>
    <x v="3"/>
    <s v="Small Market"/>
    <d v="2013-03-20T00:00:00"/>
    <s v="March"/>
    <s v="2013"/>
    <s v="Chamomile"/>
    <s v="Herbal Tea"/>
    <n v="61"/>
    <n v="25"/>
    <n v="19"/>
    <n v="17"/>
    <n v="36"/>
    <n v="7"/>
    <n v="820"/>
    <n v="-13"/>
    <n v="10"/>
    <n v="30"/>
    <n v="30"/>
    <n v="40"/>
    <m/>
    <m/>
    <x v="12"/>
    <m/>
  </r>
  <r>
    <n v="314"/>
    <x v="12"/>
    <x v="0"/>
    <s v="Small Market"/>
    <d v="2013-03-21T00:00:00"/>
    <s v="March"/>
    <s v="2013"/>
    <s v="Green Tea"/>
    <s v="Tea"/>
    <n v="77"/>
    <n v="34"/>
    <n v="46"/>
    <n v="-3"/>
    <n v="43"/>
    <n v="12"/>
    <n v="240"/>
    <n v="-13"/>
    <n v="10"/>
    <n v="30"/>
    <n v="10"/>
    <n v="40"/>
    <m/>
    <m/>
    <x v="12"/>
    <m/>
  </r>
  <r>
    <n v="603"/>
    <x v="9"/>
    <x v="2"/>
    <s v="Small Market"/>
    <d v="2013-03-22T00:00:00"/>
    <s v="March"/>
    <s v="2013"/>
    <s v="Darjeeling"/>
    <s v="Tea"/>
    <n v="52"/>
    <n v="21"/>
    <n v="17"/>
    <n v="14"/>
    <n v="31"/>
    <n v="5"/>
    <n v="846"/>
    <n v="-16"/>
    <n v="20"/>
    <n v="30"/>
    <n v="30"/>
    <n v="50"/>
    <m/>
    <m/>
    <x v="12"/>
    <m/>
  </r>
  <r>
    <n v="435"/>
    <x v="8"/>
    <x v="3"/>
    <s v="Small Market"/>
    <d v="2013-03-23T00:00:00"/>
    <s v="March"/>
    <s v="2013"/>
    <s v="Earl Grey"/>
    <s v="Tea"/>
    <n v="92"/>
    <n v="39"/>
    <n v="39"/>
    <n v="14"/>
    <n v="53"/>
    <n v="12"/>
    <n v="244"/>
    <n v="-6"/>
    <n v="10"/>
    <n v="30"/>
    <n v="20"/>
    <n v="40"/>
    <m/>
    <m/>
    <x v="12"/>
    <m/>
  </r>
  <r>
    <n v="360"/>
    <x v="14"/>
    <x v="3"/>
    <s v="Small Market"/>
    <d v="2013-03-24T00:00:00"/>
    <s v="March"/>
    <s v="2013"/>
    <s v="Earl Grey"/>
    <s v="Tea"/>
    <n v="113"/>
    <n v="46"/>
    <n v="36"/>
    <n v="31"/>
    <n v="67"/>
    <n v="14"/>
    <n v="449"/>
    <n v="1"/>
    <n v="20"/>
    <n v="30"/>
    <n v="30"/>
    <n v="50"/>
    <m/>
    <m/>
    <x v="12"/>
    <m/>
  </r>
  <r>
    <n v="775"/>
    <x v="7"/>
    <x v="3"/>
    <s v="Small Market"/>
    <d v="2013-03-25T00:00:00"/>
    <s v="March"/>
    <s v="2013"/>
    <s v="Decaf Espresso"/>
    <s v="Espresso"/>
    <n v="56"/>
    <n v="22"/>
    <n v="17"/>
    <n v="17"/>
    <n v="34"/>
    <n v="6"/>
    <n v="802"/>
    <n v="-3"/>
    <n v="20"/>
    <n v="30"/>
    <n v="20"/>
    <n v="50"/>
    <m/>
    <m/>
    <x v="12"/>
    <m/>
  </r>
  <r>
    <n v="505"/>
    <x v="17"/>
    <x v="1"/>
    <s v="Small Market"/>
    <d v="2013-03-26T00:00:00"/>
    <s v="March"/>
    <s v="2013"/>
    <s v="Caffe Latte"/>
    <s v="Espresso"/>
    <n v="76"/>
    <n v="34"/>
    <n v="46"/>
    <n v="-4"/>
    <n v="42"/>
    <n v="12"/>
    <n v="-522"/>
    <n v="6"/>
    <n v="20"/>
    <n v="30"/>
    <n v="-10"/>
    <n v="50"/>
    <m/>
    <m/>
    <x v="12"/>
    <m/>
  </r>
  <r>
    <n v="253"/>
    <x v="14"/>
    <x v="3"/>
    <s v="Small Market"/>
    <d v="2013-03-27T00:00:00"/>
    <s v="March"/>
    <s v="2013"/>
    <s v="Caffe Latte"/>
    <s v="Espresso"/>
    <n v="52"/>
    <n v="22"/>
    <n v="19"/>
    <n v="11"/>
    <n v="30"/>
    <n v="7"/>
    <n v="570"/>
    <n v="-9"/>
    <n v="20"/>
    <n v="30"/>
    <n v="20"/>
    <n v="50"/>
    <m/>
    <m/>
    <x v="12"/>
    <m/>
  </r>
  <r>
    <n v="603"/>
    <x v="9"/>
    <x v="2"/>
    <s v="Small Market"/>
    <d v="2013-03-28T00:00:00"/>
    <s v="March"/>
    <s v="2013"/>
    <s v="Lemon"/>
    <s v="Herbal Tea"/>
    <n v="74"/>
    <n v="33"/>
    <n v="45"/>
    <n v="-4"/>
    <n v="41"/>
    <n v="12"/>
    <n v="243"/>
    <n v="-4"/>
    <n v="20"/>
    <n v="30"/>
    <n v="0"/>
    <n v="50"/>
    <m/>
    <m/>
    <x v="12"/>
    <m/>
  </r>
  <r>
    <n v="505"/>
    <x v="17"/>
    <x v="1"/>
    <s v="Small Market"/>
    <d v="2013-03-29T00:00:00"/>
    <s v="March"/>
    <s v="2013"/>
    <s v="Lemon"/>
    <s v="Herbal Tea"/>
    <n v="64"/>
    <n v="29"/>
    <n v="30"/>
    <n v="5"/>
    <n v="35"/>
    <n v="8"/>
    <n v="1003"/>
    <n v="-5"/>
    <n v="20"/>
    <n v="30"/>
    <n v="10"/>
    <n v="50"/>
    <m/>
    <m/>
    <x v="12"/>
    <m/>
  </r>
  <r>
    <n v="503"/>
    <x v="11"/>
    <x v="3"/>
    <s v="Small Market"/>
    <d v="2013-03-30T00:00:00"/>
    <s v="March"/>
    <s v="2013"/>
    <s v="Chamomile"/>
    <s v="Herbal Tea"/>
    <n v="63"/>
    <n v="25"/>
    <n v="19"/>
    <n v="19"/>
    <n v="38"/>
    <n v="7"/>
    <n v="823"/>
    <n v="-1"/>
    <n v="20"/>
    <n v="30"/>
    <n v="20"/>
    <n v="50"/>
    <m/>
    <m/>
    <x v="12"/>
    <m/>
  </r>
  <r>
    <n v="603"/>
    <x v="9"/>
    <x v="2"/>
    <s v="Small Market"/>
    <d v="2013-03-31T00:00:00"/>
    <s v="March"/>
    <s v="2013"/>
    <s v="Darjeeling"/>
    <s v="Tea"/>
    <n v="39"/>
    <n v="15"/>
    <n v="16"/>
    <n v="8"/>
    <n v="24"/>
    <n v="4"/>
    <n v="848"/>
    <n v="-12"/>
    <n v="10"/>
    <n v="30"/>
    <n v="20"/>
    <n v="40"/>
    <m/>
    <m/>
    <x v="12"/>
    <m/>
  </r>
  <r>
    <n v="541"/>
    <x v="11"/>
    <x v="3"/>
    <s v="Small Market"/>
    <d v="2013-04-01T00:00:00"/>
    <s v="April"/>
    <s v="2013"/>
    <s v="Darjeeling"/>
    <s v="Tea"/>
    <n v="80"/>
    <n v="32"/>
    <n v="20"/>
    <n v="28"/>
    <n v="48"/>
    <n v="8"/>
    <n v="482"/>
    <n v="-2"/>
    <n v="20"/>
    <n v="30"/>
    <n v="30"/>
    <n v="50"/>
    <m/>
    <m/>
    <x v="12"/>
    <m/>
  </r>
  <r>
    <n v="435"/>
    <x v="8"/>
    <x v="3"/>
    <s v="Small Market"/>
    <d v="2013-04-02T00:00:00"/>
    <s v="April"/>
    <s v="2013"/>
    <s v="Earl Grey"/>
    <s v="Tea"/>
    <n v="82"/>
    <n v="35"/>
    <n v="38"/>
    <n v="9"/>
    <n v="47"/>
    <n v="11"/>
    <n v="248"/>
    <n v="-1"/>
    <n v="20"/>
    <n v="30"/>
    <n v="10"/>
    <n v="50"/>
    <m/>
    <m/>
    <x v="12"/>
    <m/>
  </r>
  <r>
    <n v="801"/>
    <x v="8"/>
    <x v="3"/>
    <s v="Small Market"/>
    <d v="2013-04-03T00:00:00"/>
    <s v="April"/>
    <s v="2013"/>
    <s v="Green Tea"/>
    <s v="Tea"/>
    <n v="76"/>
    <n v="34"/>
    <n v="45"/>
    <n v="-3"/>
    <n v="42"/>
    <n v="12"/>
    <n v="211"/>
    <n v="-3"/>
    <n v="20"/>
    <n v="30"/>
    <n v="0"/>
    <n v="50"/>
    <m/>
    <m/>
    <x v="12"/>
    <m/>
  </r>
  <r>
    <n v="772"/>
    <x v="2"/>
    <x v="2"/>
    <s v="Major Market"/>
    <d v="2013-04-04T00:00:00"/>
    <s v="April"/>
    <s v="2013"/>
    <s v="Chamomile"/>
    <s v="Herbal Tea"/>
    <n v="56"/>
    <n v="24"/>
    <n v="20"/>
    <n v="12"/>
    <n v="32"/>
    <n v="7"/>
    <n v="567"/>
    <n v="-8"/>
    <n v="10"/>
    <n v="30"/>
    <n v="20"/>
    <n v="40"/>
    <m/>
    <m/>
    <x v="12"/>
    <m/>
  </r>
  <r>
    <n v="505"/>
    <x v="17"/>
    <x v="1"/>
    <s v="Small Market"/>
    <d v="2013-04-05T00:00:00"/>
    <s v="April"/>
    <s v="2013"/>
    <s v="Decaf Espresso"/>
    <s v="Espresso"/>
    <n v="89"/>
    <n v="38"/>
    <n v="39"/>
    <n v="12"/>
    <n v="51"/>
    <n v="12"/>
    <n v="256"/>
    <n v="12"/>
    <n v="30"/>
    <n v="30"/>
    <n v="0"/>
    <n v="60"/>
    <m/>
    <m/>
    <x v="12"/>
    <m/>
  </r>
  <r>
    <n v="702"/>
    <x v="7"/>
    <x v="3"/>
    <s v="Small Market"/>
    <d v="2013-04-06T00:00:00"/>
    <s v="April"/>
    <s v="2013"/>
    <s v="Decaf Espresso"/>
    <s v="Espresso"/>
    <n v="58"/>
    <n v="23"/>
    <n v="18"/>
    <n v="17"/>
    <n v="35"/>
    <n v="6"/>
    <n v="807"/>
    <n v="-3"/>
    <n v="20"/>
    <n v="30"/>
    <n v="20"/>
    <n v="50"/>
    <m/>
    <m/>
    <x v="12"/>
    <m/>
  </r>
  <r>
    <n v="641"/>
    <x v="4"/>
    <x v="0"/>
    <s v="Small Market"/>
    <d v="2013-04-07T00:00:00"/>
    <s v="April"/>
    <s v="2013"/>
    <s v="Amaretto"/>
    <s v="Coffee"/>
    <n v="41"/>
    <n v="16"/>
    <n v="15"/>
    <n v="10"/>
    <n v="25"/>
    <n v="4"/>
    <n v="851"/>
    <n v="-10"/>
    <n v="10"/>
    <n v="30"/>
    <n v="20"/>
    <n v="40"/>
    <m/>
    <m/>
    <x v="12"/>
    <m/>
  </r>
  <r>
    <n v="563"/>
    <x v="4"/>
    <x v="0"/>
    <s v="Small Market"/>
    <d v="2013-04-08T00:00:00"/>
    <s v="April"/>
    <s v="2013"/>
    <s v="Colombian"/>
    <s v="Coffee"/>
    <n v="69"/>
    <n v="31"/>
    <n v="30"/>
    <n v="8"/>
    <n v="38"/>
    <n v="9"/>
    <n v="1009"/>
    <n v="-2"/>
    <n v="30"/>
    <n v="30"/>
    <n v="10"/>
    <n v="60"/>
    <m/>
    <m/>
    <x v="12"/>
    <m/>
  </r>
  <r>
    <n v="603"/>
    <x v="9"/>
    <x v="2"/>
    <s v="Small Market"/>
    <d v="2013-04-09T00:00:00"/>
    <s v="April"/>
    <s v="2013"/>
    <s v="Regular Espresso"/>
    <s v="Espresso"/>
    <n v="45"/>
    <n v="20"/>
    <n v="41"/>
    <n v="-16"/>
    <n v="25"/>
    <n v="7"/>
    <n v="218"/>
    <n v="-16"/>
    <n v="10"/>
    <n v="30"/>
    <n v="0"/>
    <n v="40"/>
    <m/>
    <m/>
    <x v="12"/>
    <m/>
  </r>
  <r>
    <n v="580"/>
    <x v="6"/>
    <x v="1"/>
    <s v="Small Market"/>
    <d v="2013-04-10T00:00:00"/>
    <s v="April"/>
    <s v="2013"/>
    <s v="Caffe Mocha"/>
    <s v="Espresso"/>
    <n v="73"/>
    <n v="29"/>
    <n v="20"/>
    <n v="24"/>
    <n v="44"/>
    <n v="8"/>
    <n v="490"/>
    <n v="4"/>
    <n v="20"/>
    <n v="30"/>
    <n v="20"/>
    <n v="50"/>
    <m/>
    <m/>
    <x v="12"/>
    <m/>
  </r>
  <r>
    <n v="253"/>
    <x v="14"/>
    <x v="3"/>
    <s v="Small Market"/>
    <d v="2013-04-11T00:00:00"/>
    <s v="April"/>
    <s v="2013"/>
    <s v="Caffe Latte"/>
    <s v="Espresso"/>
    <n v="56"/>
    <n v="24"/>
    <n v="19"/>
    <n v="13"/>
    <n v="32"/>
    <n v="7"/>
    <n v="567"/>
    <n v="-7"/>
    <n v="20"/>
    <n v="30"/>
    <n v="20"/>
    <n v="50"/>
    <m/>
    <m/>
    <x v="12"/>
    <m/>
  </r>
  <r>
    <n v="541"/>
    <x v="11"/>
    <x v="3"/>
    <s v="Small Market"/>
    <d v="2013-04-12T00:00:00"/>
    <s v="April"/>
    <s v="2013"/>
    <s v="Chamomile"/>
    <s v="Herbal Tea"/>
    <n v="60"/>
    <n v="24"/>
    <n v="17"/>
    <n v="19"/>
    <n v="36"/>
    <n v="6"/>
    <n v="829"/>
    <n v="-1"/>
    <n v="20"/>
    <n v="30"/>
    <n v="20"/>
    <n v="50"/>
    <m/>
    <m/>
    <x v="12"/>
    <m/>
  </r>
  <r>
    <n v="603"/>
    <x v="9"/>
    <x v="2"/>
    <s v="Small Market"/>
    <d v="2013-04-13T00:00:00"/>
    <s v="April"/>
    <s v="2013"/>
    <s v="Darjeeling"/>
    <s v="Tea"/>
    <n v="41"/>
    <n v="16"/>
    <n v="15"/>
    <n v="10"/>
    <n v="25"/>
    <n v="4"/>
    <n v="851"/>
    <n v="-10"/>
    <n v="10"/>
    <n v="30"/>
    <n v="20"/>
    <n v="40"/>
    <m/>
    <m/>
    <x v="12"/>
    <m/>
  </r>
  <r>
    <n v="971"/>
    <x v="11"/>
    <x v="3"/>
    <s v="Small Market"/>
    <d v="2013-04-14T00:00:00"/>
    <s v="April"/>
    <s v="2013"/>
    <s v="Darjeeling"/>
    <s v="Tea"/>
    <n v="73"/>
    <n v="29"/>
    <n v="19"/>
    <n v="25"/>
    <n v="44"/>
    <n v="8"/>
    <n v="490"/>
    <n v="-5"/>
    <n v="20"/>
    <n v="30"/>
    <n v="30"/>
    <n v="50"/>
    <m/>
    <m/>
    <x v="12"/>
    <m/>
  </r>
  <r>
    <n v="937"/>
    <x v="18"/>
    <x v="0"/>
    <s v="Major Market"/>
    <d v="2013-04-15T00:00:00"/>
    <s v="April"/>
    <s v="2013"/>
    <s v="Chamomile"/>
    <s v="Herbal Tea"/>
    <n v="56"/>
    <n v="21"/>
    <n v="16"/>
    <n v="24"/>
    <n v="32"/>
    <n v="5"/>
    <n v="480"/>
    <n v="-6"/>
    <n v="0"/>
    <n v="30"/>
    <n v="30"/>
    <n v="30"/>
    <m/>
    <m/>
    <x v="12"/>
    <m/>
  </r>
  <r>
    <n v="937"/>
    <x v="18"/>
    <x v="0"/>
    <s v="Major Market"/>
    <d v="2013-04-16T00:00:00"/>
    <s v="April"/>
    <s v="2013"/>
    <s v="Lemon"/>
    <s v="Herbal Tea"/>
    <n v="70"/>
    <n v="27"/>
    <n v="19"/>
    <n v="30"/>
    <n v="39"/>
    <n v="7"/>
    <n v="859"/>
    <n v="0"/>
    <n v="10"/>
    <n v="30"/>
    <n v="30"/>
    <n v="40"/>
    <m/>
    <m/>
    <x v="12"/>
    <m/>
  </r>
  <r>
    <n v="786"/>
    <x v="2"/>
    <x v="2"/>
    <s v="Major Market"/>
    <d v="2013-04-17T00:00:00"/>
    <s v="April"/>
    <s v="2013"/>
    <s v="Lemon"/>
    <s v="Herbal Tea"/>
    <n v="134"/>
    <n v="56"/>
    <n v="54"/>
    <n v="24"/>
    <n v="70"/>
    <n v="21"/>
    <n v="385"/>
    <n v="4"/>
    <n v="30"/>
    <n v="30"/>
    <n v="20"/>
    <n v="60"/>
    <m/>
    <m/>
    <x v="12"/>
    <m/>
  </r>
  <r>
    <n v="339"/>
    <x v="15"/>
    <x v="2"/>
    <s v="Major Market"/>
    <d v="2013-04-18T00:00:00"/>
    <s v="April"/>
    <s v="2013"/>
    <s v="Lemon"/>
    <s v="Herbal Tea"/>
    <n v="128"/>
    <n v="54"/>
    <n v="53"/>
    <n v="19"/>
    <n v="66"/>
    <n v="20"/>
    <n v="404"/>
    <n v="-1"/>
    <n v="30"/>
    <n v="30"/>
    <n v="20"/>
    <n v="60"/>
    <m/>
    <m/>
    <x v="12"/>
    <m/>
  </r>
  <r>
    <n v="781"/>
    <x v="15"/>
    <x v="2"/>
    <s v="Major Market"/>
    <d v="2013-04-19T00:00:00"/>
    <s v="April"/>
    <s v="2013"/>
    <s v="Green Tea"/>
    <s v="Tea"/>
    <n v="56"/>
    <n v="21"/>
    <n v="17"/>
    <n v="22"/>
    <n v="32"/>
    <n v="5"/>
    <n v="480"/>
    <n v="-8"/>
    <n v="20"/>
    <n v="30"/>
    <n v="30"/>
    <n v="50"/>
    <m/>
    <m/>
    <x v="12"/>
    <m/>
  </r>
  <r>
    <n v="505"/>
    <x v="17"/>
    <x v="1"/>
    <s v="Small Market"/>
    <d v="2013-04-20T00:00:00"/>
    <s v="April"/>
    <s v="2013"/>
    <s v="Decaf Espresso"/>
    <s v="Espresso"/>
    <n v="98"/>
    <n v="39"/>
    <n v="39"/>
    <n v="21"/>
    <n v="53"/>
    <n v="12"/>
    <n v="244"/>
    <n v="1"/>
    <n v="20"/>
    <n v="30"/>
    <n v="20"/>
    <n v="50"/>
    <m/>
    <m/>
    <x v="12"/>
    <m/>
  </r>
  <r>
    <n v="775"/>
    <x v="7"/>
    <x v="3"/>
    <s v="Small Market"/>
    <d v="2013-04-21T00:00:00"/>
    <s v="April"/>
    <s v="2013"/>
    <s v="Decaf Espresso"/>
    <s v="Espresso"/>
    <n v="62"/>
    <n v="23"/>
    <n v="18"/>
    <n v="25"/>
    <n v="35"/>
    <n v="6"/>
    <n v="800"/>
    <n v="-5"/>
    <n v="10"/>
    <n v="30"/>
    <n v="30"/>
    <n v="40"/>
    <m/>
    <m/>
    <x v="12"/>
    <m/>
  </r>
  <r>
    <n v="515"/>
    <x v="4"/>
    <x v="0"/>
    <s v="Small Market"/>
    <d v="2013-04-22T00:00:00"/>
    <s v="April"/>
    <s v="2013"/>
    <s v="Amaretto"/>
    <s v="Coffee"/>
    <n v="55"/>
    <n v="21"/>
    <n v="16"/>
    <n v="22"/>
    <n v="31"/>
    <n v="5"/>
    <n v="846"/>
    <n v="-8"/>
    <n v="10"/>
    <n v="30"/>
    <n v="30"/>
    <n v="40"/>
    <m/>
    <m/>
    <x v="12"/>
    <m/>
  </r>
  <r>
    <n v="603"/>
    <x v="9"/>
    <x v="2"/>
    <s v="Small Market"/>
    <d v="2013-04-23T00:00:00"/>
    <s v="April"/>
    <s v="2013"/>
    <s v="Regular Espresso"/>
    <s v="Espresso"/>
    <n v="60"/>
    <n v="25"/>
    <n v="43"/>
    <n v="-18"/>
    <n v="31"/>
    <n v="9"/>
    <n v="209"/>
    <n v="-28"/>
    <n v="10"/>
    <n v="30"/>
    <n v="10"/>
    <n v="40"/>
    <m/>
    <m/>
    <x v="12"/>
    <m/>
  </r>
  <r>
    <n v="580"/>
    <x v="6"/>
    <x v="1"/>
    <s v="Small Market"/>
    <d v="2013-04-24T00:00:00"/>
    <s v="April"/>
    <s v="2013"/>
    <s v="Caffe Mocha"/>
    <s v="Espresso"/>
    <n v="56"/>
    <n v="21"/>
    <n v="17"/>
    <n v="22"/>
    <n v="32"/>
    <n v="5"/>
    <n v="480"/>
    <n v="-8"/>
    <n v="0"/>
    <n v="30"/>
    <n v="30"/>
    <n v="30"/>
    <m/>
    <m/>
    <x v="12"/>
    <m/>
  </r>
  <r>
    <n v="702"/>
    <x v="7"/>
    <x v="3"/>
    <s v="Small Market"/>
    <d v="2013-04-25T00:00:00"/>
    <s v="April"/>
    <s v="2013"/>
    <s v="Caffe Latte"/>
    <s v="Espresso"/>
    <n v="46"/>
    <n v="0"/>
    <n v="11"/>
    <n v="47"/>
    <n v="43"/>
    <n v="0"/>
    <n v="430"/>
    <n v="17"/>
    <n v="0"/>
    <n v="30"/>
    <n v="30"/>
    <n v="30"/>
    <m/>
    <m/>
    <x v="12"/>
    <m/>
  </r>
  <r>
    <n v="603"/>
    <x v="9"/>
    <x v="2"/>
    <s v="Small Market"/>
    <d v="2013-04-26T00:00:00"/>
    <s v="April"/>
    <s v="2013"/>
    <s v="Lemon"/>
    <s v="Herbal Tea"/>
    <n v="82"/>
    <n v="34"/>
    <n v="46"/>
    <n v="-4"/>
    <n v="43"/>
    <n v="12"/>
    <n v="240"/>
    <n v="-24"/>
    <n v="10"/>
    <n v="30"/>
    <n v="20"/>
    <n v="40"/>
    <m/>
    <m/>
    <x v="12"/>
    <m/>
  </r>
  <r>
    <n v="505"/>
    <x v="17"/>
    <x v="1"/>
    <s v="Small Market"/>
    <d v="2013-04-27T00:00:00"/>
    <s v="April"/>
    <s v="2013"/>
    <s v="Chamomile"/>
    <s v="Herbal Tea"/>
    <n v="55"/>
    <n v="21"/>
    <n v="17"/>
    <n v="21"/>
    <n v="31"/>
    <n v="5"/>
    <n v="846"/>
    <n v="-9"/>
    <n v="10"/>
    <n v="30"/>
    <n v="30"/>
    <n v="40"/>
    <m/>
    <m/>
    <x v="12"/>
    <m/>
  </r>
  <r>
    <n v="971"/>
    <x v="11"/>
    <x v="3"/>
    <s v="Small Market"/>
    <d v="2013-04-28T00:00:00"/>
    <s v="April"/>
    <s v="2013"/>
    <s v="Chamomile"/>
    <s v="Herbal Tea"/>
    <n v="65"/>
    <n v="25"/>
    <n v="19"/>
    <n v="25"/>
    <n v="36"/>
    <n v="7"/>
    <n v="820"/>
    <n v="-5"/>
    <n v="10"/>
    <n v="30"/>
    <n v="30"/>
    <n v="40"/>
    <m/>
    <m/>
    <x v="12"/>
    <m/>
  </r>
  <r>
    <n v="314"/>
    <x v="12"/>
    <x v="0"/>
    <s v="Small Market"/>
    <d v="2013-04-29T00:00:00"/>
    <s v="April"/>
    <s v="2013"/>
    <s v="Green Tea"/>
    <s v="Tea"/>
    <n v="82"/>
    <n v="34"/>
    <n v="46"/>
    <n v="-4"/>
    <n v="43"/>
    <n v="12"/>
    <n v="240"/>
    <n v="-14"/>
    <n v="10"/>
    <n v="30"/>
    <n v="10"/>
    <n v="40"/>
    <m/>
    <m/>
    <x v="12"/>
    <m/>
  </r>
  <r>
    <n v="603"/>
    <x v="9"/>
    <x v="2"/>
    <s v="Small Market"/>
    <d v="2013-04-30T00:00:00"/>
    <s v="April"/>
    <s v="2013"/>
    <s v="Darjeeling"/>
    <s v="Tea"/>
    <n v="55"/>
    <n v="21"/>
    <n v="17"/>
    <n v="21"/>
    <n v="31"/>
    <n v="5"/>
    <n v="846"/>
    <n v="-9"/>
    <n v="20"/>
    <n v="30"/>
    <n v="30"/>
    <n v="50"/>
    <m/>
    <m/>
    <x v="12"/>
    <m/>
  </r>
  <r>
    <n v="435"/>
    <x v="8"/>
    <x v="3"/>
    <s v="Small Market"/>
    <d v="2013-05-01T00:00:00"/>
    <s v="May"/>
    <s v="2013"/>
    <s v="Earl Grey"/>
    <s v="Tea"/>
    <n v="98"/>
    <n v="39"/>
    <n v="39"/>
    <n v="21"/>
    <n v="53"/>
    <n v="12"/>
    <n v="244"/>
    <n v="1"/>
    <n v="10"/>
    <n v="30"/>
    <n v="20"/>
    <n v="40"/>
    <m/>
    <m/>
    <x v="12"/>
    <m/>
  </r>
  <r>
    <n v="509"/>
    <x v="14"/>
    <x v="3"/>
    <s v="Small Market"/>
    <d v="2013-05-02T00:00:00"/>
    <s v="May"/>
    <s v="2013"/>
    <s v="Earl Grey"/>
    <s v="Tea"/>
    <n v="120"/>
    <n v="46"/>
    <n v="36"/>
    <n v="46"/>
    <n v="67"/>
    <n v="14"/>
    <n v="449"/>
    <n v="16"/>
    <n v="20"/>
    <n v="30"/>
    <n v="30"/>
    <n v="50"/>
    <m/>
    <m/>
    <x v="12"/>
    <m/>
  </r>
  <r>
    <n v="775"/>
    <x v="7"/>
    <x v="3"/>
    <s v="Small Market"/>
    <d v="2013-05-03T00:00:00"/>
    <s v="May"/>
    <s v="2013"/>
    <s v="Decaf Espresso"/>
    <s v="Espresso"/>
    <n v="60"/>
    <n v="22"/>
    <n v="17"/>
    <n v="25"/>
    <n v="34"/>
    <n v="6"/>
    <n v="802"/>
    <n v="5"/>
    <n v="20"/>
    <n v="30"/>
    <n v="20"/>
    <n v="50"/>
    <m/>
    <m/>
    <x v="12"/>
    <m/>
  </r>
  <r>
    <n v="505"/>
    <x v="17"/>
    <x v="1"/>
    <s v="Small Market"/>
    <d v="2013-05-04T00:00:00"/>
    <s v="May"/>
    <s v="2013"/>
    <s v="Caffe Latte"/>
    <s v="Espresso"/>
    <n v="81"/>
    <n v="34"/>
    <n v="46"/>
    <n v="-6"/>
    <n v="42"/>
    <n v="12"/>
    <n v="-522"/>
    <n v="4"/>
    <n v="20"/>
    <n v="30"/>
    <n v="-10"/>
    <n v="50"/>
    <m/>
    <m/>
    <x v="12"/>
    <m/>
  </r>
  <r>
    <n v="425"/>
    <x v="14"/>
    <x v="3"/>
    <s v="Small Market"/>
    <d v="2013-05-05T00:00:00"/>
    <s v="May"/>
    <s v="2013"/>
    <s v="Caffe Latte"/>
    <s v="Espresso"/>
    <n v="55"/>
    <n v="22"/>
    <n v="19"/>
    <n v="16"/>
    <n v="30"/>
    <n v="7"/>
    <n v="570"/>
    <n v="-4"/>
    <n v="20"/>
    <n v="30"/>
    <n v="20"/>
    <n v="50"/>
    <m/>
    <m/>
    <x v="12"/>
    <m/>
  </r>
  <r>
    <n v="603"/>
    <x v="9"/>
    <x v="2"/>
    <s v="Small Market"/>
    <d v="2013-05-06T00:00:00"/>
    <s v="May"/>
    <s v="2013"/>
    <s v="Lemon"/>
    <s v="Herbal Tea"/>
    <n v="79"/>
    <n v="33"/>
    <n v="45"/>
    <n v="-6"/>
    <n v="41"/>
    <n v="12"/>
    <n v="243"/>
    <n v="-6"/>
    <n v="20"/>
    <n v="30"/>
    <n v="0"/>
    <n v="50"/>
    <m/>
    <m/>
    <x v="12"/>
    <m/>
  </r>
  <r>
    <n v="505"/>
    <x v="17"/>
    <x v="1"/>
    <s v="Small Market"/>
    <d v="2013-05-07T00:00:00"/>
    <s v="May"/>
    <s v="2013"/>
    <s v="Lemon"/>
    <s v="Herbal Tea"/>
    <n v="68"/>
    <n v="29"/>
    <n v="30"/>
    <n v="7"/>
    <n v="35"/>
    <n v="8"/>
    <n v="1003"/>
    <n v="-3"/>
    <n v="20"/>
    <n v="30"/>
    <n v="10"/>
    <n v="50"/>
    <m/>
    <m/>
    <x v="12"/>
    <m/>
  </r>
  <r>
    <n v="541"/>
    <x v="11"/>
    <x v="3"/>
    <s v="Small Market"/>
    <d v="2013-05-08T00:00:00"/>
    <s v="May"/>
    <s v="2013"/>
    <s v="Chamomile"/>
    <s v="Herbal Tea"/>
    <n v="67"/>
    <n v="25"/>
    <n v="19"/>
    <n v="28"/>
    <n v="38"/>
    <n v="7"/>
    <n v="823"/>
    <n v="8"/>
    <n v="20"/>
    <n v="30"/>
    <n v="20"/>
    <n v="50"/>
    <m/>
    <m/>
    <x v="12"/>
    <m/>
  </r>
  <r>
    <n v="603"/>
    <x v="9"/>
    <x v="2"/>
    <s v="Small Market"/>
    <d v="2013-05-09T00:00:00"/>
    <s v="May"/>
    <s v="2013"/>
    <s v="Darjeeling"/>
    <s v="Tea"/>
    <n v="42"/>
    <n v="15"/>
    <n v="16"/>
    <n v="12"/>
    <n v="24"/>
    <n v="4"/>
    <n v="848"/>
    <n v="-8"/>
    <n v="10"/>
    <n v="30"/>
    <n v="20"/>
    <n v="40"/>
    <m/>
    <m/>
    <x v="12"/>
    <m/>
  </r>
  <r>
    <n v="503"/>
    <x v="11"/>
    <x v="3"/>
    <s v="Small Market"/>
    <d v="2013-05-10T00:00:00"/>
    <s v="May"/>
    <s v="2013"/>
    <s v="Darjeeling"/>
    <s v="Tea"/>
    <n v="85"/>
    <n v="32"/>
    <n v="20"/>
    <n v="42"/>
    <n v="48"/>
    <n v="8"/>
    <n v="482"/>
    <n v="12"/>
    <n v="20"/>
    <n v="30"/>
    <n v="30"/>
    <n v="50"/>
    <m/>
    <m/>
    <x v="12"/>
    <m/>
  </r>
  <r>
    <n v="435"/>
    <x v="8"/>
    <x v="3"/>
    <s v="Small Market"/>
    <d v="2013-05-11T00:00:00"/>
    <s v="May"/>
    <s v="2013"/>
    <s v="Earl Grey"/>
    <s v="Tea"/>
    <n v="87"/>
    <n v="35"/>
    <n v="38"/>
    <n v="13"/>
    <n v="47"/>
    <n v="11"/>
    <n v="248"/>
    <n v="3"/>
    <n v="20"/>
    <n v="30"/>
    <n v="10"/>
    <n v="50"/>
    <m/>
    <m/>
    <x v="12"/>
    <m/>
  </r>
  <r>
    <n v="435"/>
    <x v="8"/>
    <x v="3"/>
    <s v="Small Market"/>
    <d v="2013-05-12T00:00:00"/>
    <s v="May"/>
    <s v="2013"/>
    <s v="Green Tea"/>
    <s v="Tea"/>
    <n v="81"/>
    <n v="34"/>
    <n v="45"/>
    <n v="-4"/>
    <n v="42"/>
    <n v="12"/>
    <n v="211"/>
    <n v="-4"/>
    <n v="20"/>
    <n v="30"/>
    <n v="0"/>
    <n v="50"/>
    <m/>
    <m/>
    <x v="12"/>
    <m/>
  </r>
  <r>
    <n v="904"/>
    <x v="2"/>
    <x v="2"/>
    <s v="Major Market"/>
    <d v="2013-05-13T00:00:00"/>
    <s v="May"/>
    <s v="2013"/>
    <s v="Chamomile"/>
    <s v="Herbal Tea"/>
    <n v="60"/>
    <n v="24"/>
    <n v="20"/>
    <n v="18"/>
    <n v="32"/>
    <n v="7"/>
    <n v="567"/>
    <n v="-2"/>
    <n v="10"/>
    <n v="30"/>
    <n v="20"/>
    <n v="40"/>
    <m/>
    <m/>
    <x v="12"/>
    <m/>
  </r>
  <r>
    <n v="505"/>
    <x v="17"/>
    <x v="1"/>
    <s v="Small Market"/>
    <d v="2013-05-14T00:00:00"/>
    <s v="May"/>
    <s v="2013"/>
    <s v="Decaf Espresso"/>
    <s v="Espresso"/>
    <n v="95"/>
    <n v="38"/>
    <n v="39"/>
    <n v="18"/>
    <n v="51"/>
    <n v="12"/>
    <n v="256"/>
    <n v="18"/>
    <n v="30"/>
    <n v="30"/>
    <n v="0"/>
    <n v="60"/>
    <m/>
    <m/>
    <x v="12"/>
    <m/>
  </r>
  <r>
    <n v="775"/>
    <x v="7"/>
    <x v="3"/>
    <s v="Small Market"/>
    <d v="2013-05-15T00:00:00"/>
    <s v="May"/>
    <s v="2013"/>
    <s v="Decaf Espresso"/>
    <s v="Espresso"/>
    <n v="62"/>
    <n v="23"/>
    <n v="18"/>
    <n v="25"/>
    <n v="35"/>
    <n v="6"/>
    <n v="807"/>
    <n v="5"/>
    <n v="20"/>
    <n v="30"/>
    <n v="20"/>
    <n v="50"/>
    <m/>
    <m/>
    <x v="12"/>
    <m/>
  </r>
  <r>
    <n v="563"/>
    <x v="4"/>
    <x v="0"/>
    <s v="Small Market"/>
    <d v="2013-05-16T00:00:00"/>
    <s v="May"/>
    <s v="2013"/>
    <s v="Amaretto"/>
    <s v="Coffee"/>
    <n v="44"/>
    <n v="16"/>
    <n v="15"/>
    <n v="15"/>
    <n v="25"/>
    <n v="4"/>
    <n v="851"/>
    <n v="-5"/>
    <n v="10"/>
    <n v="30"/>
    <n v="20"/>
    <n v="40"/>
    <m/>
    <m/>
    <x v="12"/>
    <m/>
  </r>
  <r>
    <n v="641"/>
    <x v="4"/>
    <x v="0"/>
    <s v="Small Market"/>
    <d v="2013-05-17T00:00:00"/>
    <s v="May"/>
    <s v="2013"/>
    <s v="Colombian"/>
    <s v="Coffee"/>
    <n v="74"/>
    <n v="31"/>
    <n v="30"/>
    <n v="12"/>
    <n v="38"/>
    <n v="9"/>
    <n v="1009"/>
    <n v="2"/>
    <n v="30"/>
    <n v="30"/>
    <n v="10"/>
    <n v="60"/>
    <m/>
    <m/>
    <x v="12"/>
    <m/>
  </r>
  <r>
    <n v="603"/>
    <x v="9"/>
    <x v="2"/>
    <s v="Small Market"/>
    <d v="2013-05-18T00:00:00"/>
    <s v="May"/>
    <s v="2013"/>
    <s v="Regular Espresso"/>
    <s v="Espresso"/>
    <n v="48"/>
    <n v="20"/>
    <n v="41"/>
    <n v="-24"/>
    <n v="25"/>
    <n v="7"/>
    <n v="218"/>
    <n v="-24"/>
    <n v="10"/>
    <n v="30"/>
    <n v="0"/>
    <n v="40"/>
    <m/>
    <m/>
    <x v="12"/>
    <m/>
  </r>
  <r>
    <n v="580"/>
    <x v="6"/>
    <x v="1"/>
    <s v="Small Market"/>
    <d v="2013-05-19T00:00:00"/>
    <s v="May"/>
    <s v="2013"/>
    <s v="Caffe Mocha"/>
    <s v="Espresso"/>
    <n v="78"/>
    <n v="29"/>
    <n v="20"/>
    <n v="36"/>
    <n v="44"/>
    <n v="8"/>
    <n v="490"/>
    <n v="16"/>
    <n v="20"/>
    <n v="30"/>
    <n v="20"/>
    <n v="50"/>
    <m/>
    <m/>
    <x v="12"/>
    <m/>
  </r>
  <r>
    <n v="206"/>
    <x v="14"/>
    <x v="3"/>
    <s v="Small Market"/>
    <d v="2013-05-20T00:00:00"/>
    <s v="May"/>
    <s v="2013"/>
    <s v="Caffe Latte"/>
    <s v="Espresso"/>
    <n v="60"/>
    <n v="24"/>
    <n v="19"/>
    <n v="19"/>
    <n v="32"/>
    <n v="7"/>
    <n v="567"/>
    <n v="-1"/>
    <n v="20"/>
    <n v="30"/>
    <n v="20"/>
    <n v="50"/>
    <m/>
    <m/>
    <x v="12"/>
    <m/>
  </r>
  <r>
    <n v="503"/>
    <x v="11"/>
    <x v="3"/>
    <s v="Small Market"/>
    <d v="2013-05-21T00:00:00"/>
    <s v="May"/>
    <s v="2013"/>
    <s v="Chamomile"/>
    <s v="Herbal Tea"/>
    <n v="64"/>
    <n v="24"/>
    <n v="17"/>
    <n v="28"/>
    <n v="36"/>
    <n v="6"/>
    <n v="829"/>
    <n v="8"/>
    <n v="20"/>
    <n v="30"/>
    <n v="20"/>
    <n v="50"/>
    <m/>
    <m/>
    <x v="12"/>
    <m/>
  </r>
  <r>
    <n v="603"/>
    <x v="9"/>
    <x v="2"/>
    <s v="Small Market"/>
    <d v="2013-05-22T00:00:00"/>
    <s v="May"/>
    <s v="2013"/>
    <s v="Darjeeling"/>
    <s v="Tea"/>
    <n v="44"/>
    <n v="16"/>
    <n v="15"/>
    <n v="15"/>
    <n v="25"/>
    <n v="4"/>
    <n v="851"/>
    <n v="-5"/>
    <n v="10"/>
    <n v="30"/>
    <n v="20"/>
    <n v="40"/>
    <m/>
    <m/>
    <x v="12"/>
    <m/>
  </r>
  <r>
    <n v="541"/>
    <x v="11"/>
    <x v="3"/>
    <s v="Small Market"/>
    <d v="2013-05-23T00:00:00"/>
    <s v="May"/>
    <s v="2013"/>
    <s v="Darjeeling"/>
    <s v="Tea"/>
    <n v="78"/>
    <n v="29"/>
    <n v="19"/>
    <n v="37"/>
    <n v="44"/>
    <n v="8"/>
    <n v="490"/>
    <n v="7"/>
    <n v="20"/>
    <n v="30"/>
    <n v="30"/>
    <n v="50"/>
    <m/>
    <m/>
    <x v="12"/>
    <m/>
  </r>
  <r>
    <n v="915"/>
    <x v="1"/>
    <x v="1"/>
    <s v="Major Market"/>
    <d v="2013-05-24T00:00:00"/>
    <s v="May"/>
    <s v="2013"/>
    <s v="Decaf Espresso"/>
    <s v="Espresso"/>
    <n v="187"/>
    <n v="76"/>
    <n v="33"/>
    <n v="78"/>
    <n v="111"/>
    <n v="21"/>
    <n v="580"/>
    <n v="-2"/>
    <n v="40"/>
    <n v="80"/>
    <n v="80"/>
    <n v="120"/>
    <m/>
    <m/>
    <x v="12"/>
    <m/>
  </r>
  <r>
    <n v="713"/>
    <x v="1"/>
    <x v="1"/>
    <s v="Major Market"/>
    <d v="2013-05-25T00:00:00"/>
    <s v="May"/>
    <s v="2013"/>
    <s v="Chamomile"/>
    <s v="Herbal Tea"/>
    <n v="123"/>
    <n v="52"/>
    <n v="45"/>
    <n v="26"/>
    <n v="71"/>
    <n v="17"/>
    <n v="405"/>
    <n v="-44"/>
    <n v="30"/>
    <n v="80"/>
    <n v="70"/>
    <n v="110"/>
    <m/>
    <m/>
    <x v="12"/>
    <m/>
  </r>
  <r>
    <n v="217"/>
    <x v="16"/>
    <x v="0"/>
    <s v="Major Market"/>
    <d v="2013-05-26T00:00:00"/>
    <s v="May"/>
    <s v="2013"/>
    <s v="Darjeeling"/>
    <s v="Tea"/>
    <n v="187"/>
    <n v="76"/>
    <n v="33"/>
    <n v="78"/>
    <n v="111"/>
    <n v="21"/>
    <n v="580"/>
    <n v="-2"/>
    <n v="50"/>
    <n v="80"/>
    <n v="80"/>
    <n v="130"/>
    <m/>
    <m/>
    <x v="12"/>
    <m/>
  </r>
  <r>
    <n v="847"/>
    <x v="16"/>
    <x v="0"/>
    <s v="Major Market"/>
    <d v="2013-05-27T00:00:00"/>
    <s v="May"/>
    <s v="2013"/>
    <s v="Earl Grey"/>
    <s v="Tea"/>
    <n v="182"/>
    <n v="72"/>
    <n v="55"/>
    <n v="55"/>
    <n v="110"/>
    <n v="23"/>
    <n v="650"/>
    <n v="5"/>
    <n v="50"/>
    <n v="80"/>
    <n v="50"/>
    <n v="130"/>
    <m/>
    <m/>
    <x v="12"/>
    <m/>
  </r>
  <r>
    <n v="660"/>
    <x v="12"/>
    <x v="0"/>
    <s v="Small Market"/>
    <d v="2013-05-28T00:00:00"/>
    <s v="May"/>
    <s v="2013"/>
    <s v="Decaf Irish Cream"/>
    <s v="Coffee"/>
    <n v="142"/>
    <n v="65"/>
    <n v="42"/>
    <n v="35"/>
    <n v="77"/>
    <n v="20"/>
    <n v="1053"/>
    <n v="-35"/>
    <n v="50"/>
    <n v="80"/>
    <n v="70"/>
    <n v="130"/>
    <m/>
    <m/>
    <x v="12"/>
    <m/>
  </r>
  <r>
    <n v="660"/>
    <x v="12"/>
    <x v="0"/>
    <s v="Small Market"/>
    <d v="2013-05-29T00:00:00"/>
    <s v="May"/>
    <s v="2013"/>
    <s v="Decaf Espresso"/>
    <s v="Espresso"/>
    <n v="79"/>
    <n v="32"/>
    <n v="19"/>
    <n v="28"/>
    <n v="47"/>
    <n v="8"/>
    <n v="833"/>
    <n v="-52"/>
    <n v="30"/>
    <n v="80"/>
    <n v="80"/>
    <n v="110"/>
    <m/>
    <m/>
    <x v="12"/>
    <m/>
  </r>
  <r>
    <n v="405"/>
    <x v="6"/>
    <x v="1"/>
    <s v="Small Market"/>
    <d v="2013-05-30T00:00:00"/>
    <s v="May"/>
    <s v="2013"/>
    <s v="Decaf Espresso"/>
    <s v="Espresso"/>
    <n v="205"/>
    <n v="82"/>
    <n v="58"/>
    <n v="65"/>
    <n v="123"/>
    <n v="27"/>
    <n v="788"/>
    <n v="5"/>
    <n v="50"/>
    <n v="80"/>
    <n v="60"/>
    <n v="130"/>
    <m/>
    <m/>
    <x v="12"/>
    <m/>
  </r>
  <r>
    <n v="715"/>
    <x v="13"/>
    <x v="0"/>
    <s v="Small Market"/>
    <d v="2013-05-31T00:00:00"/>
    <s v="May"/>
    <s v="2013"/>
    <s v="Amaretto"/>
    <s v="Coffee"/>
    <n v="126"/>
    <n v="56"/>
    <n v="55"/>
    <n v="15"/>
    <n v="70"/>
    <n v="21"/>
    <n v="385"/>
    <n v="-35"/>
    <n v="40"/>
    <n v="80"/>
    <n v="50"/>
    <n v="120"/>
    <m/>
    <m/>
    <x v="12"/>
    <m/>
  </r>
  <r>
    <n v="405"/>
    <x v="6"/>
    <x v="1"/>
    <s v="Small Market"/>
    <d v="2013-06-01T00:00:00"/>
    <s v="June"/>
    <s v="2013"/>
    <s v="Caffe Latte"/>
    <s v="Espresso"/>
    <n v="218"/>
    <n v="91"/>
    <n v="51"/>
    <n v="76"/>
    <n v="127"/>
    <n v="28"/>
    <n v="-1785"/>
    <n v="6"/>
    <n v="50"/>
    <n v="80"/>
    <n v="70"/>
    <n v="130"/>
    <m/>
    <m/>
    <x v="12"/>
    <m/>
  </r>
  <r>
    <n v="414"/>
    <x v="13"/>
    <x v="0"/>
    <s v="Small Market"/>
    <d v="2013-06-02T00:00:00"/>
    <s v="June"/>
    <s v="2013"/>
    <s v="Chamomile"/>
    <s v="Herbal Tea"/>
    <n v="159"/>
    <n v="60"/>
    <n v="42"/>
    <n v="57"/>
    <n v="99"/>
    <n v="18"/>
    <n v="329"/>
    <n v="-23"/>
    <n v="40"/>
    <n v="80"/>
    <n v="80"/>
    <n v="120"/>
    <m/>
    <m/>
    <x v="12"/>
    <m/>
  </r>
  <r>
    <n v="419"/>
    <x v="18"/>
    <x v="0"/>
    <s v="Major Market"/>
    <d v="2013-06-03T00:00:00"/>
    <s v="June"/>
    <s v="2013"/>
    <s v="Decaf Espresso"/>
    <s v="Espresso"/>
    <n v="124"/>
    <n v="55"/>
    <n v="53"/>
    <n v="16"/>
    <n v="69"/>
    <n v="20"/>
    <n v="410"/>
    <n v="-24"/>
    <n v="70"/>
    <n v="80"/>
    <n v="40"/>
    <n v="150"/>
    <m/>
    <m/>
    <x v="12"/>
    <m/>
  </r>
  <r>
    <n v="330"/>
    <x v="18"/>
    <x v="0"/>
    <s v="Major Market"/>
    <d v="2013-06-04T00:00:00"/>
    <s v="June"/>
    <s v="2013"/>
    <s v="Amaretto"/>
    <s v="Coffee"/>
    <n v="138"/>
    <n v="59"/>
    <n v="46"/>
    <n v="33"/>
    <n v="79"/>
    <n v="19"/>
    <n v="411"/>
    <n v="-17"/>
    <n v="50"/>
    <n v="80"/>
    <n v="50"/>
    <n v="130"/>
    <m/>
    <m/>
    <x v="12"/>
    <m/>
  </r>
  <r>
    <n v="650"/>
    <x v="3"/>
    <x v="3"/>
    <s v="Major Market"/>
    <d v="2013-06-05T00:00:00"/>
    <s v="June"/>
    <s v="2013"/>
    <s v="Green Tea"/>
    <s v="Tea"/>
    <n v="189"/>
    <n v="75"/>
    <n v="55"/>
    <n v="59"/>
    <n v="114"/>
    <n v="24"/>
    <n v="659"/>
    <n v="19"/>
    <n v="50"/>
    <n v="80"/>
    <n v="40"/>
    <n v="130"/>
    <m/>
    <m/>
    <x v="12"/>
    <m/>
  </r>
  <r>
    <n v="314"/>
    <x v="12"/>
    <x v="0"/>
    <s v="Small Market"/>
    <d v="2013-06-06T00:00:00"/>
    <s v="June"/>
    <s v="2013"/>
    <s v="Decaf Irish Cream"/>
    <s v="Coffee"/>
    <n v="150"/>
    <n v="69"/>
    <n v="43"/>
    <n v="38"/>
    <n v="81"/>
    <n v="21"/>
    <n v="1060"/>
    <n v="-2"/>
    <n v="60"/>
    <n v="80"/>
    <n v="40"/>
    <n v="140"/>
    <m/>
    <m/>
    <x v="12"/>
    <m/>
  </r>
  <r>
    <n v="503"/>
    <x v="11"/>
    <x v="3"/>
    <s v="Small Market"/>
    <d v="2013-06-07T00:00:00"/>
    <s v="June"/>
    <s v="2013"/>
    <s v="Decaf Irish Cream"/>
    <s v="Coffee"/>
    <n v="114"/>
    <n v="46"/>
    <n v="36"/>
    <n v="32"/>
    <n v="68"/>
    <n v="14"/>
    <n v="424"/>
    <n v="-18"/>
    <n v="50"/>
    <n v="80"/>
    <n v="50"/>
    <n v="130"/>
    <m/>
    <m/>
    <x v="12"/>
    <m/>
  </r>
  <r>
    <n v="206"/>
    <x v="14"/>
    <x v="3"/>
    <s v="Small Market"/>
    <d v="2013-06-08T00:00:00"/>
    <s v="June"/>
    <s v="2013"/>
    <s v="Decaf Espresso"/>
    <s v="Espresso"/>
    <n v="164"/>
    <n v="75"/>
    <n v="44"/>
    <n v="45"/>
    <n v="89"/>
    <n v="23"/>
    <n v="1063"/>
    <n v="5"/>
    <n v="70"/>
    <n v="80"/>
    <n v="40"/>
    <n v="150"/>
    <m/>
    <m/>
    <x v="12"/>
    <m/>
  </r>
  <r>
    <n v="203"/>
    <x v="5"/>
    <x v="2"/>
    <s v="Small Market"/>
    <d v="2013-06-09T00:00:00"/>
    <s v="June"/>
    <s v="2013"/>
    <s v="Caffe Mocha"/>
    <s v="Espresso"/>
    <n v="147"/>
    <n v="61"/>
    <n v="84"/>
    <n v="2"/>
    <n v="86"/>
    <n v="55"/>
    <n v="613"/>
    <n v="-8"/>
    <n v="60"/>
    <n v="80"/>
    <n v="10"/>
    <n v="140"/>
    <m/>
    <m/>
    <x v="12"/>
    <m/>
  </r>
  <r>
    <n v="225"/>
    <x v="10"/>
    <x v="1"/>
    <s v="Small Market"/>
    <d v="2013-06-10T00:00:00"/>
    <s v="June"/>
    <s v="2013"/>
    <s v="Colombian"/>
    <s v="Coffee"/>
    <n v="115"/>
    <n v="47"/>
    <n v="24"/>
    <n v="44"/>
    <n v="68"/>
    <n v="13"/>
    <n v="834"/>
    <n v="-16"/>
    <n v="50"/>
    <n v="80"/>
    <n v="60"/>
    <n v="130"/>
    <m/>
    <m/>
    <x v="12"/>
    <m/>
  </r>
  <r>
    <n v="541"/>
    <x v="11"/>
    <x v="3"/>
    <s v="Small Market"/>
    <d v="2013-06-11T00:00:00"/>
    <s v="June"/>
    <s v="2013"/>
    <s v="Amaretto"/>
    <s v="Coffee"/>
    <n v="125"/>
    <n v="52"/>
    <n v="77"/>
    <n v="-4"/>
    <n v="73"/>
    <n v="47"/>
    <n v="509"/>
    <n v="-14"/>
    <n v="60"/>
    <n v="80"/>
    <n v="10"/>
    <n v="140"/>
    <m/>
    <m/>
    <x v="12"/>
    <m/>
  </r>
  <r>
    <n v="435"/>
    <x v="8"/>
    <x v="3"/>
    <s v="Small Market"/>
    <d v="2013-06-12T00:00:00"/>
    <s v="June"/>
    <s v="2013"/>
    <s v="Colombian"/>
    <s v="Coffee"/>
    <n v="124"/>
    <n v="53"/>
    <n v="44"/>
    <n v="27"/>
    <n v="71"/>
    <n v="17"/>
    <n v="380"/>
    <n v="-23"/>
    <n v="60"/>
    <n v="80"/>
    <n v="50"/>
    <n v="140"/>
    <m/>
    <m/>
    <x v="12"/>
    <m/>
  </r>
  <r>
    <n v="503"/>
    <x v="11"/>
    <x v="3"/>
    <s v="Small Market"/>
    <d v="2013-06-13T00:00:00"/>
    <s v="June"/>
    <s v="2013"/>
    <s v="Caffe Mocha"/>
    <s v="Espresso"/>
    <n v="138"/>
    <n v="59"/>
    <n v="46"/>
    <n v="33"/>
    <n v="79"/>
    <n v="19"/>
    <n v="411"/>
    <n v="-17"/>
    <n v="50"/>
    <n v="80"/>
    <n v="50"/>
    <n v="130"/>
    <m/>
    <m/>
    <x v="12"/>
    <m/>
  </r>
  <r>
    <n v="920"/>
    <x v="13"/>
    <x v="0"/>
    <s v="Small Market"/>
    <d v="2013-06-14T00:00:00"/>
    <s v="June"/>
    <s v="2013"/>
    <s v="Chamomile"/>
    <s v="Herbal Tea"/>
    <n v="141"/>
    <n v="53"/>
    <n v="40"/>
    <n v="48"/>
    <n v="88"/>
    <n v="16"/>
    <n v="321"/>
    <n v="-2"/>
    <n v="50"/>
    <n v="80"/>
    <n v="50"/>
    <n v="130"/>
    <m/>
    <m/>
    <x v="12"/>
    <m/>
  </r>
  <r>
    <n v="959"/>
    <x v="5"/>
    <x v="2"/>
    <s v="Small Market"/>
    <d v="2013-06-15T00:00:00"/>
    <s v="June"/>
    <s v="2013"/>
    <s v="Darjeeling"/>
    <s v="Tea"/>
    <n v="132"/>
    <n v="54"/>
    <n v="27"/>
    <n v="51"/>
    <n v="78"/>
    <n v="15"/>
    <n v="885"/>
    <n v="-9"/>
    <n v="50"/>
    <n v="80"/>
    <n v="60"/>
    <n v="130"/>
    <m/>
    <m/>
    <x v="12"/>
    <m/>
  </r>
  <r>
    <n v="740"/>
    <x v="18"/>
    <x v="0"/>
    <s v="Major Market"/>
    <d v="2013-06-16T00:00:00"/>
    <s v="June"/>
    <s v="2013"/>
    <s v="Decaf Espresso"/>
    <s v="Espresso"/>
    <n v="103"/>
    <n v="46"/>
    <n v="51"/>
    <n v="6"/>
    <n v="57"/>
    <n v="17"/>
    <n v="422"/>
    <n v="-34"/>
    <n v="50"/>
    <n v="80"/>
    <n v="40"/>
    <n v="130"/>
    <m/>
    <m/>
    <x v="12"/>
    <m/>
  </r>
  <r>
    <n v="630"/>
    <x v="16"/>
    <x v="0"/>
    <s v="Major Market"/>
    <d v="2013-06-17T00:00:00"/>
    <s v="June"/>
    <s v="2013"/>
    <s v="Earl Grey"/>
    <s v="Tea"/>
    <n v="168"/>
    <n v="67"/>
    <n v="54"/>
    <n v="47"/>
    <n v="101"/>
    <n v="22"/>
    <n v="677"/>
    <n v="7"/>
    <n v="50"/>
    <n v="80"/>
    <n v="40"/>
    <n v="130"/>
    <m/>
    <m/>
    <x v="12"/>
    <m/>
  </r>
  <r>
    <n v="518"/>
    <x v="19"/>
    <x v="2"/>
    <s v="Major Market"/>
    <d v="2013-06-18T00:00:00"/>
    <s v="June"/>
    <s v="2013"/>
    <s v="Green Tea"/>
    <s v="Tea"/>
    <n v="133"/>
    <n v="54"/>
    <n v="27"/>
    <n v="52"/>
    <n v="79"/>
    <n v="15"/>
    <n v="601"/>
    <n v="-8"/>
    <n v="50"/>
    <n v="80"/>
    <n v="60"/>
    <n v="130"/>
    <m/>
    <m/>
    <x v="12"/>
    <m/>
  </r>
  <r>
    <n v="213"/>
    <x v="3"/>
    <x v="3"/>
    <s v="Major Market"/>
    <d v="2013-06-19T00:00:00"/>
    <s v="June"/>
    <s v="2013"/>
    <s v="Green Tea"/>
    <s v="Tea"/>
    <n v="168"/>
    <n v="67"/>
    <n v="54"/>
    <n v="47"/>
    <n v="101"/>
    <n v="22"/>
    <n v="677"/>
    <n v="-3"/>
    <n v="40"/>
    <n v="80"/>
    <n v="50"/>
    <n v="120"/>
    <m/>
    <m/>
    <x v="12"/>
    <m/>
  </r>
  <r>
    <n v="503"/>
    <x v="11"/>
    <x v="3"/>
    <s v="Small Market"/>
    <d v="2013-06-20T00:00:00"/>
    <s v="June"/>
    <s v="2013"/>
    <s v="Decaf Irish Cream"/>
    <s v="Coffee"/>
    <n v="101"/>
    <n v="41"/>
    <n v="35"/>
    <n v="25"/>
    <n v="60"/>
    <n v="13"/>
    <n v="435"/>
    <n v="-25"/>
    <n v="40"/>
    <n v="80"/>
    <n v="50"/>
    <n v="120"/>
    <m/>
    <m/>
    <x v="12"/>
    <m/>
  </r>
  <r>
    <n v="715"/>
    <x v="13"/>
    <x v="0"/>
    <s v="Small Market"/>
    <d v="2013-06-21T00:00:00"/>
    <s v="June"/>
    <s v="2013"/>
    <s v="Amaretto"/>
    <s v="Coffee"/>
    <n v="145"/>
    <n v="65"/>
    <n v="58"/>
    <n v="22"/>
    <n v="80"/>
    <n v="24"/>
    <n v="403"/>
    <n v="-8"/>
    <n v="60"/>
    <n v="80"/>
    <n v="30"/>
    <n v="140"/>
    <m/>
    <m/>
    <x v="12"/>
    <m/>
  </r>
  <r>
    <n v="503"/>
    <x v="11"/>
    <x v="3"/>
    <s v="Small Market"/>
    <d v="2013-06-22T00:00:00"/>
    <s v="June"/>
    <s v="2013"/>
    <s v="Amaretto"/>
    <s v="Coffee"/>
    <n v="112"/>
    <n v="47"/>
    <n v="72"/>
    <n v="-7"/>
    <n v="65"/>
    <n v="42"/>
    <n v="521"/>
    <n v="-27"/>
    <n v="50"/>
    <n v="80"/>
    <n v="20"/>
    <n v="130"/>
    <m/>
    <m/>
    <x v="12"/>
    <m/>
  </r>
  <r>
    <n v="801"/>
    <x v="8"/>
    <x v="3"/>
    <s v="Small Market"/>
    <d v="2013-06-23T00:00:00"/>
    <s v="June"/>
    <s v="2013"/>
    <s v="Colombian"/>
    <s v="Coffee"/>
    <n v="114"/>
    <n v="49"/>
    <n v="44"/>
    <n v="21"/>
    <n v="65"/>
    <n v="16"/>
    <n v="392"/>
    <n v="-29"/>
    <n v="50"/>
    <n v="80"/>
    <n v="50"/>
    <n v="130"/>
    <m/>
    <m/>
    <x v="12"/>
    <m/>
  </r>
  <r>
    <n v="509"/>
    <x v="14"/>
    <x v="3"/>
    <s v="Small Market"/>
    <d v="2013-06-24T00:00:00"/>
    <s v="June"/>
    <s v="2013"/>
    <s v="Caffe Mocha"/>
    <s v="Espresso"/>
    <n v="145"/>
    <n v="65"/>
    <n v="57"/>
    <n v="23"/>
    <n v="80"/>
    <n v="24"/>
    <n v="403"/>
    <n v="-7"/>
    <n v="60"/>
    <n v="80"/>
    <n v="30"/>
    <n v="140"/>
    <m/>
    <m/>
    <x v="12"/>
    <m/>
  </r>
  <r>
    <n v="985"/>
    <x v="10"/>
    <x v="1"/>
    <s v="Small Market"/>
    <d v="2013-06-25T00:00:00"/>
    <s v="June"/>
    <s v="2013"/>
    <s v="Lemon"/>
    <s v="Herbal Tea"/>
    <n v="153"/>
    <n v="68"/>
    <n v="59"/>
    <n v="26"/>
    <n v="85"/>
    <n v="25"/>
    <n v="619"/>
    <n v="-4"/>
    <n v="60"/>
    <n v="80"/>
    <n v="30"/>
    <n v="140"/>
    <m/>
    <m/>
    <x v="12"/>
    <m/>
  </r>
  <r>
    <n v="432"/>
    <x v="1"/>
    <x v="1"/>
    <s v="Major Market"/>
    <d v="2013-06-26T00:00:00"/>
    <s v="June"/>
    <s v="2013"/>
    <s v="Decaf Espresso"/>
    <s v="Espresso"/>
    <n v="199"/>
    <n v="76"/>
    <n v="33"/>
    <n v="116"/>
    <n v="111"/>
    <n v="21"/>
    <n v="580"/>
    <n v="36"/>
    <n v="40"/>
    <n v="80"/>
    <n v="80"/>
    <n v="120"/>
    <m/>
    <m/>
    <x v="12"/>
    <m/>
  </r>
  <r>
    <n v="325"/>
    <x v="1"/>
    <x v="1"/>
    <s v="Major Market"/>
    <d v="2013-06-27T00:00:00"/>
    <s v="June"/>
    <s v="2013"/>
    <s v="Chamomile"/>
    <s v="Herbal Tea"/>
    <n v="131"/>
    <n v="52"/>
    <n v="45"/>
    <n v="39"/>
    <n v="71"/>
    <n v="17"/>
    <n v="405"/>
    <n v="-31"/>
    <n v="30"/>
    <n v="80"/>
    <n v="70"/>
    <n v="110"/>
    <m/>
    <m/>
    <x v="12"/>
    <m/>
  </r>
  <r>
    <n v="815"/>
    <x v="16"/>
    <x v="0"/>
    <s v="Major Market"/>
    <d v="2013-06-28T00:00:00"/>
    <s v="June"/>
    <s v="2013"/>
    <s v="Darjeeling"/>
    <s v="Tea"/>
    <n v="199"/>
    <n v="76"/>
    <n v="33"/>
    <n v="116"/>
    <n v="111"/>
    <n v="21"/>
    <n v="580"/>
    <n v="36"/>
    <n v="50"/>
    <n v="80"/>
    <n v="80"/>
    <n v="130"/>
    <m/>
    <m/>
    <x v="12"/>
    <m/>
  </r>
  <r>
    <n v="815"/>
    <x v="16"/>
    <x v="0"/>
    <s v="Major Market"/>
    <d v="2013-06-29T00:00:00"/>
    <s v="June"/>
    <s v="2013"/>
    <s v="Earl Grey"/>
    <s v="Tea"/>
    <n v="194"/>
    <n v="72"/>
    <n v="55"/>
    <n v="82"/>
    <n v="110"/>
    <n v="23"/>
    <n v="650"/>
    <n v="32"/>
    <n v="50"/>
    <n v="80"/>
    <n v="50"/>
    <n v="130"/>
    <m/>
    <m/>
    <x v="12"/>
    <m/>
  </r>
  <r>
    <n v="636"/>
    <x v="12"/>
    <x v="0"/>
    <s v="Small Market"/>
    <d v="2013-06-30T00:00:00"/>
    <s v="June"/>
    <s v="2013"/>
    <s v="Decaf Irish Cream"/>
    <s v="Coffee"/>
    <n v="151"/>
    <n v="65"/>
    <n v="42"/>
    <n v="52"/>
    <n v="77"/>
    <n v="20"/>
    <n v="1053"/>
    <n v="-18"/>
    <n v="50"/>
    <n v="80"/>
    <n v="70"/>
    <n v="130"/>
    <m/>
    <m/>
    <x v="12"/>
    <m/>
  </r>
  <r>
    <n v="417"/>
    <x v="12"/>
    <x v="0"/>
    <s v="Small Market"/>
    <d v="2013-07-01T00:00:00"/>
    <s v="July"/>
    <s v="2013"/>
    <s v="Decaf Espresso"/>
    <s v="Espresso"/>
    <n v="84"/>
    <n v="32"/>
    <n v="19"/>
    <n v="42"/>
    <n v="47"/>
    <n v="8"/>
    <n v="833"/>
    <n v="-38"/>
    <n v="30"/>
    <n v="80"/>
    <n v="80"/>
    <n v="110"/>
    <m/>
    <m/>
    <x v="12"/>
    <m/>
  </r>
  <r>
    <n v="405"/>
    <x v="6"/>
    <x v="1"/>
    <s v="Small Market"/>
    <d v="2013-07-02T00:00:00"/>
    <s v="July"/>
    <s v="2013"/>
    <s v="Decaf Espresso"/>
    <s v="Espresso"/>
    <n v="218"/>
    <n v="82"/>
    <n v="58"/>
    <n v="96"/>
    <n v="123"/>
    <n v="27"/>
    <n v="788"/>
    <n v="36"/>
    <n v="50"/>
    <n v="80"/>
    <n v="60"/>
    <n v="130"/>
    <m/>
    <m/>
    <x v="12"/>
    <m/>
  </r>
  <r>
    <n v="414"/>
    <x v="13"/>
    <x v="0"/>
    <s v="Small Market"/>
    <d v="2013-07-03T00:00:00"/>
    <s v="July"/>
    <s v="2013"/>
    <s v="Amaretto"/>
    <s v="Coffee"/>
    <n v="134"/>
    <n v="56"/>
    <n v="55"/>
    <n v="22"/>
    <n v="70"/>
    <n v="21"/>
    <n v="385"/>
    <n v="-28"/>
    <n v="40"/>
    <n v="80"/>
    <n v="50"/>
    <n v="120"/>
    <m/>
    <m/>
    <x v="12"/>
    <m/>
  </r>
  <r>
    <n v="405"/>
    <x v="6"/>
    <x v="1"/>
    <s v="Small Market"/>
    <d v="2013-07-04T00:00:00"/>
    <s v="July"/>
    <s v="2013"/>
    <s v="Caffe Latte"/>
    <s v="Espresso"/>
    <n v="232"/>
    <n v="91"/>
    <n v="51"/>
    <n v="113"/>
    <n v="127"/>
    <n v="28"/>
    <n v="-1785"/>
    <n v="43"/>
    <n v="50"/>
    <n v="80"/>
    <n v="70"/>
    <n v="130"/>
    <m/>
    <m/>
    <x v="12"/>
    <m/>
  </r>
  <r>
    <n v="715"/>
    <x v="13"/>
    <x v="0"/>
    <s v="Small Market"/>
    <d v="2013-07-05T00:00:00"/>
    <s v="July"/>
    <s v="2013"/>
    <s v="Chamomile"/>
    <s v="Herbal Tea"/>
    <n v="169"/>
    <n v="60"/>
    <n v="42"/>
    <n v="85"/>
    <n v="99"/>
    <n v="18"/>
    <n v="329"/>
    <n v="5"/>
    <n v="40"/>
    <n v="80"/>
    <n v="80"/>
    <n v="120"/>
    <m/>
    <m/>
    <x v="12"/>
    <m/>
  </r>
  <r>
    <n v="937"/>
    <x v="18"/>
    <x v="0"/>
    <s v="Major Market"/>
    <d v="2013-07-06T00:00:00"/>
    <s v="July"/>
    <s v="2013"/>
    <s v="Decaf Espresso"/>
    <s v="Espresso"/>
    <n v="132"/>
    <n v="55"/>
    <n v="53"/>
    <n v="24"/>
    <n v="69"/>
    <n v="20"/>
    <n v="410"/>
    <n v="-16"/>
    <n v="70"/>
    <n v="80"/>
    <n v="40"/>
    <n v="150"/>
    <m/>
    <m/>
    <x v="12"/>
    <m/>
  </r>
  <r>
    <n v="234"/>
    <x v="18"/>
    <x v="0"/>
    <s v="Major Market"/>
    <d v="2013-07-07T00:00:00"/>
    <s v="July"/>
    <s v="2013"/>
    <s v="Amaretto"/>
    <s v="Coffee"/>
    <n v="147"/>
    <n v="59"/>
    <n v="46"/>
    <n v="49"/>
    <n v="79"/>
    <n v="19"/>
    <n v="411"/>
    <n v="-1"/>
    <n v="50"/>
    <n v="80"/>
    <n v="50"/>
    <n v="130"/>
    <m/>
    <m/>
    <x v="12"/>
    <m/>
  </r>
  <r>
    <n v="209"/>
    <x v="3"/>
    <x v="3"/>
    <s v="Major Market"/>
    <d v="2013-07-08T00:00:00"/>
    <s v="July"/>
    <s v="2013"/>
    <s v="Green Tea"/>
    <s v="Tea"/>
    <n v="201"/>
    <n v="75"/>
    <n v="55"/>
    <n v="88"/>
    <n v="114"/>
    <n v="24"/>
    <n v="659"/>
    <n v="48"/>
    <n v="50"/>
    <n v="80"/>
    <n v="40"/>
    <n v="130"/>
    <m/>
    <m/>
    <x v="12"/>
    <m/>
  </r>
  <r>
    <n v="417"/>
    <x v="12"/>
    <x v="0"/>
    <s v="Small Market"/>
    <d v="2013-07-09T00:00:00"/>
    <s v="July"/>
    <s v="2013"/>
    <s v="Decaf Irish Cream"/>
    <s v="Coffee"/>
    <n v="160"/>
    <n v="69"/>
    <n v="43"/>
    <n v="56"/>
    <n v="81"/>
    <n v="21"/>
    <n v="1060"/>
    <n v="16"/>
    <n v="60"/>
    <n v="80"/>
    <n v="40"/>
    <n v="140"/>
    <m/>
    <m/>
    <x v="12"/>
    <m/>
  </r>
  <r>
    <n v="503"/>
    <x v="11"/>
    <x v="3"/>
    <s v="Small Market"/>
    <d v="2013-07-10T00:00:00"/>
    <s v="July"/>
    <s v="2013"/>
    <s v="Decaf Irish Cream"/>
    <s v="Coffee"/>
    <n v="121"/>
    <n v="46"/>
    <n v="36"/>
    <n v="47"/>
    <n v="68"/>
    <n v="14"/>
    <n v="424"/>
    <n v="-3"/>
    <n v="50"/>
    <n v="80"/>
    <n v="50"/>
    <n v="130"/>
    <m/>
    <m/>
    <x v="12"/>
    <m/>
  </r>
  <r>
    <n v="425"/>
    <x v="14"/>
    <x v="3"/>
    <s v="Small Market"/>
    <d v="2013-07-11T00:00:00"/>
    <s v="July"/>
    <s v="2013"/>
    <s v="Decaf Espresso"/>
    <s v="Espresso"/>
    <n v="175"/>
    <n v="75"/>
    <n v="44"/>
    <n v="67"/>
    <n v="89"/>
    <n v="23"/>
    <n v="1063"/>
    <n v="27"/>
    <n v="70"/>
    <n v="80"/>
    <n v="40"/>
    <n v="150"/>
    <m/>
    <m/>
    <x v="12"/>
    <m/>
  </r>
  <r>
    <n v="475"/>
    <x v="5"/>
    <x v="2"/>
    <s v="Small Market"/>
    <d v="2013-07-12T00:00:00"/>
    <s v="July"/>
    <s v="2013"/>
    <s v="Caffe Mocha"/>
    <s v="Espresso"/>
    <n v="157"/>
    <n v="61"/>
    <n v="84"/>
    <n v="3"/>
    <n v="86"/>
    <n v="55"/>
    <n v="613"/>
    <n v="-7"/>
    <n v="60"/>
    <n v="80"/>
    <n v="10"/>
    <n v="140"/>
    <m/>
    <m/>
    <x v="12"/>
    <m/>
  </r>
  <r>
    <n v="318"/>
    <x v="10"/>
    <x v="1"/>
    <s v="Small Market"/>
    <d v="2013-07-13T00:00:00"/>
    <s v="July"/>
    <s v="2013"/>
    <s v="Colombian"/>
    <s v="Coffee"/>
    <n v="123"/>
    <n v="47"/>
    <n v="24"/>
    <n v="65"/>
    <n v="68"/>
    <n v="13"/>
    <n v="834"/>
    <n v="5"/>
    <n v="50"/>
    <n v="80"/>
    <n v="60"/>
    <n v="130"/>
    <m/>
    <m/>
    <x v="12"/>
    <m/>
  </r>
  <r>
    <n v="971"/>
    <x v="11"/>
    <x v="3"/>
    <s v="Small Market"/>
    <d v="2013-07-14T00:00:00"/>
    <s v="July"/>
    <s v="2013"/>
    <s v="Amaretto"/>
    <s v="Coffee"/>
    <n v="133"/>
    <n v="52"/>
    <n v="77"/>
    <n v="-6"/>
    <n v="73"/>
    <n v="47"/>
    <n v="509"/>
    <n v="-16"/>
    <n v="60"/>
    <n v="80"/>
    <n v="10"/>
    <n v="140"/>
    <m/>
    <m/>
    <x v="12"/>
    <m/>
  </r>
  <r>
    <n v="435"/>
    <x v="8"/>
    <x v="3"/>
    <s v="Small Market"/>
    <d v="2013-07-15T00:00:00"/>
    <s v="July"/>
    <s v="2013"/>
    <s v="Colombian"/>
    <s v="Coffee"/>
    <n v="132"/>
    <n v="53"/>
    <n v="44"/>
    <n v="40"/>
    <n v="71"/>
    <n v="17"/>
    <n v="380"/>
    <n v="-10"/>
    <n v="60"/>
    <n v="80"/>
    <n v="50"/>
    <n v="140"/>
    <m/>
    <m/>
    <x v="12"/>
    <m/>
  </r>
  <r>
    <n v="541"/>
    <x v="11"/>
    <x v="3"/>
    <s v="Small Market"/>
    <d v="2013-07-16T00:00:00"/>
    <s v="July"/>
    <s v="2013"/>
    <s v="Caffe Mocha"/>
    <s v="Espresso"/>
    <n v="147"/>
    <n v="59"/>
    <n v="46"/>
    <n v="49"/>
    <n v="79"/>
    <n v="19"/>
    <n v="411"/>
    <n v="-1"/>
    <n v="50"/>
    <n v="80"/>
    <n v="50"/>
    <n v="130"/>
    <m/>
    <m/>
    <x v="12"/>
    <m/>
  </r>
  <r>
    <n v="262"/>
    <x v="13"/>
    <x v="0"/>
    <s v="Small Market"/>
    <d v="2013-07-17T00:00:00"/>
    <s v="July"/>
    <s v="2013"/>
    <s v="Chamomile"/>
    <s v="Herbal Tea"/>
    <n v="150"/>
    <n v="53"/>
    <n v="40"/>
    <n v="71"/>
    <n v="88"/>
    <n v="16"/>
    <n v="321"/>
    <n v="21"/>
    <n v="50"/>
    <n v="80"/>
    <n v="50"/>
    <n v="130"/>
    <m/>
    <m/>
    <x v="12"/>
    <m/>
  </r>
  <r>
    <n v="860"/>
    <x v="5"/>
    <x v="2"/>
    <s v="Small Market"/>
    <d v="2013-07-18T00:00:00"/>
    <s v="July"/>
    <s v="2013"/>
    <s v="Darjeeling"/>
    <s v="Tea"/>
    <n v="141"/>
    <n v="54"/>
    <n v="27"/>
    <n v="76"/>
    <n v="78"/>
    <n v="15"/>
    <n v="885"/>
    <n v="16"/>
    <n v="50"/>
    <n v="80"/>
    <n v="60"/>
    <n v="130"/>
    <m/>
    <m/>
    <x v="12"/>
    <m/>
  </r>
  <r>
    <n v="419"/>
    <x v="18"/>
    <x v="0"/>
    <s v="Major Market"/>
    <d v="2013-07-19T00:00:00"/>
    <s v="July"/>
    <s v="2013"/>
    <s v="Decaf Espresso"/>
    <s v="Espresso"/>
    <n v="110"/>
    <n v="46"/>
    <n v="51"/>
    <n v="9"/>
    <n v="57"/>
    <n v="17"/>
    <n v="422"/>
    <n v="-31"/>
    <n v="50"/>
    <n v="80"/>
    <n v="40"/>
    <n v="130"/>
    <m/>
    <m/>
    <x v="12"/>
    <m/>
  </r>
  <r>
    <n v="708"/>
    <x v="16"/>
    <x v="0"/>
    <s v="Major Market"/>
    <d v="2013-07-20T00:00:00"/>
    <s v="July"/>
    <s v="2013"/>
    <s v="Earl Grey"/>
    <s v="Tea"/>
    <n v="179"/>
    <n v="67"/>
    <n v="54"/>
    <n v="70"/>
    <n v="101"/>
    <n v="22"/>
    <n v="677"/>
    <n v="30"/>
    <n v="50"/>
    <n v="80"/>
    <n v="40"/>
    <n v="130"/>
    <m/>
    <m/>
    <x v="12"/>
    <m/>
  </r>
  <r>
    <n v="585"/>
    <x v="19"/>
    <x v="2"/>
    <s v="Major Market"/>
    <d v="2013-07-21T00:00:00"/>
    <s v="July"/>
    <s v="2013"/>
    <s v="Green Tea"/>
    <s v="Tea"/>
    <n v="142"/>
    <n v="54"/>
    <n v="27"/>
    <n v="77"/>
    <n v="79"/>
    <n v="15"/>
    <n v="601"/>
    <n v="17"/>
    <n v="50"/>
    <n v="80"/>
    <n v="60"/>
    <n v="130"/>
    <m/>
    <m/>
    <x v="12"/>
    <m/>
  </r>
  <r>
    <n v="510"/>
    <x v="3"/>
    <x v="3"/>
    <s v="Major Market"/>
    <d v="2013-07-22T00:00:00"/>
    <s v="July"/>
    <s v="2013"/>
    <s v="Green Tea"/>
    <s v="Tea"/>
    <n v="179"/>
    <n v="67"/>
    <n v="54"/>
    <n v="70"/>
    <n v="101"/>
    <n v="22"/>
    <n v="677"/>
    <n v="20"/>
    <n v="40"/>
    <n v="80"/>
    <n v="50"/>
    <n v="120"/>
    <m/>
    <m/>
    <x v="12"/>
    <m/>
  </r>
  <r>
    <n v="541"/>
    <x v="11"/>
    <x v="3"/>
    <s v="Small Market"/>
    <d v="2013-07-23T00:00:00"/>
    <s v="July"/>
    <s v="2013"/>
    <s v="Decaf Irish Cream"/>
    <s v="Coffee"/>
    <n v="108"/>
    <n v="41"/>
    <n v="35"/>
    <n v="37"/>
    <n v="60"/>
    <n v="13"/>
    <n v="435"/>
    <n v="-13"/>
    <n v="40"/>
    <n v="80"/>
    <n v="50"/>
    <n v="120"/>
    <m/>
    <m/>
    <x v="12"/>
    <m/>
  </r>
  <r>
    <n v="920"/>
    <x v="13"/>
    <x v="0"/>
    <s v="Small Market"/>
    <d v="2013-07-24T00:00:00"/>
    <s v="July"/>
    <s v="2013"/>
    <s v="Amaretto"/>
    <s v="Coffee"/>
    <n v="155"/>
    <n v="65"/>
    <n v="58"/>
    <n v="33"/>
    <n v="80"/>
    <n v="24"/>
    <n v="403"/>
    <n v="3"/>
    <n v="60"/>
    <n v="80"/>
    <n v="30"/>
    <n v="140"/>
    <m/>
    <m/>
    <x v="12"/>
    <m/>
  </r>
  <r>
    <n v="541"/>
    <x v="11"/>
    <x v="3"/>
    <s v="Small Market"/>
    <d v="2013-07-25T00:00:00"/>
    <s v="July"/>
    <s v="2013"/>
    <s v="Amaretto"/>
    <s v="Coffee"/>
    <n v="119"/>
    <n v="47"/>
    <n v="72"/>
    <n v="-10"/>
    <n v="65"/>
    <n v="42"/>
    <n v="521"/>
    <n v="-30"/>
    <n v="50"/>
    <n v="80"/>
    <n v="20"/>
    <n v="130"/>
    <m/>
    <m/>
    <x v="12"/>
    <m/>
  </r>
  <r>
    <n v="435"/>
    <x v="8"/>
    <x v="3"/>
    <s v="Small Market"/>
    <d v="2013-07-26T00:00:00"/>
    <s v="July"/>
    <s v="2013"/>
    <s v="Colombian"/>
    <s v="Coffee"/>
    <n v="121"/>
    <n v="49"/>
    <n v="44"/>
    <n v="31"/>
    <n v="65"/>
    <n v="16"/>
    <n v="392"/>
    <n v="-19"/>
    <n v="50"/>
    <n v="80"/>
    <n v="50"/>
    <n v="130"/>
    <m/>
    <m/>
    <x v="12"/>
    <m/>
  </r>
  <r>
    <n v="509"/>
    <x v="14"/>
    <x v="3"/>
    <s v="Small Market"/>
    <d v="2013-07-27T00:00:00"/>
    <s v="July"/>
    <s v="2013"/>
    <s v="Caffe Mocha"/>
    <s v="Espresso"/>
    <n v="155"/>
    <n v="65"/>
    <n v="57"/>
    <n v="34"/>
    <n v="80"/>
    <n v="24"/>
    <n v="403"/>
    <n v="4"/>
    <n v="60"/>
    <n v="80"/>
    <n v="30"/>
    <n v="140"/>
    <m/>
    <m/>
    <x v="12"/>
    <m/>
  </r>
  <r>
    <n v="318"/>
    <x v="10"/>
    <x v="1"/>
    <s v="Small Market"/>
    <d v="2013-07-28T00:00:00"/>
    <s v="July"/>
    <s v="2013"/>
    <s v="Lemon"/>
    <s v="Herbal Tea"/>
    <n v="163"/>
    <n v="68"/>
    <n v="59"/>
    <n v="39"/>
    <n v="85"/>
    <n v="25"/>
    <n v="619"/>
    <n v="9"/>
    <n v="60"/>
    <n v="80"/>
    <n v="30"/>
    <n v="140"/>
    <m/>
    <m/>
    <x v="12"/>
    <m/>
  </r>
  <r>
    <n v="214"/>
    <x v="1"/>
    <x v="1"/>
    <s v="Major Market"/>
    <d v="2013-07-29T00:00:00"/>
    <s v="July"/>
    <s v="2013"/>
    <s v="Decaf Irish Cream"/>
    <s v="Coffee"/>
    <n v="90"/>
    <n v="39"/>
    <n v="25"/>
    <n v="26"/>
    <n v="51"/>
    <n v="12"/>
    <n v="541"/>
    <n v="-54"/>
    <n v="40"/>
    <n v="90"/>
    <n v="80"/>
    <n v="130"/>
    <m/>
    <m/>
    <x v="12"/>
    <m/>
  </r>
  <r>
    <n v="936"/>
    <x v="1"/>
    <x v="1"/>
    <s v="Major Market"/>
    <d v="2013-07-30T00:00:00"/>
    <s v="July"/>
    <s v="2013"/>
    <s v="Colombian"/>
    <s v="Coffee"/>
    <n v="520"/>
    <n v="239"/>
    <n v="96"/>
    <n v="185"/>
    <n v="281"/>
    <n v="74"/>
    <n v="1246"/>
    <n v="-155"/>
    <n v="350"/>
    <n v="420"/>
    <n v="340"/>
    <n v="770"/>
    <m/>
    <m/>
    <x v="12"/>
    <m/>
  </r>
  <r>
    <n v="210"/>
    <x v="1"/>
    <x v="1"/>
    <s v="Major Market"/>
    <d v="2013-07-31T00:00:00"/>
    <s v="July"/>
    <s v="2013"/>
    <s v="Caffe Mocha"/>
    <s v="Espresso"/>
    <n v="302"/>
    <n v="123"/>
    <n v="46"/>
    <n v="133"/>
    <n v="179"/>
    <n v="34"/>
    <n v="915"/>
    <n v="33"/>
    <n v="70"/>
    <n v="120"/>
    <n v="100"/>
    <n v="190"/>
    <m/>
    <m/>
    <x v="12"/>
    <m/>
  </r>
  <r>
    <n v="225"/>
    <x v="10"/>
    <x v="1"/>
    <s v="Small Market"/>
    <d v="2013-08-01T00:00:00"/>
    <s v="August"/>
    <s v="2013"/>
    <s v="Decaf Irish Cream"/>
    <s v="Coffee"/>
    <n v="118"/>
    <n v="48"/>
    <n v="25"/>
    <n v="45"/>
    <n v="70"/>
    <n v="13"/>
    <n v="851"/>
    <n v="-35"/>
    <n v="70"/>
    <n v="90"/>
    <n v="80"/>
    <n v="160"/>
    <m/>
    <m/>
    <x v="12"/>
    <m/>
  </r>
  <r>
    <n v="225"/>
    <x v="10"/>
    <x v="1"/>
    <s v="Small Market"/>
    <d v="2013-08-02T00:00:00"/>
    <s v="August"/>
    <s v="2013"/>
    <s v="Colombian"/>
    <s v="Coffee"/>
    <n v="119"/>
    <n v="48"/>
    <n v="24"/>
    <n v="47"/>
    <n v="71"/>
    <n v="13"/>
    <n v="829"/>
    <n v="-33"/>
    <n v="70"/>
    <n v="90"/>
    <n v="80"/>
    <n v="160"/>
    <m/>
    <m/>
    <x v="12"/>
    <m/>
  </r>
  <r>
    <n v="505"/>
    <x v="17"/>
    <x v="1"/>
    <s v="Small Market"/>
    <d v="2013-08-03T00:00:00"/>
    <s v="August"/>
    <s v="2013"/>
    <s v="Colombian"/>
    <s v="Coffee"/>
    <n v="114"/>
    <n v="45"/>
    <n v="46"/>
    <n v="23"/>
    <n v="69"/>
    <n v="14"/>
    <n v="447"/>
    <n v="-57"/>
    <n v="50"/>
    <n v="110"/>
    <n v="80"/>
    <n v="160"/>
    <m/>
    <m/>
    <x v="12"/>
    <m/>
  </r>
  <r>
    <n v="918"/>
    <x v="6"/>
    <x v="1"/>
    <s v="Small Market"/>
    <d v="2013-08-04T00:00:00"/>
    <s v="August"/>
    <s v="2013"/>
    <s v="Colombian"/>
    <s v="Coffee"/>
    <n v="205"/>
    <n v="90"/>
    <n v="41"/>
    <n v="74"/>
    <n v="115"/>
    <n v="29"/>
    <n v="572"/>
    <n v="-66"/>
    <n v="130"/>
    <n v="160"/>
    <n v="140"/>
    <n v="290"/>
    <m/>
    <m/>
    <x v="12"/>
    <m/>
  </r>
  <r>
    <n v="505"/>
    <x v="17"/>
    <x v="1"/>
    <s v="Small Market"/>
    <d v="2013-08-05T00:00:00"/>
    <s v="August"/>
    <s v="2013"/>
    <s v="Caffe Latte"/>
    <s v="Espresso"/>
    <n v="56"/>
    <n v="25"/>
    <n v="43"/>
    <n v="-12"/>
    <n v="31"/>
    <n v="9"/>
    <n v="-466"/>
    <n v="-22"/>
    <n v="10"/>
    <n v="20"/>
    <n v="10"/>
    <n v="30"/>
    <m/>
    <m/>
    <x v="12"/>
    <m/>
  </r>
  <r>
    <n v="225"/>
    <x v="10"/>
    <x v="1"/>
    <s v="Small Market"/>
    <d v="2013-08-06T00:00:00"/>
    <s v="August"/>
    <s v="2013"/>
    <s v="Chamomile"/>
    <s v="Herbal Tea"/>
    <n v="236"/>
    <n v="103"/>
    <n v="46"/>
    <n v="87"/>
    <n v="133"/>
    <n v="33"/>
    <n v="564"/>
    <n v="-23"/>
    <n v="80"/>
    <n v="130"/>
    <n v="110"/>
    <n v="210"/>
    <m/>
    <m/>
    <x v="12"/>
    <m/>
  </r>
  <r>
    <n v="504"/>
    <x v="10"/>
    <x v="1"/>
    <s v="Small Market"/>
    <d v="2013-08-07T00:00:00"/>
    <s v="August"/>
    <s v="2013"/>
    <s v="Lemon"/>
    <s v="Herbal Tea"/>
    <n v="177"/>
    <n v="79"/>
    <n v="64"/>
    <n v="34"/>
    <n v="98"/>
    <n v="30"/>
    <n v="593"/>
    <n v="-26"/>
    <n v="60"/>
    <n v="90"/>
    <n v="60"/>
    <n v="150"/>
    <m/>
    <m/>
    <x v="12"/>
    <m/>
  </r>
  <r>
    <n v="405"/>
    <x v="6"/>
    <x v="1"/>
    <s v="Small Market"/>
    <d v="2013-08-08T00:00:00"/>
    <s v="August"/>
    <s v="2013"/>
    <s v="Lemon"/>
    <s v="Herbal Tea"/>
    <n v="230"/>
    <n v="96"/>
    <n v="117"/>
    <n v="17"/>
    <n v="134"/>
    <n v="87"/>
    <n v="683"/>
    <n v="-23"/>
    <n v="80"/>
    <n v="120"/>
    <n v="40"/>
    <n v="200"/>
    <m/>
    <m/>
    <x v="12"/>
    <m/>
  </r>
  <r>
    <n v="956"/>
    <x v="1"/>
    <x v="1"/>
    <s v="Major Market"/>
    <d v="2013-08-09T00:00:00"/>
    <s v="August"/>
    <s v="2013"/>
    <s v="Colombian"/>
    <s v="Coffee"/>
    <n v="490"/>
    <n v="225"/>
    <n v="91"/>
    <n v="174"/>
    <n v="265"/>
    <n v="69"/>
    <n v="1272"/>
    <n v="-56"/>
    <n v="260"/>
    <n v="320"/>
    <n v="230"/>
    <n v="580"/>
    <m/>
    <m/>
    <x v="12"/>
    <m/>
  </r>
  <r>
    <n v="817"/>
    <x v="1"/>
    <x v="1"/>
    <s v="Major Market"/>
    <d v="2013-08-10T00:00:00"/>
    <s v="August"/>
    <s v="2013"/>
    <s v="Caffe Latte"/>
    <s v="Espresso"/>
    <n v="189"/>
    <n v="75"/>
    <n v="55"/>
    <n v="59"/>
    <n v="114"/>
    <n v="24"/>
    <n v="-1050"/>
    <n v="19"/>
    <n v="50"/>
    <n v="90"/>
    <n v="40"/>
    <n v="140"/>
    <m/>
    <m/>
    <x v="12"/>
    <m/>
  </r>
  <r>
    <n v="409"/>
    <x v="1"/>
    <x v="1"/>
    <s v="Major Market"/>
    <d v="2013-08-11T00:00:00"/>
    <s v="August"/>
    <s v="2013"/>
    <s v="Caffe Mocha"/>
    <s v="Espresso"/>
    <n v="290"/>
    <n v="118"/>
    <n v="45"/>
    <n v="127"/>
    <n v="172"/>
    <n v="33"/>
    <n v="930"/>
    <n v="27"/>
    <n v="90"/>
    <n v="130"/>
    <n v="100"/>
    <n v="220"/>
    <m/>
    <m/>
    <x v="12"/>
    <m/>
  </r>
  <r>
    <n v="918"/>
    <x v="6"/>
    <x v="1"/>
    <s v="Small Market"/>
    <d v="2013-08-12T00:00:00"/>
    <s v="August"/>
    <s v="2013"/>
    <s v="Decaf Espresso"/>
    <s v="Espresso"/>
    <n v="197"/>
    <n v="78"/>
    <n v="57"/>
    <n v="62"/>
    <n v="119"/>
    <n v="25"/>
    <n v="798"/>
    <n v="22"/>
    <n v="60"/>
    <n v="90"/>
    <n v="40"/>
    <n v="150"/>
    <m/>
    <m/>
    <x v="12"/>
    <m/>
  </r>
  <r>
    <n v="918"/>
    <x v="6"/>
    <x v="1"/>
    <s v="Small Market"/>
    <d v="2013-08-13T00:00:00"/>
    <s v="August"/>
    <s v="2013"/>
    <s v="Colombian"/>
    <s v="Coffee"/>
    <n v="200"/>
    <n v="88"/>
    <n v="41"/>
    <n v="71"/>
    <n v="112"/>
    <n v="29"/>
    <n v="561"/>
    <n v="-19"/>
    <n v="100"/>
    <n v="130"/>
    <n v="90"/>
    <n v="230"/>
    <m/>
    <m/>
    <x v="12"/>
    <m/>
  </r>
  <r>
    <n v="918"/>
    <x v="6"/>
    <x v="1"/>
    <s v="Small Market"/>
    <d v="2013-08-14T00:00:00"/>
    <s v="August"/>
    <s v="2013"/>
    <s v="Caffe Latte"/>
    <s v="Espresso"/>
    <n v="245"/>
    <n v="102"/>
    <n v="54"/>
    <n v="89"/>
    <n v="143"/>
    <n v="31"/>
    <n v="-2003"/>
    <n v="29"/>
    <n v="80"/>
    <n v="100"/>
    <n v="60"/>
    <n v="180"/>
    <m/>
    <m/>
    <x v="12"/>
    <m/>
  </r>
  <r>
    <n v="337"/>
    <x v="10"/>
    <x v="1"/>
    <s v="Small Market"/>
    <d v="2013-08-15T00:00:00"/>
    <s v="August"/>
    <s v="2013"/>
    <s v="Chamomile"/>
    <s v="Herbal Tea"/>
    <n v="231"/>
    <n v="101"/>
    <n v="45"/>
    <n v="85"/>
    <n v="130"/>
    <n v="33"/>
    <n v="552"/>
    <n v="5"/>
    <n v="90"/>
    <n v="120"/>
    <n v="80"/>
    <n v="210"/>
    <m/>
    <m/>
    <x v="12"/>
    <m/>
  </r>
  <r>
    <n v="505"/>
    <x v="17"/>
    <x v="1"/>
    <s v="Small Market"/>
    <d v="2013-08-16T00:00:00"/>
    <s v="August"/>
    <s v="2013"/>
    <s v="Chamomile"/>
    <s v="Herbal Tea"/>
    <n v="39"/>
    <n v="15"/>
    <n v="15"/>
    <n v="9"/>
    <n v="24"/>
    <n v="4"/>
    <n v="848"/>
    <n v="-1"/>
    <n v="10"/>
    <n v="20"/>
    <n v="10"/>
    <n v="30"/>
    <m/>
    <m/>
    <x v="12"/>
    <m/>
  </r>
  <r>
    <n v="337"/>
    <x v="10"/>
    <x v="1"/>
    <s v="Small Market"/>
    <d v="2013-08-17T00:00:00"/>
    <s v="August"/>
    <s v="2013"/>
    <s v="Lemon"/>
    <s v="Herbal Tea"/>
    <n v="184"/>
    <n v="82"/>
    <n v="64"/>
    <n v="38"/>
    <n v="102"/>
    <n v="31"/>
    <n v="601"/>
    <n v="-2"/>
    <n v="70"/>
    <n v="100"/>
    <n v="40"/>
    <n v="170"/>
    <m/>
    <m/>
    <x v="12"/>
    <m/>
  </r>
  <r>
    <n v="580"/>
    <x v="6"/>
    <x v="1"/>
    <s v="Small Market"/>
    <d v="2013-08-18T00:00:00"/>
    <s v="August"/>
    <s v="2013"/>
    <s v="Lemon"/>
    <s v="Herbal Tea"/>
    <n v="224"/>
    <n v="94"/>
    <n v="115"/>
    <n v="15"/>
    <n v="130"/>
    <n v="85"/>
    <n v="694"/>
    <n v="-5"/>
    <n v="80"/>
    <n v="120"/>
    <n v="20"/>
    <n v="200"/>
    <m/>
    <m/>
    <x v="12"/>
    <m/>
  </r>
  <r>
    <n v="972"/>
    <x v="1"/>
    <x v="1"/>
    <s v="Major Market"/>
    <d v="2013-08-19T00:00:00"/>
    <s v="August"/>
    <s v="2013"/>
    <s v="Colombian"/>
    <s v="Coffee"/>
    <n v="525"/>
    <n v="241"/>
    <n v="96"/>
    <n v="188"/>
    <n v="284"/>
    <n v="74"/>
    <n v="1321"/>
    <n v="-52"/>
    <n v="280"/>
    <n v="340"/>
    <n v="240"/>
    <n v="620"/>
    <m/>
    <m/>
    <x v="12"/>
    <m/>
  </r>
  <r>
    <n v="972"/>
    <x v="1"/>
    <x v="1"/>
    <s v="Major Market"/>
    <d v="2013-08-20T00:00:00"/>
    <s v="August"/>
    <s v="2013"/>
    <s v="Caffe Mocha"/>
    <s v="Espresso"/>
    <n v="302"/>
    <n v="123"/>
    <n v="46"/>
    <n v="133"/>
    <n v="179"/>
    <n v="34"/>
    <n v="959"/>
    <n v="23"/>
    <n v="90"/>
    <n v="140"/>
    <n v="110"/>
    <n v="230"/>
    <m/>
    <m/>
    <x v="12"/>
    <m/>
  </r>
  <r>
    <n v="505"/>
    <x v="17"/>
    <x v="1"/>
    <s v="Small Market"/>
    <d v="2013-08-21T00:00:00"/>
    <s v="August"/>
    <s v="2013"/>
    <s v="Decaf Irish Cream"/>
    <s v="Coffee"/>
    <n v="160"/>
    <n v="92"/>
    <n v="52"/>
    <n v="16"/>
    <n v="68"/>
    <n v="28"/>
    <n v="1898"/>
    <n v="-24"/>
    <n v="100"/>
    <n v="90"/>
    <n v="40"/>
    <n v="190"/>
    <m/>
    <m/>
    <x v="12"/>
    <m/>
  </r>
  <r>
    <n v="405"/>
    <x v="6"/>
    <x v="1"/>
    <s v="Small Market"/>
    <d v="2013-08-22T00:00:00"/>
    <s v="August"/>
    <s v="2013"/>
    <s v="Decaf Espresso"/>
    <s v="Espresso"/>
    <n v="221"/>
    <n v="88"/>
    <n v="61"/>
    <n v="72"/>
    <n v="133"/>
    <n v="29"/>
    <n v="817"/>
    <n v="12"/>
    <n v="60"/>
    <n v="110"/>
    <n v="60"/>
    <n v="170"/>
    <m/>
    <m/>
    <x v="12"/>
    <m/>
  </r>
  <r>
    <n v="318"/>
    <x v="10"/>
    <x v="1"/>
    <s v="Small Market"/>
    <d v="2013-08-23T00:00:00"/>
    <s v="August"/>
    <s v="2013"/>
    <s v="Colombian"/>
    <s v="Coffee"/>
    <n v="120"/>
    <n v="49"/>
    <n v="25"/>
    <n v="46"/>
    <n v="71"/>
    <n v="13"/>
    <n v="845"/>
    <n v="-24"/>
    <n v="50"/>
    <n v="90"/>
    <n v="70"/>
    <n v="140"/>
    <m/>
    <m/>
    <x v="12"/>
    <m/>
  </r>
  <r>
    <n v="505"/>
    <x v="17"/>
    <x v="1"/>
    <s v="Small Market"/>
    <d v="2013-08-24T00:00:00"/>
    <s v="August"/>
    <s v="2013"/>
    <s v="Colombian"/>
    <s v="Coffee"/>
    <n v="122"/>
    <n v="48"/>
    <n v="47"/>
    <n v="27"/>
    <n v="74"/>
    <n v="15"/>
    <n v="462"/>
    <n v="-23"/>
    <n v="50"/>
    <n v="90"/>
    <n v="50"/>
    <n v="140"/>
    <m/>
    <m/>
    <x v="12"/>
    <m/>
  </r>
  <r>
    <n v="405"/>
    <x v="6"/>
    <x v="1"/>
    <s v="Small Market"/>
    <d v="2013-08-25T00:00:00"/>
    <s v="August"/>
    <s v="2013"/>
    <s v="Colombian"/>
    <s v="Coffee"/>
    <n v="185"/>
    <n v="81"/>
    <n v="38"/>
    <n v="66"/>
    <n v="104"/>
    <n v="26"/>
    <n v="551"/>
    <n v="-34"/>
    <n v="90"/>
    <n v="130"/>
    <n v="100"/>
    <n v="220"/>
    <m/>
    <m/>
    <x v="12"/>
    <m/>
  </r>
  <r>
    <n v="505"/>
    <x v="17"/>
    <x v="1"/>
    <s v="Small Market"/>
    <d v="2013-08-26T00:00:00"/>
    <s v="August"/>
    <s v="2013"/>
    <s v="Caffe Latte"/>
    <s v="Espresso"/>
    <n v="45"/>
    <n v="20"/>
    <n v="40"/>
    <n v="-15"/>
    <n v="25"/>
    <n v="7"/>
    <n v="-598"/>
    <n v="-5"/>
    <n v="10"/>
    <n v="20"/>
    <n v="-10"/>
    <n v="30"/>
    <m/>
    <m/>
    <x v="12"/>
    <m/>
  </r>
  <r>
    <n v="918"/>
    <x v="6"/>
    <x v="1"/>
    <s v="Small Market"/>
    <d v="2013-08-27T00:00:00"/>
    <s v="August"/>
    <s v="2013"/>
    <s v="Caffe Latte"/>
    <s v="Espresso"/>
    <n v="320"/>
    <n v="134"/>
    <n v="65"/>
    <n v="121"/>
    <n v="186"/>
    <n v="41"/>
    <n v="-2248"/>
    <n v="31"/>
    <n v="100"/>
    <n v="140"/>
    <n v="90"/>
    <n v="240"/>
    <m/>
    <m/>
    <x v="12"/>
    <m/>
  </r>
  <r>
    <n v="225"/>
    <x v="10"/>
    <x v="1"/>
    <s v="Small Market"/>
    <d v="2013-08-28T00:00:00"/>
    <s v="August"/>
    <s v="2013"/>
    <s v="Chamomile"/>
    <s v="Herbal Tea"/>
    <n v="214"/>
    <n v="94"/>
    <n v="43"/>
    <n v="77"/>
    <n v="120"/>
    <n v="31"/>
    <n v="540"/>
    <n v="7"/>
    <n v="80"/>
    <n v="110"/>
    <n v="70"/>
    <n v="190"/>
    <m/>
    <m/>
    <x v="12"/>
    <m/>
  </r>
  <r>
    <n v="505"/>
    <x v="17"/>
    <x v="1"/>
    <s v="Small Market"/>
    <d v="2013-08-29T00:00:00"/>
    <s v="August"/>
    <s v="2013"/>
    <s v="Chamomile"/>
    <s v="Herbal Tea"/>
    <n v="41"/>
    <n v="16"/>
    <n v="16"/>
    <n v="9"/>
    <n v="25"/>
    <n v="4"/>
    <n v="851"/>
    <n v="-1"/>
    <n v="10"/>
    <n v="20"/>
    <n v="10"/>
    <n v="30"/>
    <m/>
    <m/>
    <x v="12"/>
    <m/>
  </r>
  <r>
    <n v="580"/>
    <x v="6"/>
    <x v="1"/>
    <s v="Small Market"/>
    <d v="2013-08-30T00:00:00"/>
    <s v="August"/>
    <s v="2013"/>
    <s v="Lemon"/>
    <s v="Herbal Tea"/>
    <n v="250"/>
    <n v="105"/>
    <n v="125"/>
    <n v="20"/>
    <n v="145"/>
    <n v="95"/>
    <n v="716"/>
    <n v="-10"/>
    <n v="90"/>
    <n v="140"/>
    <n v="30"/>
    <n v="230"/>
    <m/>
    <m/>
    <x v="12"/>
    <m/>
  </r>
  <r>
    <n v="281"/>
    <x v="1"/>
    <x v="1"/>
    <s v="Major Market"/>
    <d v="2013-08-31T00:00:00"/>
    <s v="August"/>
    <s v="2013"/>
    <s v="Decaf Irish Cream"/>
    <s v="Coffee"/>
    <n v="96"/>
    <n v="39"/>
    <n v="25"/>
    <n v="39"/>
    <n v="51"/>
    <n v="12"/>
    <n v="541"/>
    <n v="-41"/>
    <n v="40"/>
    <n v="90"/>
    <n v="80"/>
    <n v="130"/>
    <m/>
    <m/>
    <x v="12"/>
    <m/>
  </r>
  <r>
    <n v="432"/>
    <x v="1"/>
    <x v="1"/>
    <s v="Major Market"/>
    <d v="2013-09-01T00:00:00"/>
    <s v="September"/>
    <s v="2013"/>
    <s v="Colombian"/>
    <s v="Coffee"/>
    <n v="554"/>
    <n v="239"/>
    <n v="96"/>
    <n v="275"/>
    <n v="281"/>
    <n v="74"/>
    <n v="1246"/>
    <n v="-65"/>
    <n v="350"/>
    <n v="420"/>
    <n v="340"/>
    <n v="770"/>
    <m/>
    <m/>
    <x v="12"/>
    <m/>
  </r>
  <r>
    <n v="817"/>
    <x v="1"/>
    <x v="1"/>
    <s v="Major Market"/>
    <d v="2013-09-02T00:00:00"/>
    <s v="September"/>
    <s v="2013"/>
    <s v="Caffe Mocha"/>
    <s v="Espresso"/>
    <n v="322"/>
    <n v="123"/>
    <n v="46"/>
    <n v="197"/>
    <n v="179"/>
    <n v="34"/>
    <n v="915"/>
    <n v="97"/>
    <n v="70"/>
    <n v="120"/>
    <n v="100"/>
    <n v="190"/>
    <m/>
    <m/>
    <x v="12"/>
    <m/>
  </r>
  <r>
    <n v="985"/>
    <x v="10"/>
    <x v="1"/>
    <s v="Small Market"/>
    <d v="2013-09-03T00:00:00"/>
    <s v="September"/>
    <s v="2013"/>
    <s v="Decaf Irish Cream"/>
    <s v="Coffee"/>
    <n v="126"/>
    <n v="48"/>
    <n v="25"/>
    <n v="67"/>
    <n v="70"/>
    <n v="13"/>
    <n v="851"/>
    <n v="-13"/>
    <n v="70"/>
    <n v="90"/>
    <n v="80"/>
    <n v="160"/>
    <m/>
    <m/>
    <x v="12"/>
    <m/>
  </r>
  <r>
    <n v="337"/>
    <x v="10"/>
    <x v="1"/>
    <s v="Small Market"/>
    <d v="2013-09-04T00:00:00"/>
    <s v="September"/>
    <s v="2013"/>
    <s v="Colombian"/>
    <s v="Coffee"/>
    <n v="127"/>
    <n v="48"/>
    <n v="24"/>
    <n v="70"/>
    <n v="71"/>
    <n v="13"/>
    <n v="829"/>
    <n v="-10"/>
    <n v="70"/>
    <n v="90"/>
    <n v="80"/>
    <n v="160"/>
    <m/>
    <m/>
    <x v="12"/>
    <m/>
  </r>
  <r>
    <n v="505"/>
    <x v="17"/>
    <x v="1"/>
    <s v="Small Market"/>
    <d v="2013-09-05T00:00:00"/>
    <s v="September"/>
    <s v="2013"/>
    <s v="Colombian"/>
    <s v="Coffee"/>
    <n v="121"/>
    <n v="45"/>
    <n v="46"/>
    <n v="34"/>
    <n v="69"/>
    <n v="14"/>
    <n v="447"/>
    <n v="-46"/>
    <n v="50"/>
    <n v="110"/>
    <n v="80"/>
    <n v="160"/>
    <m/>
    <m/>
    <x v="12"/>
    <m/>
  </r>
  <r>
    <n v="918"/>
    <x v="6"/>
    <x v="1"/>
    <s v="Small Market"/>
    <d v="2013-09-06T00:00:00"/>
    <s v="September"/>
    <s v="2013"/>
    <s v="Colombian"/>
    <s v="Coffee"/>
    <n v="218"/>
    <n v="90"/>
    <n v="41"/>
    <n v="110"/>
    <n v="115"/>
    <n v="29"/>
    <n v="572"/>
    <n v="-30"/>
    <n v="130"/>
    <n v="160"/>
    <n v="140"/>
    <n v="290"/>
    <m/>
    <m/>
    <x v="12"/>
    <m/>
  </r>
  <r>
    <n v="505"/>
    <x v="17"/>
    <x v="1"/>
    <s v="Small Market"/>
    <d v="2013-09-07T00:00:00"/>
    <s v="September"/>
    <s v="2013"/>
    <s v="Caffe Latte"/>
    <s v="Espresso"/>
    <n v="60"/>
    <n v="25"/>
    <n v="43"/>
    <n v="-18"/>
    <n v="31"/>
    <n v="9"/>
    <n v="-466"/>
    <n v="-28"/>
    <n v="10"/>
    <n v="20"/>
    <n v="10"/>
    <n v="30"/>
    <m/>
    <m/>
    <x v="12"/>
    <m/>
  </r>
  <r>
    <n v="318"/>
    <x v="10"/>
    <x v="1"/>
    <s v="Small Market"/>
    <d v="2013-09-08T00:00:00"/>
    <s v="September"/>
    <s v="2013"/>
    <s v="Chamomile"/>
    <s v="Herbal Tea"/>
    <n v="251"/>
    <n v="103"/>
    <n v="46"/>
    <n v="129"/>
    <n v="133"/>
    <n v="33"/>
    <n v="564"/>
    <n v="19"/>
    <n v="80"/>
    <n v="130"/>
    <n v="110"/>
    <n v="210"/>
    <m/>
    <m/>
    <x v="12"/>
    <m/>
  </r>
  <r>
    <n v="225"/>
    <x v="10"/>
    <x v="1"/>
    <s v="Small Market"/>
    <d v="2013-09-09T00:00:00"/>
    <s v="September"/>
    <s v="2013"/>
    <s v="Lemon"/>
    <s v="Herbal Tea"/>
    <n v="189"/>
    <n v="79"/>
    <n v="64"/>
    <n v="50"/>
    <n v="98"/>
    <n v="30"/>
    <n v="593"/>
    <n v="-10"/>
    <n v="60"/>
    <n v="90"/>
    <n v="60"/>
    <n v="150"/>
    <m/>
    <m/>
    <x v="12"/>
    <m/>
  </r>
  <r>
    <n v="918"/>
    <x v="6"/>
    <x v="1"/>
    <s v="Small Market"/>
    <d v="2013-09-10T00:00:00"/>
    <s v="September"/>
    <s v="2013"/>
    <s v="Lemon"/>
    <s v="Herbal Tea"/>
    <n v="245"/>
    <n v="96"/>
    <n v="117"/>
    <n v="25"/>
    <n v="134"/>
    <n v="87"/>
    <n v="683"/>
    <n v="-15"/>
    <n v="80"/>
    <n v="120"/>
    <n v="40"/>
    <n v="200"/>
    <m/>
    <m/>
    <x v="12"/>
    <m/>
  </r>
  <r>
    <n v="432"/>
    <x v="1"/>
    <x v="1"/>
    <s v="Major Market"/>
    <d v="2013-09-11T00:00:00"/>
    <s v="September"/>
    <s v="2013"/>
    <s v="Colombian"/>
    <s v="Coffee"/>
    <n v="522"/>
    <n v="225"/>
    <n v="91"/>
    <n v="258"/>
    <n v="265"/>
    <n v="69"/>
    <n v="1272"/>
    <n v="28"/>
    <n v="260"/>
    <n v="320"/>
    <n v="230"/>
    <n v="580"/>
    <m/>
    <m/>
    <x v="12"/>
    <m/>
  </r>
  <r>
    <n v="806"/>
    <x v="1"/>
    <x v="1"/>
    <s v="Major Market"/>
    <d v="2013-09-12T00:00:00"/>
    <s v="September"/>
    <s v="2013"/>
    <s v="Caffe Latte"/>
    <s v="Espresso"/>
    <n v="201"/>
    <n v="75"/>
    <n v="55"/>
    <n v="88"/>
    <n v="114"/>
    <n v="24"/>
    <n v="-1050"/>
    <n v="48"/>
    <n v="50"/>
    <n v="90"/>
    <n v="40"/>
    <n v="140"/>
    <m/>
    <m/>
    <x v="12"/>
    <m/>
  </r>
  <r>
    <n v="915"/>
    <x v="1"/>
    <x v="1"/>
    <s v="Major Market"/>
    <d v="2013-09-13T00:00:00"/>
    <s v="September"/>
    <s v="2013"/>
    <s v="Caffe Mocha"/>
    <s v="Espresso"/>
    <n v="309"/>
    <n v="118"/>
    <n v="45"/>
    <n v="188"/>
    <n v="172"/>
    <n v="33"/>
    <n v="930"/>
    <n v="88"/>
    <n v="90"/>
    <n v="130"/>
    <n v="100"/>
    <n v="220"/>
    <m/>
    <m/>
    <x v="12"/>
    <m/>
  </r>
  <r>
    <n v="580"/>
    <x v="6"/>
    <x v="1"/>
    <s v="Small Market"/>
    <d v="2013-09-14T00:00:00"/>
    <s v="September"/>
    <s v="2013"/>
    <s v="Decaf Espresso"/>
    <s v="Espresso"/>
    <n v="210"/>
    <n v="78"/>
    <n v="57"/>
    <n v="92"/>
    <n v="119"/>
    <n v="25"/>
    <n v="798"/>
    <n v="52"/>
    <n v="60"/>
    <n v="90"/>
    <n v="40"/>
    <n v="150"/>
    <m/>
    <m/>
    <x v="12"/>
    <m/>
  </r>
  <r>
    <n v="918"/>
    <x v="6"/>
    <x v="1"/>
    <s v="Small Market"/>
    <d v="2013-09-15T00:00:00"/>
    <s v="September"/>
    <s v="2013"/>
    <s v="Colombian"/>
    <s v="Coffee"/>
    <n v="213"/>
    <n v="88"/>
    <n v="41"/>
    <n v="105"/>
    <n v="112"/>
    <n v="29"/>
    <n v="561"/>
    <n v="15"/>
    <n v="100"/>
    <n v="130"/>
    <n v="90"/>
    <n v="230"/>
    <m/>
    <m/>
    <x v="12"/>
    <m/>
  </r>
  <r>
    <n v="405"/>
    <x v="6"/>
    <x v="1"/>
    <s v="Small Market"/>
    <d v="2013-09-16T00:00:00"/>
    <s v="September"/>
    <s v="2013"/>
    <s v="Caffe Latte"/>
    <s v="Espresso"/>
    <n v="261"/>
    <n v="102"/>
    <n v="54"/>
    <n v="132"/>
    <n v="143"/>
    <n v="31"/>
    <n v="-2003"/>
    <n v="72"/>
    <n v="80"/>
    <n v="100"/>
    <n v="60"/>
    <n v="180"/>
    <m/>
    <m/>
    <x v="12"/>
    <m/>
  </r>
  <r>
    <n v="985"/>
    <x v="10"/>
    <x v="1"/>
    <s v="Small Market"/>
    <d v="2013-09-17T00:00:00"/>
    <s v="September"/>
    <s v="2013"/>
    <s v="Chamomile"/>
    <s v="Herbal Tea"/>
    <n v="246"/>
    <n v="101"/>
    <n v="45"/>
    <n v="126"/>
    <n v="130"/>
    <n v="33"/>
    <n v="552"/>
    <n v="46"/>
    <n v="90"/>
    <n v="120"/>
    <n v="80"/>
    <n v="210"/>
    <m/>
    <m/>
    <x v="12"/>
    <m/>
  </r>
  <r>
    <n v="505"/>
    <x v="17"/>
    <x v="1"/>
    <s v="Small Market"/>
    <d v="2013-09-18T00:00:00"/>
    <s v="September"/>
    <s v="2013"/>
    <s v="Chamomile"/>
    <s v="Herbal Tea"/>
    <n v="42"/>
    <n v="15"/>
    <n v="15"/>
    <n v="13"/>
    <n v="24"/>
    <n v="4"/>
    <n v="848"/>
    <n v="3"/>
    <n v="10"/>
    <n v="20"/>
    <n v="10"/>
    <n v="30"/>
    <m/>
    <m/>
    <x v="12"/>
    <m/>
  </r>
  <r>
    <n v="337"/>
    <x v="10"/>
    <x v="1"/>
    <s v="Small Market"/>
    <d v="2013-09-19T00:00:00"/>
    <s v="September"/>
    <s v="2013"/>
    <s v="Lemon"/>
    <s v="Herbal Tea"/>
    <n v="196"/>
    <n v="82"/>
    <n v="64"/>
    <n v="56"/>
    <n v="102"/>
    <n v="31"/>
    <n v="601"/>
    <n v="16"/>
    <n v="70"/>
    <n v="100"/>
    <n v="40"/>
    <n v="170"/>
    <m/>
    <m/>
    <x v="12"/>
    <m/>
  </r>
  <r>
    <n v="405"/>
    <x v="6"/>
    <x v="1"/>
    <s v="Small Market"/>
    <d v="2013-09-20T00:00:00"/>
    <s v="September"/>
    <s v="2013"/>
    <s v="Lemon"/>
    <s v="Herbal Tea"/>
    <n v="239"/>
    <n v="94"/>
    <n v="115"/>
    <n v="22"/>
    <n v="130"/>
    <n v="85"/>
    <n v="694"/>
    <n v="2"/>
    <n v="80"/>
    <n v="120"/>
    <n v="20"/>
    <n v="200"/>
    <m/>
    <m/>
    <x v="12"/>
    <m/>
  </r>
  <r>
    <n v="409"/>
    <x v="1"/>
    <x v="1"/>
    <s v="Major Market"/>
    <d v="2013-09-21T00:00:00"/>
    <s v="September"/>
    <s v="2013"/>
    <s v="Colombian"/>
    <s v="Coffee"/>
    <n v="559"/>
    <n v="241"/>
    <n v="96"/>
    <n v="279"/>
    <n v="284"/>
    <n v="74"/>
    <n v="1321"/>
    <n v="39"/>
    <n v="280"/>
    <n v="340"/>
    <n v="240"/>
    <n v="620"/>
    <m/>
    <m/>
    <x v="12"/>
    <m/>
  </r>
  <r>
    <n v="254"/>
    <x v="1"/>
    <x v="1"/>
    <s v="Major Market"/>
    <d v="2013-09-22T00:00:00"/>
    <s v="September"/>
    <s v="2013"/>
    <s v="Caffe Mocha"/>
    <s v="Espresso"/>
    <n v="322"/>
    <n v="123"/>
    <n v="46"/>
    <n v="197"/>
    <n v="179"/>
    <n v="34"/>
    <n v="959"/>
    <n v="87"/>
    <n v="90"/>
    <n v="140"/>
    <n v="110"/>
    <n v="230"/>
    <m/>
    <m/>
    <x v="12"/>
    <m/>
  </r>
  <r>
    <n v="505"/>
    <x v="17"/>
    <x v="1"/>
    <s v="Small Market"/>
    <d v="2013-09-23T00:00:00"/>
    <s v="September"/>
    <s v="2013"/>
    <s v="Decaf Irish Cream"/>
    <s v="Coffee"/>
    <n v="171"/>
    <n v="92"/>
    <n v="52"/>
    <n v="24"/>
    <n v="68"/>
    <n v="28"/>
    <n v="1898"/>
    <n v="-16"/>
    <n v="100"/>
    <n v="90"/>
    <n v="40"/>
    <n v="190"/>
    <m/>
    <m/>
    <x v="12"/>
    <m/>
  </r>
  <r>
    <n v="918"/>
    <x v="6"/>
    <x v="1"/>
    <s v="Small Market"/>
    <d v="2013-09-24T00:00:00"/>
    <s v="September"/>
    <s v="2013"/>
    <s v="Decaf Espresso"/>
    <s v="Espresso"/>
    <n v="236"/>
    <n v="88"/>
    <n v="61"/>
    <n v="107"/>
    <n v="133"/>
    <n v="29"/>
    <n v="817"/>
    <n v="47"/>
    <n v="60"/>
    <n v="110"/>
    <n v="60"/>
    <n v="170"/>
    <m/>
    <m/>
    <x v="12"/>
    <m/>
  </r>
  <r>
    <n v="985"/>
    <x v="10"/>
    <x v="1"/>
    <s v="Small Market"/>
    <d v="2013-09-25T00:00:00"/>
    <s v="September"/>
    <s v="2013"/>
    <s v="Colombian"/>
    <s v="Coffee"/>
    <n v="128"/>
    <n v="49"/>
    <n v="25"/>
    <n v="68"/>
    <n v="71"/>
    <n v="13"/>
    <n v="845"/>
    <n v="-2"/>
    <n v="50"/>
    <n v="90"/>
    <n v="70"/>
    <n v="140"/>
    <m/>
    <m/>
    <x v="12"/>
    <m/>
  </r>
  <r>
    <n v="505"/>
    <x v="17"/>
    <x v="1"/>
    <s v="Small Market"/>
    <d v="2013-09-26T00:00:00"/>
    <s v="September"/>
    <s v="2013"/>
    <s v="Colombian"/>
    <s v="Coffee"/>
    <n v="130"/>
    <n v="48"/>
    <n v="47"/>
    <n v="40"/>
    <n v="74"/>
    <n v="15"/>
    <n v="462"/>
    <n v="-10"/>
    <n v="50"/>
    <n v="90"/>
    <n v="50"/>
    <n v="140"/>
    <m/>
    <m/>
    <x v="12"/>
    <m/>
  </r>
  <r>
    <n v="580"/>
    <x v="6"/>
    <x v="1"/>
    <s v="Small Market"/>
    <d v="2013-09-27T00:00:00"/>
    <s v="September"/>
    <s v="2013"/>
    <s v="Colombian"/>
    <s v="Coffee"/>
    <n v="197"/>
    <n v="81"/>
    <n v="38"/>
    <n v="98"/>
    <n v="104"/>
    <n v="26"/>
    <n v="551"/>
    <n v="-2"/>
    <n v="90"/>
    <n v="130"/>
    <n v="100"/>
    <n v="220"/>
    <m/>
    <m/>
    <x v="12"/>
    <m/>
  </r>
  <r>
    <n v="505"/>
    <x v="17"/>
    <x v="1"/>
    <s v="Small Market"/>
    <d v="2013-09-28T00:00:00"/>
    <s v="September"/>
    <s v="2013"/>
    <s v="Caffe Latte"/>
    <s v="Espresso"/>
    <n v="48"/>
    <n v="20"/>
    <n v="40"/>
    <n v="-22"/>
    <n v="25"/>
    <n v="7"/>
    <n v="-598"/>
    <n v="-12"/>
    <n v="10"/>
    <n v="20"/>
    <n v="-10"/>
    <n v="30"/>
    <m/>
    <m/>
    <x v="12"/>
    <m/>
  </r>
  <r>
    <n v="918"/>
    <x v="6"/>
    <x v="1"/>
    <s v="Small Market"/>
    <d v="2013-09-29T00:00:00"/>
    <s v="September"/>
    <s v="2013"/>
    <s v="Caffe Latte"/>
    <s v="Espresso"/>
    <n v="341"/>
    <n v="134"/>
    <n v="65"/>
    <n v="180"/>
    <n v="186"/>
    <n v="41"/>
    <n v="-2248"/>
    <n v="90"/>
    <n v="100"/>
    <n v="140"/>
    <n v="90"/>
    <n v="240"/>
    <m/>
    <m/>
    <x v="12"/>
    <m/>
  </r>
  <r>
    <n v="985"/>
    <x v="10"/>
    <x v="1"/>
    <s v="Small Market"/>
    <d v="2013-09-30T00:00:00"/>
    <s v="September"/>
    <s v="2013"/>
    <s v="Chamomile"/>
    <s v="Herbal Tea"/>
    <n v="228"/>
    <n v="94"/>
    <n v="43"/>
    <n v="114"/>
    <n v="120"/>
    <n v="31"/>
    <n v="540"/>
    <n v="44"/>
    <n v="80"/>
    <n v="110"/>
    <n v="70"/>
    <n v="190"/>
    <m/>
    <m/>
    <x v="12"/>
    <m/>
  </r>
  <r>
    <n v="505"/>
    <x v="17"/>
    <x v="1"/>
    <s v="Small Market"/>
    <d v="2013-10-01T00:00:00"/>
    <s v="October"/>
    <s v="2013"/>
    <s v="Chamomile"/>
    <s v="Herbal Tea"/>
    <n v="44"/>
    <n v="16"/>
    <n v="16"/>
    <n v="13"/>
    <n v="25"/>
    <n v="4"/>
    <n v="851"/>
    <n v="3"/>
    <n v="10"/>
    <n v="20"/>
    <n v="10"/>
    <n v="30"/>
    <m/>
    <m/>
    <x v="12"/>
    <m/>
  </r>
  <r>
    <n v="580"/>
    <x v="6"/>
    <x v="1"/>
    <s v="Small Market"/>
    <d v="2013-10-02T00:00:00"/>
    <s v="October"/>
    <s v="2013"/>
    <s v="Lemon"/>
    <s v="Herbal Tea"/>
    <n v="266"/>
    <n v="105"/>
    <n v="125"/>
    <n v="30"/>
    <n v="145"/>
    <n v="95"/>
    <n v="716"/>
    <n v="0"/>
    <n v="90"/>
    <n v="140"/>
    <n v="30"/>
    <n v="230"/>
    <m/>
    <m/>
    <x v="12"/>
    <m/>
  </r>
  <r>
    <n v="860"/>
    <x v="5"/>
    <x v="2"/>
    <s v="Small Market"/>
    <d v="2013-10-03T00:00:00"/>
    <s v="October"/>
    <s v="2013"/>
    <s v="Colombian"/>
    <s v="Coffee"/>
    <n v="313"/>
    <n v="125"/>
    <n v="73"/>
    <n v="115"/>
    <n v="188"/>
    <n v="41"/>
    <n v="1119"/>
    <n v="-15"/>
    <n v="100"/>
    <n v="160"/>
    <n v="130"/>
    <n v="260"/>
    <m/>
    <m/>
    <x v="12"/>
    <m/>
  </r>
  <r>
    <n v="203"/>
    <x v="5"/>
    <x v="2"/>
    <s v="Small Market"/>
    <d v="2013-10-04T00:00:00"/>
    <s v="October"/>
    <s v="2013"/>
    <s v="Caffe Mocha"/>
    <s v="Espresso"/>
    <n v="144"/>
    <n v="60"/>
    <n v="83"/>
    <n v="1"/>
    <n v="84"/>
    <n v="54"/>
    <n v="606"/>
    <n v="-39"/>
    <n v="40"/>
    <n v="90"/>
    <n v="40"/>
    <n v="130"/>
    <m/>
    <m/>
    <x v="12"/>
    <m/>
  </r>
  <r>
    <n v="203"/>
    <x v="5"/>
    <x v="2"/>
    <s v="Small Market"/>
    <d v="2013-10-05T00:00:00"/>
    <s v="October"/>
    <s v="2013"/>
    <s v="Colombian"/>
    <s v="Coffee"/>
    <n v="325"/>
    <n v="130"/>
    <n v="73"/>
    <n v="122"/>
    <n v="195"/>
    <n v="42"/>
    <n v="1134"/>
    <n v="-8"/>
    <n v="110"/>
    <n v="180"/>
    <n v="130"/>
    <n v="290"/>
    <m/>
    <m/>
    <x v="12"/>
    <m/>
  </r>
  <r>
    <n v="203"/>
    <x v="5"/>
    <x v="2"/>
    <s v="Small Market"/>
    <d v="2013-10-06T00:00:00"/>
    <s v="October"/>
    <s v="2013"/>
    <s v="Colombian"/>
    <s v="Coffee"/>
    <n v="289"/>
    <n v="115"/>
    <n v="69"/>
    <n v="105"/>
    <n v="174"/>
    <n v="37"/>
    <n v="1166"/>
    <n v="-5"/>
    <n v="100"/>
    <n v="160"/>
    <n v="110"/>
    <n v="260"/>
    <m/>
    <m/>
    <x v="12"/>
    <m/>
  </r>
  <r>
    <n v="203"/>
    <x v="5"/>
    <x v="2"/>
    <s v="Small Market"/>
    <d v="2013-10-07T00:00:00"/>
    <s v="October"/>
    <s v="2013"/>
    <s v="Colombian"/>
    <s v="Coffee"/>
    <n v="334"/>
    <n v="125"/>
    <n v="73"/>
    <n v="171"/>
    <n v="188"/>
    <n v="41"/>
    <n v="1119"/>
    <n v="41"/>
    <n v="100"/>
    <n v="160"/>
    <n v="130"/>
    <n v="260"/>
    <m/>
    <m/>
    <x v="12"/>
    <m/>
  </r>
  <r>
    <n v="959"/>
    <x v="5"/>
    <x v="2"/>
    <s v="Small Market"/>
    <d v="2013-10-08T00:00:00"/>
    <s v="October"/>
    <s v="2013"/>
    <s v="Caffe Mocha"/>
    <s v="Espresso"/>
    <n v="153"/>
    <n v="60"/>
    <n v="83"/>
    <n v="1"/>
    <n v="84"/>
    <n v="54"/>
    <n v="606"/>
    <n v="-39"/>
    <n v="40"/>
    <n v="90"/>
    <n v="40"/>
    <n v="130"/>
    <m/>
    <m/>
    <x v="12"/>
    <m/>
  </r>
  <r>
    <n v="203"/>
    <x v="5"/>
    <x v="2"/>
    <s v="Small Market"/>
    <d v="2013-10-09T00:00:00"/>
    <s v="October"/>
    <s v="2013"/>
    <s v="Colombian"/>
    <s v="Coffee"/>
    <n v="346"/>
    <n v="130"/>
    <n v="73"/>
    <n v="181"/>
    <n v="195"/>
    <n v="42"/>
    <n v="1134"/>
    <n v="51"/>
    <n v="110"/>
    <n v="180"/>
    <n v="130"/>
    <n v="290"/>
    <m/>
    <m/>
    <x v="12"/>
    <m/>
  </r>
  <r>
    <n v="959"/>
    <x v="5"/>
    <x v="2"/>
    <s v="Small Market"/>
    <d v="2013-10-10T00:00:00"/>
    <s v="October"/>
    <s v="2013"/>
    <s v="Colombian"/>
    <s v="Coffee"/>
    <n v="308"/>
    <n v="115"/>
    <n v="69"/>
    <n v="156"/>
    <n v="174"/>
    <n v="37"/>
    <n v="1166"/>
    <n v="46"/>
    <n v="100"/>
    <n v="160"/>
    <n v="110"/>
    <n v="260"/>
    <m/>
    <m/>
    <x v="12"/>
    <m/>
  </r>
  <r>
    <n v="561"/>
    <x v="2"/>
    <x v="2"/>
    <s v="Major Market"/>
    <d v="2013-10-11T00:00:00"/>
    <s v="October"/>
    <s v="2013"/>
    <s v="Decaf Irish Cream"/>
    <s v="Coffee"/>
    <n v="218"/>
    <n v="91"/>
    <n v="51"/>
    <n v="76"/>
    <n v="127"/>
    <n v="28"/>
    <n v="656"/>
    <n v="-14"/>
    <n v="70"/>
    <n v="110"/>
    <n v="90"/>
    <n v="180"/>
    <m/>
    <m/>
    <x v="12"/>
    <m/>
  </r>
  <r>
    <n v="239"/>
    <x v="2"/>
    <x v="2"/>
    <s v="Major Market"/>
    <d v="2013-10-12T00:00:00"/>
    <s v="October"/>
    <s v="2013"/>
    <s v="Decaf Espresso"/>
    <s v="Espresso"/>
    <n v="202"/>
    <n v="86"/>
    <n v="56"/>
    <n v="60"/>
    <n v="116"/>
    <n v="28"/>
    <n v="547"/>
    <n v="-30"/>
    <n v="70"/>
    <n v="110"/>
    <n v="90"/>
    <n v="180"/>
    <m/>
    <m/>
    <x v="12"/>
    <m/>
  </r>
  <r>
    <n v="407"/>
    <x v="2"/>
    <x v="2"/>
    <s v="Major Market"/>
    <d v="2013-10-13T00:00:00"/>
    <s v="October"/>
    <s v="2013"/>
    <s v="Colombian"/>
    <s v="Coffee"/>
    <n v="205"/>
    <n v="82"/>
    <n v="59"/>
    <n v="64"/>
    <n v="123"/>
    <n v="27"/>
    <n v="788"/>
    <n v="-26"/>
    <n v="60"/>
    <n v="110"/>
    <n v="90"/>
    <n v="170"/>
    <m/>
    <m/>
    <x v="12"/>
    <m/>
  </r>
  <r>
    <n v="857"/>
    <x v="15"/>
    <x v="2"/>
    <s v="Major Market"/>
    <d v="2013-10-14T00:00:00"/>
    <s v="October"/>
    <s v="2013"/>
    <s v="Colombian"/>
    <s v="Coffee"/>
    <n v="474"/>
    <n v="72"/>
    <n v="54"/>
    <n v="348"/>
    <n v="402"/>
    <n v="23"/>
    <n v="-3004"/>
    <n v="18"/>
    <n v="50"/>
    <n v="350"/>
    <n v="330"/>
    <n v="400"/>
    <m/>
    <m/>
    <x v="12"/>
    <m/>
  </r>
  <r>
    <n v="315"/>
    <x v="19"/>
    <x v="2"/>
    <s v="Major Market"/>
    <d v="2013-10-15T00:00:00"/>
    <s v="October"/>
    <s v="2013"/>
    <s v="Colombian"/>
    <s v="Coffee"/>
    <n v="650"/>
    <n v="260"/>
    <n v="143"/>
    <n v="247"/>
    <n v="390"/>
    <n v="91"/>
    <n v="2548"/>
    <n v="17"/>
    <n v="210"/>
    <n v="330"/>
    <n v="230"/>
    <n v="540"/>
    <m/>
    <m/>
    <x v="12"/>
    <m/>
  </r>
  <r>
    <n v="239"/>
    <x v="2"/>
    <x v="2"/>
    <s v="Major Market"/>
    <d v="2013-10-16T00:00:00"/>
    <s v="October"/>
    <s v="2013"/>
    <s v="Caffe Mocha"/>
    <s v="Espresso"/>
    <n v="230"/>
    <n v="96"/>
    <n v="116"/>
    <n v="18"/>
    <n v="134"/>
    <n v="87"/>
    <n v="683"/>
    <n v="-32"/>
    <n v="80"/>
    <n v="130"/>
    <n v="50"/>
    <n v="210"/>
    <m/>
    <m/>
    <x v="12"/>
    <m/>
  </r>
  <r>
    <n v="845"/>
    <x v="19"/>
    <x v="2"/>
    <s v="Major Market"/>
    <d v="2013-10-17T00:00:00"/>
    <s v="October"/>
    <s v="2013"/>
    <s v="Caffe Mocha"/>
    <s v="Espresso"/>
    <n v="69"/>
    <n v="125"/>
    <n v="146"/>
    <n v="-202"/>
    <n v="-56"/>
    <n v="113"/>
    <n v="3142"/>
    <n v="-32"/>
    <n v="110"/>
    <n v="-60"/>
    <n v="-170"/>
    <n v="50"/>
    <m/>
    <m/>
    <x v="12"/>
    <m/>
  </r>
  <r>
    <n v="781"/>
    <x v="15"/>
    <x v="2"/>
    <s v="Major Market"/>
    <d v="2013-10-18T00:00:00"/>
    <s v="October"/>
    <s v="2013"/>
    <s v="Regular Espresso"/>
    <s v="Espresso"/>
    <n v="322"/>
    <n v="161"/>
    <n v="69"/>
    <n v="92"/>
    <n v="161"/>
    <n v="45"/>
    <n v="1267"/>
    <n v="-28"/>
    <n v="140"/>
    <n v="160"/>
    <n v="120"/>
    <n v="300"/>
    <m/>
    <m/>
    <x v="12"/>
    <m/>
  </r>
  <r>
    <n v="718"/>
    <x v="19"/>
    <x v="2"/>
    <s v="Major Market"/>
    <d v="2013-10-19T00:00:00"/>
    <s v="October"/>
    <s v="2013"/>
    <s v="Regular Espresso"/>
    <s v="Espresso"/>
    <n v="765"/>
    <n v="239"/>
    <n v="91"/>
    <n v="435"/>
    <n v="526"/>
    <n v="66"/>
    <n v="1197"/>
    <n v="-15"/>
    <n v="210"/>
    <n v="510"/>
    <n v="450"/>
    <n v="720"/>
    <m/>
    <m/>
    <x v="12"/>
    <m/>
  </r>
  <r>
    <n v="386"/>
    <x v="2"/>
    <x v="2"/>
    <s v="Major Market"/>
    <d v="2013-10-20T00:00:00"/>
    <s v="October"/>
    <s v="2013"/>
    <s v="Chamomile"/>
    <s v="Herbal Tea"/>
    <n v="51"/>
    <n v="22"/>
    <n v="19"/>
    <n v="10"/>
    <n v="29"/>
    <n v="7"/>
    <n v="573"/>
    <n v="-10"/>
    <n v="0"/>
    <n v="20"/>
    <n v="20"/>
    <n v="20"/>
    <m/>
    <m/>
    <x v="12"/>
    <m/>
  </r>
  <r>
    <n v="845"/>
    <x v="19"/>
    <x v="2"/>
    <s v="Major Market"/>
    <d v="2013-10-21T00:00:00"/>
    <s v="October"/>
    <s v="2013"/>
    <s v="Lemon"/>
    <s v="Herbal Tea"/>
    <n v="513"/>
    <n v="255"/>
    <n v="129"/>
    <n v="129"/>
    <n v="258"/>
    <n v="96"/>
    <n v="1622"/>
    <n v="59"/>
    <n v="140"/>
    <n v="150"/>
    <n v="70"/>
    <n v="290"/>
    <m/>
    <m/>
    <x v="12"/>
    <m/>
  </r>
  <r>
    <n v="315"/>
    <x v="19"/>
    <x v="2"/>
    <s v="Major Market"/>
    <d v="2013-10-22T00:00:00"/>
    <s v="October"/>
    <s v="2013"/>
    <s v="Mint"/>
    <s v="Herbal Tea"/>
    <n v="164"/>
    <n v="239"/>
    <n v="95"/>
    <n v="-170"/>
    <n v="-75"/>
    <n v="74"/>
    <n v="4360"/>
    <n v="-70"/>
    <n v="130"/>
    <n v="-50"/>
    <n v="-100"/>
    <n v="80"/>
    <m/>
    <m/>
    <x v="12"/>
    <m/>
  </r>
  <r>
    <n v="516"/>
    <x v="19"/>
    <x v="2"/>
    <s v="Major Market"/>
    <d v="2013-10-23T00:00:00"/>
    <s v="October"/>
    <s v="2013"/>
    <s v="Darjeeling"/>
    <s v="Tea"/>
    <n v="265"/>
    <n v="108"/>
    <n v="42"/>
    <n v="115"/>
    <n v="157"/>
    <n v="30"/>
    <n v="971"/>
    <n v="-25"/>
    <n v="110"/>
    <n v="170"/>
    <n v="140"/>
    <n v="280"/>
    <m/>
    <m/>
    <x v="12"/>
    <m/>
  </r>
  <r>
    <n v="716"/>
    <x v="19"/>
    <x v="2"/>
    <s v="Major Market"/>
    <d v="2013-10-24T00:00:00"/>
    <s v="October"/>
    <s v="2013"/>
    <s v="Earl Grey"/>
    <s v="Tea"/>
    <n v="302"/>
    <n v="123"/>
    <n v="45"/>
    <n v="134"/>
    <n v="179"/>
    <n v="34"/>
    <n v="915"/>
    <n v="-26"/>
    <n v="130"/>
    <n v="190"/>
    <n v="160"/>
    <n v="320"/>
    <m/>
    <m/>
    <x v="12"/>
    <m/>
  </r>
  <r>
    <n v="518"/>
    <x v="19"/>
    <x v="2"/>
    <s v="Major Market"/>
    <d v="2013-10-25T00:00:00"/>
    <s v="October"/>
    <s v="2013"/>
    <s v="Green Tea"/>
    <s v="Tea"/>
    <n v="187"/>
    <n v="76"/>
    <n v="33"/>
    <n v="78"/>
    <n v="111"/>
    <n v="21"/>
    <n v="580"/>
    <n v="-22"/>
    <n v="80"/>
    <n v="120"/>
    <n v="100"/>
    <n v="200"/>
    <m/>
    <m/>
    <x v="12"/>
    <m/>
  </r>
  <r>
    <n v="772"/>
    <x v="2"/>
    <x v="2"/>
    <s v="Major Market"/>
    <d v="2013-10-26T00:00:00"/>
    <s v="October"/>
    <s v="2013"/>
    <s v="Decaf Irish Cream"/>
    <s v="Coffee"/>
    <n v="245"/>
    <n v="102"/>
    <n v="54"/>
    <n v="89"/>
    <n v="143"/>
    <n v="31"/>
    <n v="666"/>
    <n v="-1"/>
    <n v="90"/>
    <n v="130"/>
    <n v="90"/>
    <n v="220"/>
    <m/>
    <m/>
    <x v="12"/>
    <m/>
  </r>
  <r>
    <n v="561"/>
    <x v="2"/>
    <x v="2"/>
    <s v="Major Market"/>
    <d v="2013-10-27T00:00:00"/>
    <s v="October"/>
    <s v="2013"/>
    <s v="Decaf Espresso"/>
    <s v="Espresso"/>
    <n v="180"/>
    <n v="77"/>
    <n v="52"/>
    <n v="51"/>
    <n v="103"/>
    <n v="25"/>
    <n v="557"/>
    <n v="-9"/>
    <n v="70"/>
    <n v="100"/>
    <n v="60"/>
    <n v="170"/>
    <m/>
    <m/>
    <x v="12"/>
    <m/>
  </r>
  <r>
    <n v="754"/>
    <x v="2"/>
    <x v="2"/>
    <s v="Major Market"/>
    <d v="2013-10-28T00:00:00"/>
    <s v="October"/>
    <s v="2013"/>
    <s v="Colombian"/>
    <s v="Coffee"/>
    <n v="197"/>
    <n v="78"/>
    <n v="56"/>
    <n v="63"/>
    <n v="119"/>
    <n v="25"/>
    <n v="798"/>
    <n v="3"/>
    <n v="70"/>
    <n v="100"/>
    <n v="60"/>
    <n v="170"/>
    <m/>
    <m/>
    <x v="12"/>
    <m/>
  </r>
  <r>
    <n v="978"/>
    <x v="15"/>
    <x v="2"/>
    <s v="Major Market"/>
    <d v="2013-10-29T00:00:00"/>
    <s v="October"/>
    <s v="2013"/>
    <s v="Colombian"/>
    <s v="Coffee"/>
    <n v="454"/>
    <n v="75"/>
    <n v="55"/>
    <n v="324"/>
    <n v="379"/>
    <n v="24"/>
    <n v="-3287"/>
    <n v="24"/>
    <n v="60"/>
    <n v="340"/>
    <n v="300"/>
    <n v="400"/>
    <m/>
    <m/>
    <x v="12"/>
    <m/>
  </r>
  <r>
    <n v="347"/>
    <x v="19"/>
    <x v="2"/>
    <s v="Major Market"/>
    <d v="2013-10-30T00:00:00"/>
    <s v="October"/>
    <s v="2013"/>
    <s v="Colombian"/>
    <s v="Coffee"/>
    <n v="623"/>
    <n v="249"/>
    <n v="138"/>
    <n v="236"/>
    <n v="374"/>
    <n v="87"/>
    <n v="2580"/>
    <n v="6"/>
    <n v="220"/>
    <n v="340"/>
    <n v="230"/>
    <n v="560"/>
    <m/>
    <m/>
    <x v="12"/>
    <m/>
  </r>
  <r>
    <n v="754"/>
    <x v="2"/>
    <x v="2"/>
    <s v="Major Market"/>
    <d v="2013-10-31T00:00:00"/>
    <s v="October"/>
    <s v="2013"/>
    <s v="Caffe Mocha"/>
    <s v="Espresso"/>
    <n v="224"/>
    <n v="94"/>
    <n v="115"/>
    <n v="15"/>
    <n v="130"/>
    <n v="85"/>
    <n v="694"/>
    <n v="-5"/>
    <n v="90"/>
    <n v="120"/>
    <n v="20"/>
    <n v="210"/>
    <m/>
    <m/>
    <x v="12"/>
    <m/>
  </r>
  <r>
    <n v="347"/>
    <x v="19"/>
    <x v="2"/>
    <s v="Major Market"/>
    <d v="2013-11-01T00:00:00"/>
    <s v="November"/>
    <s v="2013"/>
    <s v="Caffe Mocha"/>
    <s v="Espresso"/>
    <n v="61"/>
    <n v="121"/>
    <n v="142"/>
    <n v="-202"/>
    <n v="-60"/>
    <n v="109"/>
    <n v="3385"/>
    <n v="-12"/>
    <n v="110"/>
    <n v="-60"/>
    <n v="-190"/>
    <n v="50"/>
    <m/>
    <m/>
    <x v="12"/>
    <m/>
  </r>
  <r>
    <n v="508"/>
    <x v="15"/>
    <x v="2"/>
    <s v="Major Market"/>
    <d v="2013-11-02T00:00:00"/>
    <s v="November"/>
    <s v="2013"/>
    <s v="Regular Espresso"/>
    <s v="Espresso"/>
    <n v="363"/>
    <n v="181"/>
    <n v="74"/>
    <n v="108"/>
    <n v="182"/>
    <n v="50"/>
    <n v="1283"/>
    <n v="-12"/>
    <n v="170"/>
    <n v="180"/>
    <n v="120"/>
    <n v="350"/>
    <m/>
    <m/>
    <x v="12"/>
    <m/>
  </r>
  <r>
    <n v="646"/>
    <x v="19"/>
    <x v="2"/>
    <s v="Major Market"/>
    <d v="2013-11-03T00:00:00"/>
    <s v="November"/>
    <s v="2013"/>
    <s v="Regular Espresso"/>
    <s v="Espresso"/>
    <n v="675"/>
    <n v="211"/>
    <n v="83"/>
    <n v="381"/>
    <n v="464"/>
    <n v="59"/>
    <n v="933"/>
    <n v="-9"/>
    <n v="200"/>
    <n v="460"/>
    <n v="390"/>
    <n v="660"/>
    <m/>
    <m/>
    <x v="12"/>
    <m/>
  </r>
  <r>
    <n v="561"/>
    <x v="2"/>
    <x v="2"/>
    <s v="Major Market"/>
    <d v="2013-11-04T00:00:00"/>
    <s v="November"/>
    <s v="2013"/>
    <s v="Chamomile"/>
    <s v="Herbal Tea"/>
    <n v="52"/>
    <n v="22"/>
    <n v="19"/>
    <n v="11"/>
    <n v="30"/>
    <n v="7"/>
    <n v="570"/>
    <n v="1"/>
    <n v="10"/>
    <n v="20"/>
    <n v="10"/>
    <n v="30"/>
    <m/>
    <m/>
    <x v="12"/>
    <m/>
  </r>
  <r>
    <n v="631"/>
    <x v="19"/>
    <x v="2"/>
    <s v="Major Market"/>
    <d v="2013-11-05T00:00:00"/>
    <s v="November"/>
    <s v="2013"/>
    <s v="Lemon"/>
    <s v="Herbal Tea"/>
    <n v="576"/>
    <n v="245"/>
    <n v="127"/>
    <n v="204"/>
    <n v="331"/>
    <n v="93"/>
    <n v="1704"/>
    <n v="64"/>
    <n v="180"/>
    <n v="240"/>
    <n v="140"/>
    <n v="420"/>
    <m/>
    <m/>
    <x v="12"/>
    <m/>
  </r>
  <r>
    <n v="914"/>
    <x v="19"/>
    <x v="2"/>
    <s v="Major Market"/>
    <d v="2013-11-06T00:00:00"/>
    <s v="November"/>
    <s v="2013"/>
    <s v="Mint"/>
    <s v="Herbal Tea"/>
    <n v="160"/>
    <n v="225"/>
    <n v="91"/>
    <n v="-156"/>
    <n v="-65"/>
    <n v="69"/>
    <n v="4742"/>
    <n v="-36"/>
    <n v="160"/>
    <n v="-50"/>
    <n v="-120"/>
    <n v="110"/>
    <m/>
    <m/>
    <x v="12"/>
    <m/>
  </r>
  <r>
    <n v="518"/>
    <x v="19"/>
    <x v="2"/>
    <s v="Major Market"/>
    <d v="2013-11-07T00:00:00"/>
    <s v="November"/>
    <s v="2013"/>
    <s v="Darjeeling"/>
    <s v="Tea"/>
    <n v="198"/>
    <n v="81"/>
    <n v="33"/>
    <n v="84"/>
    <n v="117"/>
    <n v="22"/>
    <n v="984"/>
    <n v="-6"/>
    <n v="80"/>
    <n v="120"/>
    <n v="90"/>
    <n v="200"/>
    <m/>
    <m/>
    <x v="12"/>
    <m/>
  </r>
  <r>
    <n v="315"/>
    <x v="19"/>
    <x v="2"/>
    <s v="Major Market"/>
    <d v="2013-11-08T00:00:00"/>
    <s v="November"/>
    <s v="2013"/>
    <s v="Earl Grey"/>
    <s v="Tea"/>
    <n v="290"/>
    <n v="118"/>
    <n v="45"/>
    <n v="127"/>
    <n v="172"/>
    <n v="33"/>
    <n v="930"/>
    <n v="-3"/>
    <n v="120"/>
    <n v="170"/>
    <n v="130"/>
    <n v="290"/>
    <m/>
    <m/>
    <x v="12"/>
    <m/>
  </r>
  <r>
    <n v="813"/>
    <x v="2"/>
    <x v="2"/>
    <s v="Major Market"/>
    <d v="2013-11-09T00:00:00"/>
    <s v="November"/>
    <s v="2013"/>
    <s v="Decaf Irish Cream"/>
    <s v="Coffee"/>
    <n v="320"/>
    <n v="134"/>
    <n v="64"/>
    <n v="122"/>
    <n v="186"/>
    <n v="41"/>
    <n v="690"/>
    <n v="12"/>
    <n v="120"/>
    <n v="160"/>
    <n v="110"/>
    <n v="280"/>
    <m/>
    <m/>
    <x v="12"/>
    <m/>
  </r>
  <r>
    <n v="407"/>
    <x v="2"/>
    <x v="2"/>
    <s v="Major Market"/>
    <d v="2013-11-10T00:00:00"/>
    <s v="November"/>
    <s v="2013"/>
    <s v="Decaf Espresso"/>
    <s v="Espresso"/>
    <n v="195"/>
    <n v="83"/>
    <n v="54"/>
    <n v="58"/>
    <n v="112"/>
    <n v="27"/>
    <n v="575"/>
    <n v="-12"/>
    <n v="80"/>
    <n v="110"/>
    <n v="70"/>
    <n v="190"/>
    <m/>
    <m/>
    <x v="12"/>
    <m/>
  </r>
  <r>
    <n v="754"/>
    <x v="2"/>
    <x v="2"/>
    <s v="Major Market"/>
    <d v="2013-11-11T00:00:00"/>
    <s v="November"/>
    <s v="2013"/>
    <s v="Colombian"/>
    <s v="Coffee"/>
    <n v="221"/>
    <n v="88"/>
    <n v="60"/>
    <n v="73"/>
    <n v="133"/>
    <n v="29"/>
    <n v="817"/>
    <n v="-7"/>
    <n v="70"/>
    <n v="120"/>
    <n v="80"/>
    <n v="190"/>
    <m/>
    <m/>
    <x v="12"/>
    <m/>
  </r>
  <r>
    <n v="351"/>
    <x v="15"/>
    <x v="2"/>
    <s v="Major Market"/>
    <d v="2013-11-12T00:00:00"/>
    <s v="November"/>
    <s v="2013"/>
    <s v="Colombian"/>
    <s v="Coffee"/>
    <n v="510"/>
    <n v="67"/>
    <n v="53"/>
    <n v="390"/>
    <n v="443"/>
    <n v="22"/>
    <n v="-3534"/>
    <n v="30"/>
    <n v="60"/>
    <n v="390"/>
    <n v="360"/>
    <n v="450"/>
    <m/>
    <m/>
    <x v="12"/>
    <m/>
  </r>
  <r>
    <n v="845"/>
    <x v="19"/>
    <x v="2"/>
    <s v="Major Market"/>
    <d v="2013-11-13T00:00:00"/>
    <s v="November"/>
    <s v="2013"/>
    <s v="Colombian"/>
    <s v="Coffee"/>
    <n v="699"/>
    <n v="279"/>
    <n v="149"/>
    <n v="271"/>
    <n v="420"/>
    <n v="97"/>
    <n v="2642"/>
    <n v="21"/>
    <n v="250"/>
    <n v="370"/>
    <n v="250"/>
    <n v="620"/>
    <m/>
    <m/>
    <x v="12"/>
    <m/>
  </r>
  <r>
    <n v="305"/>
    <x v="2"/>
    <x v="2"/>
    <s v="Major Market"/>
    <d v="2013-11-14T00:00:00"/>
    <s v="November"/>
    <s v="2013"/>
    <s v="Caffe Mocha"/>
    <s v="Espresso"/>
    <n v="250"/>
    <n v="105"/>
    <n v="124"/>
    <n v="21"/>
    <n v="145"/>
    <n v="95"/>
    <n v="716"/>
    <n v="-9"/>
    <n v="100"/>
    <n v="140"/>
    <n v="30"/>
    <n v="240"/>
    <m/>
    <m/>
    <x v="12"/>
    <m/>
  </r>
  <r>
    <n v="212"/>
    <x v="19"/>
    <x v="2"/>
    <s v="Major Market"/>
    <d v="2013-11-15T00:00:00"/>
    <s v="November"/>
    <s v="2013"/>
    <s v="Caffe Mocha"/>
    <s v="Espresso"/>
    <n v="66"/>
    <n v="135"/>
    <n v="155"/>
    <n v="-224"/>
    <n v="-69"/>
    <n v="122"/>
    <n v="3641"/>
    <n v="-14"/>
    <n v="130"/>
    <n v="-70"/>
    <n v="-210"/>
    <n v="60"/>
    <m/>
    <m/>
    <x v="12"/>
    <m/>
  </r>
  <r>
    <n v="351"/>
    <x v="15"/>
    <x v="2"/>
    <s v="Major Market"/>
    <d v="2013-11-16T00:00:00"/>
    <s v="November"/>
    <s v="2013"/>
    <s v="Regular Espresso"/>
    <s v="Espresso"/>
    <n v="306"/>
    <n v="153"/>
    <n v="66"/>
    <n v="87"/>
    <n v="153"/>
    <n v="42"/>
    <n v="1319"/>
    <n v="7"/>
    <n v="150"/>
    <n v="140"/>
    <n v="80"/>
    <n v="290"/>
    <m/>
    <m/>
    <x v="12"/>
    <m/>
  </r>
  <r>
    <n v="718"/>
    <x v="19"/>
    <x v="2"/>
    <s v="Major Market"/>
    <d v="2013-11-17T00:00:00"/>
    <s v="November"/>
    <s v="2013"/>
    <s v="Regular Espresso"/>
    <s v="Espresso"/>
    <n v="657"/>
    <n v="250"/>
    <n v="95"/>
    <n v="312"/>
    <n v="407"/>
    <n v="70"/>
    <n v="723"/>
    <n v="-8"/>
    <n v="240"/>
    <n v="400"/>
    <n v="320"/>
    <n v="640"/>
    <m/>
    <m/>
    <x v="12"/>
    <m/>
  </r>
  <r>
    <n v="607"/>
    <x v="19"/>
    <x v="2"/>
    <s v="Major Market"/>
    <d v="2013-11-18T00:00:00"/>
    <s v="November"/>
    <s v="2013"/>
    <s v="Lemon"/>
    <s v="Herbal Tea"/>
    <n v="747"/>
    <n v="294"/>
    <n v="144"/>
    <n v="309"/>
    <n v="453"/>
    <n v="111"/>
    <n v="1727"/>
    <n v="99"/>
    <n v="220"/>
    <n v="320"/>
    <n v="210"/>
    <n v="540"/>
    <m/>
    <m/>
    <x v="12"/>
    <m/>
  </r>
  <r>
    <n v="716"/>
    <x v="19"/>
    <x v="2"/>
    <s v="Major Market"/>
    <d v="2013-11-19T00:00:00"/>
    <s v="November"/>
    <s v="2013"/>
    <s v="Mint"/>
    <s v="Herbal Tea"/>
    <n v="148"/>
    <n v="241"/>
    <n v="96"/>
    <n v="-189"/>
    <n v="-93"/>
    <n v="74"/>
    <n v="5121"/>
    <n v="-39"/>
    <n v="180"/>
    <n v="-80"/>
    <n v="-150"/>
    <n v="100"/>
    <m/>
    <m/>
    <x v="12"/>
    <m/>
  </r>
  <r>
    <n v="716"/>
    <x v="19"/>
    <x v="2"/>
    <s v="Major Market"/>
    <d v="2013-11-20T00:00:00"/>
    <s v="November"/>
    <s v="2013"/>
    <s v="Darjeeling"/>
    <s v="Tea"/>
    <n v="210"/>
    <n v="86"/>
    <n v="35"/>
    <n v="89"/>
    <n v="124"/>
    <n v="24"/>
    <n v="1003"/>
    <n v="-1"/>
    <n v="90"/>
    <n v="120"/>
    <n v="90"/>
    <n v="210"/>
    <m/>
    <m/>
    <x v="12"/>
    <m/>
  </r>
  <r>
    <n v="718"/>
    <x v="19"/>
    <x v="2"/>
    <s v="Major Market"/>
    <d v="2013-11-21T00:00:00"/>
    <s v="November"/>
    <s v="2013"/>
    <s v="Earl Grey"/>
    <s v="Tea"/>
    <n v="302"/>
    <n v="123"/>
    <n v="46"/>
    <n v="133"/>
    <n v="179"/>
    <n v="34"/>
    <n v="959"/>
    <n v="-17"/>
    <n v="120"/>
    <n v="190"/>
    <n v="150"/>
    <n v="310"/>
    <m/>
    <m/>
    <x v="12"/>
    <m/>
  </r>
  <r>
    <n v="772"/>
    <x v="2"/>
    <x v="2"/>
    <s v="Major Market"/>
    <d v="2013-11-22T00:00:00"/>
    <s v="November"/>
    <s v="2013"/>
    <s v="Decaf Irish Cream"/>
    <s v="Coffee"/>
    <n v="232"/>
    <n v="91"/>
    <n v="51"/>
    <n v="113"/>
    <n v="127"/>
    <n v="28"/>
    <n v="656"/>
    <n v="23"/>
    <n v="70"/>
    <n v="110"/>
    <n v="90"/>
    <n v="180"/>
    <m/>
    <m/>
    <x v="12"/>
    <m/>
  </r>
  <r>
    <n v="321"/>
    <x v="2"/>
    <x v="2"/>
    <s v="Major Market"/>
    <d v="2013-11-23T00:00:00"/>
    <s v="November"/>
    <s v="2013"/>
    <s v="Decaf Espresso"/>
    <s v="Espresso"/>
    <n v="215"/>
    <n v="86"/>
    <n v="56"/>
    <n v="89"/>
    <n v="116"/>
    <n v="28"/>
    <n v="547"/>
    <n v="-1"/>
    <n v="70"/>
    <n v="110"/>
    <n v="90"/>
    <n v="180"/>
    <m/>
    <m/>
    <x v="12"/>
    <m/>
  </r>
  <r>
    <n v="954"/>
    <x v="2"/>
    <x v="2"/>
    <s v="Major Market"/>
    <d v="2013-11-24T00:00:00"/>
    <s v="November"/>
    <s v="2013"/>
    <s v="Colombian"/>
    <s v="Coffee"/>
    <n v="218"/>
    <n v="82"/>
    <n v="59"/>
    <n v="95"/>
    <n v="123"/>
    <n v="27"/>
    <n v="788"/>
    <n v="5"/>
    <n v="60"/>
    <n v="110"/>
    <n v="90"/>
    <n v="170"/>
    <m/>
    <m/>
    <x v="12"/>
    <m/>
  </r>
  <r>
    <n v="857"/>
    <x v="15"/>
    <x v="2"/>
    <s v="Major Market"/>
    <d v="2013-11-25T00:00:00"/>
    <s v="November"/>
    <s v="2013"/>
    <s v="Colombian"/>
    <s v="Coffee"/>
    <n v="505"/>
    <n v="72"/>
    <n v="54"/>
    <n v="516"/>
    <n v="402"/>
    <n v="23"/>
    <n v="-3004"/>
    <n v="186"/>
    <n v="50"/>
    <n v="350"/>
    <n v="330"/>
    <n v="400"/>
    <m/>
    <m/>
    <x v="12"/>
    <m/>
  </r>
  <r>
    <n v="716"/>
    <x v="19"/>
    <x v="2"/>
    <s v="Major Market"/>
    <d v="2013-11-26T00:00:00"/>
    <s v="November"/>
    <s v="2013"/>
    <s v="Colombian"/>
    <s v="Coffee"/>
    <n v="693"/>
    <n v="260"/>
    <n v="143"/>
    <n v="367"/>
    <n v="390"/>
    <n v="91"/>
    <n v="2548"/>
    <n v="137"/>
    <n v="210"/>
    <n v="330"/>
    <n v="230"/>
    <n v="540"/>
    <m/>
    <m/>
    <x v="12"/>
    <m/>
  </r>
  <r>
    <n v="727"/>
    <x v="2"/>
    <x v="2"/>
    <s v="Major Market"/>
    <d v="2013-11-27T00:00:00"/>
    <s v="November"/>
    <s v="2013"/>
    <s v="Caffe Mocha"/>
    <s v="Espresso"/>
    <n v="245"/>
    <n v="96"/>
    <n v="116"/>
    <n v="27"/>
    <n v="134"/>
    <n v="87"/>
    <n v="683"/>
    <n v="-23"/>
    <n v="80"/>
    <n v="130"/>
    <n v="50"/>
    <n v="210"/>
    <m/>
    <m/>
    <x v="12"/>
    <m/>
  </r>
  <r>
    <n v="914"/>
    <x v="19"/>
    <x v="2"/>
    <s v="Major Market"/>
    <d v="2013-11-28T00:00:00"/>
    <s v="November"/>
    <s v="2013"/>
    <s v="Caffe Mocha"/>
    <s v="Espresso"/>
    <n v="74"/>
    <n v="125"/>
    <n v="146"/>
    <n v="-300"/>
    <n v="-56"/>
    <n v="113"/>
    <n v="3142"/>
    <n v="-130"/>
    <n v="110"/>
    <n v="-60"/>
    <n v="-170"/>
    <n v="50"/>
    <m/>
    <m/>
    <x v="12"/>
    <m/>
  </r>
  <r>
    <n v="508"/>
    <x v="15"/>
    <x v="2"/>
    <s v="Major Market"/>
    <d v="2013-11-29T00:00:00"/>
    <s v="November"/>
    <s v="2013"/>
    <s v="Regular Espresso"/>
    <s v="Espresso"/>
    <n v="343"/>
    <n v="161"/>
    <n v="69"/>
    <n v="137"/>
    <n v="161"/>
    <n v="45"/>
    <n v="1267"/>
    <n v="17"/>
    <n v="140"/>
    <n v="160"/>
    <n v="120"/>
    <n v="300"/>
    <m/>
    <m/>
    <x v="12"/>
    <m/>
  </r>
  <r>
    <n v="212"/>
    <x v="19"/>
    <x v="2"/>
    <s v="Major Market"/>
    <d v="2013-11-30T00:00:00"/>
    <s v="November"/>
    <s v="2013"/>
    <s v="Regular Espresso"/>
    <s v="Espresso"/>
    <n v="815"/>
    <n v="239"/>
    <n v="91"/>
    <n v="646"/>
    <n v="526"/>
    <n v="66"/>
    <n v="1197"/>
    <n v="196"/>
    <n v="210"/>
    <n v="510"/>
    <n v="450"/>
    <n v="720"/>
    <m/>
    <m/>
    <x v="12"/>
    <m/>
  </r>
  <r>
    <n v="904"/>
    <x v="2"/>
    <x v="2"/>
    <s v="Major Market"/>
    <d v="2013-12-01T00:00:00"/>
    <s v="December"/>
    <s v="2013"/>
    <s v="Chamomile"/>
    <s v="Herbal Tea"/>
    <n v="54"/>
    <n v="22"/>
    <n v="19"/>
    <n v="15"/>
    <n v="29"/>
    <n v="7"/>
    <n v="573"/>
    <n v="-5"/>
    <n v="0"/>
    <n v="20"/>
    <n v="20"/>
    <n v="20"/>
    <m/>
    <m/>
    <x v="12"/>
    <m/>
  </r>
  <r>
    <n v="585"/>
    <x v="19"/>
    <x v="2"/>
    <s v="Major Market"/>
    <d v="2013-12-02T00:00:00"/>
    <s v="December"/>
    <s v="2013"/>
    <s v="Lemon"/>
    <s v="Herbal Tea"/>
    <n v="547"/>
    <n v="255"/>
    <n v="129"/>
    <n v="191"/>
    <n v="258"/>
    <n v="96"/>
    <n v="1622"/>
    <n v="121"/>
    <n v="140"/>
    <n v="150"/>
    <n v="70"/>
    <n v="290"/>
    <m/>
    <m/>
    <x v="12"/>
    <m/>
  </r>
  <r>
    <n v="631"/>
    <x v="19"/>
    <x v="2"/>
    <s v="Major Market"/>
    <d v="2013-12-03T00:00:00"/>
    <s v="December"/>
    <s v="2013"/>
    <s v="Mint"/>
    <s v="Herbal Tea"/>
    <n v="175"/>
    <n v="239"/>
    <n v="95"/>
    <n v="-252"/>
    <n v="-75"/>
    <n v="74"/>
    <n v="4360"/>
    <n v="-152"/>
    <n v="130"/>
    <n v="-50"/>
    <n v="-100"/>
    <n v="80"/>
    <m/>
    <m/>
    <x v="12"/>
    <m/>
  </r>
  <r>
    <n v="585"/>
    <x v="19"/>
    <x v="2"/>
    <s v="Major Market"/>
    <d v="2013-12-04T00:00:00"/>
    <s v="December"/>
    <s v="2013"/>
    <s v="Darjeeling"/>
    <s v="Tea"/>
    <n v="282"/>
    <n v="108"/>
    <n v="42"/>
    <n v="171"/>
    <n v="157"/>
    <n v="30"/>
    <n v="971"/>
    <n v="31"/>
    <n v="110"/>
    <n v="170"/>
    <n v="140"/>
    <n v="280"/>
    <m/>
    <m/>
    <x v="12"/>
    <m/>
  </r>
  <r>
    <n v="718"/>
    <x v="19"/>
    <x v="2"/>
    <s v="Major Market"/>
    <d v="2013-12-05T00:00:00"/>
    <s v="December"/>
    <s v="2013"/>
    <s v="Earl Grey"/>
    <s v="Tea"/>
    <n v="322"/>
    <n v="123"/>
    <n v="45"/>
    <n v="199"/>
    <n v="179"/>
    <n v="34"/>
    <n v="915"/>
    <n v="39"/>
    <n v="130"/>
    <n v="190"/>
    <n v="160"/>
    <n v="320"/>
    <m/>
    <m/>
    <x v="12"/>
    <m/>
  </r>
  <r>
    <n v="607"/>
    <x v="19"/>
    <x v="2"/>
    <s v="Major Market"/>
    <d v="2013-12-06T00:00:00"/>
    <s v="December"/>
    <s v="2013"/>
    <s v="Green Tea"/>
    <s v="Tea"/>
    <n v="199"/>
    <n v="76"/>
    <n v="33"/>
    <n v="116"/>
    <n v="111"/>
    <n v="21"/>
    <n v="580"/>
    <n v="16"/>
    <n v="80"/>
    <n v="120"/>
    <n v="100"/>
    <n v="200"/>
    <m/>
    <m/>
    <x v="12"/>
    <m/>
  </r>
  <r>
    <n v="904"/>
    <x v="2"/>
    <x v="2"/>
    <s v="Major Market"/>
    <d v="2013-12-07T00:00:00"/>
    <s v="December"/>
    <s v="2013"/>
    <s v="Decaf Irish Cream"/>
    <s v="Coffee"/>
    <n v="261"/>
    <n v="102"/>
    <n v="54"/>
    <n v="132"/>
    <n v="143"/>
    <n v="31"/>
    <n v="666"/>
    <n v="42"/>
    <n v="90"/>
    <n v="130"/>
    <n v="90"/>
    <n v="220"/>
    <m/>
    <m/>
    <x v="12"/>
    <m/>
  </r>
  <r>
    <n v="772"/>
    <x v="2"/>
    <x v="2"/>
    <s v="Major Market"/>
    <d v="2013-12-08T00:00:00"/>
    <s v="December"/>
    <s v="2013"/>
    <s v="Decaf Espresso"/>
    <s v="Espresso"/>
    <n v="192"/>
    <n v="77"/>
    <n v="52"/>
    <n v="76"/>
    <n v="103"/>
    <n v="25"/>
    <n v="557"/>
    <n v="16"/>
    <n v="70"/>
    <n v="100"/>
    <n v="60"/>
    <n v="170"/>
    <m/>
    <m/>
    <x v="12"/>
    <m/>
  </r>
  <r>
    <n v="786"/>
    <x v="2"/>
    <x v="2"/>
    <s v="Major Market"/>
    <d v="2013-12-09T00:00:00"/>
    <s v="December"/>
    <s v="2013"/>
    <s v="Colombian"/>
    <s v="Coffee"/>
    <n v="210"/>
    <n v="78"/>
    <n v="56"/>
    <n v="93"/>
    <n v="119"/>
    <n v="25"/>
    <n v="798"/>
    <n v="33"/>
    <n v="70"/>
    <n v="100"/>
    <n v="60"/>
    <n v="170"/>
    <m/>
    <m/>
    <x v="12"/>
    <m/>
  </r>
  <r>
    <n v="857"/>
    <x v="15"/>
    <x v="2"/>
    <s v="Major Market"/>
    <d v="2013-12-10T00:00:00"/>
    <s v="December"/>
    <s v="2013"/>
    <s v="Colombian"/>
    <s v="Coffee"/>
    <n v="484"/>
    <n v="75"/>
    <n v="55"/>
    <n v="481"/>
    <n v="379"/>
    <n v="24"/>
    <n v="-3287"/>
    <n v="181"/>
    <n v="60"/>
    <n v="340"/>
    <n v="300"/>
    <n v="400"/>
    <m/>
    <m/>
    <x v="12"/>
    <m/>
  </r>
  <r>
    <n v="607"/>
    <x v="19"/>
    <x v="2"/>
    <s v="Major Market"/>
    <d v="2013-12-11T00:00:00"/>
    <s v="December"/>
    <s v="2013"/>
    <s v="Colombian"/>
    <s v="Coffee"/>
    <n v="664"/>
    <n v="249"/>
    <n v="138"/>
    <n v="350"/>
    <n v="374"/>
    <n v="87"/>
    <n v="2580"/>
    <n v="120"/>
    <n v="220"/>
    <n v="340"/>
    <n v="230"/>
    <n v="560"/>
    <m/>
    <m/>
    <x v="12"/>
    <m/>
  </r>
  <r>
    <n v="813"/>
    <x v="2"/>
    <x v="2"/>
    <s v="Major Market"/>
    <d v="2013-12-12T00:00:00"/>
    <s v="December"/>
    <s v="2013"/>
    <s v="Caffe Mocha"/>
    <s v="Espresso"/>
    <n v="239"/>
    <n v="94"/>
    <n v="115"/>
    <n v="22"/>
    <n v="130"/>
    <n v="85"/>
    <n v="694"/>
    <n v="2"/>
    <n v="90"/>
    <n v="120"/>
    <n v="20"/>
    <n v="210"/>
    <m/>
    <m/>
    <x v="12"/>
    <m/>
  </r>
  <r>
    <n v="914"/>
    <x v="19"/>
    <x v="2"/>
    <s v="Major Market"/>
    <d v="2013-12-13T00:00:00"/>
    <s v="December"/>
    <s v="2013"/>
    <s v="Caffe Mocha"/>
    <s v="Espresso"/>
    <n v="65"/>
    <n v="121"/>
    <n v="142"/>
    <n v="-300"/>
    <n v="-60"/>
    <n v="109"/>
    <n v="3385"/>
    <n v="-110"/>
    <n v="110"/>
    <n v="-60"/>
    <n v="-190"/>
    <n v="50"/>
    <m/>
    <m/>
    <x v="12"/>
    <m/>
  </r>
  <r>
    <n v="617"/>
    <x v="15"/>
    <x v="2"/>
    <s v="Major Market"/>
    <d v="2013-12-14T00:00:00"/>
    <s v="December"/>
    <s v="2013"/>
    <s v="Regular Espresso"/>
    <s v="Espresso"/>
    <n v="387"/>
    <n v="181"/>
    <n v="74"/>
    <n v="160"/>
    <n v="182"/>
    <n v="50"/>
    <n v="1283"/>
    <n v="40"/>
    <n v="170"/>
    <n v="180"/>
    <n v="120"/>
    <n v="350"/>
    <m/>
    <m/>
    <x v="12"/>
    <m/>
  </r>
  <r>
    <n v="917"/>
    <x v="19"/>
    <x v="2"/>
    <s v="Major Market"/>
    <d v="2013-12-15T00:00:00"/>
    <s v="December"/>
    <s v="2013"/>
    <s v="Regular Espresso"/>
    <s v="Espresso"/>
    <n v="719"/>
    <n v="211"/>
    <n v="83"/>
    <n v="565"/>
    <n v="464"/>
    <n v="59"/>
    <n v="933"/>
    <n v="175"/>
    <n v="200"/>
    <n v="460"/>
    <n v="390"/>
    <n v="660"/>
    <m/>
    <m/>
    <x v="12"/>
    <m/>
  </r>
  <r>
    <n v="727"/>
    <x v="2"/>
    <x v="2"/>
    <s v="Major Market"/>
    <d v="2013-12-16T00:00:00"/>
    <s v="December"/>
    <s v="2013"/>
    <s v="Chamomile"/>
    <s v="Herbal Tea"/>
    <n v="55"/>
    <n v="22"/>
    <n v="19"/>
    <n v="16"/>
    <n v="30"/>
    <n v="7"/>
    <n v="570"/>
    <n v="6"/>
    <n v="10"/>
    <n v="20"/>
    <n v="10"/>
    <n v="30"/>
    <m/>
    <m/>
    <x v="12"/>
    <m/>
  </r>
  <r>
    <n v="585"/>
    <x v="19"/>
    <x v="2"/>
    <s v="Major Market"/>
    <d v="2013-12-17T00:00:00"/>
    <s v="December"/>
    <s v="2013"/>
    <s v="Lemon"/>
    <s v="Herbal Tea"/>
    <n v="614"/>
    <n v="245"/>
    <n v="127"/>
    <n v="303"/>
    <n v="331"/>
    <n v="93"/>
    <n v="1704"/>
    <n v="163"/>
    <n v="180"/>
    <n v="240"/>
    <n v="140"/>
    <n v="420"/>
    <m/>
    <m/>
    <x v="12"/>
    <m/>
  </r>
  <r>
    <n v="518"/>
    <x v="19"/>
    <x v="2"/>
    <s v="Major Market"/>
    <d v="2013-12-18T00:00:00"/>
    <s v="December"/>
    <s v="2013"/>
    <s v="Mint"/>
    <s v="Herbal Tea"/>
    <n v="171"/>
    <n v="225"/>
    <n v="91"/>
    <n v="-232"/>
    <n v="-65"/>
    <n v="69"/>
    <n v="4742"/>
    <n v="-112"/>
    <n v="160"/>
    <n v="-50"/>
    <n v="-120"/>
    <n v="110"/>
    <m/>
    <m/>
    <x v="12"/>
    <m/>
  </r>
  <r>
    <n v="516"/>
    <x v="19"/>
    <x v="2"/>
    <s v="Major Market"/>
    <d v="2013-12-19T00:00:00"/>
    <s v="December"/>
    <s v="2013"/>
    <s v="Darjeeling"/>
    <s v="Tea"/>
    <n v="211"/>
    <n v="81"/>
    <n v="33"/>
    <n v="125"/>
    <n v="117"/>
    <n v="22"/>
    <n v="984"/>
    <n v="35"/>
    <n v="80"/>
    <n v="120"/>
    <n v="90"/>
    <n v="200"/>
    <m/>
    <m/>
    <x v="12"/>
    <m/>
  </r>
  <r>
    <n v="914"/>
    <x v="19"/>
    <x v="2"/>
    <s v="Major Market"/>
    <d v="2013-12-20T00:00:00"/>
    <s v="December"/>
    <s v="2013"/>
    <s v="Earl Grey"/>
    <s v="Tea"/>
    <n v="309"/>
    <n v="118"/>
    <n v="45"/>
    <n v="188"/>
    <n v="172"/>
    <n v="33"/>
    <n v="930"/>
    <n v="58"/>
    <n v="120"/>
    <n v="170"/>
    <n v="130"/>
    <n v="290"/>
    <m/>
    <m/>
    <x v="12"/>
    <m/>
  </r>
  <r>
    <n v="727"/>
    <x v="2"/>
    <x v="2"/>
    <s v="Major Market"/>
    <d v="2013-12-21T00:00:00"/>
    <s v="December"/>
    <s v="2013"/>
    <s v="Decaf Irish Cream"/>
    <s v="Coffee"/>
    <n v="341"/>
    <n v="134"/>
    <n v="64"/>
    <n v="181"/>
    <n v="186"/>
    <n v="41"/>
    <n v="690"/>
    <n v="71"/>
    <n v="120"/>
    <n v="160"/>
    <n v="110"/>
    <n v="280"/>
    <m/>
    <m/>
    <x v="12"/>
    <m/>
  </r>
  <r>
    <n v="386"/>
    <x v="2"/>
    <x v="2"/>
    <s v="Major Market"/>
    <d v="2013-12-22T00:00:00"/>
    <s v="December"/>
    <s v="2013"/>
    <s v="Decaf Espresso"/>
    <s v="Espresso"/>
    <n v="208"/>
    <n v="83"/>
    <n v="54"/>
    <n v="86"/>
    <n v="112"/>
    <n v="27"/>
    <n v="575"/>
    <n v="16"/>
    <n v="80"/>
    <n v="110"/>
    <n v="70"/>
    <n v="190"/>
    <m/>
    <m/>
    <x v="12"/>
    <m/>
  </r>
  <r>
    <n v="407"/>
    <x v="2"/>
    <x v="2"/>
    <s v="Major Market"/>
    <d v="2013-12-23T00:00:00"/>
    <s v="December"/>
    <s v="2013"/>
    <s v="Colombian"/>
    <s v="Coffee"/>
    <n v="236"/>
    <n v="88"/>
    <n v="60"/>
    <n v="108"/>
    <n v="133"/>
    <n v="29"/>
    <n v="817"/>
    <n v="28"/>
    <n v="70"/>
    <n v="120"/>
    <n v="80"/>
    <n v="190"/>
    <m/>
    <m/>
    <x v="12"/>
    <m/>
  </r>
  <r>
    <n v="351"/>
    <x v="15"/>
    <x v="2"/>
    <s v="Major Market"/>
    <d v="2013-12-24T00:00:00"/>
    <s v="December"/>
    <s v="2013"/>
    <s v="Colombian"/>
    <s v="Coffee"/>
    <n v="543"/>
    <n v="67"/>
    <n v="53"/>
    <n v="579"/>
    <n v="443"/>
    <n v="22"/>
    <n v="-3534"/>
    <n v="219"/>
    <n v="60"/>
    <n v="390"/>
    <n v="360"/>
    <n v="450"/>
    <m/>
    <m/>
    <x v="12"/>
    <m/>
  </r>
  <r>
    <n v="315"/>
    <x v="19"/>
    <x v="2"/>
    <s v="Major Market"/>
    <d v="2013-12-25T00:00:00"/>
    <s v="December"/>
    <s v="2013"/>
    <s v="Colombian"/>
    <s v="Coffee"/>
    <n v="745"/>
    <n v="279"/>
    <n v="149"/>
    <n v="402"/>
    <n v="420"/>
    <n v="97"/>
    <n v="2642"/>
    <n v="152"/>
    <n v="250"/>
    <n v="370"/>
    <n v="250"/>
    <n v="620"/>
    <m/>
    <m/>
    <x v="12"/>
    <m/>
  </r>
  <r>
    <n v="305"/>
    <x v="2"/>
    <x v="2"/>
    <s v="Major Market"/>
    <d v="2013-12-26T00:00:00"/>
    <s v="December"/>
    <s v="2013"/>
    <s v="Caffe Mocha"/>
    <s v="Espresso"/>
    <n v="266"/>
    <n v="105"/>
    <n v="124"/>
    <n v="31"/>
    <n v="145"/>
    <n v="95"/>
    <n v="716"/>
    <n v="1"/>
    <n v="100"/>
    <n v="140"/>
    <n v="30"/>
    <n v="240"/>
    <m/>
    <m/>
    <x v="12"/>
    <m/>
  </r>
  <r>
    <n v="845"/>
    <x v="19"/>
    <x v="2"/>
    <s v="Major Market"/>
    <d v="2013-12-27T00:00:00"/>
    <s v="December"/>
    <s v="2013"/>
    <s v="Caffe Mocha"/>
    <s v="Espresso"/>
    <n v="70"/>
    <n v="135"/>
    <n v="155"/>
    <n v="-332"/>
    <n v="-69"/>
    <n v="122"/>
    <n v="3641"/>
    <n v="-122"/>
    <n v="130"/>
    <n v="-70"/>
    <n v="-210"/>
    <n v="60"/>
    <m/>
    <m/>
    <x v="12"/>
    <m/>
  </r>
  <r>
    <n v="857"/>
    <x v="15"/>
    <x v="2"/>
    <s v="Major Market"/>
    <d v="2013-12-28T00:00:00"/>
    <s v="December"/>
    <s v="2013"/>
    <s v="Regular Espresso"/>
    <s v="Espresso"/>
    <n v="326"/>
    <n v="153"/>
    <n v="66"/>
    <n v="129"/>
    <n v="153"/>
    <n v="42"/>
    <n v="1319"/>
    <n v="49"/>
    <n v="150"/>
    <n v="140"/>
    <n v="80"/>
    <n v="290"/>
    <m/>
    <m/>
    <x v="12"/>
    <m/>
  </r>
  <r>
    <n v="518"/>
    <x v="19"/>
    <x v="2"/>
    <s v="Major Market"/>
    <d v="2013-12-29T00:00:00"/>
    <s v="December"/>
    <s v="2013"/>
    <s v="Regular Espresso"/>
    <s v="Espresso"/>
    <n v="700"/>
    <n v="250"/>
    <n v="95"/>
    <n v="463"/>
    <n v="407"/>
    <n v="70"/>
    <n v="723"/>
    <n v="143"/>
    <n v="240"/>
    <n v="400"/>
    <n v="320"/>
    <n v="640"/>
    <m/>
    <m/>
    <x v="12"/>
    <m/>
  </r>
  <r>
    <n v="631"/>
    <x v="19"/>
    <x v="2"/>
    <s v="Major Market"/>
    <d v="2013-12-30T00:00:00"/>
    <s v="December"/>
    <s v="2013"/>
    <s v="Lemon"/>
    <s v="Herbal Tea"/>
    <n v="796"/>
    <n v="294"/>
    <n v="144"/>
    <n v="459"/>
    <n v="453"/>
    <n v="111"/>
    <n v="1727"/>
    <n v="249"/>
    <n v="220"/>
    <n v="320"/>
    <n v="210"/>
    <n v="540"/>
    <m/>
    <m/>
    <x v="12"/>
    <m/>
  </r>
  <r>
    <n v="716"/>
    <x v="19"/>
    <x v="2"/>
    <s v="Major Market"/>
    <d v="2013-12-31T00:00:00"/>
    <s v="December"/>
    <s v="2013"/>
    <s v="Mint"/>
    <s v="Herbal Tea"/>
    <n v="158"/>
    <n v="241"/>
    <n v="96"/>
    <n v="-280"/>
    <n v="-93"/>
    <n v="74"/>
    <n v="5121"/>
    <n v="-130"/>
    <n v="180"/>
    <n v="-80"/>
    <n v="-150"/>
    <n v="100"/>
    <m/>
    <m/>
    <x v="12"/>
    <m/>
  </r>
  <r>
    <n v="718"/>
    <x v="19"/>
    <x v="2"/>
    <s v="Major Market"/>
    <d v="2014-01-01T00:00:00"/>
    <s v="January"/>
    <s v="2014"/>
    <s v="Darjeeling"/>
    <s v="Tea"/>
    <n v="224"/>
    <n v="86"/>
    <n v="35"/>
    <n v="132"/>
    <n v="124"/>
    <n v="24"/>
    <n v="1003"/>
    <n v="42"/>
    <n v="90"/>
    <n v="120"/>
    <n v="90"/>
    <n v="210"/>
    <m/>
    <m/>
    <x v="12"/>
    <m/>
  </r>
  <r>
    <n v="518"/>
    <x v="19"/>
    <x v="2"/>
    <s v="Major Market"/>
    <d v="2014-01-02T00:00:00"/>
    <s v="January"/>
    <s v="2014"/>
    <s v="Earl Grey"/>
    <s v="Tea"/>
    <n v="322"/>
    <n v="123"/>
    <n v="46"/>
    <n v="197"/>
    <n v="179"/>
    <n v="34"/>
    <n v="959"/>
    <n v="47"/>
    <n v="120"/>
    <n v="190"/>
    <n v="150"/>
    <n v="310"/>
    <m/>
    <m/>
    <x v="12"/>
    <m/>
  </r>
  <r>
    <n v="719"/>
    <x v="0"/>
    <x v="0"/>
    <s v="Major Market"/>
    <d v="2014-01-03T00:00:00"/>
    <s v="January"/>
    <s v="2014"/>
    <s v="Decaf Irish Cream"/>
    <s v="Coffee"/>
    <n v="265"/>
    <n v="108"/>
    <n v="41"/>
    <n v="116"/>
    <n v="157"/>
    <n v="30"/>
    <n v="971"/>
    <n v="-34"/>
    <n v="100"/>
    <n v="160"/>
    <n v="150"/>
    <n v="260"/>
    <m/>
    <m/>
    <x v="12"/>
    <m/>
  </r>
  <r>
    <n v="815"/>
    <x v="16"/>
    <x v="0"/>
    <s v="Major Market"/>
    <d v="2014-01-04T00:00:00"/>
    <s v="January"/>
    <s v="2014"/>
    <s v="Decaf Irish Cream"/>
    <s v="Coffee"/>
    <n v="298"/>
    <n v="122"/>
    <n v="61"/>
    <n v="115"/>
    <n v="176"/>
    <n v="39"/>
    <n v="789"/>
    <n v="-45"/>
    <n v="110"/>
    <n v="190"/>
    <n v="160"/>
    <n v="300"/>
    <m/>
    <m/>
    <x v="12"/>
    <m/>
  </r>
  <r>
    <n v="303"/>
    <x v="0"/>
    <x v="0"/>
    <s v="Major Market"/>
    <d v="2014-01-05T00:00:00"/>
    <s v="January"/>
    <s v="2014"/>
    <s v="Decaf Espresso"/>
    <s v="Espresso"/>
    <n v="182"/>
    <n v="72"/>
    <n v="54"/>
    <n v="56"/>
    <n v="110"/>
    <n v="23"/>
    <n v="650"/>
    <n v="-74"/>
    <n v="100"/>
    <n v="160"/>
    <n v="130"/>
    <n v="260"/>
    <m/>
    <m/>
    <x v="12"/>
    <m/>
  </r>
  <r>
    <n v="312"/>
    <x v="16"/>
    <x v="0"/>
    <s v="Major Market"/>
    <d v="2014-01-06T00:00:00"/>
    <s v="January"/>
    <s v="2014"/>
    <s v="Decaf Espresso"/>
    <s v="Espresso"/>
    <n v="478"/>
    <n v="239"/>
    <n v="90"/>
    <n v="149"/>
    <n v="239"/>
    <n v="66"/>
    <n v="1755"/>
    <n v="-151"/>
    <n v="340"/>
    <n v="370"/>
    <n v="300"/>
    <n v="710"/>
    <m/>
    <m/>
    <x v="12"/>
    <m/>
  </r>
  <r>
    <n v="614"/>
    <x v="18"/>
    <x v="0"/>
    <s v="Major Market"/>
    <d v="2014-01-07T00:00:00"/>
    <s v="January"/>
    <s v="2014"/>
    <s v="Decaf Espresso"/>
    <s v="Espresso"/>
    <n v="120"/>
    <n v="54"/>
    <n v="54"/>
    <n v="12"/>
    <n v="66"/>
    <n v="20"/>
    <n v="404"/>
    <n v="-58"/>
    <n v="70"/>
    <n v="100"/>
    <n v="70"/>
    <n v="170"/>
    <m/>
    <m/>
    <x v="12"/>
    <m/>
  </r>
  <r>
    <n v="970"/>
    <x v="0"/>
    <x v="0"/>
    <s v="Major Market"/>
    <d v="2014-01-08T00:00:00"/>
    <s v="January"/>
    <s v="2014"/>
    <s v="Amaretto"/>
    <s v="Coffee"/>
    <n v="302"/>
    <n v="123"/>
    <n v="46"/>
    <n v="133"/>
    <n v="179"/>
    <n v="34"/>
    <n v="915"/>
    <n v="-27"/>
    <n v="120"/>
    <n v="180"/>
    <n v="160"/>
    <n v="300"/>
    <m/>
    <m/>
    <x v="12"/>
    <m/>
  </r>
  <r>
    <n v="815"/>
    <x v="16"/>
    <x v="0"/>
    <s v="Major Market"/>
    <d v="2014-01-09T00:00:00"/>
    <s v="January"/>
    <s v="2014"/>
    <s v="Colombian"/>
    <s v="Coffee"/>
    <n v="367"/>
    <n v="154"/>
    <n v="93"/>
    <n v="120"/>
    <n v="213"/>
    <n v="50"/>
    <n v="1132"/>
    <n v="-40"/>
    <n v="150"/>
    <n v="220"/>
    <n v="160"/>
    <n v="370"/>
    <m/>
    <m/>
    <x v="12"/>
    <m/>
  </r>
  <r>
    <n v="303"/>
    <x v="0"/>
    <x v="0"/>
    <s v="Major Market"/>
    <d v="2014-01-10T00:00:00"/>
    <s v="January"/>
    <s v="2014"/>
    <s v="Caffe Mocha"/>
    <s v="Espresso"/>
    <n v="187"/>
    <n v="76"/>
    <n v="32"/>
    <n v="79"/>
    <n v="111"/>
    <n v="21"/>
    <n v="580"/>
    <n v="-91"/>
    <n v="100"/>
    <n v="180"/>
    <n v="170"/>
    <n v="280"/>
    <m/>
    <m/>
    <x v="12"/>
    <m/>
  </r>
  <r>
    <n v="815"/>
    <x v="16"/>
    <x v="0"/>
    <s v="Major Market"/>
    <d v="2014-01-11T00:00:00"/>
    <s v="January"/>
    <s v="2014"/>
    <s v="Caffe Mocha"/>
    <s v="Espresso"/>
    <n v="598"/>
    <n v="257"/>
    <n v="117"/>
    <n v="224"/>
    <n v="341"/>
    <n v="84"/>
    <n v="1662"/>
    <n v="-196"/>
    <n v="370"/>
    <n v="520"/>
    <n v="420"/>
    <n v="890"/>
    <m/>
    <m/>
    <x v="12"/>
    <m/>
  </r>
  <r>
    <n v="567"/>
    <x v="18"/>
    <x v="0"/>
    <s v="Major Market"/>
    <d v="2014-01-12T00:00:00"/>
    <s v="January"/>
    <s v="2014"/>
    <s v="Caffe Mocha"/>
    <s v="Espresso"/>
    <n v="322"/>
    <n v="161"/>
    <n v="69"/>
    <n v="92"/>
    <n v="161"/>
    <n v="45"/>
    <n v="1267"/>
    <n v="-98"/>
    <n v="230"/>
    <n v="240"/>
    <n v="190"/>
    <n v="470"/>
    <m/>
    <m/>
    <x v="12"/>
    <m/>
  </r>
  <r>
    <n v="719"/>
    <x v="0"/>
    <x v="0"/>
    <s v="Major Market"/>
    <d v="2014-01-13T00:00:00"/>
    <s v="January"/>
    <s v="2014"/>
    <s v="Chamomile"/>
    <s v="Herbal Tea"/>
    <n v="322"/>
    <n v="161"/>
    <n v="69"/>
    <n v="92"/>
    <n v="161"/>
    <n v="45"/>
    <n v="1267"/>
    <n v="-18"/>
    <n v="120"/>
    <n v="140"/>
    <n v="110"/>
    <n v="260"/>
    <m/>
    <m/>
    <x v="12"/>
    <m/>
  </r>
  <r>
    <n v="708"/>
    <x v="16"/>
    <x v="0"/>
    <s v="Major Market"/>
    <d v="2014-01-14T00:00:00"/>
    <s v="January"/>
    <s v="2014"/>
    <s v="Chamomile"/>
    <s v="Herbal Tea"/>
    <n v="302"/>
    <n v="123"/>
    <n v="46"/>
    <n v="133"/>
    <n v="179"/>
    <n v="34"/>
    <n v="915"/>
    <n v="-7"/>
    <n v="90"/>
    <n v="150"/>
    <n v="140"/>
    <n v="240"/>
    <m/>
    <m/>
    <x v="12"/>
    <m/>
  </r>
  <r>
    <n v="815"/>
    <x v="16"/>
    <x v="0"/>
    <s v="Major Market"/>
    <d v="2014-01-15T00:00:00"/>
    <s v="January"/>
    <s v="2014"/>
    <s v="Mint"/>
    <s v="Herbal Tea"/>
    <n v="265"/>
    <n v="108"/>
    <n v="41"/>
    <n v="116"/>
    <n v="157"/>
    <n v="30"/>
    <n v="971"/>
    <n v="-4"/>
    <n v="80"/>
    <n v="130"/>
    <n v="120"/>
    <n v="210"/>
    <m/>
    <m/>
    <x v="12"/>
    <m/>
  </r>
  <r>
    <n v="234"/>
    <x v="18"/>
    <x v="0"/>
    <s v="Major Market"/>
    <d v="2014-01-16T00:00:00"/>
    <s v="January"/>
    <s v="2014"/>
    <s v="Darjeeling"/>
    <s v="Tea"/>
    <n v="205"/>
    <n v="82"/>
    <n v="58"/>
    <n v="65"/>
    <n v="123"/>
    <n v="27"/>
    <n v="788"/>
    <n v="5"/>
    <n v="50"/>
    <n v="90"/>
    <n v="60"/>
    <n v="140"/>
    <m/>
    <m/>
    <x v="12"/>
    <m/>
  </r>
  <r>
    <n v="614"/>
    <x v="18"/>
    <x v="0"/>
    <s v="Major Market"/>
    <d v="2014-01-17T00:00:00"/>
    <s v="January"/>
    <s v="2014"/>
    <s v="Earl Grey"/>
    <s v="Tea"/>
    <n v="218"/>
    <n v="91"/>
    <n v="51"/>
    <n v="76"/>
    <n v="127"/>
    <n v="28"/>
    <n v="656"/>
    <n v="-4"/>
    <n v="50"/>
    <n v="100"/>
    <n v="80"/>
    <n v="150"/>
    <m/>
    <m/>
    <x v="12"/>
    <m/>
  </r>
  <r>
    <n v="720"/>
    <x v="0"/>
    <x v="0"/>
    <s v="Major Market"/>
    <d v="2014-01-18T00:00:00"/>
    <s v="January"/>
    <s v="2014"/>
    <s v="Green Tea"/>
    <s v="Tea"/>
    <n v="205"/>
    <n v="90"/>
    <n v="41"/>
    <n v="74"/>
    <n v="115"/>
    <n v="29"/>
    <n v="572"/>
    <n v="-6"/>
    <n v="50"/>
    <n v="90"/>
    <n v="80"/>
    <n v="140"/>
    <m/>
    <m/>
    <x v="12"/>
    <m/>
  </r>
  <r>
    <n v="641"/>
    <x v="4"/>
    <x v="0"/>
    <s v="Small Market"/>
    <d v="2014-01-19T00:00:00"/>
    <s v="January"/>
    <s v="2014"/>
    <s v="Decaf Irish Cream"/>
    <s v="Coffee"/>
    <n v="23"/>
    <n v="10"/>
    <n v="15"/>
    <n v="-2"/>
    <n v="13"/>
    <n v="3"/>
    <n v="598"/>
    <n v="-12"/>
    <n v="0"/>
    <n v="10"/>
    <n v="10"/>
    <n v="10"/>
    <m/>
    <m/>
    <x v="12"/>
    <m/>
  </r>
  <r>
    <n v="715"/>
    <x v="13"/>
    <x v="0"/>
    <s v="Small Market"/>
    <d v="2014-01-20T00:00:00"/>
    <s v="January"/>
    <s v="2014"/>
    <s v="Decaf Irish Cream"/>
    <s v="Coffee"/>
    <n v="202"/>
    <n v="86"/>
    <n v="55"/>
    <n v="61"/>
    <n v="116"/>
    <n v="28"/>
    <n v="547"/>
    <n v="-39"/>
    <n v="80"/>
    <n v="120"/>
    <n v="100"/>
    <n v="200"/>
    <m/>
    <m/>
    <x v="12"/>
    <m/>
  </r>
  <r>
    <n v="816"/>
    <x v="12"/>
    <x v="0"/>
    <s v="Small Market"/>
    <d v="2014-01-21T00:00:00"/>
    <s v="January"/>
    <s v="2014"/>
    <s v="Colombian"/>
    <s v="Coffee"/>
    <n v="177"/>
    <n v="79"/>
    <n v="63"/>
    <n v="35"/>
    <n v="98"/>
    <n v="30"/>
    <n v="593"/>
    <n v="-35"/>
    <n v="70"/>
    <n v="100"/>
    <n v="70"/>
    <n v="170"/>
    <m/>
    <m/>
    <x v="12"/>
    <m/>
  </r>
  <r>
    <n v="715"/>
    <x v="13"/>
    <x v="0"/>
    <s v="Small Market"/>
    <d v="2014-01-22T00:00:00"/>
    <s v="January"/>
    <s v="2014"/>
    <s v="Colombian"/>
    <s v="Coffee"/>
    <n v="230"/>
    <n v="96"/>
    <n v="116"/>
    <n v="18"/>
    <n v="134"/>
    <n v="87"/>
    <n v="683"/>
    <n v="-42"/>
    <n v="90"/>
    <n v="140"/>
    <n v="60"/>
    <n v="230"/>
    <m/>
    <m/>
    <x v="12"/>
    <m/>
  </r>
  <r>
    <n v="314"/>
    <x v="12"/>
    <x v="0"/>
    <s v="Small Market"/>
    <d v="2014-01-23T00:00:00"/>
    <s v="January"/>
    <s v="2014"/>
    <s v="Caffe Mocha"/>
    <s v="Espresso"/>
    <n v="99"/>
    <n v="40"/>
    <n v="23"/>
    <n v="36"/>
    <n v="59"/>
    <n v="11"/>
    <n v="881"/>
    <n v="-54"/>
    <n v="50"/>
    <n v="90"/>
    <n v="90"/>
    <n v="140"/>
    <m/>
    <m/>
    <x v="12"/>
    <m/>
  </r>
  <r>
    <n v="608"/>
    <x v="13"/>
    <x v="0"/>
    <s v="Small Market"/>
    <d v="2014-01-24T00:00:00"/>
    <s v="January"/>
    <s v="2014"/>
    <s v="Caffe Mocha"/>
    <s v="Espresso"/>
    <n v="174"/>
    <n v="80"/>
    <n v="46"/>
    <n v="48"/>
    <n v="94"/>
    <n v="24"/>
    <n v="1055"/>
    <n v="-72"/>
    <n v="110"/>
    <n v="140"/>
    <n v="120"/>
    <n v="250"/>
    <m/>
    <m/>
    <x v="12"/>
    <m/>
  </r>
  <r>
    <n v="712"/>
    <x v="4"/>
    <x v="0"/>
    <s v="Small Market"/>
    <d v="2014-01-25T00:00:00"/>
    <s v="January"/>
    <s v="2014"/>
    <s v="Chamomile"/>
    <s v="Herbal Tea"/>
    <n v="598"/>
    <n v="257"/>
    <n v="117"/>
    <n v="224"/>
    <n v="341"/>
    <n v="84"/>
    <n v="1662"/>
    <n v="14"/>
    <n v="200"/>
    <n v="280"/>
    <n v="210"/>
    <n v="480"/>
    <m/>
    <m/>
    <x v="12"/>
    <m/>
  </r>
  <r>
    <n v="641"/>
    <x v="4"/>
    <x v="0"/>
    <s v="Small Market"/>
    <d v="2014-01-26T00:00:00"/>
    <s v="January"/>
    <s v="2014"/>
    <s v="Lemon"/>
    <s v="Herbal Tea"/>
    <n v="298"/>
    <n v="122"/>
    <n v="62"/>
    <n v="114"/>
    <n v="176"/>
    <n v="39"/>
    <n v="789"/>
    <n v="-16"/>
    <n v="90"/>
    <n v="150"/>
    <n v="130"/>
    <n v="240"/>
    <m/>
    <m/>
    <x v="12"/>
    <m/>
  </r>
  <r>
    <n v="573"/>
    <x v="12"/>
    <x v="0"/>
    <s v="Small Market"/>
    <d v="2014-01-27T00:00:00"/>
    <s v="January"/>
    <s v="2014"/>
    <s v="Lemon"/>
    <s v="Herbal Tea"/>
    <n v="109"/>
    <n v="86"/>
    <n v="49"/>
    <n v="-26"/>
    <n v="23"/>
    <n v="26"/>
    <n v="1698"/>
    <n v="-36"/>
    <n v="60"/>
    <n v="20"/>
    <n v="10"/>
    <n v="80"/>
    <m/>
    <m/>
    <x v="12"/>
    <m/>
  </r>
  <r>
    <n v="563"/>
    <x v="4"/>
    <x v="0"/>
    <s v="Small Market"/>
    <d v="2014-01-28T00:00:00"/>
    <s v="January"/>
    <s v="2014"/>
    <s v="Darjeeling"/>
    <s v="Tea"/>
    <n v="478"/>
    <n v="239"/>
    <n v="90"/>
    <n v="149"/>
    <n v="239"/>
    <n v="66"/>
    <n v="1755"/>
    <n v="39"/>
    <n v="170"/>
    <n v="170"/>
    <n v="110"/>
    <n v="340"/>
    <m/>
    <m/>
    <x v="12"/>
    <m/>
  </r>
  <r>
    <n v="563"/>
    <x v="4"/>
    <x v="0"/>
    <s v="Small Market"/>
    <d v="2014-01-29T00:00:00"/>
    <s v="January"/>
    <s v="2014"/>
    <s v="Earl Grey"/>
    <s v="Tea"/>
    <n v="567"/>
    <n v="255"/>
    <n v="129"/>
    <n v="183"/>
    <n v="312"/>
    <n v="96"/>
    <n v="1756"/>
    <n v="53"/>
    <n v="170"/>
    <n v="230"/>
    <n v="130"/>
    <n v="400"/>
    <m/>
    <m/>
    <x v="12"/>
    <m/>
  </r>
  <r>
    <n v="417"/>
    <x v="12"/>
    <x v="0"/>
    <s v="Small Market"/>
    <d v="2014-01-30T00:00:00"/>
    <s v="January"/>
    <s v="2014"/>
    <s v="Earl Grey"/>
    <s v="Tea"/>
    <n v="56"/>
    <n v="25"/>
    <n v="42"/>
    <n v="-11"/>
    <n v="31"/>
    <n v="9"/>
    <n v="209"/>
    <n v="-11"/>
    <n v="10"/>
    <n v="20"/>
    <n v="0"/>
    <n v="30"/>
    <m/>
    <m/>
    <x v="12"/>
    <m/>
  </r>
  <r>
    <n v="970"/>
    <x v="0"/>
    <x v="0"/>
    <s v="Major Market"/>
    <d v="2014-01-31T00:00:00"/>
    <s v="January"/>
    <s v="2014"/>
    <s v="Decaf Irish Cream"/>
    <s v="Coffee"/>
    <n v="198"/>
    <n v="81"/>
    <n v="33"/>
    <n v="84"/>
    <n v="117"/>
    <n v="22"/>
    <n v="984"/>
    <n v="4"/>
    <n v="80"/>
    <n v="110"/>
    <n v="80"/>
    <n v="190"/>
    <m/>
    <m/>
    <x v="12"/>
    <m/>
  </r>
  <r>
    <n v="815"/>
    <x v="16"/>
    <x v="0"/>
    <s v="Major Market"/>
    <d v="2014-02-01T00:00:00"/>
    <s v="February"/>
    <s v="2014"/>
    <s v="Decaf Irish Cream"/>
    <s v="Coffee"/>
    <n v="278"/>
    <n v="113"/>
    <n v="59"/>
    <n v="106"/>
    <n v="165"/>
    <n v="36"/>
    <n v="803"/>
    <n v="-4"/>
    <n v="110"/>
    <n v="160"/>
    <n v="110"/>
    <n v="270"/>
    <m/>
    <m/>
    <x v="12"/>
    <m/>
  </r>
  <r>
    <n v="303"/>
    <x v="0"/>
    <x v="0"/>
    <s v="Major Market"/>
    <d v="2014-02-02T00:00:00"/>
    <s v="February"/>
    <s v="2014"/>
    <s v="Decaf Espresso"/>
    <s v="Espresso"/>
    <n v="189"/>
    <n v="75"/>
    <n v="56"/>
    <n v="58"/>
    <n v="114"/>
    <n v="24"/>
    <n v="659"/>
    <n v="-42"/>
    <n v="90"/>
    <n v="150"/>
    <n v="100"/>
    <n v="240"/>
    <m/>
    <m/>
    <x v="12"/>
    <m/>
  </r>
  <r>
    <n v="847"/>
    <x v="16"/>
    <x v="0"/>
    <s v="Major Market"/>
    <d v="2014-02-03T00:00:00"/>
    <s v="February"/>
    <s v="2014"/>
    <s v="Decaf Espresso"/>
    <s v="Espresso"/>
    <n v="423"/>
    <n v="211"/>
    <n v="83"/>
    <n v="129"/>
    <n v="212"/>
    <n v="59"/>
    <n v="1778"/>
    <n v="-71"/>
    <n v="270"/>
    <n v="270"/>
    <n v="200"/>
    <n v="540"/>
    <m/>
    <m/>
    <x v="12"/>
    <m/>
  </r>
  <r>
    <n v="970"/>
    <x v="0"/>
    <x v="0"/>
    <s v="Major Market"/>
    <d v="2014-02-04T00:00:00"/>
    <s v="February"/>
    <s v="2014"/>
    <s v="Amaretto"/>
    <s v="Coffee"/>
    <n v="290"/>
    <n v="118"/>
    <n v="44"/>
    <n v="128"/>
    <n v="172"/>
    <n v="33"/>
    <n v="930"/>
    <n v="-2"/>
    <n v="110"/>
    <n v="170"/>
    <n v="130"/>
    <n v="280"/>
    <m/>
    <m/>
    <x v="12"/>
    <m/>
  </r>
  <r>
    <n v="815"/>
    <x v="16"/>
    <x v="0"/>
    <s v="Major Market"/>
    <d v="2014-02-05T00:00:00"/>
    <s v="February"/>
    <s v="2014"/>
    <s v="Colombian"/>
    <s v="Coffee"/>
    <n v="412"/>
    <n v="173"/>
    <n v="100"/>
    <n v="139"/>
    <n v="239"/>
    <n v="57"/>
    <n v="1150"/>
    <n v="-1"/>
    <n v="170"/>
    <n v="230"/>
    <n v="140"/>
    <n v="400"/>
    <m/>
    <m/>
    <x v="12"/>
    <m/>
  </r>
  <r>
    <n v="303"/>
    <x v="0"/>
    <x v="0"/>
    <s v="Major Market"/>
    <d v="2014-02-06T00:00:00"/>
    <s v="February"/>
    <s v="2014"/>
    <s v="Caffe Mocha"/>
    <s v="Espresso"/>
    <n v="123"/>
    <n v="50"/>
    <n v="25"/>
    <n v="48"/>
    <n v="73"/>
    <n v="14"/>
    <n v="589"/>
    <n v="-22"/>
    <n v="60"/>
    <n v="90"/>
    <n v="70"/>
    <n v="150"/>
    <m/>
    <m/>
    <x v="12"/>
    <m/>
  </r>
  <r>
    <n v="224"/>
    <x v="16"/>
    <x v="0"/>
    <s v="Major Market"/>
    <d v="2014-02-07T00:00:00"/>
    <s v="February"/>
    <s v="2014"/>
    <s v="Caffe Mocha"/>
    <s v="Espresso"/>
    <n v="532"/>
    <n v="228"/>
    <n v="108"/>
    <n v="196"/>
    <n v="304"/>
    <n v="75"/>
    <n v="1691"/>
    <n v="-94"/>
    <n v="290"/>
    <n v="390"/>
    <n v="290"/>
    <n v="680"/>
    <m/>
    <m/>
    <x v="12"/>
    <m/>
  </r>
  <r>
    <n v="440"/>
    <x v="18"/>
    <x v="0"/>
    <s v="Major Market"/>
    <d v="2014-02-08T00:00:00"/>
    <s v="February"/>
    <s v="2014"/>
    <s v="Caffe Mocha"/>
    <s v="Espresso"/>
    <n v="363"/>
    <n v="181"/>
    <n v="75"/>
    <n v="107"/>
    <n v="182"/>
    <n v="50"/>
    <n v="1283"/>
    <n v="-63"/>
    <n v="230"/>
    <n v="230"/>
    <n v="170"/>
    <n v="460"/>
    <m/>
    <m/>
    <x v="12"/>
    <m/>
  </r>
  <r>
    <n v="970"/>
    <x v="0"/>
    <x v="0"/>
    <s v="Major Market"/>
    <d v="2014-02-09T00:00:00"/>
    <s v="February"/>
    <s v="2014"/>
    <s v="Chamomile"/>
    <s v="Herbal Tea"/>
    <n v="363"/>
    <n v="181"/>
    <n v="75"/>
    <n v="107"/>
    <n v="182"/>
    <n v="50"/>
    <n v="1283"/>
    <n v="7"/>
    <n v="170"/>
    <n v="160"/>
    <n v="100"/>
    <n v="330"/>
    <m/>
    <m/>
    <x v="12"/>
    <m/>
  </r>
  <r>
    <n v="312"/>
    <x v="16"/>
    <x v="0"/>
    <s v="Major Market"/>
    <d v="2014-02-10T00:00:00"/>
    <s v="February"/>
    <s v="2014"/>
    <s v="Chamomile"/>
    <s v="Herbal Tea"/>
    <n v="290"/>
    <n v="118"/>
    <n v="45"/>
    <n v="127"/>
    <n v="172"/>
    <n v="33"/>
    <n v="930"/>
    <n v="17"/>
    <n v="110"/>
    <n v="150"/>
    <n v="110"/>
    <n v="260"/>
    <m/>
    <m/>
    <x v="12"/>
    <m/>
  </r>
  <r>
    <n v="630"/>
    <x v="16"/>
    <x v="0"/>
    <s v="Major Market"/>
    <d v="2014-02-11T00:00:00"/>
    <s v="February"/>
    <s v="2014"/>
    <s v="Mint"/>
    <s v="Herbal Tea"/>
    <n v="198"/>
    <n v="81"/>
    <n v="33"/>
    <n v="84"/>
    <n v="117"/>
    <n v="22"/>
    <n v="984"/>
    <n v="4"/>
    <n v="70"/>
    <n v="110"/>
    <n v="80"/>
    <n v="180"/>
    <m/>
    <m/>
    <x v="12"/>
    <m/>
  </r>
  <r>
    <n v="330"/>
    <x v="18"/>
    <x v="0"/>
    <s v="Major Market"/>
    <d v="2014-02-12T00:00:00"/>
    <s v="February"/>
    <s v="2014"/>
    <s v="Darjeeling"/>
    <s v="Tea"/>
    <n v="197"/>
    <n v="78"/>
    <n v="57"/>
    <n v="62"/>
    <n v="119"/>
    <n v="25"/>
    <n v="798"/>
    <n v="2"/>
    <n v="60"/>
    <n v="100"/>
    <n v="60"/>
    <n v="160"/>
    <m/>
    <m/>
    <x v="12"/>
    <m/>
  </r>
  <r>
    <n v="630"/>
    <x v="16"/>
    <x v="0"/>
    <s v="Major Market"/>
    <d v="2014-02-13T00:00:00"/>
    <s v="February"/>
    <s v="2014"/>
    <s v="Earl Grey"/>
    <s v="Tea"/>
    <n v="189"/>
    <n v="75"/>
    <n v="55"/>
    <n v="59"/>
    <n v="114"/>
    <n v="24"/>
    <n v="659"/>
    <n v="9"/>
    <n v="60"/>
    <n v="90"/>
    <n v="50"/>
    <n v="150"/>
    <m/>
    <m/>
    <x v="12"/>
    <m/>
  </r>
  <r>
    <n v="419"/>
    <x v="18"/>
    <x v="0"/>
    <s v="Major Market"/>
    <d v="2014-02-14T00:00:00"/>
    <s v="February"/>
    <s v="2014"/>
    <s v="Earl Grey"/>
    <s v="Tea"/>
    <n v="245"/>
    <n v="102"/>
    <n v="54"/>
    <n v="89"/>
    <n v="143"/>
    <n v="31"/>
    <n v="666"/>
    <n v="19"/>
    <n v="80"/>
    <n v="120"/>
    <n v="70"/>
    <n v="200"/>
    <m/>
    <m/>
    <x v="12"/>
    <m/>
  </r>
  <r>
    <n v="719"/>
    <x v="0"/>
    <x v="0"/>
    <s v="Major Market"/>
    <d v="2014-02-15T00:00:00"/>
    <s v="February"/>
    <s v="2014"/>
    <s v="Green Tea"/>
    <s v="Tea"/>
    <n v="200"/>
    <n v="88"/>
    <n v="42"/>
    <n v="70"/>
    <n v="112"/>
    <n v="29"/>
    <n v="561"/>
    <n v="10"/>
    <n v="70"/>
    <n v="90"/>
    <n v="60"/>
    <n v="160"/>
    <m/>
    <m/>
    <x v="12"/>
    <m/>
  </r>
  <r>
    <n v="641"/>
    <x v="4"/>
    <x v="0"/>
    <s v="Small Market"/>
    <d v="2014-02-16T00:00:00"/>
    <s v="February"/>
    <s v="2014"/>
    <s v="Decaf Irish Cream"/>
    <s v="Coffee"/>
    <n v="23"/>
    <n v="10"/>
    <n v="16"/>
    <n v="-3"/>
    <n v="13"/>
    <n v="3"/>
    <n v="596"/>
    <n v="-13"/>
    <n v="0"/>
    <n v="20"/>
    <n v="10"/>
    <n v="20"/>
    <m/>
    <m/>
    <x v="12"/>
    <m/>
  </r>
  <r>
    <n v="262"/>
    <x v="13"/>
    <x v="0"/>
    <s v="Small Market"/>
    <d v="2014-02-17T00:00:00"/>
    <s v="February"/>
    <s v="2014"/>
    <s v="Decaf Irish Cream"/>
    <s v="Coffee"/>
    <n v="180"/>
    <n v="77"/>
    <n v="52"/>
    <n v="51"/>
    <n v="103"/>
    <n v="25"/>
    <n v="557"/>
    <n v="-9"/>
    <n v="70"/>
    <n v="100"/>
    <n v="60"/>
    <n v="170"/>
    <m/>
    <m/>
    <x v="12"/>
    <m/>
  </r>
  <r>
    <n v="563"/>
    <x v="4"/>
    <x v="0"/>
    <s v="Small Market"/>
    <d v="2014-02-18T00:00:00"/>
    <s v="February"/>
    <s v="2014"/>
    <s v="Amaretto"/>
    <s v="Coffee"/>
    <n v="39"/>
    <n v="15"/>
    <n v="16"/>
    <n v="8"/>
    <n v="24"/>
    <n v="4"/>
    <n v="848"/>
    <n v="-2"/>
    <n v="10"/>
    <n v="20"/>
    <n v="10"/>
    <n v="30"/>
    <m/>
    <m/>
    <x v="12"/>
    <m/>
  </r>
  <r>
    <n v="573"/>
    <x v="12"/>
    <x v="0"/>
    <s v="Small Market"/>
    <d v="2014-02-19T00:00:00"/>
    <s v="February"/>
    <s v="2014"/>
    <s v="Colombian"/>
    <s v="Coffee"/>
    <n v="184"/>
    <n v="82"/>
    <n v="64"/>
    <n v="38"/>
    <n v="102"/>
    <n v="31"/>
    <n v="601"/>
    <n v="-2"/>
    <n v="80"/>
    <n v="100"/>
    <n v="40"/>
    <n v="180"/>
    <m/>
    <m/>
    <x v="12"/>
    <m/>
  </r>
  <r>
    <n v="262"/>
    <x v="13"/>
    <x v="0"/>
    <s v="Small Market"/>
    <d v="2014-02-20T00:00:00"/>
    <s v="February"/>
    <s v="2014"/>
    <s v="Colombian"/>
    <s v="Coffee"/>
    <n v="224"/>
    <n v="94"/>
    <n v="114"/>
    <n v="16"/>
    <n v="130"/>
    <n v="85"/>
    <n v="694"/>
    <n v="-14"/>
    <n v="90"/>
    <n v="130"/>
    <n v="30"/>
    <n v="220"/>
    <m/>
    <m/>
    <x v="12"/>
    <m/>
  </r>
  <r>
    <n v="314"/>
    <x v="12"/>
    <x v="0"/>
    <s v="Small Market"/>
    <d v="2014-02-21T00:00:00"/>
    <s v="February"/>
    <s v="2014"/>
    <s v="Caffe Mocha"/>
    <s v="Espresso"/>
    <n v="132"/>
    <n v="54"/>
    <n v="27"/>
    <n v="51"/>
    <n v="78"/>
    <n v="15"/>
    <n v="885"/>
    <n v="-29"/>
    <n v="60"/>
    <n v="100"/>
    <n v="80"/>
    <n v="160"/>
    <m/>
    <m/>
    <x v="12"/>
    <m/>
  </r>
  <r>
    <n v="920"/>
    <x v="13"/>
    <x v="0"/>
    <s v="Small Market"/>
    <d v="2014-02-22T00:00:00"/>
    <s v="February"/>
    <s v="2014"/>
    <s v="Caffe Mocha"/>
    <s v="Espresso"/>
    <n v="164"/>
    <n v="75"/>
    <n v="44"/>
    <n v="45"/>
    <n v="89"/>
    <n v="23"/>
    <n v="1063"/>
    <n v="-25"/>
    <n v="90"/>
    <n v="110"/>
    <n v="70"/>
    <n v="200"/>
    <m/>
    <m/>
    <x v="12"/>
    <m/>
  </r>
  <r>
    <n v="712"/>
    <x v="4"/>
    <x v="0"/>
    <s v="Small Market"/>
    <d v="2014-02-23T00:00:00"/>
    <s v="February"/>
    <s v="2014"/>
    <s v="Chamomile"/>
    <s v="Herbal Tea"/>
    <n v="532"/>
    <n v="228"/>
    <n v="108"/>
    <n v="196"/>
    <n v="304"/>
    <n v="75"/>
    <n v="1691"/>
    <n v="16"/>
    <n v="210"/>
    <n v="280"/>
    <n v="180"/>
    <n v="490"/>
    <m/>
    <m/>
    <x v="12"/>
    <m/>
  </r>
  <r>
    <n v="712"/>
    <x v="4"/>
    <x v="0"/>
    <s v="Small Market"/>
    <d v="2014-02-24T00:00:00"/>
    <s v="February"/>
    <s v="2014"/>
    <s v="Lemon"/>
    <s v="Herbal Tea"/>
    <n v="278"/>
    <n v="113"/>
    <n v="58"/>
    <n v="107"/>
    <n v="165"/>
    <n v="36"/>
    <n v="803"/>
    <n v="7"/>
    <n v="100"/>
    <n v="150"/>
    <n v="100"/>
    <n v="250"/>
    <m/>
    <m/>
    <x v="12"/>
    <m/>
  </r>
  <r>
    <n v="712"/>
    <x v="4"/>
    <x v="0"/>
    <s v="Small Market"/>
    <d v="2014-02-25T00:00:00"/>
    <s v="February"/>
    <s v="2014"/>
    <s v="Darjeeling"/>
    <s v="Tea"/>
    <n v="423"/>
    <n v="211"/>
    <n v="83"/>
    <n v="129"/>
    <n v="212"/>
    <n v="59"/>
    <n v="1778"/>
    <n v="19"/>
    <n v="170"/>
    <n v="180"/>
    <n v="110"/>
    <n v="350"/>
    <m/>
    <m/>
    <x v="12"/>
    <m/>
  </r>
  <r>
    <n v="319"/>
    <x v="4"/>
    <x v="0"/>
    <s v="Small Market"/>
    <d v="2014-02-26T00:00:00"/>
    <s v="February"/>
    <s v="2014"/>
    <s v="Earl Grey"/>
    <s v="Tea"/>
    <n v="545"/>
    <n v="245"/>
    <n v="127"/>
    <n v="173"/>
    <n v="300"/>
    <n v="93"/>
    <n v="1784"/>
    <n v="43"/>
    <n v="200"/>
    <n v="250"/>
    <n v="130"/>
    <n v="450"/>
    <m/>
    <m/>
    <x v="12"/>
    <m/>
  </r>
  <r>
    <n v="720"/>
    <x v="0"/>
    <x v="0"/>
    <s v="Major Market"/>
    <d v="2014-02-27T00:00:00"/>
    <s v="February"/>
    <s v="2014"/>
    <s v="Decaf Irish Cream"/>
    <s v="Coffee"/>
    <n v="210"/>
    <n v="86"/>
    <n v="36"/>
    <n v="88"/>
    <n v="124"/>
    <n v="24"/>
    <n v="1003"/>
    <n v="-2"/>
    <n v="80"/>
    <n v="120"/>
    <n v="90"/>
    <n v="200"/>
    <m/>
    <m/>
    <x v="12"/>
    <m/>
  </r>
  <r>
    <n v="630"/>
    <x v="16"/>
    <x v="0"/>
    <s v="Major Market"/>
    <d v="2014-02-28T00:00:00"/>
    <s v="February"/>
    <s v="2014"/>
    <s v="Decaf Irish Cream"/>
    <s v="Coffee"/>
    <n v="312"/>
    <n v="127"/>
    <n v="63"/>
    <n v="122"/>
    <n v="185"/>
    <n v="40"/>
    <n v="830"/>
    <n v="-8"/>
    <n v="120"/>
    <n v="180"/>
    <n v="130"/>
    <n v="300"/>
    <m/>
    <m/>
    <x v="12"/>
    <m/>
  </r>
  <r>
    <n v="970"/>
    <x v="0"/>
    <x v="0"/>
    <s v="Major Market"/>
    <d v="2014-03-01T00:00:00"/>
    <s v="March"/>
    <s v="2014"/>
    <s v="Decaf Espresso"/>
    <s v="Espresso"/>
    <n v="168"/>
    <n v="67"/>
    <n v="54"/>
    <n v="47"/>
    <n v="101"/>
    <n v="22"/>
    <n v="677"/>
    <n v="-33"/>
    <n v="80"/>
    <n v="130"/>
    <n v="80"/>
    <n v="210"/>
    <m/>
    <m/>
    <x v="12"/>
    <m/>
  </r>
  <r>
    <n v="630"/>
    <x v="16"/>
    <x v="0"/>
    <s v="Major Market"/>
    <d v="2014-03-02T00:00:00"/>
    <s v="March"/>
    <s v="2014"/>
    <s v="Decaf Espresso"/>
    <s v="Espresso"/>
    <n v="501"/>
    <n v="250"/>
    <n v="94"/>
    <n v="157"/>
    <n v="251"/>
    <n v="70"/>
    <n v="1820"/>
    <n v="-83"/>
    <n v="320"/>
    <n v="320"/>
    <n v="240"/>
    <n v="640"/>
    <m/>
    <m/>
    <x v="12"/>
    <m/>
  </r>
  <r>
    <n v="719"/>
    <x v="0"/>
    <x v="0"/>
    <s v="Major Market"/>
    <d v="2014-03-03T00:00:00"/>
    <s v="March"/>
    <s v="2014"/>
    <s v="Amaretto"/>
    <s v="Coffee"/>
    <n v="302"/>
    <n v="123"/>
    <n v="45"/>
    <n v="134"/>
    <n v="179"/>
    <n v="34"/>
    <n v="959"/>
    <n v="4"/>
    <n v="120"/>
    <n v="170"/>
    <n v="130"/>
    <n v="290"/>
    <m/>
    <m/>
    <x v="12"/>
    <m/>
  </r>
  <r>
    <n v="847"/>
    <x v="16"/>
    <x v="0"/>
    <s v="Major Market"/>
    <d v="2014-03-04T00:00:00"/>
    <s v="March"/>
    <s v="2014"/>
    <s v="Colombian"/>
    <s v="Coffee"/>
    <n v="534"/>
    <n v="224"/>
    <n v="116"/>
    <n v="194"/>
    <n v="310"/>
    <n v="73"/>
    <n v="1191"/>
    <n v="4"/>
    <n v="220"/>
    <n v="300"/>
    <n v="190"/>
    <n v="520"/>
    <m/>
    <m/>
    <x v="12"/>
    <m/>
  </r>
  <r>
    <n v="970"/>
    <x v="0"/>
    <x v="0"/>
    <s v="Major Market"/>
    <d v="2014-03-05T00:00:00"/>
    <s v="March"/>
    <s v="2014"/>
    <s v="Caffe Mocha"/>
    <s v="Espresso"/>
    <n v="133"/>
    <n v="54"/>
    <n v="26"/>
    <n v="53"/>
    <n v="79"/>
    <n v="15"/>
    <n v="601"/>
    <n v="-37"/>
    <n v="60"/>
    <n v="110"/>
    <n v="90"/>
    <n v="170"/>
    <m/>
    <m/>
    <x v="12"/>
    <m/>
  </r>
  <r>
    <n v="815"/>
    <x v="16"/>
    <x v="0"/>
    <s v="Major Market"/>
    <d v="2014-03-06T00:00:00"/>
    <s v="March"/>
    <s v="2014"/>
    <s v="Caffe Mocha"/>
    <s v="Espresso"/>
    <n v="576"/>
    <n v="247"/>
    <n v="113"/>
    <n v="216"/>
    <n v="329"/>
    <n v="81"/>
    <n v="1744"/>
    <n v="-104"/>
    <n v="310"/>
    <n v="420"/>
    <n v="320"/>
    <n v="730"/>
    <m/>
    <m/>
    <x v="12"/>
    <m/>
  </r>
  <r>
    <n v="740"/>
    <x v="18"/>
    <x v="0"/>
    <s v="Major Market"/>
    <d v="2014-03-07T00:00:00"/>
    <s v="March"/>
    <s v="2014"/>
    <s v="Caffe Mocha"/>
    <s v="Espresso"/>
    <n v="306"/>
    <n v="153"/>
    <n v="66"/>
    <n v="87"/>
    <n v="153"/>
    <n v="42"/>
    <n v="1319"/>
    <n v="-53"/>
    <n v="190"/>
    <n v="200"/>
    <n v="140"/>
    <n v="390"/>
    <m/>
    <m/>
    <x v="12"/>
    <m/>
  </r>
  <r>
    <n v="303"/>
    <x v="0"/>
    <x v="0"/>
    <s v="Major Market"/>
    <d v="2014-03-08T00:00:00"/>
    <s v="March"/>
    <s v="2014"/>
    <s v="Chamomile"/>
    <s v="Herbal Tea"/>
    <n v="306"/>
    <n v="153"/>
    <n v="66"/>
    <n v="87"/>
    <n v="153"/>
    <n v="42"/>
    <n v="1319"/>
    <n v="7"/>
    <n v="140"/>
    <n v="140"/>
    <n v="80"/>
    <n v="280"/>
    <m/>
    <m/>
    <x v="12"/>
    <m/>
  </r>
  <r>
    <n v="309"/>
    <x v="16"/>
    <x v="0"/>
    <s v="Major Market"/>
    <d v="2014-03-09T00:00:00"/>
    <s v="March"/>
    <s v="2014"/>
    <s v="Chamomile"/>
    <s v="Herbal Tea"/>
    <n v="302"/>
    <n v="123"/>
    <n v="46"/>
    <n v="133"/>
    <n v="179"/>
    <n v="34"/>
    <n v="959"/>
    <n v="3"/>
    <n v="110"/>
    <n v="170"/>
    <n v="130"/>
    <n v="280"/>
    <m/>
    <m/>
    <x v="12"/>
    <m/>
  </r>
  <r>
    <n v="630"/>
    <x v="16"/>
    <x v="0"/>
    <s v="Major Market"/>
    <d v="2014-03-10T00:00:00"/>
    <s v="March"/>
    <s v="2014"/>
    <s v="Mint"/>
    <s v="Herbal Tea"/>
    <n v="210"/>
    <n v="86"/>
    <n v="36"/>
    <n v="88"/>
    <n v="124"/>
    <n v="24"/>
    <n v="1003"/>
    <n v="8"/>
    <n v="80"/>
    <n v="110"/>
    <n v="80"/>
    <n v="190"/>
    <m/>
    <m/>
    <x v="12"/>
    <m/>
  </r>
  <r>
    <n v="513"/>
    <x v="18"/>
    <x v="0"/>
    <s v="Major Market"/>
    <d v="2014-03-11T00:00:00"/>
    <s v="March"/>
    <s v="2014"/>
    <s v="Darjeeling"/>
    <s v="Tea"/>
    <n v="221"/>
    <n v="88"/>
    <n v="61"/>
    <n v="72"/>
    <n v="133"/>
    <n v="29"/>
    <n v="817"/>
    <n v="2"/>
    <n v="70"/>
    <n v="110"/>
    <n v="70"/>
    <n v="180"/>
    <m/>
    <m/>
    <x v="12"/>
    <m/>
  </r>
  <r>
    <n v="740"/>
    <x v="18"/>
    <x v="0"/>
    <s v="Major Market"/>
    <d v="2014-03-12T00:00:00"/>
    <s v="March"/>
    <s v="2014"/>
    <s v="Earl Grey"/>
    <s v="Tea"/>
    <n v="320"/>
    <n v="134"/>
    <n v="65"/>
    <n v="121"/>
    <n v="186"/>
    <n v="41"/>
    <n v="690"/>
    <n v="31"/>
    <n v="110"/>
    <n v="150"/>
    <n v="90"/>
    <n v="260"/>
    <m/>
    <m/>
    <x v="12"/>
    <m/>
  </r>
  <r>
    <n v="719"/>
    <x v="0"/>
    <x v="0"/>
    <s v="Major Market"/>
    <d v="2014-03-13T00:00:00"/>
    <s v="March"/>
    <s v="2014"/>
    <s v="Green Tea"/>
    <s v="Tea"/>
    <n v="185"/>
    <n v="81"/>
    <n v="38"/>
    <n v="66"/>
    <n v="104"/>
    <n v="26"/>
    <n v="551"/>
    <n v="6"/>
    <n v="60"/>
    <n v="90"/>
    <n v="60"/>
    <n v="150"/>
    <m/>
    <m/>
    <x v="12"/>
    <m/>
  </r>
  <r>
    <n v="319"/>
    <x v="4"/>
    <x v="0"/>
    <s v="Small Market"/>
    <d v="2014-03-14T00:00:00"/>
    <s v="March"/>
    <s v="2014"/>
    <s v="Decaf Irish Cream"/>
    <s v="Coffee"/>
    <n v="24"/>
    <n v="10"/>
    <n v="15"/>
    <n v="-1"/>
    <n v="14"/>
    <n v="3"/>
    <n v="594"/>
    <n v="-11"/>
    <n v="0"/>
    <n v="20"/>
    <n v="10"/>
    <n v="20"/>
    <m/>
    <m/>
    <x v="12"/>
    <m/>
  </r>
  <r>
    <n v="715"/>
    <x v="13"/>
    <x v="0"/>
    <s v="Small Market"/>
    <d v="2014-03-15T00:00:00"/>
    <s v="March"/>
    <s v="2014"/>
    <s v="Decaf Irish Cream"/>
    <s v="Coffee"/>
    <n v="195"/>
    <n v="83"/>
    <n v="55"/>
    <n v="57"/>
    <n v="112"/>
    <n v="27"/>
    <n v="575"/>
    <n v="-13"/>
    <n v="80"/>
    <n v="110"/>
    <n v="70"/>
    <n v="190"/>
    <m/>
    <m/>
    <x v="12"/>
    <m/>
  </r>
  <r>
    <n v="573"/>
    <x v="12"/>
    <x v="0"/>
    <s v="Small Market"/>
    <d v="2014-03-16T00:00:00"/>
    <s v="March"/>
    <s v="2014"/>
    <s v="Colombian"/>
    <s v="Coffee"/>
    <n v="153"/>
    <n v="68"/>
    <n v="59"/>
    <n v="26"/>
    <n v="85"/>
    <n v="25"/>
    <n v="619"/>
    <n v="-14"/>
    <n v="60"/>
    <n v="90"/>
    <n v="40"/>
    <n v="150"/>
    <m/>
    <m/>
    <x v="12"/>
    <m/>
  </r>
  <r>
    <n v="715"/>
    <x v="13"/>
    <x v="0"/>
    <s v="Small Market"/>
    <d v="2014-03-17T00:00:00"/>
    <s v="March"/>
    <s v="2014"/>
    <s v="Colombian"/>
    <s v="Coffee"/>
    <n v="250"/>
    <n v="105"/>
    <n v="125"/>
    <n v="20"/>
    <n v="145"/>
    <n v="95"/>
    <n v="716"/>
    <n v="-10"/>
    <n v="100"/>
    <n v="140"/>
    <n v="30"/>
    <n v="240"/>
    <m/>
    <m/>
    <x v="12"/>
    <m/>
  </r>
  <r>
    <n v="314"/>
    <x v="12"/>
    <x v="0"/>
    <s v="Small Market"/>
    <d v="2014-03-18T00:00:00"/>
    <s v="March"/>
    <s v="2014"/>
    <s v="Caffe Mocha"/>
    <s v="Espresso"/>
    <n v="123"/>
    <n v="50"/>
    <n v="25"/>
    <n v="48"/>
    <n v="73"/>
    <n v="14"/>
    <n v="898"/>
    <n v="-22"/>
    <n v="60"/>
    <n v="90"/>
    <n v="70"/>
    <n v="150"/>
    <m/>
    <m/>
    <x v="12"/>
    <m/>
  </r>
  <r>
    <n v="715"/>
    <x v="13"/>
    <x v="0"/>
    <s v="Small Market"/>
    <d v="2014-03-19T00:00:00"/>
    <s v="March"/>
    <s v="2014"/>
    <s v="Caffe Mocha"/>
    <s v="Espresso"/>
    <n v="176"/>
    <n v="80"/>
    <n v="46"/>
    <n v="50"/>
    <n v="96"/>
    <n v="24"/>
    <n v="1079"/>
    <n v="-30"/>
    <n v="100"/>
    <n v="120"/>
    <n v="80"/>
    <n v="220"/>
    <m/>
    <m/>
    <x v="12"/>
    <m/>
  </r>
  <r>
    <n v="641"/>
    <x v="4"/>
    <x v="0"/>
    <s v="Small Market"/>
    <d v="2014-03-20T00:00:00"/>
    <s v="March"/>
    <s v="2014"/>
    <s v="Chamomile"/>
    <s v="Herbal Tea"/>
    <n v="576"/>
    <n v="247"/>
    <n v="113"/>
    <n v="216"/>
    <n v="329"/>
    <n v="81"/>
    <n v="1744"/>
    <n v="16"/>
    <n v="230"/>
    <n v="300"/>
    <n v="200"/>
    <n v="530"/>
    <m/>
    <m/>
    <x v="12"/>
    <m/>
  </r>
  <r>
    <n v="319"/>
    <x v="4"/>
    <x v="0"/>
    <s v="Small Market"/>
    <d v="2014-03-21T00:00:00"/>
    <s v="March"/>
    <s v="2014"/>
    <s v="Lemon"/>
    <s v="Herbal Tea"/>
    <n v="312"/>
    <n v="127"/>
    <n v="62"/>
    <n v="123"/>
    <n v="185"/>
    <n v="40"/>
    <n v="830"/>
    <n v="3"/>
    <n v="120"/>
    <n v="170"/>
    <n v="120"/>
    <n v="290"/>
    <m/>
    <m/>
    <x v="12"/>
    <m/>
  </r>
  <r>
    <n v="641"/>
    <x v="4"/>
    <x v="0"/>
    <s v="Small Market"/>
    <d v="2014-03-22T00:00:00"/>
    <s v="March"/>
    <s v="2014"/>
    <s v="Darjeeling"/>
    <s v="Tea"/>
    <n v="501"/>
    <n v="250"/>
    <n v="95"/>
    <n v="156"/>
    <n v="251"/>
    <n v="70"/>
    <n v="1820"/>
    <n v="36"/>
    <n v="210"/>
    <n v="200"/>
    <n v="120"/>
    <n v="410"/>
    <m/>
    <m/>
    <x v="12"/>
    <m/>
  </r>
  <r>
    <n v="641"/>
    <x v="4"/>
    <x v="0"/>
    <s v="Small Market"/>
    <d v="2014-03-23T00:00:00"/>
    <s v="March"/>
    <s v="2014"/>
    <s v="Earl Grey"/>
    <s v="Tea"/>
    <n v="654"/>
    <n v="294"/>
    <n v="144"/>
    <n v="216"/>
    <n v="360"/>
    <n v="111"/>
    <n v="1838"/>
    <n v="46"/>
    <n v="240"/>
    <n v="300"/>
    <n v="170"/>
    <n v="540"/>
    <m/>
    <m/>
    <x v="12"/>
    <m/>
  </r>
  <r>
    <n v="573"/>
    <x v="12"/>
    <x v="0"/>
    <s v="Small Market"/>
    <d v="2014-03-24T00:00:00"/>
    <s v="March"/>
    <s v="2014"/>
    <s v="Earl Grey"/>
    <s v="Tea"/>
    <n v="45"/>
    <n v="20"/>
    <n v="41"/>
    <n v="-16"/>
    <n v="25"/>
    <n v="7"/>
    <n v="218"/>
    <n v="-6"/>
    <n v="10"/>
    <n v="20"/>
    <n v="-10"/>
    <n v="30"/>
    <m/>
    <m/>
    <x v="12"/>
    <m/>
  </r>
  <r>
    <n v="719"/>
    <x v="0"/>
    <x v="0"/>
    <s v="Major Market"/>
    <d v="2014-03-25T00:00:00"/>
    <s v="March"/>
    <s v="2014"/>
    <s v="Decaf Irish Cream"/>
    <s v="Coffee"/>
    <n v="282"/>
    <n v="108"/>
    <n v="41"/>
    <n v="172"/>
    <n v="157"/>
    <n v="30"/>
    <n v="971"/>
    <n v="22"/>
    <n v="100"/>
    <n v="160"/>
    <n v="150"/>
    <n v="260"/>
    <m/>
    <m/>
    <x v="12"/>
    <m/>
  </r>
  <r>
    <n v="815"/>
    <x v="16"/>
    <x v="0"/>
    <s v="Major Market"/>
    <d v="2014-03-26T00:00:00"/>
    <s v="March"/>
    <s v="2014"/>
    <s v="Decaf Irish Cream"/>
    <s v="Coffee"/>
    <n v="318"/>
    <n v="122"/>
    <n v="61"/>
    <n v="171"/>
    <n v="176"/>
    <n v="39"/>
    <n v="789"/>
    <n v="11"/>
    <n v="110"/>
    <n v="190"/>
    <n v="160"/>
    <n v="300"/>
    <m/>
    <m/>
    <x v="12"/>
    <m/>
  </r>
  <r>
    <n v="970"/>
    <x v="0"/>
    <x v="0"/>
    <s v="Major Market"/>
    <d v="2014-03-27T00:00:00"/>
    <s v="March"/>
    <s v="2014"/>
    <s v="Decaf Espresso"/>
    <s v="Espresso"/>
    <n v="194"/>
    <n v="72"/>
    <n v="54"/>
    <n v="83"/>
    <n v="110"/>
    <n v="23"/>
    <n v="650"/>
    <n v="-47"/>
    <n v="100"/>
    <n v="160"/>
    <n v="130"/>
    <n v="260"/>
    <m/>
    <m/>
    <x v="12"/>
    <m/>
  </r>
  <r>
    <n v="773"/>
    <x v="16"/>
    <x v="0"/>
    <s v="Major Market"/>
    <d v="2014-03-28T00:00:00"/>
    <s v="March"/>
    <s v="2014"/>
    <s v="Decaf Espresso"/>
    <s v="Espresso"/>
    <n v="509"/>
    <n v="239"/>
    <n v="90"/>
    <n v="221"/>
    <n v="239"/>
    <n v="66"/>
    <n v="1755"/>
    <n v="-79"/>
    <n v="340"/>
    <n v="370"/>
    <n v="300"/>
    <n v="710"/>
    <m/>
    <m/>
    <x v="12"/>
    <m/>
  </r>
  <r>
    <n v="419"/>
    <x v="18"/>
    <x v="0"/>
    <s v="Major Market"/>
    <d v="2014-03-29T00:00:00"/>
    <s v="March"/>
    <s v="2014"/>
    <s v="Decaf Espresso"/>
    <s v="Espresso"/>
    <n v="128"/>
    <n v="54"/>
    <n v="54"/>
    <n v="18"/>
    <n v="66"/>
    <n v="20"/>
    <n v="404"/>
    <n v="-52"/>
    <n v="70"/>
    <n v="100"/>
    <n v="70"/>
    <n v="170"/>
    <m/>
    <m/>
    <x v="12"/>
    <m/>
  </r>
  <r>
    <n v="719"/>
    <x v="0"/>
    <x v="0"/>
    <s v="Major Market"/>
    <d v="2014-03-30T00:00:00"/>
    <s v="March"/>
    <s v="2014"/>
    <s v="Amaretto"/>
    <s v="Coffee"/>
    <n v="322"/>
    <n v="123"/>
    <n v="46"/>
    <n v="197"/>
    <n v="179"/>
    <n v="34"/>
    <n v="915"/>
    <n v="37"/>
    <n v="120"/>
    <n v="180"/>
    <n v="160"/>
    <n v="300"/>
    <m/>
    <m/>
    <x v="12"/>
    <m/>
  </r>
  <r>
    <n v="815"/>
    <x v="16"/>
    <x v="0"/>
    <s v="Major Market"/>
    <d v="2014-03-31T00:00:00"/>
    <s v="March"/>
    <s v="2014"/>
    <s v="Colombian"/>
    <s v="Coffee"/>
    <n v="391"/>
    <n v="154"/>
    <n v="93"/>
    <n v="178"/>
    <n v="213"/>
    <n v="50"/>
    <n v="1132"/>
    <n v="18"/>
    <n v="150"/>
    <n v="220"/>
    <n v="160"/>
    <n v="370"/>
    <m/>
    <m/>
    <x v="12"/>
    <m/>
  </r>
  <r>
    <n v="970"/>
    <x v="0"/>
    <x v="0"/>
    <s v="Major Market"/>
    <d v="2014-04-01T00:00:00"/>
    <s v="April"/>
    <s v="2014"/>
    <s v="Caffe Mocha"/>
    <s v="Espresso"/>
    <n v="199"/>
    <n v="76"/>
    <n v="32"/>
    <n v="117"/>
    <n v="111"/>
    <n v="21"/>
    <n v="580"/>
    <n v="-53"/>
    <n v="100"/>
    <n v="180"/>
    <n v="170"/>
    <n v="280"/>
    <m/>
    <m/>
    <x v="12"/>
    <m/>
  </r>
  <r>
    <n v="312"/>
    <x v="16"/>
    <x v="0"/>
    <s v="Major Market"/>
    <d v="2014-04-02T00:00:00"/>
    <s v="April"/>
    <s v="2014"/>
    <s v="Caffe Mocha"/>
    <s v="Espresso"/>
    <n v="637"/>
    <n v="257"/>
    <n v="117"/>
    <n v="332"/>
    <n v="341"/>
    <n v="84"/>
    <n v="1662"/>
    <n v="-88"/>
    <n v="370"/>
    <n v="520"/>
    <n v="420"/>
    <n v="890"/>
    <m/>
    <m/>
    <x v="12"/>
    <m/>
  </r>
  <r>
    <n v="513"/>
    <x v="18"/>
    <x v="0"/>
    <s v="Major Market"/>
    <d v="2014-04-03T00:00:00"/>
    <s v="April"/>
    <s v="2014"/>
    <s v="Caffe Mocha"/>
    <s v="Espresso"/>
    <n v="343"/>
    <n v="161"/>
    <n v="69"/>
    <n v="137"/>
    <n v="161"/>
    <n v="45"/>
    <n v="1267"/>
    <n v="-53"/>
    <n v="230"/>
    <n v="240"/>
    <n v="190"/>
    <n v="470"/>
    <m/>
    <m/>
    <x v="12"/>
    <m/>
  </r>
  <r>
    <n v="720"/>
    <x v="0"/>
    <x v="0"/>
    <s v="Major Market"/>
    <d v="2014-04-04T00:00:00"/>
    <s v="April"/>
    <s v="2014"/>
    <s v="Chamomile"/>
    <s v="Herbal Tea"/>
    <n v="343"/>
    <n v="161"/>
    <n v="69"/>
    <n v="137"/>
    <n v="161"/>
    <n v="45"/>
    <n v="1267"/>
    <n v="27"/>
    <n v="120"/>
    <n v="140"/>
    <n v="110"/>
    <n v="260"/>
    <m/>
    <m/>
    <x v="12"/>
    <m/>
  </r>
  <r>
    <n v="708"/>
    <x v="16"/>
    <x v="0"/>
    <s v="Major Market"/>
    <d v="2014-04-05T00:00:00"/>
    <s v="April"/>
    <s v="2014"/>
    <s v="Chamomile"/>
    <s v="Herbal Tea"/>
    <n v="322"/>
    <n v="123"/>
    <n v="46"/>
    <n v="197"/>
    <n v="179"/>
    <n v="34"/>
    <n v="915"/>
    <n v="57"/>
    <n v="90"/>
    <n v="150"/>
    <n v="140"/>
    <n v="240"/>
    <m/>
    <m/>
    <x v="12"/>
    <m/>
  </r>
  <r>
    <n v="815"/>
    <x v="16"/>
    <x v="0"/>
    <s v="Major Market"/>
    <d v="2014-04-06T00:00:00"/>
    <s v="April"/>
    <s v="2014"/>
    <s v="Mint"/>
    <s v="Herbal Tea"/>
    <n v="282"/>
    <n v="108"/>
    <n v="41"/>
    <n v="172"/>
    <n v="157"/>
    <n v="30"/>
    <n v="971"/>
    <n v="52"/>
    <n v="80"/>
    <n v="130"/>
    <n v="120"/>
    <n v="210"/>
    <m/>
    <m/>
    <x v="12"/>
    <m/>
  </r>
  <r>
    <n v="419"/>
    <x v="18"/>
    <x v="0"/>
    <s v="Major Market"/>
    <d v="2014-04-07T00:00:00"/>
    <s v="April"/>
    <s v="2014"/>
    <s v="Darjeeling"/>
    <s v="Tea"/>
    <n v="218"/>
    <n v="82"/>
    <n v="58"/>
    <n v="96"/>
    <n v="123"/>
    <n v="27"/>
    <n v="788"/>
    <n v="36"/>
    <n v="50"/>
    <n v="90"/>
    <n v="60"/>
    <n v="140"/>
    <m/>
    <m/>
    <x v="12"/>
    <m/>
  </r>
  <r>
    <n v="419"/>
    <x v="18"/>
    <x v="0"/>
    <s v="Major Market"/>
    <d v="2014-04-08T00:00:00"/>
    <s v="April"/>
    <s v="2014"/>
    <s v="Earl Grey"/>
    <s v="Tea"/>
    <n v="232"/>
    <n v="91"/>
    <n v="51"/>
    <n v="113"/>
    <n v="127"/>
    <n v="28"/>
    <n v="656"/>
    <n v="33"/>
    <n v="50"/>
    <n v="100"/>
    <n v="80"/>
    <n v="150"/>
    <m/>
    <m/>
    <x v="12"/>
    <m/>
  </r>
  <r>
    <n v="970"/>
    <x v="0"/>
    <x v="0"/>
    <s v="Major Market"/>
    <d v="2014-04-09T00:00:00"/>
    <s v="April"/>
    <s v="2014"/>
    <s v="Green Tea"/>
    <s v="Tea"/>
    <n v="218"/>
    <n v="90"/>
    <n v="41"/>
    <n v="110"/>
    <n v="115"/>
    <n v="29"/>
    <n v="572"/>
    <n v="30"/>
    <n v="50"/>
    <n v="90"/>
    <n v="80"/>
    <n v="140"/>
    <m/>
    <m/>
    <x v="12"/>
    <m/>
  </r>
  <r>
    <n v="641"/>
    <x v="4"/>
    <x v="0"/>
    <s v="Small Market"/>
    <d v="2014-04-10T00:00:00"/>
    <s v="April"/>
    <s v="2014"/>
    <s v="Decaf Irish Cream"/>
    <s v="Coffee"/>
    <n v="25"/>
    <n v="10"/>
    <n v="15"/>
    <n v="-3"/>
    <n v="13"/>
    <n v="3"/>
    <n v="598"/>
    <n v="-13"/>
    <n v="0"/>
    <n v="10"/>
    <n v="10"/>
    <n v="10"/>
    <m/>
    <m/>
    <x v="12"/>
    <m/>
  </r>
  <r>
    <n v="920"/>
    <x v="13"/>
    <x v="0"/>
    <s v="Small Market"/>
    <d v="2014-04-11T00:00:00"/>
    <s v="April"/>
    <s v="2014"/>
    <s v="Decaf Irish Cream"/>
    <s v="Coffee"/>
    <n v="215"/>
    <n v="86"/>
    <n v="55"/>
    <n v="91"/>
    <n v="116"/>
    <n v="28"/>
    <n v="547"/>
    <n v="-9"/>
    <n v="80"/>
    <n v="120"/>
    <n v="100"/>
    <n v="200"/>
    <m/>
    <m/>
    <x v="12"/>
    <m/>
  </r>
  <r>
    <n v="573"/>
    <x v="12"/>
    <x v="0"/>
    <s v="Small Market"/>
    <d v="2014-04-12T00:00:00"/>
    <s v="April"/>
    <s v="2014"/>
    <s v="Colombian"/>
    <s v="Coffee"/>
    <n v="189"/>
    <n v="79"/>
    <n v="63"/>
    <n v="52"/>
    <n v="98"/>
    <n v="30"/>
    <n v="593"/>
    <n v="-18"/>
    <n v="70"/>
    <n v="100"/>
    <n v="70"/>
    <n v="170"/>
    <m/>
    <m/>
    <x v="12"/>
    <m/>
  </r>
  <r>
    <n v="414"/>
    <x v="13"/>
    <x v="0"/>
    <s v="Small Market"/>
    <d v="2014-04-13T00:00:00"/>
    <s v="April"/>
    <s v="2014"/>
    <s v="Colombian"/>
    <s v="Coffee"/>
    <n v="245"/>
    <n v="96"/>
    <n v="116"/>
    <n v="27"/>
    <n v="134"/>
    <n v="87"/>
    <n v="683"/>
    <n v="-33"/>
    <n v="90"/>
    <n v="140"/>
    <n v="60"/>
    <n v="230"/>
    <m/>
    <m/>
    <x v="12"/>
    <m/>
  </r>
  <r>
    <n v="573"/>
    <x v="12"/>
    <x v="0"/>
    <s v="Small Market"/>
    <d v="2014-04-14T00:00:00"/>
    <s v="April"/>
    <s v="2014"/>
    <s v="Caffe Mocha"/>
    <s v="Espresso"/>
    <n v="106"/>
    <n v="40"/>
    <n v="23"/>
    <n v="53"/>
    <n v="59"/>
    <n v="11"/>
    <n v="881"/>
    <n v="-37"/>
    <n v="50"/>
    <n v="90"/>
    <n v="90"/>
    <n v="140"/>
    <m/>
    <m/>
    <x v="12"/>
    <m/>
  </r>
  <r>
    <n v="262"/>
    <x v="13"/>
    <x v="0"/>
    <s v="Small Market"/>
    <d v="2014-04-15T00:00:00"/>
    <s v="April"/>
    <s v="2014"/>
    <s v="Caffe Mocha"/>
    <s v="Espresso"/>
    <n v="185"/>
    <n v="80"/>
    <n v="46"/>
    <n v="71"/>
    <n v="94"/>
    <n v="24"/>
    <n v="1055"/>
    <n v="-49"/>
    <n v="110"/>
    <n v="140"/>
    <n v="120"/>
    <n v="250"/>
    <m/>
    <m/>
    <x v="12"/>
    <m/>
  </r>
  <r>
    <n v="319"/>
    <x v="4"/>
    <x v="0"/>
    <s v="Small Market"/>
    <d v="2014-04-16T00:00:00"/>
    <s v="April"/>
    <s v="2014"/>
    <s v="Chamomile"/>
    <s v="Herbal Tea"/>
    <n v="637"/>
    <n v="257"/>
    <n v="117"/>
    <n v="332"/>
    <n v="341"/>
    <n v="84"/>
    <n v="1662"/>
    <n v="122"/>
    <n v="200"/>
    <n v="280"/>
    <n v="210"/>
    <n v="480"/>
    <m/>
    <m/>
    <x v="12"/>
    <m/>
  </r>
  <r>
    <n v="515"/>
    <x v="4"/>
    <x v="0"/>
    <s v="Small Market"/>
    <d v="2014-04-17T00:00:00"/>
    <s v="April"/>
    <s v="2014"/>
    <s v="Lemon"/>
    <s v="Herbal Tea"/>
    <n v="318"/>
    <n v="122"/>
    <n v="62"/>
    <n v="169"/>
    <n v="176"/>
    <n v="39"/>
    <n v="789"/>
    <n v="39"/>
    <n v="90"/>
    <n v="150"/>
    <n v="130"/>
    <n v="240"/>
    <m/>
    <m/>
    <x v="12"/>
    <m/>
  </r>
  <r>
    <n v="417"/>
    <x v="12"/>
    <x v="0"/>
    <s v="Small Market"/>
    <d v="2014-04-18T00:00:00"/>
    <s v="April"/>
    <s v="2014"/>
    <s v="Lemon"/>
    <s v="Herbal Tea"/>
    <n v="116"/>
    <n v="86"/>
    <n v="49"/>
    <n v="-39"/>
    <n v="23"/>
    <n v="26"/>
    <n v="1698"/>
    <n v="-49"/>
    <n v="60"/>
    <n v="20"/>
    <n v="10"/>
    <n v="80"/>
    <m/>
    <m/>
    <x v="12"/>
    <m/>
  </r>
  <r>
    <n v="515"/>
    <x v="4"/>
    <x v="0"/>
    <s v="Small Market"/>
    <d v="2014-04-19T00:00:00"/>
    <s v="April"/>
    <s v="2014"/>
    <s v="Darjeeling"/>
    <s v="Tea"/>
    <n v="509"/>
    <n v="239"/>
    <n v="90"/>
    <n v="221"/>
    <n v="239"/>
    <n v="66"/>
    <n v="1755"/>
    <n v="111"/>
    <n v="170"/>
    <n v="170"/>
    <n v="110"/>
    <n v="340"/>
    <m/>
    <m/>
    <x v="12"/>
    <m/>
  </r>
  <r>
    <n v="515"/>
    <x v="4"/>
    <x v="0"/>
    <s v="Small Market"/>
    <d v="2014-04-20T00:00:00"/>
    <s v="April"/>
    <s v="2014"/>
    <s v="Earl Grey"/>
    <s v="Tea"/>
    <n v="604"/>
    <n v="255"/>
    <n v="129"/>
    <n v="272"/>
    <n v="312"/>
    <n v="96"/>
    <n v="1756"/>
    <n v="142"/>
    <n v="170"/>
    <n v="230"/>
    <n v="130"/>
    <n v="400"/>
    <m/>
    <m/>
    <x v="12"/>
    <m/>
  </r>
  <r>
    <n v="573"/>
    <x v="12"/>
    <x v="0"/>
    <s v="Small Market"/>
    <d v="2014-04-21T00:00:00"/>
    <s v="April"/>
    <s v="2014"/>
    <s v="Earl Grey"/>
    <s v="Tea"/>
    <n v="60"/>
    <n v="25"/>
    <n v="42"/>
    <n v="-16"/>
    <n v="31"/>
    <n v="9"/>
    <n v="209"/>
    <n v="-16"/>
    <n v="10"/>
    <n v="20"/>
    <n v="0"/>
    <n v="30"/>
    <m/>
    <m/>
    <x v="12"/>
    <m/>
  </r>
  <r>
    <n v="720"/>
    <x v="0"/>
    <x v="0"/>
    <s v="Major Market"/>
    <d v="2014-04-22T00:00:00"/>
    <s v="April"/>
    <s v="2014"/>
    <s v="Decaf Irish Cream"/>
    <s v="Coffee"/>
    <n v="211"/>
    <n v="81"/>
    <n v="33"/>
    <n v="125"/>
    <n v="117"/>
    <n v="22"/>
    <n v="984"/>
    <n v="45"/>
    <n v="80"/>
    <n v="110"/>
    <n v="80"/>
    <n v="190"/>
    <m/>
    <m/>
    <x v="12"/>
    <m/>
  </r>
  <r>
    <n v="847"/>
    <x v="16"/>
    <x v="0"/>
    <s v="Major Market"/>
    <d v="2014-04-23T00:00:00"/>
    <s v="April"/>
    <s v="2014"/>
    <s v="Decaf Irish Cream"/>
    <s v="Coffee"/>
    <n v="296"/>
    <n v="113"/>
    <n v="59"/>
    <n v="157"/>
    <n v="165"/>
    <n v="36"/>
    <n v="803"/>
    <n v="47"/>
    <n v="110"/>
    <n v="160"/>
    <n v="110"/>
    <n v="270"/>
    <m/>
    <m/>
    <x v="12"/>
    <m/>
  </r>
  <r>
    <n v="970"/>
    <x v="0"/>
    <x v="0"/>
    <s v="Major Market"/>
    <d v="2014-04-24T00:00:00"/>
    <s v="April"/>
    <s v="2014"/>
    <s v="Decaf Espresso"/>
    <s v="Espresso"/>
    <n v="201"/>
    <n v="75"/>
    <n v="56"/>
    <n v="86"/>
    <n v="114"/>
    <n v="24"/>
    <n v="659"/>
    <n v="-14"/>
    <n v="90"/>
    <n v="150"/>
    <n v="100"/>
    <n v="240"/>
    <m/>
    <m/>
    <x v="12"/>
    <m/>
  </r>
  <r>
    <n v="847"/>
    <x v="16"/>
    <x v="0"/>
    <s v="Major Market"/>
    <d v="2014-04-25T00:00:00"/>
    <s v="April"/>
    <s v="2014"/>
    <s v="Decaf Espresso"/>
    <s v="Espresso"/>
    <n v="451"/>
    <n v="211"/>
    <n v="83"/>
    <n v="191"/>
    <n v="212"/>
    <n v="59"/>
    <n v="1778"/>
    <n v="-9"/>
    <n v="270"/>
    <n v="270"/>
    <n v="200"/>
    <n v="540"/>
    <m/>
    <m/>
    <x v="12"/>
    <m/>
  </r>
  <r>
    <n v="719"/>
    <x v="0"/>
    <x v="0"/>
    <s v="Major Market"/>
    <d v="2014-04-26T00:00:00"/>
    <s v="April"/>
    <s v="2014"/>
    <s v="Amaretto"/>
    <s v="Coffee"/>
    <n v="309"/>
    <n v="118"/>
    <n v="44"/>
    <n v="190"/>
    <n v="172"/>
    <n v="33"/>
    <n v="930"/>
    <n v="60"/>
    <n v="110"/>
    <n v="170"/>
    <n v="130"/>
    <n v="280"/>
    <m/>
    <m/>
    <x v="12"/>
    <m/>
  </r>
  <r>
    <n v="815"/>
    <x v="16"/>
    <x v="0"/>
    <s v="Major Market"/>
    <d v="2014-04-27T00:00:00"/>
    <s v="April"/>
    <s v="2014"/>
    <s v="Colombian"/>
    <s v="Coffee"/>
    <n v="439"/>
    <n v="173"/>
    <n v="100"/>
    <n v="206"/>
    <n v="239"/>
    <n v="57"/>
    <n v="1150"/>
    <n v="66"/>
    <n v="170"/>
    <n v="230"/>
    <n v="140"/>
    <n v="400"/>
    <m/>
    <m/>
    <x v="12"/>
    <m/>
  </r>
  <r>
    <n v="303"/>
    <x v="0"/>
    <x v="0"/>
    <s v="Major Market"/>
    <d v="2014-04-28T00:00:00"/>
    <s v="April"/>
    <s v="2014"/>
    <s v="Caffe Mocha"/>
    <s v="Espresso"/>
    <n v="131"/>
    <n v="50"/>
    <n v="25"/>
    <n v="71"/>
    <n v="73"/>
    <n v="14"/>
    <n v="589"/>
    <n v="1"/>
    <n v="60"/>
    <n v="90"/>
    <n v="70"/>
    <n v="150"/>
    <m/>
    <m/>
    <x v="12"/>
    <m/>
  </r>
  <r>
    <n v="630"/>
    <x v="16"/>
    <x v="0"/>
    <s v="Major Market"/>
    <d v="2014-04-29T00:00:00"/>
    <s v="April"/>
    <s v="2014"/>
    <s v="Caffe Mocha"/>
    <s v="Espresso"/>
    <n v="567"/>
    <n v="228"/>
    <n v="108"/>
    <n v="291"/>
    <n v="304"/>
    <n v="75"/>
    <n v="1691"/>
    <n v="1"/>
    <n v="290"/>
    <n v="390"/>
    <n v="290"/>
    <n v="680"/>
    <m/>
    <m/>
    <x v="12"/>
    <m/>
  </r>
  <r>
    <n v="234"/>
    <x v="18"/>
    <x v="0"/>
    <s v="Major Market"/>
    <d v="2014-04-30T00:00:00"/>
    <s v="April"/>
    <s v="2014"/>
    <s v="Caffe Mocha"/>
    <s v="Espresso"/>
    <n v="387"/>
    <n v="181"/>
    <n v="75"/>
    <n v="159"/>
    <n v="182"/>
    <n v="50"/>
    <n v="1283"/>
    <n v="-11"/>
    <n v="230"/>
    <n v="230"/>
    <n v="170"/>
    <n v="460"/>
    <m/>
    <m/>
    <x v="12"/>
    <m/>
  </r>
  <r>
    <n v="970"/>
    <x v="0"/>
    <x v="0"/>
    <s v="Major Market"/>
    <d v="2014-05-01T00:00:00"/>
    <s v="May"/>
    <s v="2014"/>
    <s v="Chamomile"/>
    <s v="Herbal Tea"/>
    <n v="387"/>
    <n v="181"/>
    <n v="75"/>
    <n v="159"/>
    <n v="182"/>
    <n v="50"/>
    <n v="1283"/>
    <n v="59"/>
    <n v="170"/>
    <n v="160"/>
    <n v="100"/>
    <n v="330"/>
    <m/>
    <m/>
    <x v="12"/>
    <m/>
  </r>
  <r>
    <n v="708"/>
    <x v="16"/>
    <x v="0"/>
    <s v="Major Market"/>
    <d v="2014-05-02T00:00:00"/>
    <s v="May"/>
    <s v="2014"/>
    <s v="Chamomile"/>
    <s v="Herbal Tea"/>
    <n v="309"/>
    <n v="118"/>
    <n v="45"/>
    <n v="188"/>
    <n v="172"/>
    <n v="33"/>
    <n v="930"/>
    <n v="78"/>
    <n v="110"/>
    <n v="150"/>
    <n v="110"/>
    <n v="260"/>
    <m/>
    <m/>
    <x v="12"/>
    <m/>
  </r>
  <r>
    <n v="708"/>
    <x v="16"/>
    <x v="0"/>
    <s v="Major Market"/>
    <d v="2014-05-03T00:00:00"/>
    <s v="May"/>
    <s v="2014"/>
    <s v="Mint"/>
    <s v="Herbal Tea"/>
    <n v="211"/>
    <n v="81"/>
    <n v="33"/>
    <n v="125"/>
    <n v="117"/>
    <n v="22"/>
    <n v="984"/>
    <n v="45"/>
    <n v="70"/>
    <n v="110"/>
    <n v="80"/>
    <n v="180"/>
    <m/>
    <m/>
    <x v="12"/>
    <m/>
  </r>
  <r>
    <n v="614"/>
    <x v="18"/>
    <x v="0"/>
    <s v="Major Market"/>
    <d v="2014-05-04T00:00:00"/>
    <s v="May"/>
    <s v="2014"/>
    <s v="Darjeeling"/>
    <s v="Tea"/>
    <n v="210"/>
    <n v="78"/>
    <n v="57"/>
    <n v="92"/>
    <n v="119"/>
    <n v="25"/>
    <n v="798"/>
    <n v="32"/>
    <n v="60"/>
    <n v="100"/>
    <n v="60"/>
    <n v="160"/>
    <m/>
    <m/>
    <x v="12"/>
    <m/>
  </r>
  <r>
    <n v="309"/>
    <x v="16"/>
    <x v="0"/>
    <s v="Major Market"/>
    <d v="2014-05-05T00:00:00"/>
    <s v="May"/>
    <s v="2014"/>
    <s v="Earl Grey"/>
    <s v="Tea"/>
    <n v="201"/>
    <n v="75"/>
    <n v="55"/>
    <n v="88"/>
    <n v="114"/>
    <n v="24"/>
    <n v="659"/>
    <n v="38"/>
    <n v="60"/>
    <n v="90"/>
    <n v="50"/>
    <n v="150"/>
    <m/>
    <m/>
    <x v="12"/>
    <m/>
  </r>
  <r>
    <n v="740"/>
    <x v="18"/>
    <x v="0"/>
    <s v="Major Market"/>
    <d v="2014-05-06T00:00:00"/>
    <s v="May"/>
    <s v="2014"/>
    <s v="Earl Grey"/>
    <s v="Tea"/>
    <n v="261"/>
    <n v="102"/>
    <n v="54"/>
    <n v="132"/>
    <n v="143"/>
    <n v="31"/>
    <n v="666"/>
    <n v="62"/>
    <n v="80"/>
    <n v="120"/>
    <n v="70"/>
    <n v="200"/>
    <m/>
    <m/>
    <x v="12"/>
    <m/>
  </r>
  <r>
    <n v="970"/>
    <x v="0"/>
    <x v="0"/>
    <s v="Major Market"/>
    <d v="2014-05-07T00:00:00"/>
    <s v="May"/>
    <s v="2014"/>
    <s v="Green Tea"/>
    <s v="Tea"/>
    <n v="213"/>
    <n v="88"/>
    <n v="42"/>
    <n v="104"/>
    <n v="112"/>
    <n v="29"/>
    <n v="561"/>
    <n v="44"/>
    <n v="70"/>
    <n v="90"/>
    <n v="60"/>
    <n v="160"/>
    <m/>
    <m/>
    <x v="12"/>
    <m/>
  </r>
  <r>
    <n v="319"/>
    <x v="4"/>
    <x v="0"/>
    <s v="Small Market"/>
    <d v="2014-05-08T00:00:00"/>
    <s v="May"/>
    <s v="2014"/>
    <s v="Decaf Irish Cream"/>
    <s v="Coffee"/>
    <n v="25"/>
    <n v="10"/>
    <n v="16"/>
    <n v="-4"/>
    <n v="13"/>
    <n v="3"/>
    <n v="596"/>
    <n v="-14"/>
    <n v="0"/>
    <n v="20"/>
    <n v="10"/>
    <n v="20"/>
    <m/>
    <m/>
    <x v="12"/>
    <m/>
  </r>
  <r>
    <n v="920"/>
    <x v="13"/>
    <x v="0"/>
    <s v="Small Market"/>
    <d v="2014-05-09T00:00:00"/>
    <s v="May"/>
    <s v="2014"/>
    <s v="Decaf Irish Cream"/>
    <s v="Coffee"/>
    <n v="192"/>
    <n v="77"/>
    <n v="52"/>
    <n v="76"/>
    <n v="103"/>
    <n v="25"/>
    <n v="557"/>
    <n v="16"/>
    <n v="70"/>
    <n v="100"/>
    <n v="60"/>
    <n v="170"/>
    <m/>
    <m/>
    <x v="12"/>
    <m/>
  </r>
  <r>
    <n v="712"/>
    <x v="4"/>
    <x v="0"/>
    <s v="Small Market"/>
    <d v="2014-05-10T00:00:00"/>
    <s v="May"/>
    <s v="2014"/>
    <s v="Amaretto"/>
    <s v="Coffee"/>
    <n v="42"/>
    <n v="15"/>
    <n v="16"/>
    <n v="12"/>
    <n v="24"/>
    <n v="4"/>
    <n v="848"/>
    <n v="2"/>
    <n v="10"/>
    <n v="20"/>
    <n v="10"/>
    <n v="30"/>
    <m/>
    <m/>
    <x v="12"/>
    <m/>
  </r>
  <r>
    <n v="573"/>
    <x v="12"/>
    <x v="0"/>
    <s v="Small Market"/>
    <d v="2014-05-11T00:00:00"/>
    <s v="May"/>
    <s v="2014"/>
    <s v="Colombian"/>
    <s v="Coffee"/>
    <n v="196"/>
    <n v="82"/>
    <n v="64"/>
    <n v="56"/>
    <n v="102"/>
    <n v="31"/>
    <n v="601"/>
    <n v="16"/>
    <n v="80"/>
    <n v="100"/>
    <n v="40"/>
    <n v="180"/>
    <m/>
    <m/>
    <x v="12"/>
    <m/>
  </r>
  <r>
    <n v="608"/>
    <x v="13"/>
    <x v="0"/>
    <s v="Small Market"/>
    <d v="2014-05-12T00:00:00"/>
    <s v="May"/>
    <s v="2014"/>
    <s v="Colombian"/>
    <s v="Coffee"/>
    <n v="239"/>
    <n v="94"/>
    <n v="114"/>
    <n v="24"/>
    <n v="130"/>
    <n v="85"/>
    <n v="694"/>
    <n v="-6"/>
    <n v="90"/>
    <n v="130"/>
    <n v="30"/>
    <n v="220"/>
    <m/>
    <m/>
    <x v="12"/>
    <m/>
  </r>
  <r>
    <n v="573"/>
    <x v="12"/>
    <x v="0"/>
    <s v="Small Market"/>
    <d v="2014-05-13T00:00:00"/>
    <s v="May"/>
    <s v="2014"/>
    <s v="Caffe Mocha"/>
    <s v="Espresso"/>
    <n v="141"/>
    <n v="54"/>
    <n v="27"/>
    <n v="76"/>
    <n v="78"/>
    <n v="15"/>
    <n v="885"/>
    <n v="-4"/>
    <n v="60"/>
    <n v="100"/>
    <n v="80"/>
    <n v="160"/>
    <m/>
    <m/>
    <x v="12"/>
    <m/>
  </r>
  <r>
    <n v="715"/>
    <x v="13"/>
    <x v="0"/>
    <s v="Small Market"/>
    <d v="2014-05-14T00:00:00"/>
    <s v="May"/>
    <s v="2014"/>
    <s v="Caffe Mocha"/>
    <s v="Espresso"/>
    <n v="175"/>
    <n v="75"/>
    <n v="44"/>
    <n v="67"/>
    <n v="89"/>
    <n v="23"/>
    <n v="1063"/>
    <n v="-3"/>
    <n v="90"/>
    <n v="110"/>
    <n v="70"/>
    <n v="200"/>
    <m/>
    <m/>
    <x v="12"/>
    <m/>
  </r>
  <r>
    <n v="641"/>
    <x v="4"/>
    <x v="0"/>
    <s v="Small Market"/>
    <d v="2014-05-15T00:00:00"/>
    <s v="May"/>
    <s v="2014"/>
    <s v="Chamomile"/>
    <s v="Herbal Tea"/>
    <n v="567"/>
    <n v="228"/>
    <n v="108"/>
    <n v="291"/>
    <n v="304"/>
    <n v="75"/>
    <n v="1691"/>
    <n v="111"/>
    <n v="210"/>
    <n v="280"/>
    <n v="180"/>
    <n v="490"/>
    <m/>
    <m/>
    <x v="12"/>
    <m/>
  </r>
  <r>
    <n v="641"/>
    <x v="4"/>
    <x v="0"/>
    <s v="Small Market"/>
    <d v="2014-05-16T00:00:00"/>
    <s v="May"/>
    <s v="2014"/>
    <s v="Lemon"/>
    <s v="Herbal Tea"/>
    <n v="296"/>
    <n v="113"/>
    <n v="58"/>
    <n v="159"/>
    <n v="165"/>
    <n v="36"/>
    <n v="803"/>
    <n v="59"/>
    <n v="100"/>
    <n v="150"/>
    <n v="100"/>
    <n v="250"/>
    <m/>
    <m/>
    <x v="12"/>
    <m/>
  </r>
  <r>
    <n v="563"/>
    <x v="4"/>
    <x v="0"/>
    <s v="Small Market"/>
    <d v="2014-05-17T00:00:00"/>
    <s v="May"/>
    <s v="2014"/>
    <s v="Darjeeling"/>
    <s v="Tea"/>
    <n v="451"/>
    <n v="211"/>
    <n v="83"/>
    <n v="191"/>
    <n v="212"/>
    <n v="59"/>
    <n v="1778"/>
    <n v="81"/>
    <n v="170"/>
    <n v="180"/>
    <n v="110"/>
    <n v="350"/>
    <m/>
    <m/>
    <x v="12"/>
    <m/>
  </r>
  <r>
    <n v="641"/>
    <x v="4"/>
    <x v="0"/>
    <s v="Small Market"/>
    <d v="2014-05-18T00:00:00"/>
    <s v="May"/>
    <s v="2014"/>
    <s v="Earl Grey"/>
    <s v="Tea"/>
    <n v="581"/>
    <n v="245"/>
    <n v="127"/>
    <n v="257"/>
    <n v="300"/>
    <n v="93"/>
    <n v="1784"/>
    <n v="127"/>
    <n v="200"/>
    <n v="250"/>
    <n v="130"/>
    <n v="450"/>
    <m/>
    <m/>
    <x v="12"/>
    <m/>
  </r>
  <r>
    <n v="720"/>
    <x v="0"/>
    <x v="0"/>
    <s v="Major Market"/>
    <d v="2014-05-19T00:00:00"/>
    <s v="May"/>
    <s v="2014"/>
    <s v="Decaf Irish Cream"/>
    <s v="Coffee"/>
    <n v="224"/>
    <n v="86"/>
    <n v="36"/>
    <n v="131"/>
    <n v="124"/>
    <n v="24"/>
    <n v="1003"/>
    <n v="41"/>
    <n v="80"/>
    <n v="120"/>
    <n v="90"/>
    <n v="200"/>
    <m/>
    <m/>
    <x v="12"/>
    <m/>
  </r>
  <r>
    <n v="312"/>
    <x v="16"/>
    <x v="0"/>
    <s v="Major Market"/>
    <d v="2014-05-20T00:00:00"/>
    <s v="May"/>
    <s v="2014"/>
    <s v="Decaf Irish Cream"/>
    <s v="Coffee"/>
    <n v="332"/>
    <n v="127"/>
    <n v="63"/>
    <n v="181"/>
    <n v="185"/>
    <n v="40"/>
    <n v="830"/>
    <n v="51"/>
    <n v="120"/>
    <n v="180"/>
    <n v="130"/>
    <n v="300"/>
    <m/>
    <m/>
    <x v="12"/>
    <m/>
  </r>
  <r>
    <n v="720"/>
    <x v="0"/>
    <x v="0"/>
    <s v="Major Market"/>
    <d v="2014-05-21T00:00:00"/>
    <s v="May"/>
    <s v="2014"/>
    <s v="Decaf Espresso"/>
    <s v="Espresso"/>
    <n v="179"/>
    <n v="67"/>
    <n v="54"/>
    <n v="70"/>
    <n v="101"/>
    <n v="22"/>
    <n v="677"/>
    <n v="-10"/>
    <n v="80"/>
    <n v="130"/>
    <n v="80"/>
    <n v="210"/>
    <m/>
    <m/>
    <x v="12"/>
    <m/>
  </r>
  <r>
    <n v="773"/>
    <x v="16"/>
    <x v="0"/>
    <s v="Major Market"/>
    <d v="2014-05-22T00:00:00"/>
    <s v="May"/>
    <s v="2014"/>
    <s v="Decaf Espresso"/>
    <s v="Espresso"/>
    <n v="534"/>
    <n v="250"/>
    <n v="94"/>
    <n v="233"/>
    <n v="251"/>
    <n v="70"/>
    <n v="1820"/>
    <n v="-7"/>
    <n v="320"/>
    <n v="320"/>
    <n v="240"/>
    <n v="640"/>
    <m/>
    <m/>
    <x v="12"/>
    <m/>
  </r>
  <r>
    <n v="303"/>
    <x v="0"/>
    <x v="0"/>
    <s v="Major Market"/>
    <d v="2014-05-23T00:00:00"/>
    <s v="May"/>
    <s v="2014"/>
    <s v="Amaretto"/>
    <s v="Coffee"/>
    <n v="322"/>
    <n v="123"/>
    <n v="45"/>
    <n v="199"/>
    <n v="179"/>
    <n v="34"/>
    <n v="959"/>
    <n v="69"/>
    <n v="120"/>
    <n v="170"/>
    <n v="130"/>
    <n v="290"/>
    <m/>
    <m/>
    <x v="12"/>
    <m/>
  </r>
  <r>
    <n v="312"/>
    <x v="16"/>
    <x v="0"/>
    <s v="Major Market"/>
    <d v="2014-05-24T00:00:00"/>
    <s v="May"/>
    <s v="2014"/>
    <s v="Colombian"/>
    <s v="Coffee"/>
    <n v="569"/>
    <n v="224"/>
    <n v="116"/>
    <n v="288"/>
    <n v="310"/>
    <n v="73"/>
    <n v="1191"/>
    <n v="98"/>
    <n v="220"/>
    <n v="300"/>
    <n v="190"/>
    <n v="520"/>
    <m/>
    <m/>
    <x v="12"/>
    <m/>
  </r>
  <r>
    <n v="970"/>
    <x v="0"/>
    <x v="0"/>
    <s v="Major Market"/>
    <d v="2014-05-25T00:00:00"/>
    <s v="May"/>
    <s v="2014"/>
    <s v="Caffe Mocha"/>
    <s v="Espresso"/>
    <n v="142"/>
    <n v="54"/>
    <n v="26"/>
    <n v="79"/>
    <n v="79"/>
    <n v="15"/>
    <n v="601"/>
    <n v="-11"/>
    <n v="60"/>
    <n v="110"/>
    <n v="90"/>
    <n v="170"/>
    <m/>
    <m/>
    <x v="12"/>
    <m/>
  </r>
  <r>
    <n v="708"/>
    <x v="16"/>
    <x v="0"/>
    <s v="Major Market"/>
    <d v="2014-05-26T00:00:00"/>
    <s v="May"/>
    <s v="2014"/>
    <s v="Caffe Mocha"/>
    <s v="Espresso"/>
    <n v="614"/>
    <n v="247"/>
    <n v="113"/>
    <n v="321"/>
    <n v="329"/>
    <n v="81"/>
    <n v="1744"/>
    <n v="1"/>
    <n v="310"/>
    <n v="420"/>
    <n v="320"/>
    <n v="730"/>
    <m/>
    <m/>
    <x v="12"/>
    <m/>
  </r>
  <r>
    <n v="937"/>
    <x v="18"/>
    <x v="0"/>
    <s v="Major Market"/>
    <d v="2014-05-27T00:00:00"/>
    <s v="May"/>
    <s v="2014"/>
    <s v="Caffe Mocha"/>
    <s v="Espresso"/>
    <n v="326"/>
    <n v="153"/>
    <n v="66"/>
    <n v="129"/>
    <n v="153"/>
    <n v="42"/>
    <n v="1319"/>
    <n v="-11"/>
    <n v="190"/>
    <n v="200"/>
    <n v="140"/>
    <n v="390"/>
    <m/>
    <m/>
    <x v="12"/>
    <m/>
  </r>
  <r>
    <n v="970"/>
    <x v="0"/>
    <x v="0"/>
    <s v="Major Market"/>
    <d v="2014-05-28T00:00:00"/>
    <s v="May"/>
    <s v="2014"/>
    <s v="Chamomile"/>
    <s v="Herbal Tea"/>
    <n v="326"/>
    <n v="153"/>
    <n v="66"/>
    <n v="129"/>
    <n v="153"/>
    <n v="42"/>
    <n v="1319"/>
    <n v="49"/>
    <n v="140"/>
    <n v="140"/>
    <n v="80"/>
    <n v="280"/>
    <m/>
    <m/>
    <x v="12"/>
    <m/>
  </r>
  <r>
    <n v="618"/>
    <x v="16"/>
    <x v="0"/>
    <s v="Major Market"/>
    <d v="2014-05-29T00:00:00"/>
    <s v="May"/>
    <s v="2014"/>
    <s v="Chamomile"/>
    <s v="Herbal Tea"/>
    <n v="322"/>
    <n v="123"/>
    <n v="46"/>
    <n v="197"/>
    <n v="179"/>
    <n v="34"/>
    <n v="959"/>
    <n v="67"/>
    <n v="110"/>
    <n v="170"/>
    <n v="130"/>
    <n v="280"/>
    <m/>
    <m/>
    <x v="12"/>
    <m/>
  </r>
  <r>
    <n v="312"/>
    <x v="16"/>
    <x v="0"/>
    <s v="Major Market"/>
    <d v="2014-05-30T00:00:00"/>
    <s v="May"/>
    <s v="2014"/>
    <s v="Mint"/>
    <s v="Herbal Tea"/>
    <n v="224"/>
    <n v="86"/>
    <n v="36"/>
    <n v="131"/>
    <n v="124"/>
    <n v="24"/>
    <n v="1003"/>
    <n v="51"/>
    <n v="80"/>
    <n v="110"/>
    <n v="80"/>
    <n v="190"/>
    <m/>
    <m/>
    <x v="12"/>
    <m/>
  </r>
  <r>
    <n v="513"/>
    <x v="18"/>
    <x v="0"/>
    <s v="Major Market"/>
    <d v="2014-05-31T00:00:00"/>
    <s v="May"/>
    <s v="2014"/>
    <s v="Darjeeling"/>
    <s v="Tea"/>
    <n v="236"/>
    <n v="88"/>
    <n v="61"/>
    <n v="107"/>
    <n v="133"/>
    <n v="29"/>
    <n v="817"/>
    <n v="37"/>
    <n v="70"/>
    <n v="110"/>
    <n v="70"/>
    <n v="180"/>
    <m/>
    <m/>
    <x v="12"/>
    <m/>
  </r>
  <r>
    <n v="513"/>
    <x v="18"/>
    <x v="0"/>
    <s v="Major Market"/>
    <d v="2014-06-01T00:00:00"/>
    <s v="June"/>
    <s v="2014"/>
    <s v="Earl Grey"/>
    <s v="Tea"/>
    <n v="341"/>
    <n v="134"/>
    <n v="65"/>
    <n v="180"/>
    <n v="186"/>
    <n v="41"/>
    <n v="690"/>
    <n v="90"/>
    <n v="110"/>
    <n v="150"/>
    <n v="90"/>
    <n v="260"/>
    <m/>
    <m/>
    <x v="12"/>
    <m/>
  </r>
  <r>
    <n v="719"/>
    <x v="0"/>
    <x v="0"/>
    <s v="Major Market"/>
    <d v="2014-06-02T00:00:00"/>
    <s v="June"/>
    <s v="2014"/>
    <s v="Green Tea"/>
    <s v="Tea"/>
    <n v="197"/>
    <n v="81"/>
    <n v="38"/>
    <n v="98"/>
    <n v="104"/>
    <n v="26"/>
    <n v="551"/>
    <n v="38"/>
    <n v="60"/>
    <n v="90"/>
    <n v="60"/>
    <n v="150"/>
    <m/>
    <m/>
    <x v="12"/>
    <m/>
  </r>
  <r>
    <n v="712"/>
    <x v="4"/>
    <x v="0"/>
    <s v="Small Market"/>
    <d v="2014-06-03T00:00:00"/>
    <s v="June"/>
    <s v="2014"/>
    <s v="Decaf Irish Cream"/>
    <s v="Coffee"/>
    <n v="26"/>
    <n v="10"/>
    <n v="15"/>
    <n v="-1"/>
    <n v="14"/>
    <n v="3"/>
    <n v="594"/>
    <n v="-11"/>
    <n v="0"/>
    <n v="20"/>
    <n v="10"/>
    <n v="20"/>
    <m/>
    <m/>
    <x v="12"/>
    <m/>
  </r>
  <r>
    <n v="414"/>
    <x v="13"/>
    <x v="0"/>
    <s v="Small Market"/>
    <d v="2014-06-04T00:00:00"/>
    <s v="June"/>
    <s v="2014"/>
    <s v="Decaf Irish Cream"/>
    <s v="Coffee"/>
    <n v="208"/>
    <n v="83"/>
    <n v="55"/>
    <n v="85"/>
    <n v="112"/>
    <n v="27"/>
    <n v="575"/>
    <n v="15"/>
    <n v="80"/>
    <n v="110"/>
    <n v="70"/>
    <n v="190"/>
    <m/>
    <m/>
    <x v="12"/>
    <m/>
  </r>
  <r>
    <n v="573"/>
    <x v="12"/>
    <x v="0"/>
    <s v="Small Market"/>
    <d v="2014-06-05T00:00:00"/>
    <s v="June"/>
    <s v="2014"/>
    <s v="Colombian"/>
    <s v="Coffee"/>
    <n v="163"/>
    <n v="68"/>
    <n v="59"/>
    <n v="39"/>
    <n v="85"/>
    <n v="25"/>
    <n v="619"/>
    <n v="-1"/>
    <n v="60"/>
    <n v="90"/>
    <n v="40"/>
    <n v="150"/>
    <m/>
    <m/>
    <x v="12"/>
    <m/>
  </r>
  <r>
    <n v="262"/>
    <x v="13"/>
    <x v="0"/>
    <s v="Small Market"/>
    <d v="2014-06-06T00:00:00"/>
    <s v="June"/>
    <s v="2014"/>
    <s v="Colombian"/>
    <s v="Coffee"/>
    <n v="266"/>
    <n v="105"/>
    <n v="125"/>
    <n v="30"/>
    <n v="145"/>
    <n v="95"/>
    <n v="716"/>
    <n v="0"/>
    <n v="100"/>
    <n v="140"/>
    <n v="30"/>
    <n v="240"/>
    <m/>
    <m/>
    <x v="12"/>
    <m/>
  </r>
  <r>
    <n v="573"/>
    <x v="12"/>
    <x v="0"/>
    <s v="Small Market"/>
    <d v="2014-06-07T00:00:00"/>
    <s v="June"/>
    <s v="2014"/>
    <s v="Caffe Mocha"/>
    <s v="Espresso"/>
    <n v="131"/>
    <n v="50"/>
    <n v="25"/>
    <n v="71"/>
    <n v="73"/>
    <n v="14"/>
    <n v="898"/>
    <n v="1"/>
    <n v="60"/>
    <n v="90"/>
    <n v="70"/>
    <n v="150"/>
    <m/>
    <m/>
    <x v="12"/>
    <m/>
  </r>
  <r>
    <n v="262"/>
    <x v="13"/>
    <x v="0"/>
    <s v="Small Market"/>
    <d v="2014-06-08T00:00:00"/>
    <s v="June"/>
    <s v="2014"/>
    <s v="Caffe Mocha"/>
    <s v="Espresso"/>
    <n v="188"/>
    <n v="80"/>
    <n v="46"/>
    <n v="74"/>
    <n v="96"/>
    <n v="24"/>
    <n v="1079"/>
    <n v="-6"/>
    <n v="100"/>
    <n v="120"/>
    <n v="80"/>
    <n v="220"/>
    <m/>
    <m/>
    <x v="12"/>
    <m/>
  </r>
  <r>
    <n v="515"/>
    <x v="4"/>
    <x v="0"/>
    <s v="Small Market"/>
    <d v="2014-06-09T00:00:00"/>
    <s v="June"/>
    <s v="2014"/>
    <s v="Chamomile"/>
    <s v="Herbal Tea"/>
    <n v="614"/>
    <n v="247"/>
    <n v="113"/>
    <n v="321"/>
    <n v="329"/>
    <n v="81"/>
    <n v="1744"/>
    <n v="121"/>
    <n v="230"/>
    <n v="300"/>
    <n v="200"/>
    <n v="530"/>
    <m/>
    <m/>
    <x v="12"/>
    <m/>
  </r>
  <r>
    <n v="515"/>
    <x v="4"/>
    <x v="0"/>
    <s v="Small Market"/>
    <d v="2014-06-10T00:00:00"/>
    <s v="June"/>
    <s v="2014"/>
    <s v="Lemon"/>
    <s v="Herbal Tea"/>
    <n v="332"/>
    <n v="127"/>
    <n v="62"/>
    <n v="183"/>
    <n v="185"/>
    <n v="40"/>
    <n v="830"/>
    <n v="63"/>
    <n v="120"/>
    <n v="170"/>
    <n v="120"/>
    <n v="290"/>
    <m/>
    <m/>
    <x v="12"/>
    <m/>
  </r>
  <r>
    <n v="641"/>
    <x v="4"/>
    <x v="0"/>
    <s v="Small Market"/>
    <d v="2014-06-11T00:00:00"/>
    <s v="June"/>
    <s v="2014"/>
    <s v="Darjeeling"/>
    <s v="Tea"/>
    <n v="534"/>
    <n v="250"/>
    <n v="95"/>
    <n v="232"/>
    <n v="251"/>
    <n v="70"/>
    <n v="1820"/>
    <n v="112"/>
    <n v="210"/>
    <n v="200"/>
    <n v="120"/>
    <n v="410"/>
    <m/>
    <m/>
    <x v="12"/>
    <m/>
  </r>
  <r>
    <n v="563"/>
    <x v="4"/>
    <x v="0"/>
    <s v="Small Market"/>
    <d v="2014-06-12T00:00:00"/>
    <s v="June"/>
    <s v="2014"/>
    <s v="Earl Grey"/>
    <s v="Tea"/>
    <n v="697"/>
    <n v="294"/>
    <n v="144"/>
    <n v="321"/>
    <n v="360"/>
    <n v="111"/>
    <n v="1838"/>
    <n v="151"/>
    <n v="240"/>
    <n v="300"/>
    <n v="170"/>
    <n v="540"/>
    <m/>
    <m/>
    <x v="12"/>
    <m/>
  </r>
  <r>
    <n v="816"/>
    <x v="12"/>
    <x v="0"/>
    <s v="Small Market"/>
    <d v="2014-06-13T00:00:00"/>
    <s v="June"/>
    <s v="2014"/>
    <s v="Earl Grey"/>
    <s v="Tea"/>
    <n v="48"/>
    <n v="20"/>
    <n v="41"/>
    <n v="-24"/>
    <n v="25"/>
    <n v="7"/>
    <n v="218"/>
    <n v="-14"/>
    <n v="10"/>
    <n v="20"/>
    <n v="-10"/>
    <n v="30"/>
    <m/>
    <m/>
    <x v="12"/>
    <m/>
  </r>
  <r>
    <n v="951"/>
    <x v="3"/>
    <x v="3"/>
    <s v="Major Market"/>
    <d v="2014-06-14T00:00:00"/>
    <s v="June"/>
    <s v="2014"/>
    <s v="Decaf Irish Cream"/>
    <s v="Coffee"/>
    <n v="130"/>
    <n v="154"/>
    <n v="93"/>
    <n v="-117"/>
    <n v="-24"/>
    <n v="50"/>
    <n v="3654"/>
    <n v="-17"/>
    <n v="220"/>
    <n v="-30"/>
    <n v="-100"/>
    <n v="190"/>
    <m/>
    <m/>
    <x v="12"/>
    <m/>
  </r>
  <r>
    <n v="714"/>
    <x v="3"/>
    <x v="3"/>
    <s v="Major Market"/>
    <d v="2014-06-15T00:00:00"/>
    <s v="June"/>
    <s v="2014"/>
    <s v="Decaf Espresso"/>
    <s v="Espresso"/>
    <n v="598"/>
    <n v="257"/>
    <n v="116"/>
    <n v="225"/>
    <n v="341"/>
    <n v="84"/>
    <n v="1662"/>
    <n v="-15"/>
    <n v="230"/>
    <n v="320"/>
    <n v="240"/>
    <n v="550"/>
    <m/>
    <m/>
    <x v="12"/>
    <m/>
  </r>
  <r>
    <n v="818"/>
    <x v="3"/>
    <x v="3"/>
    <s v="Major Market"/>
    <d v="2014-06-16T00:00:00"/>
    <s v="June"/>
    <s v="2014"/>
    <s v="Amaretto"/>
    <s v="Coffee"/>
    <n v="109"/>
    <n v="122"/>
    <n v="61"/>
    <n v="-74"/>
    <n v="-13"/>
    <n v="39"/>
    <n v="2555"/>
    <n v="-14"/>
    <n v="170"/>
    <n v="-20"/>
    <n v="-60"/>
    <n v="150"/>
    <m/>
    <m/>
    <x v="12"/>
    <m/>
  </r>
  <r>
    <n v="626"/>
    <x v="3"/>
    <x v="3"/>
    <s v="Major Market"/>
    <d v="2014-06-17T00:00:00"/>
    <s v="June"/>
    <s v="2014"/>
    <s v="Colombian"/>
    <s v="Coffee"/>
    <n v="650"/>
    <n v="260"/>
    <n v="143"/>
    <n v="247"/>
    <n v="390"/>
    <n v="91"/>
    <n v="2548"/>
    <n v="-223"/>
    <n v="380"/>
    <n v="580"/>
    <n v="470"/>
    <n v="960"/>
    <m/>
    <m/>
    <x v="12"/>
    <m/>
  </r>
  <r>
    <n v="562"/>
    <x v="3"/>
    <x v="3"/>
    <s v="Major Market"/>
    <d v="2014-06-18T00:00:00"/>
    <s v="June"/>
    <s v="2014"/>
    <s v="Caffe Latte"/>
    <s v="Espresso"/>
    <n v="478"/>
    <n v="239"/>
    <n v="90"/>
    <n v="149"/>
    <n v="239"/>
    <n v="66"/>
    <n v="1755"/>
    <n v="-11"/>
    <n v="210"/>
    <n v="220"/>
    <n v="160"/>
    <n v="430"/>
    <m/>
    <m/>
    <x v="12"/>
    <m/>
  </r>
  <r>
    <n v="562"/>
    <x v="3"/>
    <x v="3"/>
    <s v="Major Market"/>
    <d v="2014-06-19T00:00:00"/>
    <s v="June"/>
    <s v="2014"/>
    <s v="Caffe Mocha"/>
    <s v="Espresso"/>
    <n v="298"/>
    <n v="125"/>
    <n v="146"/>
    <n v="27"/>
    <n v="173"/>
    <n v="113"/>
    <n v="898"/>
    <n v="-23"/>
    <n v="110"/>
    <n v="160"/>
    <n v="50"/>
    <n v="270"/>
    <m/>
    <m/>
    <x v="12"/>
    <m/>
  </r>
  <r>
    <n v="661"/>
    <x v="3"/>
    <x v="3"/>
    <s v="Major Market"/>
    <d v="2014-06-20T00:00:00"/>
    <s v="June"/>
    <s v="2014"/>
    <s v="Chamomile"/>
    <s v="Herbal Tea"/>
    <n v="265"/>
    <n v="108"/>
    <n v="42"/>
    <n v="115"/>
    <n v="157"/>
    <n v="30"/>
    <n v="971"/>
    <n v="-5"/>
    <n v="80"/>
    <n v="130"/>
    <n v="120"/>
    <n v="210"/>
    <m/>
    <m/>
    <x v="12"/>
    <m/>
  </r>
  <r>
    <n v="562"/>
    <x v="3"/>
    <x v="3"/>
    <s v="Major Market"/>
    <d v="2014-06-21T00:00:00"/>
    <s v="June"/>
    <s v="2014"/>
    <s v="Lemon"/>
    <s v="Herbal Tea"/>
    <n v="520"/>
    <n v="239"/>
    <n v="95"/>
    <n v="186"/>
    <n v="281"/>
    <n v="74"/>
    <n v="1246"/>
    <n v="16"/>
    <n v="190"/>
    <n v="220"/>
    <n v="170"/>
    <n v="410"/>
    <m/>
    <m/>
    <x v="12"/>
    <m/>
  </r>
  <r>
    <n v="562"/>
    <x v="3"/>
    <x v="3"/>
    <s v="Major Market"/>
    <d v="2014-06-22T00:00:00"/>
    <s v="June"/>
    <s v="2014"/>
    <s v="Darjeeling"/>
    <s v="Tea"/>
    <n v="302"/>
    <n v="123"/>
    <n v="45"/>
    <n v="134"/>
    <n v="179"/>
    <n v="34"/>
    <n v="915"/>
    <n v="54"/>
    <n v="50"/>
    <n v="90"/>
    <n v="80"/>
    <n v="140"/>
    <m/>
    <m/>
    <x v="12"/>
    <m/>
  </r>
  <r>
    <n v="971"/>
    <x v="11"/>
    <x v="3"/>
    <s v="Small Market"/>
    <d v="2014-06-23T00:00:00"/>
    <s v="June"/>
    <s v="2014"/>
    <s v="Decaf Irish Cream"/>
    <s v="Coffee"/>
    <n v="107"/>
    <n v="43"/>
    <n v="35"/>
    <n v="29"/>
    <n v="64"/>
    <n v="13"/>
    <n v="419"/>
    <n v="-51"/>
    <n v="50"/>
    <n v="100"/>
    <n v="80"/>
    <n v="150"/>
    <m/>
    <m/>
    <x v="12"/>
    <m/>
  </r>
  <r>
    <n v="435"/>
    <x v="8"/>
    <x v="3"/>
    <s v="Small Market"/>
    <d v="2014-06-24T00:00:00"/>
    <s v="June"/>
    <s v="2014"/>
    <s v="Decaf Irish Cream"/>
    <s v="Coffee"/>
    <n v="177"/>
    <n v="79"/>
    <n v="64"/>
    <n v="34"/>
    <n v="98"/>
    <n v="30"/>
    <n v="593"/>
    <n v="-86"/>
    <n v="100"/>
    <n v="160"/>
    <n v="120"/>
    <n v="260"/>
    <m/>
    <m/>
    <x v="12"/>
    <m/>
  </r>
  <r>
    <n v="425"/>
    <x v="14"/>
    <x v="3"/>
    <s v="Small Market"/>
    <d v="2014-06-25T00:00:00"/>
    <s v="June"/>
    <s v="2014"/>
    <s v="Decaf Irish Cream"/>
    <s v="Coffee"/>
    <n v="230"/>
    <n v="96"/>
    <n v="117"/>
    <n v="17"/>
    <n v="134"/>
    <n v="87"/>
    <n v="683"/>
    <n v="-83"/>
    <n v="140"/>
    <n v="190"/>
    <n v="100"/>
    <n v="330"/>
    <m/>
    <m/>
    <x v="12"/>
    <m/>
  </r>
  <r>
    <n v="503"/>
    <x v="11"/>
    <x v="3"/>
    <s v="Small Market"/>
    <d v="2014-06-26T00:00:00"/>
    <s v="June"/>
    <s v="2014"/>
    <s v="Decaf Espresso"/>
    <s v="Espresso"/>
    <n v="322"/>
    <n v="161"/>
    <n v="70"/>
    <n v="91"/>
    <n v="161"/>
    <n v="45"/>
    <n v="1267"/>
    <n v="-19"/>
    <n v="140"/>
    <n v="150"/>
    <n v="110"/>
    <n v="290"/>
    <m/>
    <m/>
    <x v="12"/>
    <m/>
  </r>
  <r>
    <n v="253"/>
    <x v="14"/>
    <x v="3"/>
    <s v="Small Market"/>
    <d v="2014-06-27T00:00:00"/>
    <s v="June"/>
    <s v="2014"/>
    <s v="Decaf Espresso"/>
    <s v="Espresso"/>
    <n v="174"/>
    <n v="80"/>
    <n v="46"/>
    <n v="48"/>
    <n v="94"/>
    <n v="24"/>
    <n v="1055"/>
    <n v="-32"/>
    <n v="60"/>
    <n v="90"/>
    <n v="80"/>
    <n v="150"/>
    <m/>
    <m/>
    <x v="12"/>
    <m/>
  </r>
  <r>
    <n v="971"/>
    <x v="11"/>
    <x v="3"/>
    <s v="Small Market"/>
    <d v="2014-06-28T00:00:00"/>
    <s v="June"/>
    <s v="2014"/>
    <s v="Amaretto"/>
    <s v="Coffee"/>
    <n v="122"/>
    <n v="51"/>
    <n v="76"/>
    <n v="-5"/>
    <n v="71"/>
    <n v="46"/>
    <n v="503"/>
    <n v="-55"/>
    <n v="70"/>
    <n v="100"/>
    <n v="50"/>
    <n v="170"/>
    <m/>
    <m/>
    <x v="12"/>
    <m/>
  </r>
  <r>
    <n v="435"/>
    <x v="8"/>
    <x v="3"/>
    <s v="Small Market"/>
    <d v="2014-06-29T00:00:00"/>
    <s v="June"/>
    <s v="2014"/>
    <s v="Amaretto"/>
    <s v="Coffee"/>
    <n v="142"/>
    <n v="65"/>
    <n v="41"/>
    <n v="36"/>
    <n v="77"/>
    <n v="20"/>
    <n v="1053"/>
    <n v="-54"/>
    <n v="90"/>
    <n v="110"/>
    <n v="90"/>
    <n v="200"/>
    <m/>
    <m/>
    <x v="12"/>
    <m/>
  </r>
  <r>
    <n v="971"/>
    <x v="11"/>
    <x v="3"/>
    <s v="Small Market"/>
    <d v="2014-06-30T00:00:00"/>
    <s v="June"/>
    <s v="2014"/>
    <s v="Colombian"/>
    <s v="Coffee"/>
    <n v="144"/>
    <n v="60"/>
    <n v="63"/>
    <n v="21"/>
    <n v="84"/>
    <n v="19"/>
    <n v="463"/>
    <n v="-69"/>
    <n v="80"/>
    <n v="130"/>
    <n v="90"/>
    <n v="210"/>
    <m/>
    <m/>
    <x v="12"/>
    <m/>
  </r>
  <r>
    <n v="435"/>
    <x v="8"/>
    <x v="3"/>
    <s v="Small Market"/>
    <d v="2014-07-01T00:00:00"/>
    <s v="July"/>
    <s v="2014"/>
    <s v="Colombian"/>
    <s v="Coffee"/>
    <n v="111"/>
    <n v="47"/>
    <n v="42"/>
    <n v="22"/>
    <n v="64"/>
    <n v="15"/>
    <n v="375"/>
    <n v="-58"/>
    <n v="50"/>
    <n v="100"/>
    <n v="80"/>
    <n v="150"/>
    <m/>
    <m/>
    <x v="12"/>
    <m/>
  </r>
  <r>
    <n v="206"/>
    <x v="14"/>
    <x v="3"/>
    <s v="Small Market"/>
    <d v="2014-07-02T00:00:00"/>
    <s v="July"/>
    <s v="2014"/>
    <s v="Colombian"/>
    <s v="Coffee"/>
    <n v="167"/>
    <n v="68"/>
    <n v="43"/>
    <n v="56"/>
    <n v="99"/>
    <n v="21"/>
    <n v="438"/>
    <n v="-54"/>
    <n v="90"/>
    <n v="140"/>
    <n v="110"/>
    <n v="230"/>
    <m/>
    <m/>
    <x v="12"/>
    <m/>
  </r>
  <r>
    <n v="206"/>
    <x v="14"/>
    <x v="3"/>
    <s v="Small Market"/>
    <d v="2014-07-03T00:00:00"/>
    <s v="July"/>
    <s v="2014"/>
    <s v="Caffe Latte"/>
    <s v="Espresso"/>
    <n v="51"/>
    <n v="22"/>
    <n v="19"/>
    <n v="10"/>
    <n v="29"/>
    <n v="7"/>
    <n v="573"/>
    <n v="-10"/>
    <n v="10"/>
    <n v="20"/>
    <n v="20"/>
    <n v="30"/>
    <m/>
    <m/>
    <x v="12"/>
    <m/>
  </r>
  <r>
    <n v="702"/>
    <x v="7"/>
    <x v="3"/>
    <s v="Small Market"/>
    <d v="2014-07-04T00:00:00"/>
    <s v="July"/>
    <s v="2014"/>
    <s v="Caffe Mocha"/>
    <s v="Espresso"/>
    <n v="52"/>
    <n v="21"/>
    <n v="17"/>
    <n v="14"/>
    <n v="31"/>
    <n v="5"/>
    <n v="846"/>
    <n v="-6"/>
    <n v="10"/>
    <n v="20"/>
    <n v="20"/>
    <n v="30"/>
    <m/>
    <m/>
    <x v="12"/>
    <m/>
  </r>
  <r>
    <n v="801"/>
    <x v="8"/>
    <x v="3"/>
    <s v="Small Market"/>
    <d v="2014-07-05T00:00:00"/>
    <s v="July"/>
    <s v="2014"/>
    <s v="Caffe Mocha"/>
    <s v="Espresso"/>
    <n v="236"/>
    <n v="103"/>
    <n v="46"/>
    <n v="87"/>
    <n v="133"/>
    <n v="33"/>
    <n v="564"/>
    <n v="-23"/>
    <n v="80"/>
    <n v="130"/>
    <n v="110"/>
    <n v="210"/>
    <m/>
    <m/>
    <x v="12"/>
    <m/>
  </r>
  <r>
    <n v="775"/>
    <x v="7"/>
    <x v="3"/>
    <s v="Small Market"/>
    <d v="2014-07-06T00:00:00"/>
    <s v="July"/>
    <s v="2014"/>
    <s v="Chamomile"/>
    <s v="Herbal Tea"/>
    <n v="298"/>
    <n v="125"/>
    <n v="147"/>
    <n v="26"/>
    <n v="173"/>
    <n v="113"/>
    <n v="898"/>
    <n v="-34"/>
    <n v="90"/>
    <n v="150"/>
    <n v="60"/>
    <n v="240"/>
    <m/>
    <m/>
    <x v="12"/>
    <m/>
  </r>
  <r>
    <n v="206"/>
    <x v="14"/>
    <x v="3"/>
    <s v="Small Market"/>
    <d v="2014-07-07T00:00:00"/>
    <s v="July"/>
    <s v="2014"/>
    <s v="Chamomile"/>
    <s v="Herbal Tea"/>
    <n v="313"/>
    <n v="125"/>
    <n v="73"/>
    <n v="115"/>
    <n v="188"/>
    <n v="41"/>
    <n v="1119"/>
    <n v="-15"/>
    <n v="90"/>
    <n v="160"/>
    <n v="130"/>
    <n v="250"/>
    <m/>
    <m/>
    <x v="12"/>
    <m/>
  </r>
  <r>
    <n v="702"/>
    <x v="7"/>
    <x v="3"/>
    <s v="Small Market"/>
    <d v="2014-07-08T00:00:00"/>
    <s v="July"/>
    <s v="2014"/>
    <s v="Lemon"/>
    <s v="Herbal Tea"/>
    <n v="367"/>
    <n v="154"/>
    <n v="93"/>
    <n v="120"/>
    <n v="213"/>
    <n v="50"/>
    <n v="1132"/>
    <n v="0"/>
    <n v="120"/>
    <n v="170"/>
    <n v="120"/>
    <n v="290"/>
    <m/>
    <m/>
    <x v="12"/>
    <m/>
  </r>
  <r>
    <n v="971"/>
    <x v="11"/>
    <x v="3"/>
    <s v="Small Market"/>
    <d v="2014-07-09T00:00:00"/>
    <s v="July"/>
    <s v="2014"/>
    <s v="Lemon"/>
    <s v="Herbal Tea"/>
    <n v="205"/>
    <n v="90"/>
    <n v="42"/>
    <n v="73"/>
    <n v="115"/>
    <n v="29"/>
    <n v="572"/>
    <n v="-17"/>
    <n v="60"/>
    <n v="100"/>
    <n v="90"/>
    <n v="160"/>
    <m/>
    <m/>
    <x v="12"/>
    <m/>
  </r>
  <r>
    <n v="702"/>
    <x v="7"/>
    <x v="3"/>
    <s v="Small Market"/>
    <d v="2014-07-10T00:00:00"/>
    <s v="July"/>
    <s v="2014"/>
    <s v="Mint"/>
    <s v="Herbal Tea"/>
    <n v="298"/>
    <n v="122"/>
    <n v="62"/>
    <n v="114"/>
    <n v="176"/>
    <n v="39"/>
    <n v="789"/>
    <n v="-16"/>
    <n v="90"/>
    <n v="150"/>
    <n v="130"/>
    <n v="240"/>
    <m/>
    <m/>
    <x v="12"/>
    <m/>
  </r>
  <r>
    <n v="435"/>
    <x v="8"/>
    <x v="3"/>
    <s v="Small Market"/>
    <d v="2014-07-11T00:00:00"/>
    <s v="July"/>
    <s v="2014"/>
    <s v="Mint"/>
    <s v="Herbal Tea"/>
    <n v="109"/>
    <n v="86"/>
    <n v="50"/>
    <n v="-27"/>
    <n v="23"/>
    <n v="26"/>
    <n v="1698"/>
    <n v="-27"/>
    <n v="60"/>
    <n v="20"/>
    <n v="0"/>
    <n v="80"/>
    <m/>
    <m/>
    <x v="12"/>
    <m/>
  </r>
  <r>
    <n v="702"/>
    <x v="7"/>
    <x v="3"/>
    <s v="Small Market"/>
    <d v="2014-07-12T00:00:00"/>
    <s v="July"/>
    <s v="2014"/>
    <s v="Darjeeling"/>
    <s v="Tea"/>
    <n v="598"/>
    <n v="257"/>
    <n v="117"/>
    <n v="224"/>
    <n v="341"/>
    <n v="84"/>
    <n v="1662"/>
    <n v="94"/>
    <n v="110"/>
    <n v="180"/>
    <n v="130"/>
    <n v="290"/>
    <m/>
    <m/>
    <x v="12"/>
    <m/>
  </r>
  <r>
    <n v="541"/>
    <x v="11"/>
    <x v="3"/>
    <s v="Small Market"/>
    <d v="2014-07-13T00:00:00"/>
    <s v="July"/>
    <s v="2014"/>
    <s v="Darjeeling"/>
    <s v="Tea"/>
    <n v="53"/>
    <n v="21"/>
    <n v="16"/>
    <n v="16"/>
    <n v="32"/>
    <n v="5"/>
    <n v="480"/>
    <n v="-4"/>
    <n v="0"/>
    <n v="20"/>
    <n v="20"/>
    <n v="20"/>
    <m/>
    <m/>
    <x v="12"/>
    <m/>
  </r>
  <r>
    <n v="775"/>
    <x v="7"/>
    <x v="3"/>
    <s v="Small Market"/>
    <d v="2014-07-14T00:00:00"/>
    <s v="July"/>
    <s v="2014"/>
    <s v="Earl Grey"/>
    <s v="Tea"/>
    <n v="478"/>
    <n v="239"/>
    <n v="90"/>
    <n v="149"/>
    <n v="239"/>
    <n v="66"/>
    <n v="1755"/>
    <n v="69"/>
    <n v="110"/>
    <n v="120"/>
    <n v="80"/>
    <n v="230"/>
    <m/>
    <m/>
    <x v="12"/>
    <m/>
  </r>
  <r>
    <n v="702"/>
    <x v="7"/>
    <x v="3"/>
    <s v="Small Market"/>
    <d v="2014-07-15T00:00:00"/>
    <s v="July"/>
    <s v="2014"/>
    <s v="Green Tea"/>
    <s v="Tea"/>
    <n v="21"/>
    <n v="255"/>
    <n v="129"/>
    <n v="-363"/>
    <n v="-255"/>
    <n v="96"/>
    <n v="7058"/>
    <n v="-193"/>
    <n v="110"/>
    <n v="-110"/>
    <n v="-170"/>
    <n v="0"/>
    <m/>
    <m/>
    <x v="12"/>
    <m/>
  </r>
  <r>
    <n v="435"/>
    <x v="8"/>
    <x v="3"/>
    <s v="Small Market"/>
    <d v="2014-07-16T00:00:00"/>
    <s v="July"/>
    <s v="2014"/>
    <s v="Green Tea"/>
    <s v="Tea"/>
    <n v="56"/>
    <n v="25"/>
    <n v="43"/>
    <n v="-12"/>
    <n v="31"/>
    <n v="9"/>
    <n v="209"/>
    <n v="-22"/>
    <n v="0"/>
    <n v="20"/>
    <n v="10"/>
    <n v="20"/>
    <m/>
    <m/>
    <x v="12"/>
    <m/>
  </r>
  <r>
    <n v="909"/>
    <x v="3"/>
    <x v="3"/>
    <s v="Major Market"/>
    <d v="2014-07-17T00:00:00"/>
    <s v="July"/>
    <s v="2014"/>
    <s v="Decaf Irish Cream"/>
    <s v="Coffee"/>
    <n v="146"/>
    <n v="173"/>
    <n v="100"/>
    <n v="-127"/>
    <n v="-27"/>
    <n v="57"/>
    <n v="3909"/>
    <n v="3"/>
    <n v="200"/>
    <n v="-30"/>
    <n v="-130"/>
    <n v="170"/>
    <m/>
    <m/>
    <x v="12"/>
    <m/>
  </r>
  <r>
    <n v="707"/>
    <x v="3"/>
    <x v="3"/>
    <s v="Major Market"/>
    <d v="2014-07-18T00:00:00"/>
    <s v="July"/>
    <s v="2014"/>
    <s v="Decaf Espresso"/>
    <s v="Espresso"/>
    <n v="532"/>
    <n v="228"/>
    <n v="107"/>
    <n v="197"/>
    <n v="304"/>
    <n v="75"/>
    <n v="1691"/>
    <n v="7"/>
    <n v="220"/>
    <n v="290"/>
    <n v="190"/>
    <n v="510"/>
    <m/>
    <m/>
    <x v="12"/>
    <m/>
  </r>
  <r>
    <n v="619"/>
    <x v="3"/>
    <x v="3"/>
    <s v="Major Market"/>
    <d v="2014-07-19T00:00:00"/>
    <s v="July"/>
    <s v="2014"/>
    <s v="Amaretto"/>
    <s v="Coffee"/>
    <n v="116"/>
    <n v="113"/>
    <n v="59"/>
    <n v="-56"/>
    <n v="3"/>
    <n v="36"/>
    <n v="2758"/>
    <n v="-6"/>
    <n v="130"/>
    <n v="0"/>
    <n v="-50"/>
    <n v="130"/>
    <m/>
    <m/>
    <x v="12"/>
    <m/>
  </r>
  <r>
    <n v="951"/>
    <x v="3"/>
    <x v="3"/>
    <s v="Major Market"/>
    <d v="2014-07-20T00:00:00"/>
    <s v="July"/>
    <s v="2014"/>
    <s v="Colombian"/>
    <s v="Coffee"/>
    <n v="623"/>
    <n v="249"/>
    <n v="139"/>
    <n v="235"/>
    <n v="374"/>
    <n v="87"/>
    <n v="2580"/>
    <n v="-75"/>
    <n v="290"/>
    <n v="450"/>
    <n v="310"/>
    <n v="740"/>
    <m/>
    <m/>
    <x v="12"/>
    <m/>
  </r>
  <r>
    <n v="559"/>
    <x v="3"/>
    <x v="3"/>
    <s v="Major Market"/>
    <d v="2014-07-21T00:00:00"/>
    <s v="July"/>
    <s v="2014"/>
    <s v="Caffe Latte"/>
    <s v="Espresso"/>
    <n v="423"/>
    <n v="211"/>
    <n v="83"/>
    <n v="129"/>
    <n v="212"/>
    <n v="59"/>
    <n v="1778"/>
    <n v="-11"/>
    <n v="200"/>
    <n v="210"/>
    <n v="140"/>
    <n v="410"/>
    <m/>
    <m/>
    <x v="12"/>
    <m/>
  </r>
  <r>
    <n v="818"/>
    <x v="3"/>
    <x v="3"/>
    <s v="Major Market"/>
    <d v="2014-07-22T00:00:00"/>
    <s v="July"/>
    <s v="2014"/>
    <s v="Caffe Mocha"/>
    <s v="Espresso"/>
    <n v="289"/>
    <n v="121"/>
    <n v="142"/>
    <n v="26"/>
    <n v="168"/>
    <n v="109"/>
    <n v="912"/>
    <n v="-14"/>
    <n v="110"/>
    <n v="170"/>
    <n v="40"/>
    <n v="280"/>
    <m/>
    <m/>
    <x v="12"/>
    <m/>
  </r>
  <r>
    <n v="213"/>
    <x v="3"/>
    <x v="3"/>
    <s v="Major Market"/>
    <d v="2014-07-23T00:00:00"/>
    <s v="July"/>
    <s v="2014"/>
    <s v="Chamomile"/>
    <s v="Herbal Tea"/>
    <n v="198"/>
    <n v="81"/>
    <n v="33"/>
    <n v="84"/>
    <n v="117"/>
    <n v="22"/>
    <n v="984"/>
    <n v="4"/>
    <n v="70"/>
    <n v="110"/>
    <n v="80"/>
    <n v="180"/>
    <m/>
    <m/>
    <x v="12"/>
    <m/>
  </r>
  <r>
    <n v="213"/>
    <x v="3"/>
    <x v="3"/>
    <s v="Major Market"/>
    <d v="2014-07-24T00:00:00"/>
    <s v="July"/>
    <s v="2014"/>
    <s v="Lemon"/>
    <s v="Herbal Tea"/>
    <n v="490"/>
    <n v="225"/>
    <n v="91"/>
    <n v="174"/>
    <n v="265"/>
    <n v="69"/>
    <n v="1272"/>
    <n v="14"/>
    <n v="210"/>
    <n v="240"/>
    <n v="160"/>
    <n v="450"/>
    <m/>
    <m/>
    <x v="12"/>
    <m/>
  </r>
  <r>
    <n v="213"/>
    <x v="3"/>
    <x v="3"/>
    <s v="Major Market"/>
    <d v="2014-07-25T00:00:00"/>
    <s v="July"/>
    <s v="2014"/>
    <s v="Darjeeling"/>
    <s v="Tea"/>
    <n v="290"/>
    <n v="118"/>
    <n v="44"/>
    <n v="128"/>
    <n v="172"/>
    <n v="33"/>
    <n v="930"/>
    <n v="18"/>
    <n v="80"/>
    <n v="130"/>
    <n v="110"/>
    <n v="210"/>
    <m/>
    <m/>
    <x v="12"/>
    <m/>
  </r>
  <r>
    <n v="801"/>
    <x v="8"/>
    <x v="3"/>
    <s v="Small Market"/>
    <d v="2014-07-26T00:00:00"/>
    <s v="July"/>
    <s v="2014"/>
    <s v="Decaf Irish Cream"/>
    <s v="Coffee"/>
    <n v="184"/>
    <n v="82"/>
    <n v="64"/>
    <n v="38"/>
    <n v="102"/>
    <n v="31"/>
    <n v="601"/>
    <n v="-22"/>
    <n v="90"/>
    <n v="120"/>
    <n v="60"/>
    <n v="210"/>
    <m/>
    <m/>
    <x v="12"/>
    <m/>
  </r>
  <r>
    <n v="253"/>
    <x v="14"/>
    <x v="3"/>
    <s v="Small Market"/>
    <d v="2014-07-27T00:00:00"/>
    <s v="July"/>
    <s v="2014"/>
    <s v="Decaf Irish Cream"/>
    <s v="Coffee"/>
    <n v="224"/>
    <n v="94"/>
    <n v="114"/>
    <n v="16"/>
    <n v="130"/>
    <n v="85"/>
    <n v="694"/>
    <n v="-24"/>
    <n v="110"/>
    <n v="150"/>
    <n v="40"/>
    <n v="260"/>
    <m/>
    <m/>
    <x v="12"/>
    <m/>
  </r>
  <r>
    <n v="503"/>
    <x v="11"/>
    <x v="3"/>
    <s v="Small Market"/>
    <d v="2014-07-28T00:00:00"/>
    <s v="July"/>
    <s v="2014"/>
    <s v="Decaf Espresso"/>
    <s v="Espresso"/>
    <n v="363"/>
    <n v="181"/>
    <n v="74"/>
    <n v="108"/>
    <n v="182"/>
    <n v="50"/>
    <n v="1283"/>
    <n v="-12"/>
    <n v="170"/>
    <n v="180"/>
    <n v="120"/>
    <n v="350"/>
    <m/>
    <m/>
    <x v="12"/>
    <m/>
  </r>
  <r>
    <n v="801"/>
    <x v="8"/>
    <x v="3"/>
    <s v="Small Market"/>
    <d v="2014-07-29T00:00:00"/>
    <s v="July"/>
    <s v="2014"/>
    <s v="Amaretto"/>
    <s v="Coffee"/>
    <n v="150"/>
    <n v="69"/>
    <n v="42"/>
    <n v="39"/>
    <n v="81"/>
    <n v="21"/>
    <n v="1060"/>
    <n v="-11"/>
    <n v="80"/>
    <n v="90"/>
    <n v="50"/>
    <n v="170"/>
    <m/>
    <m/>
    <x v="12"/>
    <m/>
  </r>
  <r>
    <n v="971"/>
    <x v="11"/>
    <x v="3"/>
    <s v="Small Market"/>
    <d v="2014-07-30T00:00:00"/>
    <s v="July"/>
    <s v="2014"/>
    <s v="Colombian"/>
    <s v="Coffee"/>
    <n v="128"/>
    <n v="53"/>
    <n v="61"/>
    <n v="14"/>
    <n v="75"/>
    <n v="17"/>
    <n v="470"/>
    <n v="-26"/>
    <n v="60"/>
    <n v="90"/>
    <n v="40"/>
    <n v="150"/>
    <m/>
    <m/>
    <x v="12"/>
    <m/>
  </r>
  <r>
    <n v="425"/>
    <x v="14"/>
    <x v="3"/>
    <s v="Small Market"/>
    <d v="2014-07-31T00:00:00"/>
    <s v="July"/>
    <s v="2014"/>
    <s v="Colombian"/>
    <s v="Coffee"/>
    <n v="156"/>
    <n v="63"/>
    <n v="43"/>
    <n v="50"/>
    <n v="93"/>
    <n v="20"/>
    <n v="446"/>
    <n v="-20"/>
    <n v="70"/>
    <n v="110"/>
    <n v="70"/>
    <n v="180"/>
    <m/>
    <m/>
    <x v="12"/>
    <m/>
  </r>
  <r>
    <n v="775"/>
    <x v="7"/>
    <x v="3"/>
    <s v="Small Market"/>
    <d v="2014-08-01T00:00:00"/>
    <s v="August"/>
    <s v="2014"/>
    <s v="Caffe Mocha"/>
    <s v="Espresso"/>
    <n v="39"/>
    <n v="15"/>
    <n v="15"/>
    <n v="9"/>
    <n v="24"/>
    <n v="4"/>
    <n v="848"/>
    <n v="-1"/>
    <n v="10"/>
    <n v="20"/>
    <n v="10"/>
    <n v="30"/>
    <m/>
    <m/>
    <x v="12"/>
    <m/>
  </r>
  <r>
    <n v="435"/>
    <x v="8"/>
    <x v="3"/>
    <s v="Small Market"/>
    <d v="2014-08-02T00:00:00"/>
    <s v="August"/>
    <s v="2014"/>
    <s v="Caffe Mocha"/>
    <s v="Espresso"/>
    <n v="231"/>
    <n v="101"/>
    <n v="45"/>
    <n v="85"/>
    <n v="130"/>
    <n v="33"/>
    <n v="552"/>
    <n v="-5"/>
    <n v="90"/>
    <n v="130"/>
    <n v="90"/>
    <n v="220"/>
    <m/>
    <m/>
    <x v="12"/>
    <m/>
  </r>
  <r>
    <n v="775"/>
    <x v="7"/>
    <x v="3"/>
    <s v="Small Market"/>
    <d v="2014-08-03T00:00:00"/>
    <s v="August"/>
    <s v="2014"/>
    <s v="Chamomile"/>
    <s v="Herbal Tea"/>
    <n v="289"/>
    <n v="121"/>
    <n v="142"/>
    <n v="26"/>
    <n v="168"/>
    <n v="109"/>
    <n v="912"/>
    <n v="6"/>
    <n v="110"/>
    <n v="150"/>
    <n v="20"/>
    <n v="260"/>
    <m/>
    <m/>
    <x v="12"/>
    <m/>
  </r>
  <r>
    <n v="206"/>
    <x v="14"/>
    <x v="3"/>
    <s v="Small Market"/>
    <d v="2014-08-04T00:00:00"/>
    <s v="August"/>
    <s v="2014"/>
    <s v="Chamomile"/>
    <s v="Herbal Tea"/>
    <n v="325"/>
    <n v="130"/>
    <n v="73"/>
    <n v="122"/>
    <n v="195"/>
    <n v="42"/>
    <n v="1134"/>
    <n v="2"/>
    <n v="120"/>
    <n v="180"/>
    <n v="120"/>
    <n v="300"/>
    <m/>
    <m/>
    <x v="12"/>
    <m/>
  </r>
  <r>
    <n v="702"/>
    <x v="7"/>
    <x v="3"/>
    <s v="Small Market"/>
    <d v="2014-08-05T00:00:00"/>
    <s v="August"/>
    <s v="2014"/>
    <s v="Lemon"/>
    <s v="Herbal Tea"/>
    <n v="412"/>
    <n v="173"/>
    <n v="101"/>
    <n v="138"/>
    <n v="239"/>
    <n v="57"/>
    <n v="1150"/>
    <n v="8"/>
    <n v="160"/>
    <n v="220"/>
    <n v="130"/>
    <n v="380"/>
    <m/>
    <m/>
    <x v="12"/>
    <m/>
  </r>
  <r>
    <n v="971"/>
    <x v="11"/>
    <x v="3"/>
    <s v="Small Market"/>
    <d v="2014-08-06T00:00:00"/>
    <s v="August"/>
    <s v="2014"/>
    <s v="Lemon"/>
    <s v="Herbal Tea"/>
    <n v="200"/>
    <n v="88"/>
    <n v="42"/>
    <n v="70"/>
    <n v="112"/>
    <n v="29"/>
    <n v="561"/>
    <n v="0"/>
    <n v="80"/>
    <n v="100"/>
    <n v="70"/>
    <n v="180"/>
    <m/>
    <m/>
    <x v="12"/>
    <m/>
  </r>
  <r>
    <n v="702"/>
    <x v="7"/>
    <x v="3"/>
    <s v="Small Market"/>
    <d v="2014-08-07T00:00:00"/>
    <s v="August"/>
    <s v="2014"/>
    <s v="Mint"/>
    <s v="Herbal Tea"/>
    <n v="278"/>
    <n v="113"/>
    <n v="58"/>
    <n v="107"/>
    <n v="165"/>
    <n v="36"/>
    <n v="803"/>
    <n v="7"/>
    <n v="100"/>
    <n v="150"/>
    <n v="100"/>
    <n v="250"/>
    <m/>
    <m/>
    <x v="12"/>
    <m/>
  </r>
  <r>
    <n v="702"/>
    <x v="7"/>
    <x v="3"/>
    <s v="Small Market"/>
    <d v="2014-08-08T00:00:00"/>
    <s v="August"/>
    <s v="2014"/>
    <s v="Darjeeling"/>
    <s v="Tea"/>
    <n v="532"/>
    <n v="228"/>
    <n v="108"/>
    <n v="196"/>
    <n v="304"/>
    <n v="75"/>
    <n v="1691"/>
    <n v="56"/>
    <n v="160"/>
    <n v="220"/>
    <n v="140"/>
    <n v="380"/>
    <m/>
    <m/>
    <x v="12"/>
    <m/>
  </r>
  <r>
    <n v="702"/>
    <x v="7"/>
    <x v="3"/>
    <s v="Small Market"/>
    <d v="2014-08-09T00:00:00"/>
    <s v="August"/>
    <s v="2014"/>
    <s v="Earl Grey"/>
    <s v="Tea"/>
    <n v="423"/>
    <n v="211"/>
    <n v="84"/>
    <n v="128"/>
    <n v="212"/>
    <n v="59"/>
    <n v="1778"/>
    <n v="48"/>
    <n v="150"/>
    <n v="150"/>
    <n v="80"/>
    <n v="300"/>
    <m/>
    <m/>
    <x v="12"/>
    <m/>
  </r>
  <r>
    <n v="971"/>
    <x v="11"/>
    <x v="3"/>
    <s v="Small Market"/>
    <d v="2014-08-10T00:00:00"/>
    <s v="August"/>
    <s v="2014"/>
    <s v="Earl Grey"/>
    <s v="Tea"/>
    <n v="197"/>
    <n v="78"/>
    <n v="57"/>
    <n v="62"/>
    <n v="119"/>
    <n v="25"/>
    <n v="798"/>
    <n v="12"/>
    <n v="50"/>
    <n v="90"/>
    <n v="50"/>
    <n v="140"/>
    <m/>
    <m/>
    <x v="12"/>
    <m/>
  </r>
  <r>
    <n v="702"/>
    <x v="7"/>
    <x v="3"/>
    <s v="Small Market"/>
    <d v="2014-08-11T00:00:00"/>
    <s v="August"/>
    <s v="2014"/>
    <s v="Green Tea"/>
    <s v="Tea"/>
    <n v="32"/>
    <n v="245"/>
    <n v="127"/>
    <n v="-340"/>
    <n v="-245"/>
    <n v="93"/>
    <n v="7653"/>
    <n v="-60"/>
    <n v="180"/>
    <n v="-180"/>
    <n v="-280"/>
    <n v="0"/>
    <m/>
    <m/>
    <x v="12"/>
    <m/>
  </r>
  <r>
    <n v="971"/>
    <x v="11"/>
    <x v="3"/>
    <s v="Small Market"/>
    <d v="2014-08-12T00:00:00"/>
    <s v="August"/>
    <s v="2014"/>
    <s v="Green Tea"/>
    <s v="Tea"/>
    <n v="245"/>
    <n v="102"/>
    <n v="54"/>
    <n v="89"/>
    <n v="143"/>
    <n v="31"/>
    <n v="666"/>
    <n v="19"/>
    <n v="70"/>
    <n v="100"/>
    <n v="70"/>
    <n v="170"/>
    <m/>
    <m/>
    <x v="12"/>
    <m/>
  </r>
  <r>
    <n v="714"/>
    <x v="3"/>
    <x v="3"/>
    <s v="Major Market"/>
    <d v="2014-08-13T00:00:00"/>
    <s v="August"/>
    <s v="2014"/>
    <s v="Decaf Irish Cream"/>
    <s v="Coffee"/>
    <n v="192"/>
    <n v="224"/>
    <n v="117"/>
    <n v="-149"/>
    <n v="-32"/>
    <n v="73"/>
    <n v="4216"/>
    <n v="1"/>
    <n v="260"/>
    <n v="-40"/>
    <n v="-150"/>
    <n v="220"/>
    <m/>
    <m/>
    <x v="12"/>
    <m/>
  </r>
  <r>
    <n v="209"/>
    <x v="3"/>
    <x v="3"/>
    <s v="Major Market"/>
    <d v="2014-08-14T00:00:00"/>
    <s v="August"/>
    <s v="2014"/>
    <s v="Decaf Espresso"/>
    <s v="Espresso"/>
    <n v="576"/>
    <n v="247"/>
    <n v="113"/>
    <n v="216"/>
    <n v="329"/>
    <n v="81"/>
    <n v="1744"/>
    <n v="6"/>
    <n v="240"/>
    <n v="310"/>
    <n v="210"/>
    <n v="550"/>
    <m/>
    <m/>
    <x v="12"/>
    <m/>
  </r>
  <r>
    <n v="951"/>
    <x v="3"/>
    <x v="3"/>
    <s v="Major Market"/>
    <d v="2014-08-15T00:00:00"/>
    <s v="August"/>
    <s v="2014"/>
    <s v="Amaretto"/>
    <s v="Coffee"/>
    <n v="102"/>
    <n v="127"/>
    <n v="63"/>
    <n v="-88"/>
    <n v="-25"/>
    <n v="40"/>
    <n v="2947"/>
    <n v="2"/>
    <n v="150"/>
    <n v="-30"/>
    <n v="-90"/>
    <n v="120"/>
    <m/>
    <m/>
    <x v="12"/>
    <m/>
  </r>
  <r>
    <n v="707"/>
    <x v="3"/>
    <x v="3"/>
    <s v="Major Market"/>
    <d v="2014-08-16T00:00:00"/>
    <s v="August"/>
    <s v="2014"/>
    <s v="Colombian"/>
    <s v="Coffee"/>
    <n v="699"/>
    <n v="279"/>
    <n v="149"/>
    <n v="271"/>
    <n v="420"/>
    <n v="97"/>
    <n v="2642"/>
    <n v="-79"/>
    <n v="330"/>
    <n v="500"/>
    <n v="350"/>
    <n v="830"/>
    <m/>
    <m/>
    <x v="12"/>
    <m/>
  </r>
  <r>
    <n v="916"/>
    <x v="3"/>
    <x v="3"/>
    <s v="Major Market"/>
    <d v="2014-08-17T00:00:00"/>
    <s v="August"/>
    <s v="2014"/>
    <s v="Caffe Latte"/>
    <s v="Espresso"/>
    <n v="501"/>
    <n v="250"/>
    <n v="94"/>
    <n v="157"/>
    <n v="251"/>
    <n v="70"/>
    <n v="1820"/>
    <n v="-3"/>
    <n v="240"/>
    <n v="240"/>
    <n v="160"/>
    <n v="480"/>
    <m/>
    <m/>
    <x v="12"/>
    <m/>
  </r>
  <r>
    <n v="530"/>
    <x v="3"/>
    <x v="3"/>
    <s v="Major Market"/>
    <d v="2014-08-18T00:00:00"/>
    <s v="August"/>
    <s v="2014"/>
    <s v="Caffe Mocha"/>
    <s v="Espresso"/>
    <n v="322"/>
    <n v="135"/>
    <n v="156"/>
    <n v="31"/>
    <n v="187"/>
    <n v="122"/>
    <n v="940"/>
    <n v="-9"/>
    <n v="130"/>
    <n v="180"/>
    <n v="40"/>
    <n v="310"/>
    <m/>
    <m/>
    <x v="12"/>
    <m/>
  </r>
  <r>
    <n v="626"/>
    <x v="3"/>
    <x v="3"/>
    <s v="Major Market"/>
    <d v="2014-08-19T00:00:00"/>
    <s v="August"/>
    <s v="2014"/>
    <s v="Chamomile"/>
    <s v="Herbal Tea"/>
    <n v="210"/>
    <n v="86"/>
    <n v="35"/>
    <n v="89"/>
    <n v="124"/>
    <n v="24"/>
    <n v="1003"/>
    <n v="9"/>
    <n v="80"/>
    <n v="110"/>
    <n v="80"/>
    <n v="190"/>
    <m/>
    <m/>
    <x v="12"/>
    <m/>
  </r>
  <r>
    <n v="415"/>
    <x v="3"/>
    <x v="3"/>
    <s v="Major Market"/>
    <d v="2014-08-20T00:00:00"/>
    <s v="August"/>
    <s v="2014"/>
    <s v="Lemon"/>
    <s v="Herbal Tea"/>
    <n v="525"/>
    <n v="241"/>
    <n v="96"/>
    <n v="188"/>
    <n v="284"/>
    <n v="74"/>
    <n v="1321"/>
    <n v="18"/>
    <n v="220"/>
    <n v="260"/>
    <n v="170"/>
    <n v="480"/>
    <m/>
    <m/>
    <x v="12"/>
    <m/>
  </r>
  <r>
    <n v="916"/>
    <x v="3"/>
    <x v="3"/>
    <s v="Major Market"/>
    <d v="2014-08-21T00:00:00"/>
    <s v="August"/>
    <s v="2014"/>
    <s v="Darjeeling"/>
    <s v="Tea"/>
    <n v="302"/>
    <n v="123"/>
    <n v="45"/>
    <n v="134"/>
    <n v="179"/>
    <n v="34"/>
    <n v="959"/>
    <n v="24"/>
    <n v="90"/>
    <n v="130"/>
    <n v="110"/>
    <n v="220"/>
    <m/>
    <m/>
    <x v="12"/>
    <m/>
  </r>
  <r>
    <n v="435"/>
    <x v="8"/>
    <x v="3"/>
    <s v="Small Market"/>
    <d v="2014-08-22T00:00:00"/>
    <s v="August"/>
    <s v="2014"/>
    <s v="Decaf Irish Cream"/>
    <s v="Coffee"/>
    <n v="153"/>
    <n v="68"/>
    <n v="59"/>
    <n v="26"/>
    <n v="85"/>
    <n v="25"/>
    <n v="619"/>
    <n v="-24"/>
    <n v="80"/>
    <n v="100"/>
    <n v="50"/>
    <n v="180"/>
    <m/>
    <m/>
    <x v="12"/>
    <m/>
  </r>
  <r>
    <n v="509"/>
    <x v="14"/>
    <x v="3"/>
    <s v="Small Market"/>
    <d v="2014-08-23T00:00:00"/>
    <s v="August"/>
    <s v="2014"/>
    <s v="Decaf Irish Cream"/>
    <s v="Coffee"/>
    <n v="250"/>
    <n v="105"/>
    <n v="125"/>
    <n v="20"/>
    <n v="145"/>
    <n v="95"/>
    <n v="716"/>
    <n v="-30"/>
    <n v="120"/>
    <n v="170"/>
    <n v="50"/>
    <n v="290"/>
    <m/>
    <m/>
    <x v="12"/>
    <m/>
  </r>
  <r>
    <n v="971"/>
    <x v="11"/>
    <x v="3"/>
    <s v="Small Market"/>
    <d v="2014-08-24T00:00:00"/>
    <s v="August"/>
    <s v="2014"/>
    <s v="Decaf Espresso"/>
    <s v="Espresso"/>
    <n v="306"/>
    <n v="153"/>
    <n v="66"/>
    <n v="87"/>
    <n v="153"/>
    <n v="42"/>
    <n v="1319"/>
    <n v="7"/>
    <n v="150"/>
    <n v="140"/>
    <n v="80"/>
    <n v="290"/>
    <m/>
    <m/>
    <x v="12"/>
    <m/>
  </r>
  <r>
    <n v="253"/>
    <x v="14"/>
    <x v="3"/>
    <s v="Small Market"/>
    <d v="2014-08-25T00:00:00"/>
    <s v="August"/>
    <s v="2014"/>
    <s v="Decaf Espresso"/>
    <s v="Espresso"/>
    <n v="176"/>
    <n v="80"/>
    <n v="45"/>
    <n v="51"/>
    <n v="96"/>
    <n v="24"/>
    <n v="1079"/>
    <n v="-9"/>
    <n v="70"/>
    <n v="100"/>
    <n v="60"/>
    <n v="170"/>
    <m/>
    <m/>
    <x v="12"/>
    <m/>
  </r>
  <r>
    <n v="435"/>
    <x v="8"/>
    <x v="3"/>
    <s v="Small Market"/>
    <d v="2014-08-26T00:00:00"/>
    <s v="August"/>
    <s v="2014"/>
    <s v="Amaretto"/>
    <s v="Coffee"/>
    <n v="139"/>
    <n v="63"/>
    <n v="40"/>
    <n v="36"/>
    <n v="76"/>
    <n v="19"/>
    <n v="1075"/>
    <n v="-14"/>
    <n v="70"/>
    <n v="90"/>
    <n v="50"/>
    <n v="160"/>
    <m/>
    <m/>
    <x v="12"/>
    <m/>
  </r>
  <r>
    <n v="253"/>
    <x v="14"/>
    <x v="3"/>
    <s v="Small Market"/>
    <d v="2014-08-27T00:00:00"/>
    <s v="August"/>
    <s v="2014"/>
    <s v="Colombian"/>
    <s v="Coffee"/>
    <n v="176"/>
    <n v="72"/>
    <n v="46"/>
    <n v="58"/>
    <n v="104"/>
    <n v="23"/>
    <n v="461"/>
    <n v="-22"/>
    <n v="80"/>
    <n v="120"/>
    <n v="80"/>
    <n v="200"/>
    <m/>
    <m/>
    <x v="12"/>
    <m/>
  </r>
  <r>
    <n v="775"/>
    <x v="7"/>
    <x v="3"/>
    <s v="Small Market"/>
    <d v="2014-08-28T00:00:00"/>
    <s v="August"/>
    <s v="2014"/>
    <s v="Caffe Mocha"/>
    <s v="Espresso"/>
    <n v="41"/>
    <n v="16"/>
    <n v="15"/>
    <n v="10"/>
    <n v="25"/>
    <n v="4"/>
    <n v="851"/>
    <n v="0"/>
    <n v="10"/>
    <n v="20"/>
    <n v="10"/>
    <n v="30"/>
    <m/>
    <m/>
    <x v="12"/>
    <m/>
  </r>
  <r>
    <n v="435"/>
    <x v="8"/>
    <x v="3"/>
    <s v="Small Market"/>
    <d v="2014-08-29T00:00:00"/>
    <s v="August"/>
    <s v="2014"/>
    <s v="Caffe Mocha"/>
    <s v="Espresso"/>
    <n v="214"/>
    <n v="94"/>
    <n v="43"/>
    <n v="77"/>
    <n v="120"/>
    <n v="31"/>
    <n v="540"/>
    <n v="7"/>
    <n v="90"/>
    <n v="110"/>
    <n v="70"/>
    <n v="200"/>
    <m/>
    <m/>
    <x v="12"/>
    <m/>
  </r>
  <r>
    <n v="702"/>
    <x v="7"/>
    <x v="3"/>
    <s v="Small Market"/>
    <d v="2014-08-30T00:00:00"/>
    <s v="August"/>
    <s v="2014"/>
    <s v="Chamomile"/>
    <s v="Herbal Tea"/>
    <n v="322"/>
    <n v="135"/>
    <n v="155"/>
    <n v="32"/>
    <n v="187"/>
    <n v="122"/>
    <n v="940"/>
    <n v="2"/>
    <n v="120"/>
    <n v="170"/>
    <n v="30"/>
    <n v="290"/>
    <m/>
    <m/>
    <x v="12"/>
    <m/>
  </r>
  <r>
    <n v="509"/>
    <x v="14"/>
    <x v="3"/>
    <s v="Small Market"/>
    <d v="2014-08-31T00:00:00"/>
    <s v="August"/>
    <s v="2014"/>
    <s v="Chamomile"/>
    <s v="Herbal Tea"/>
    <n v="289"/>
    <n v="115"/>
    <n v="69"/>
    <n v="105"/>
    <n v="174"/>
    <n v="37"/>
    <n v="1166"/>
    <n v="-5"/>
    <n v="100"/>
    <n v="160"/>
    <n v="110"/>
    <n v="260"/>
    <m/>
    <m/>
    <x v="12"/>
    <m/>
  </r>
  <r>
    <n v="775"/>
    <x v="7"/>
    <x v="3"/>
    <s v="Small Market"/>
    <d v="2014-09-01T00:00:00"/>
    <s v="September"/>
    <s v="2014"/>
    <s v="Lemon"/>
    <s v="Herbal Tea"/>
    <n v="534"/>
    <n v="224"/>
    <n v="116"/>
    <n v="194"/>
    <n v="310"/>
    <n v="73"/>
    <n v="1191"/>
    <n v="24"/>
    <n v="210"/>
    <n v="280"/>
    <n v="170"/>
    <n v="490"/>
    <m/>
    <m/>
    <x v="12"/>
    <m/>
  </r>
  <r>
    <n v="541"/>
    <x v="11"/>
    <x v="3"/>
    <s v="Small Market"/>
    <d v="2014-09-02T00:00:00"/>
    <s v="September"/>
    <s v="2014"/>
    <s v="Lemon"/>
    <s v="Herbal Tea"/>
    <n v="185"/>
    <n v="81"/>
    <n v="38"/>
    <n v="66"/>
    <n v="104"/>
    <n v="26"/>
    <n v="551"/>
    <n v="-4"/>
    <n v="70"/>
    <n v="100"/>
    <n v="70"/>
    <n v="170"/>
    <m/>
    <m/>
    <x v="12"/>
    <m/>
  </r>
  <r>
    <n v="775"/>
    <x v="7"/>
    <x v="3"/>
    <s v="Small Market"/>
    <d v="2014-09-03T00:00:00"/>
    <s v="September"/>
    <s v="2014"/>
    <s v="Mint"/>
    <s v="Herbal Tea"/>
    <n v="312"/>
    <n v="127"/>
    <n v="63"/>
    <n v="122"/>
    <n v="185"/>
    <n v="40"/>
    <n v="830"/>
    <n v="2"/>
    <n v="120"/>
    <n v="170"/>
    <n v="120"/>
    <n v="290"/>
    <m/>
    <m/>
    <x v="12"/>
    <m/>
  </r>
  <r>
    <n v="702"/>
    <x v="7"/>
    <x v="3"/>
    <s v="Small Market"/>
    <d v="2014-09-04T00:00:00"/>
    <s v="September"/>
    <s v="2014"/>
    <s v="Darjeeling"/>
    <s v="Tea"/>
    <n v="576"/>
    <n v="247"/>
    <n v="114"/>
    <n v="215"/>
    <n v="329"/>
    <n v="81"/>
    <n v="1744"/>
    <n v="65"/>
    <n v="180"/>
    <n v="240"/>
    <n v="150"/>
    <n v="420"/>
    <m/>
    <m/>
    <x v="12"/>
    <m/>
  </r>
  <r>
    <n v="702"/>
    <x v="7"/>
    <x v="3"/>
    <s v="Small Market"/>
    <d v="2014-09-05T00:00:00"/>
    <s v="September"/>
    <s v="2014"/>
    <s v="Earl Grey"/>
    <s v="Tea"/>
    <n v="501"/>
    <n v="250"/>
    <n v="94"/>
    <n v="157"/>
    <n v="251"/>
    <n v="70"/>
    <n v="1820"/>
    <n v="57"/>
    <n v="180"/>
    <n v="180"/>
    <n v="100"/>
    <n v="360"/>
    <m/>
    <m/>
    <x v="12"/>
    <m/>
  </r>
  <r>
    <n v="971"/>
    <x v="11"/>
    <x v="3"/>
    <s v="Small Market"/>
    <d v="2014-09-06T00:00:00"/>
    <s v="September"/>
    <s v="2014"/>
    <s v="Earl Grey"/>
    <s v="Tea"/>
    <n v="221"/>
    <n v="88"/>
    <n v="60"/>
    <n v="73"/>
    <n v="133"/>
    <n v="29"/>
    <n v="817"/>
    <n v="13"/>
    <n v="60"/>
    <n v="100"/>
    <n v="60"/>
    <n v="160"/>
    <m/>
    <m/>
    <x v="12"/>
    <m/>
  </r>
  <r>
    <n v="775"/>
    <x v="7"/>
    <x v="3"/>
    <s v="Small Market"/>
    <d v="2014-09-07T00:00:00"/>
    <s v="September"/>
    <s v="2014"/>
    <s v="Green Tea"/>
    <s v="Tea"/>
    <n v="31"/>
    <n v="294"/>
    <n v="145"/>
    <n v="-408"/>
    <n v="-294"/>
    <n v="111"/>
    <n v="8252"/>
    <n v="-88"/>
    <n v="210"/>
    <n v="-210"/>
    <n v="-320"/>
    <n v="0"/>
    <m/>
    <m/>
    <x v="12"/>
    <m/>
  </r>
  <r>
    <n v="503"/>
    <x v="11"/>
    <x v="3"/>
    <s v="Small Market"/>
    <d v="2014-09-08T00:00:00"/>
    <s v="September"/>
    <s v="2014"/>
    <s v="Green Tea"/>
    <s v="Tea"/>
    <n v="320"/>
    <n v="134"/>
    <n v="65"/>
    <n v="121"/>
    <n v="186"/>
    <n v="41"/>
    <n v="690"/>
    <n v="21"/>
    <n v="90"/>
    <n v="140"/>
    <n v="100"/>
    <n v="230"/>
    <m/>
    <m/>
    <x v="12"/>
    <m/>
  </r>
  <r>
    <n v="435"/>
    <x v="8"/>
    <x v="3"/>
    <s v="Small Market"/>
    <d v="2014-09-09T00:00:00"/>
    <s v="September"/>
    <s v="2014"/>
    <s v="Green Tea"/>
    <s v="Tea"/>
    <n v="45"/>
    <n v="20"/>
    <n v="40"/>
    <n v="-15"/>
    <n v="25"/>
    <n v="7"/>
    <n v="218"/>
    <n v="-15"/>
    <n v="10"/>
    <n v="20"/>
    <n v="0"/>
    <n v="30"/>
    <m/>
    <m/>
    <x v="12"/>
    <m/>
  </r>
  <r>
    <n v="650"/>
    <x v="3"/>
    <x v="3"/>
    <s v="Major Market"/>
    <d v="2014-09-10T00:00:00"/>
    <s v="September"/>
    <s v="2014"/>
    <s v="Decaf Irish Cream"/>
    <s v="Coffee"/>
    <n v="139"/>
    <n v="154"/>
    <n v="93"/>
    <n v="-174"/>
    <n v="-24"/>
    <n v="50"/>
    <n v="3654"/>
    <n v="-74"/>
    <n v="220"/>
    <n v="-30"/>
    <n v="-100"/>
    <n v="190"/>
    <m/>
    <m/>
    <x v="12"/>
    <m/>
  </r>
  <r>
    <n v="415"/>
    <x v="3"/>
    <x v="3"/>
    <s v="Major Market"/>
    <d v="2014-09-11T00:00:00"/>
    <s v="September"/>
    <s v="2014"/>
    <s v="Decaf Espresso"/>
    <s v="Espresso"/>
    <n v="637"/>
    <n v="257"/>
    <n v="116"/>
    <n v="334"/>
    <n v="341"/>
    <n v="84"/>
    <n v="1662"/>
    <n v="94"/>
    <n v="230"/>
    <n v="320"/>
    <n v="240"/>
    <n v="550"/>
    <m/>
    <m/>
    <x v="12"/>
    <m/>
  </r>
  <r>
    <n v="909"/>
    <x v="3"/>
    <x v="3"/>
    <s v="Major Market"/>
    <d v="2014-09-12T00:00:00"/>
    <s v="September"/>
    <s v="2014"/>
    <s v="Amaretto"/>
    <s v="Coffee"/>
    <n v="116"/>
    <n v="122"/>
    <n v="61"/>
    <n v="-110"/>
    <n v="-13"/>
    <n v="39"/>
    <n v="2555"/>
    <n v="-50"/>
    <n v="170"/>
    <n v="-20"/>
    <n v="-60"/>
    <n v="150"/>
    <m/>
    <m/>
    <x v="12"/>
    <m/>
  </r>
  <r>
    <n v="818"/>
    <x v="3"/>
    <x v="3"/>
    <s v="Major Market"/>
    <d v="2014-09-13T00:00:00"/>
    <s v="September"/>
    <s v="2014"/>
    <s v="Colombian"/>
    <s v="Coffee"/>
    <n v="693"/>
    <n v="260"/>
    <n v="143"/>
    <n v="367"/>
    <n v="390"/>
    <n v="91"/>
    <n v="2548"/>
    <n v="-103"/>
    <n v="380"/>
    <n v="580"/>
    <n v="470"/>
    <n v="960"/>
    <m/>
    <m/>
    <x v="12"/>
    <m/>
  </r>
  <r>
    <n v="714"/>
    <x v="3"/>
    <x v="3"/>
    <s v="Major Market"/>
    <d v="2014-09-14T00:00:00"/>
    <s v="September"/>
    <s v="2014"/>
    <s v="Caffe Latte"/>
    <s v="Espresso"/>
    <n v="509"/>
    <n v="239"/>
    <n v="90"/>
    <n v="221"/>
    <n v="239"/>
    <n v="66"/>
    <n v="1755"/>
    <n v="61"/>
    <n v="210"/>
    <n v="220"/>
    <n v="160"/>
    <n v="430"/>
    <m/>
    <m/>
    <x v="12"/>
    <m/>
  </r>
  <r>
    <n v="805"/>
    <x v="3"/>
    <x v="3"/>
    <s v="Major Market"/>
    <d v="2014-09-15T00:00:00"/>
    <s v="September"/>
    <s v="2014"/>
    <s v="Caffe Mocha"/>
    <s v="Espresso"/>
    <n v="318"/>
    <n v="125"/>
    <n v="146"/>
    <n v="40"/>
    <n v="173"/>
    <n v="113"/>
    <n v="898"/>
    <n v="-10"/>
    <n v="110"/>
    <n v="160"/>
    <n v="50"/>
    <n v="270"/>
    <m/>
    <m/>
    <x v="12"/>
    <m/>
  </r>
  <r>
    <n v="925"/>
    <x v="3"/>
    <x v="3"/>
    <s v="Major Market"/>
    <d v="2014-09-16T00:00:00"/>
    <s v="September"/>
    <s v="2014"/>
    <s v="Chamomile"/>
    <s v="Herbal Tea"/>
    <n v="282"/>
    <n v="108"/>
    <n v="42"/>
    <n v="171"/>
    <n v="157"/>
    <n v="30"/>
    <n v="971"/>
    <n v="51"/>
    <n v="80"/>
    <n v="130"/>
    <n v="120"/>
    <n v="210"/>
    <m/>
    <m/>
    <x v="12"/>
    <m/>
  </r>
  <r>
    <n v="951"/>
    <x v="3"/>
    <x v="3"/>
    <s v="Major Market"/>
    <d v="2014-09-17T00:00:00"/>
    <s v="September"/>
    <s v="2014"/>
    <s v="Lemon"/>
    <s v="Herbal Tea"/>
    <n v="554"/>
    <n v="239"/>
    <n v="95"/>
    <n v="276"/>
    <n v="281"/>
    <n v="74"/>
    <n v="1246"/>
    <n v="106"/>
    <n v="190"/>
    <n v="220"/>
    <n v="170"/>
    <n v="410"/>
    <m/>
    <m/>
    <x v="12"/>
    <m/>
  </r>
  <r>
    <n v="831"/>
    <x v="3"/>
    <x v="3"/>
    <s v="Major Market"/>
    <d v="2014-09-18T00:00:00"/>
    <s v="September"/>
    <s v="2014"/>
    <s v="Darjeeling"/>
    <s v="Tea"/>
    <n v="322"/>
    <n v="123"/>
    <n v="45"/>
    <n v="199"/>
    <n v="179"/>
    <n v="34"/>
    <n v="915"/>
    <n v="119"/>
    <n v="50"/>
    <n v="90"/>
    <n v="80"/>
    <n v="140"/>
    <m/>
    <m/>
    <x v="12"/>
    <m/>
  </r>
  <r>
    <n v="971"/>
    <x v="11"/>
    <x v="3"/>
    <s v="Small Market"/>
    <d v="2014-09-19T00:00:00"/>
    <s v="September"/>
    <s v="2014"/>
    <s v="Decaf Irish Cream"/>
    <s v="Coffee"/>
    <n v="114"/>
    <n v="43"/>
    <n v="35"/>
    <n v="43"/>
    <n v="64"/>
    <n v="13"/>
    <n v="419"/>
    <n v="-37"/>
    <n v="50"/>
    <n v="100"/>
    <n v="80"/>
    <n v="150"/>
    <m/>
    <m/>
    <x v="12"/>
    <m/>
  </r>
  <r>
    <n v="435"/>
    <x v="8"/>
    <x v="3"/>
    <s v="Small Market"/>
    <d v="2014-09-20T00:00:00"/>
    <s v="September"/>
    <s v="2014"/>
    <s v="Decaf Irish Cream"/>
    <s v="Coffee"/>
    <n v="189"/>
    <n v="79"/>
    <n v="64"/>
    <n v="50"/>
    <n v="98"/>
    <n v="30"/>
    <n v="593"/>
    <n v="-70"/>
    <n v="100"/>
    <n v="160"/>
    <n v="120"/>
    <n v="260"/>
    <m/>
    <m/>
    <x v="12"/>
    <m/>
  </r>
  <r>
    <n v="206"/>
    <x v="14"/>
    <x v="3"/>
    <s v="Small Market"/>
    <d v="2014-09-21T00:00:00"/>
    <s v="September"/>
    <s v="2014"/>
    <s v="Decaf Irish Cream"/>
    <s v="Coffee"/>
    <n v="245"/>
    <n v="96"/>
    <n v="117"/>
    <n v="25"/>
    <n v="134"/>
    <n v="87"/>
    <n v="683"/>
    <n v="-75"/>
    <n v="140"/>
    <n v="190"/>
    <n v="100"/>
    <n v="330"/>
    <m/>
    <m/>
    <x v="12"/>
    <m/>
  </r>
  <r>
    <n v="503"/>
    <x v="11"/>
    <x v="3"/>
    <s v="Small Market"/>
    <d v="2014-09-22T00:00:00"/>
    <s v="September"/>
    <s v="2014"/>
    <s v="Decaf Espresso"/>
    <s v="Espresso"/>
    <n v="343"/>
    <n v="161"/>
    <n v="70"/>
    <n v="135"/>
    <n v="161"/>
    <n v="45"/>
    <n v="1267"/>
    <n v="25"/>
    <n v="140"/>
    <n v="150"/>
    <n v="110"/>
    <n v="290"/>
    <m/>
    <m/>
    <x v="12"/>
    <m/>
  </r>
  <r>
    <n v="360"/>
    <x v="14"/>
    <x v="3"/>
    <s v="Small Market"/>
    <d v="2014-09-23T00:00:00"/>
    <s v="September"/>
    <s v="2014"/>
    <s v="Decaf Espresso"/>
    <s v="Espresso"/>
    <n v="185"/>
    <n v="80"/>
    <n v="46"/>
    <n v="71"/>
    <n v="94"/>
    <n v="24"/>
    <n v="1055"/>
    <n v="-9"/>
    <n v="60"/>
    <n v="90"/>
    <n v="80"/>
    <n v="150"/>
    <m/>
    <m/>
    <x v="12"/>
    <m/>
  </r>
  <r>
    <n v="503"/>
    <x v="11"/>
    <x v="3"/>
    <s v="Small Market"/>
    <d v="2014-09-24T00:00:00"/>
    <s v="September"/>
    <s v="2014"/>
    <s v="Amaretto"/>
    <s v="Coffee"/>
    <n v="130"/>
    <n v="51"/>
    <n v="76"/>
    <n v="-7"/>
    <n v="71"/>
    <n v="46"/>
    <n v="503"/>
    <n v="-57"/>
    <n v="70"/>
    <n v="100"/>
    <n v="50"/>
    <n v="170"/>
    <m/>
    <m/>
    <x v="12"/>
    <m/>
  </r>
  <r>
    <n v="435"/>
    <x v="8"/>
    <x v="3"/>
    <s v="Small Market"/>
    <d v="2014-09-25T00:00:00"/>
    <s v="September"/>
    <s v="2014"/>
    <s v="Amaretto"/>
    <s v="Coffee"/>
    <n v="151"/>
    <n v="65"/>
    <n v="41"/>
    <n v="53"/>
    <n v="77"/>
    <n v="20"/>
    <n v="1053"/>
    <n v="-37"/>
    <n v="90"/>
    <n v="110"/>
    <n v="90"/>
    <n v="200"/>
    <m/>
    <m/>
    <x v="12"/>
    <m/>
  </r>
  <r>
    <n v="503"/>
    <x v="11"/>
    <x v="3"/>
    <s v="Small Market"/>
    <d v="2014-09-26T00:00:00"/>
    <s v="September"/>
    <s v="2014"/>
    <s v="Colombian"/>
    <s v="Coffee"/>
    <n v="153"/>
    <n v="60"/>
    <n v="63"/>
    <n v="31"/>
    <n v="84"/>
    <n v="19"/>
    <n v="463"/>
    <n v="-59"/>
    <n v="80"/>
    <n v="130"/>
    <n v="90"/>
    <n v="210"/>
    <m/>
    <m/>
    <x v="12"/>
    <m/>
  </r>
  <r>
    <n v="435"/>
    <x v="8"/>
    <x v="3"/>
    <s v="Small Market"/>
    <d v="2014-09-27T00:00:00"/>
    <s v="September"/>
    <s v="2014"/>
    <s v="Colombian"/>
    <s v="Coffee"/>
    <n v="118"/>
    <n v="47"/>
    <n v="42"/>
    <n v="33"/>
    <n v="64"/>
    <n v="15"/>
    <n v="375"/>
    <n v="-47"/>
    <n v="50"/>
    <n v="100"/>
    <n v="80"/>
    <n v="150"/>
    <m/>
    <m/>
    <x v="12"/>
    <m/>
  </r>
  <r>
    <n v="360"/>
    <x v="14"/>
    <x v="3"/>
    <s v="Small Market"/>
    <d v="2014-09-28T00:00:00"/>
    <s v="September"/>
    <s v="2014"/>
    <s v="Colombian"/>
    <s v="Coffee"/>
    <n v="178"/>
    <n v="68"/>
    <n v="43"/>
    <n v="83"/>
    <n v="99"/>
    <n v="21"/>
    <n v="438"/>
    <n v="-27"/>
    <n v="90"/>
    <n v="140"/>
    <n v="110"/>
    <n v="230"/>
    <m/>
    <m/>
    <x v="12"/>
    <m/>
  </r>
  <r>
    <n v="206"/>
    <x v="14"/>
    <x v="3"/>
    <s v="Small Market"/>
    <d v="2014-09-29T00:00:00"/>
    <s v="September"/>
    <s v="2014"/>
    <s v="Caffe Latte"/>
    <s v="Espresso"/>
    <n v="54"/>
    <n v="22"/>
    <n v="19"/>
    <n v="15"/>
    <n v="29"/>
    <n v="7"/>
    <n v="573"/>
    <n v="-5"/>
    <n v="10"/>
    <n v="20"/>
    <n v="20"/>
    <n v="30"/>
    <m/>
    <m/>
    <x v="12"/>
    <m/>
  </r>
  <r>
    <n v="775"/>
    <x v="7"/>
    <x v="3"/>
    <s v="Small Market"/>
    <d v="2014-09-30T00:00:00"/>
    <s v="September"/>
    <s v="2014"/>
    <s v="Caffe Mocha"/>
    <s v="Espresso"/>
    <n v="55"/>
    <n v="21"/>
    <n v="17"/>
    <n v="21"/>
    <n v="31"/>
    <n v="5"/>
    <n v="846"/>
    <n v="1"/>
    <n v="10"/>
    <n v="20"/>
    <n v="20"/>
    <n v="30"/>
    <m/>
    <m/>
    <x v="12"/>
    <m/>
  </r>
  <r>
    <n v="435"/>
    <x v="8"/>
    <x v="3"/>
    <s v="Small Market"/>
    <d v="2014-10-01T00:00:00"/>
    <s v="October"/>
    <s v="2014"/>
    <s v="Caffe Mocha"/>
    <s v="Espresso"/>
    <n v="251"/>
    <n v="103"/>
    <n v="46"/>
    <n v="129"/>
    <n v="133"/>
    <n v="33"/>
    <n v="564"/>
    <n v="19"/>
    <n v="80"/>
    <n v="130"/>
    <n v="110"/>
    <n v="210"/>
    <m/>
    <m/>
    <x v="12"/>
    <m/>
  </r>
  <r>
    <n v="702"/>
    <x v="7"/>
    <x v="3"/>
    <s v="Small Market"/>
    <d v="2014-10-02T00:00:00"/>
    <s v="October"/>
    <s v="2014"/>
    <s v="Chamomile"/>
    <s v="Herbal Tea"/>
    <n v="318"/>
    <n v="125"/>
    <n v="147"/>
    <n v="39"/>
    <n v="173"/>
    <n v="113"/>
    <n v="898"/>
    <n v="-21"/>
    <n v="90"/>
    <n v="150"/>
    <n v="60"/>
    <n v="240"/>
    <m/>
    <m/>
    <x v="12"/>
    <m/>
  </r>
  <r>
    <n v="360"/>
    <x v="14"/>
    <x v="3"/>
    <s v="Small Market"/>
    <d v="2014-10-03T00:00:00"/>
    <s v="October"/>
    <s v="2014"/>
    <s v="Chamomile"/>
    <s v="Herbal Tea"/>
    <n v="334"/>
    <n v="125"/>
    <n v="73"/>
    <n v="171"/>
    <n v="188"/>
    <n v="41"/>
    <n v="1119"/>
    <n v="41"/>
    <n v="90"/>
    <n v="160"/>
    <n v="130"/>
    <n v="250"/>
    <m/>
    <m/>
    <x v="12"/>
    <m/>
  </r>
  <r>
    <n v="775"/>
    <x v="7"/>
    <x v="3"/>
    <s v="Small Market"/>
    <d v="2014-10-04T00:00:00"/>
    <s v="October"/>
    <s v="2014"/>
    <s v="Lemon"/>
    <s v="Herbal Tea"/>
    <n v="391"/>
    <n v="154"/>
    <n v="93"/>
    <n v="178"/>
    <n v="213"/>
    <n v="50"/>
    <n v="1132"/>
    <n v="58"/>
    <n v="120"/>
    <n v="170"/>
    <n v="120"/>
    <n v="290"/>
    <m/>
    <m/>
    <x v="12"/>
    <m/>
  </r>
  <r>
    <n v="541"/>
    <x v="11"/>
    <x v="3"/>
    <s v="Small Market"/>
    <d v="2014-10-05T00:00:00"/>
    <s v="October"/>
    <s v="2014"/>
    <s v="Lemon"/>
    <s v="Herbal Tea"/>
    <n v="218"/>
    <n v="90"/>
    <n v="42"/>
    <n v="108"/>
    <n v="115"/>
    <n v="29"/>
    <n v="572"/>
    <n v="18"/>
    <n v="60"/>
    <n v="100"/>
    <n v="90"/>
    <n v="160"/>
    <m/>
    <m/>
    <x v="12"/>
    <m/>
  </r>
  <r>
    <n v="775"/>
    <x v="7"/>
    <x v="3"/>
    <s v="Small Market"/>
    <d v="2014-10-06T00:00:00"/>
    <s v="October"/>
    <s v="2014"/>
    <s v="Mint"/>
    <s v="Herbal Tea"/>
    <n v="318"/>
    <n v="122"/>
    <n v="62"/>
    <n v="169"/>
    <n v="176"/>
    <n v="39"/>
    <n v="789"/>
    <n v="39"/>
    <n v="90"/>
    <n v="150"/>
    <n v="130"/>
    <n v="240"/>
    <m/>
    <m/>
    <x v="12"/>
    <m/>
  </r>
  <r>
    <n v="435"/>
    <x v="8"/>
    <x v="3"/>
    <s v="Small Market"/>
    <d v="2014-10-07T00:00:00"/>
    <s v="October"/>
    <s v="2014"/>
    <s v="Mint"/>
    <s v="Herbal Tea"/>
    <n v="116"/>
    <n v="86"/>
    <n v="50"/>
    <n v="-40"/>
    <n v="23"/>
    <n v="26"/>
    <n v="1698"/>
    <n v="-40"/>
    <n v="60"/>
    <n v="20"/>
    <n v="0"/>
    <n v="80"/>
    <m/>
    <m/>
    <x v="12"/>
    <m/>
  </r>
  <r>
    <n v="775"/>
    <x v="7"/>
    <x v="3"/>
    <s v="Small Market"/>
    <d v="2014-10-08T00:00:00"/>
    <s v="October"/>
    <s v="2014"/>
    <s v="Darjeeling"/>
    <s v="Tea"/>
    <n v="637"/>
    <n v="257"/>
    <n v="117"/>
    <n v="332"/>
    <n v="341"/>
    <n v="84"/>
    <n v="1662"/>
    <n v="202"/>
    <n v="110"/>
    <n v="180"/>
    <n v="130"/>
    <n v="290"/>
    <m/>
    <m/>
    <x v="12"/>
    <m/>
  </r>
  <r>
    <n v="971"/>
    <x v="11"/>
    <x v="3"/>
    <s v="Small Market"/>
    <d v="2014-10-09T00:00:00"/>
    <s v="October"/>
    <s v="2014"/>
    <s v="Darjeeling"/>
    <s v="Tea"/>
    <n v="56"/>
    <n v="21"/>
    <n v="16"/>
    <n v="24"/>
    <n v="32"/>
    <n v="5"/>
    <n v="480"/>
    <n v="4"/>
    <n v="0"/>
    <n v="20"/>
    <n v="20"/>
    <n v="20"/>
    <m/>
    <m/>
    <x v="12"/>
    <m/>
  </r>
  <r>
    <n v="775"/>
    <x v="7"/>
    <x v="3"/>
    <s v="Small Market"/>
    <d v="2014-10-10T00:00:00"/>
    <s v="October"/>
    <s v="2014"/>
    <s v="Earl Grey"/>
    <s v="Tea"/>
    <n v="509"/>
    <n v="239"/>
    <n v="90"/>
    <n v="221"/>
    <n v="239"/>
    <n v="66"/>
    <n v="1755"/>
    <n v="141"/>
    <n v="110"/>
    <n v="120"/>
    <n v="80"/>
    <n v="230"/>
    <m/>
    <m/>
    <x v="12"/>
    <m/>
  </r>
  <r>
    <n v="702"/>
    <x v="7"/>
    <x v="3"/>
    <s v="Small Market"/>
    <d v="2014-10-11T00:00:00"/>
    <s v="October"/>
    <s v="2014"/>
    <s v="Green Tea"/>
    <s v="Tea"/>
    <n v="22"/>
    <n v="255"/>
    <n v="129"/>
    <n v="-539"/>
    <n v="-255"/>
    <n v="96"/>
    <n v="7058"/>
    <n v="-369"/>
    <n v="110"/>
    <n v="-110"/>
    <n v="-170"/>
    <n v="0"/>
    <m/>
    <m/>
    <x v="12"/>
    <m/>
  </r>
  <r>
    <n v="435"/>
    <x v="8"/>
    <x v="3"/>
    <s v="Small Market"/>
    <d v="2014-10-12T00:00:00"/>
    <s v="October"/>
    <s v="2014"/>
    <s v="Green Tea"/>
    <s v="Tea"/>
    <n v="60"/>
    <n v="25"/>
    <n v="43"/>
    <n v="-18"/>
    <n v="31"/>
    <n v="9"/>
    <n v="209"/>
    <n v="-28"/>
    <n v="0"/>
    <n v="20"/>
    <n v="10"/>
    <n v="20"/>
    <m/>
    <m/>
    <x v="12"/>
    <m/>
  </r>
  <r>
    <n v="626"/>
    <x v="3"/>
    <x v="3"/>
    <s v="Major Market"/>
    <d v="2014-10-13T00:00:00"/>
    <s v="October"/>
    <s v="2014"/>
    <s v="Decaf Irish Cream"/>
    <s v="Coffee"/>
    <n v="156"/>
    <n v="173"/>
    <n v="100"/>
    <n v="-188"/>
    <n v="-27"/>
    <n v="57"/>
    <n v="3909"/>
    <n v="-58"/>
    <n v="200"/>
    <n v="-30"/>
    <n v="-130"/>
    <n v="170"/>
    <m/>
    <m/>
    <x v="12"/>
    <m/>
  </r>
  <r>
    <n v="213"/>
    <x v="3"/>
    <x v="3"/>
    <s v="Major Market"/>
    <d v="2014-10-14T00:00:00"/>
    <s v="October"/>
    <s v="2014"/>
    <s v="Decaf Espresso"/>
    <s v="Espresso"/>
    <n v="567"/>
    <n v="228"/>
    <n v="107"/>
    <n v="292"/>
    <n v="304"/>
    <n v="75"/>
    <n v="1691"/>
    <n v="102"/>
    <n v="220"/>
    <n v="290"/>
    <n v="190"/>
    <n v="510"/>
    <m/>
    <m/>
    <x v="12"/>
    <m/>
  </r>
  <r>
    <n v="916"/>
    <x v="3"/>
    <x v="3"/>
    <s v="Major Market"/>
    <d v="2014-10-15T00:00:00"/>
    <s v="October"/>
    <s v="2014"/>
    <s v="Amaretto"/>
    <s v="Coffee"/>
    <n v="124"/>
    <n v="113"/>
    <n v="59"/>
    <n v="-83"/>
    <n v="3"/>
    <n v="36"/>
    <n v="2758"/>
    <n v="-33"/>
    <n v="130"/>
    <n v="0"/>
    <n v="-50"/>
    <n v="130"/>
    <m/>
    <m/>
    <x v="12"/>
    <m/>
  </r>
  <r>
    <n v="213"/>
    <x v="3"/>
    <x v="3"/>
    <s v="Major Market"/>
    <d v="2014-10-16T00:00:00"/>
    <s v="October"/>
    <s v="2014"/>
    <s v="Colombian"/>
    <s v="Coffee"/>
    <n v="664"/>
    <n v="249"/>
    <n v="139"/>
    <n v="349"/>
    <n v="374"/>
    <n v="87"/>
    <n v="2580"/>
    <n v="39"/>
    <n v="290"/>
    <n v="450"/>
    <n v="310"/>
    <n v="740"/>
    <m/>
    <m/>
    <x v="12"/>
    <m/>
  </r>
  <r>
    <n v="951"/>
    <x v="3"/>
    <x v="3"/>
    <s v="Major Market"/>
    <d v="2014-10-17T00:00:00"/>
    <s v="October"/>
    <s v="2014"/>
    <s v="Caffe Latte"/>
    <s v="Espresso"/>
    <n v="451"/>
    <n v="211"/>
    <n v="83"/>
    <n v="191"/>
    <n v="212"/>
    <n v="59"/>
    <n v="1778"/>
    <n v="51"/>
    <n v="200"/>
    <n v="210"/>
    <n v="140"/>
    <n v="410"/>
    <m/>
    <m/>
    <x v="12"/>
    <m/>
  </r>
  <r>
    <n v="916"/>
    <x v="3"/>
    <x v="3"/>
    <s v="Major Market"/>
    <d v="2014-10-18T00:00:00"/>
    <s v="October"/>
    <s v="2014"/>
    <s v="Caffe Mocha"/>
    <s v="Espresso"/>
    <n v="308"/>
    <n v="121"/>
    <n v="142"/>
    <n v="39"/>
    <n v="168"/>
    <n v="109"/>
    <n v="912"/>
    <n v="-1"/>
    <n v="110"/>
    <n v="170"/>
    <n v="40"/>
    <n v="280"/>
    <m/>
    <m/>
    <x v="12"/>
    <m/>
  </r>
  <r>
    <n v="760"/>
    <x v="3"/>
    <x v="3"/>
    <s v="Major Market"/>
    <d v="2014-10-19T00:00:00"/>
    <s v="October"/>
    <s v="2014"/>
    <s v="Chamomile"/>
    <s v="Herbal Tea"/>
    <n v="211"/>
    <n v="81"/>
    <n v="33"/>
    <n v="125"/>
    <n v="117"/>
    <n v="22"/>
    <n v="984"/>
    <n v="45"/>
    <n v="70"/>
    <n v="110"/>
    <n v="80"/>
    <n v="180"/>
    <m/>
    <m/>
    <x v="12"/>
    <m/>
  </r>
  <r>
    <n v="510"/>
    <x v="3"/>
    <x v="3"/>
    <s v="Major Market"/>
    <d v="2014-10-20T00:00:00"/>
    <s v="October"/>
    <s v="2014"/>
    <s v="Lemon"/>
    <s v="Herbal Tea"/>
    <n v="522"/>
    <n v="225"/>
    <n v="91"/>
    <n v="258"/>
    <n v="265"/>
    <n v="69"/>
    <n v="1272"/>
    <n v="98"/>
    <n v="210"/>
    <n v="240"/>
    <n v="160"/>
    <n v="450"/>
    <m/>
    <m/>
    <x v="12"/>
    <m/>
  </r>
  <r>
    <n v="805"/>
    <x v="3"/>
    <x v="3"/>
    <s v="Major Market"/>
    <d v="2014-10-21T00:00:00"/>
    <s v="October"/>
    <s v="2014"/>
    <s v="Darjeeling"/>
    <s v="Tea"/>
    <n v="309"/>
    <n v="118"/>
    <n v="44"/>
    <n v="190"/>
    <n v="172"/>
    <n v="33"/>
    <n v="930"/>
    <n v="80"/>
    <n v="80"/>
    <n v="130"/>
    <n v="110"/>
    <n v="210"/>
    <m/>
    <m/>
    <x v="12"/>
    <m/>
  </r>
  <r>
    <n v="435"/>
    <x v="8"/>
    <x v="3"/>
    <s v="Small Market"/>
    <d v="2014-10-22T00:00:00"/>
    <s v="October"/>
    <s v="2014"/>
    <s v="Decaf Irish Cream"/>
    <s v="Coffee"/>
    <n v="196"/>
    <n v="82"/>
    <n v="64"/>
    <n v="56"/>
    <n v="102"/>
    <n v="31"/>
    <n v="601"/>
    <n v="-4"/>
    <n v="90"/>
    <n v="120"/>
    <n v="60"/>
    <n v="210"/>
    <m/>
    <m/>
    <x v="12"/>
    <m/>
  </r>
  <r>
    <n v="509"/>
    <x v="14"/>
    <x v="3"/>
    <s v="Small Market"/>
    <d v="2014-10-23T00:00:00"/>
    <s v="October"/>
    <s v="2014"/>
    <s v="Decaf Irish Cream"/>
    <s v="Coffee"/>
    <n v="239"/>
    <n v="94"/>
    <n v="114"/>
    <n v="24"/>
    <n v="130"/>
    <n v="85"/>
    <n v="694"/>
    <n v="-16"/>
    <n v="110"/>
    <n v="150"/>
    <n v="40"/>
    <n v="260"/>
    <m/>
    <m/>
    <x v="12"/>
    <m/>
  </r>
  <r>
    <n v="971"/>
    <x v="11"/>
    <x v="3"/>
    <s v="Small Market"/>
    <d v="2014-10-24T00:00:00"/>
    <s v="October"/>
    <s v="2014"/>
    <s v="Decaf Espresso"/>
    <s v="Espresso"/>
    <n v="387"/>
    <n v="181"/>
    <n v="74"/>
    <n v="160"/>
    <n v="182"/>
    <n v="50"/>
    <n v="1283"/>
    <n v="40"/>
    <n v="170"/>
    <n v="180"/>
    <n v="120"/>
    <n v="350"/>
    <m/>
    <m/>
    <x v="12"/>
    <m/>
  </r>
  <r>
    <n v="435"/>
    <x v="8"/>
    <x v="3"/>
    <s v="Small Market"/>
    <d v="2014-10-25T00:00:00"/>
    <s v="October"/>
    <s v="2014"/>
    <s v="Amaretto"/>
    <s v="Coffee"/>
    <n v="160"/>
    <n v="69"/>
    <n v="42"/>
    <n v="58"/>
    <n v="81"/>
    <n v="21"/>
    <n v="1060"/>
    <n v="8"/>
    <n v="80"/>
    <n v="90"/>
    <n v="50"/>
    <n v="170"/>
    <m/>
    <m/>
    <x v="12"/>
    <m/>
  </r>
  <r>
    <n v="541"/>
    <x v="11"/>
    <x v="3"/>
    <s v="Small Market"/>
    <d v="2014-10-26T00:00:00"/>
    <s v="October"/>
    <s v="2014"/>
    <s v="Colombian"/>
    <s v="Coffee"/>
    <n v="136"/>
    <n v="53"/>
    <n v="61"/>
    <n v="21"/>
    <n v="75"/>
    <n v="17"/>
    <n v="470"/>
    <n v="-19"/>
    <n v="60"/>
    <n v="90"/>
    <n v="40"/>
    <n v="150"/>
    <m/>
    <m/>
    <x v="12"/>
    <m/>
  </r>
  <r>
    <n v="253"/>
    <x v="14"/>
    <x v="3"/>
    <s v="Small Market"/>
    <d v="2014-10-27T00:00:00"/>
    <s v="October"/>
    <s v="2014"/>
    <s v="Colombian"/>
    <s v="Coffee"/>
    <n v="166"/>
    <n v="63"/>
    <n v="43"/>
    <n v="74"/>
    <n v="93"/>
    <n v="20"/>
    <n v="446"/>
    <n v="4"/>
    <n v="70"/>
    <n v="110"/>
    <n v="70"/>
    <n v="180"/>
    <m/>
    <m/>
    <x v="12"/>
    <m/>
  </r>
  <r>
    <n v="775"/>
    <x v="7"/>
    <x v="3"/>
    <s v="Small Market"/>
    <d v="2014-10-28T00:00:00"/>
    <s v="October"/>
    <s v="2014"/>
    <s v="Caffe Mocha"/>
    <s v="Espresso"/>
    <n v="42"/>
    <n v="15"/>
    <n v="15"/>
    <n v="13"/>
    <n v="24"/>
    <n v="4"/>
    <n v="848"/>
    <n v="3"/>
    <n v="10"/>
    <n v="20"/>
    <n v="10"/>
    <n v="30"/>
    <m/>
    <m/>
    <x v="12"/>
    <m/>
  </r>
  <r>
    <n v="801"/>
    <x v="8"/>
    <x v="3"/>
    <s v="Small Market"/>
    <d v="2014-10-29T00:00:00"/>
    <s v="October"/>
    <s v="2014"/>
    <s v="Caffe Mocha"/>
    <s v="Espresso"/>
    <n v="246"/>
    <n v="101"/>
    <n v="45"/>
    <n v="126"/>
    <n v="130"/>
    <n v="33"/>
    <n v="552"/>
    <n v="36"/>
    <n v="90"/>
    <n v="130"/>
    <n v="90"/>
    <n v="220"/>
    <m/>
    <m/>
    <x v="12"/>
    <m/>
  </r>
  <r>
    <n v="702"/>
    <x v="7"/>
    <x v="3"/>
    <s v="Small Market"/>
    <d v="2014-10-30T00:00:00"/>
    <s v="October"/>
    <s v="2014"/>
    <s v="Chamomile"/>
    <s v="Herbal Tea"/>
    <n v="308"/>
    <n v="121"/>
    <n v="142"/>
    <n v="39"/>
    <n v="168"/>
    <n v="109"/>
    <n v="912"/>
    <n v="19"/>
    <n v="110"/>
    <n v="150"/>
    <n v="20"/>
    <n v="260"/>
    <m/>
    <m/>
    <x v="12"/>
    <m/>
  </r>
  <r>
    <n v="206"/>
    <x v="14"/>
    <x v="3"/>
    <s v="Small Market"/>
    <d v="2014-10-31T00:00:00"/>
    <s v="October"/>
    <s v="2014"/>
    <s v="Chamomile"/>
    <s v="Herbal Tea"/>
    <n v="346"/>
    <n v="130"/>
    <n v="73"/>
    <n v="181"/>
    <n v="195"/>
    <n v="42"/>
    <n v="1134"/>
    <n v="61"/>
    <n v="120"/>
    <n v="180"/>
    <n v="120"/>
    <n v="300"/>
    <m/>
    <m/>
    <x v="12"/>
    <m/>
  </r>
  <r>
    <n v="702"/>
    <x v="7"/>
    <x v="3"/>
    <s v="Small Market"/>
    <d v="2014-11-01T00:00:00"/>
    <s v="November"/>
    <s v="2014"/>
    <s v="Lemon"/>
    <s v="Herbal Tea"/>
    <n v="439"/>
    <n v="173"/>
    <n v="101"/>
    <n v="205"/>
    <n v="239"/>
    <n v="57"/>
    <n v="1150"/>
    <n v="75"/>
    <n v="160"/>
    <n v="220"/>
    <n v="130"/>
    <n v="380"/>
    <m/>
    <m/>
    <x v="12"/>
    <m/>
  </r>
  <r>
    <n v="541"/>
    <x v="11"/>
    <x v="3"/>
    <s v="Small Market"/>
    <d v="2014-11-02T00:00:00"/>
    <s v="November"/>
    <s v="2014"/>
    <s v="Lemon"/>
    <s v="Herbal Tea"/>
    <n v="213"/>
    <n v="88"/>
    <n v="42"/>
    <n v="104"/>
    <n v="112"/>
    <n v="29"/>
    <n v="561"/>
    <n v="34"/>
    <n v="80"/>
    <n v="100"/>
    <n v="70"/>
    <n v="180"/>
    <m/>
    <m/>
    <x v="12"/>
    <m/>
  </r>
  <r>
    <n v="775"/>
    <x v="7"/>
    <x v="3"/>
    <s v="Small Market"/>
    <d v="2014-11-03T00:00:00"/>
    <s v="November"/>
    <s v="2014"/>
    <s v="Mint"/>
    <s v="Herbal Tea"/>
    <n v="296"/>
    <n v="113"/>
    <n v="58"/>
    <n v="159"/>
    <n v="165"/>
    <n v="36"/>
    <n v="803"/>
    <n v="59"/>
    <n v="100"/>
    <n v="150"/>
    <n v="100"/>
    <n v="250"/>
    <m/>
    <m/>
    <x v="12"/>
    <m/>
  </r>
  <r>
    <n v="775"/>
    <x v="7"/>
    <x v="3"/>
    <s v="Small Market"/>
    <d v="2014-11-04T00:00:00"/>
    <s v="November"/>
    <s v="2014"/>
    <s v="Darjeeling"/>
    <s v="Tea"/>
    <n v="567"/>
    <n v="228"/>
    <n v="108"/>
    <n v="291"/>
    <n v="304"/>
    <n v="75"/>
    <n v="1691"/>
    <n v="151"/>
    <n v="160"/>
    <n v="220"/>
    <n v="140"/>
    <n v="380"/>
    <m/>
    <m/>
    <x v="12"/>
    <m/>
  </r>
  <r>
    <n v="702"/>
    <x v="7"/>
    <x v="3"/>
    <s v="Small Market"/>
    <d v="2014-11-05T00:00:00"/>
    <s v="November"/>
    <s v="2014"/>
    <s v="Earl Grey"/>
    <s v="Tea"/>
    <n v="451"/>
    <n v="211"/>
    <n v="84"/>
    <n v="190"/>
    <n v="212"/>
    <n v="59"/>
    <n v="1778"/>
    <n v="110"/>
    <n v="150"/>
    <n v="150"/>
    <n v="80"/>
    <n v="300"/>
    <m/>
    <m/>
    <x v="12"/>
    <m/>
  </r>
  <r>
    <n v="503"/>
    <x v="11"/>
    <x v="3"/>
    <s v="Small Market"/>
    <d v="2014-11-06T00:00:00"/>
    <s v="November"/>
    <s v="2014"/>
    <s v="Earl Grey"/>
    <s v="Tea"/>
    <n v="210"/>
    <n v="78"/>
    <n v="57"/>
    <n v="92"/>
    <n v="119"/>
    <n v="25"/>
    <n v="798"/>
    <n v="42"/>
    <n v="50"/>
    <n v="90"/>
    <n v="50"/>
    <n v="140"/>
    <m/>
    <m/>
    <x v="12"/>
    <m/>
  </r>
  <r>
    <n v="775"/>
    <x v="7"/>
    <x v="3"/>
    <s v="Small Market"/>
    <d v="2014-11-07T00:00:00"/>
    <s v="November"/>
    <s v="2014"/>
    <s v="Green Tea"/>
    <s v="Tea"/>
    <n v="34"/>
    <n v="245"/>
    <n v="127"/>
    <n v="-505"/>
    <n v="-245"/>
    <n v="93"/>
    <n v="7653"/>
    <n v="-225"/>
    <n v="180"/>
    <n v="-180"/>
    <n v="-280"/>
    <n v="0"/>
    <m/>
    <m/>
    <x v="12"/>
    <m/>
  </r>
  <r>
    <n v="971"/>
    <x v="11"/>
    <x v="3"/>
    <s v="Small Market"/>
    <d v="2014-11-08T00:00:00"/>
    <s v="November"/>
    <s v="2014"/>
    <s v="Green Tea"/>
    <s v="Tea"/>
    <n v="261"/>
    <n v="102"/>
    <n v="54"/>
    <n v="132"/>
    <n v="143"/>
    <n v="31"/>
    <n v="666"/>
    <n v="62"/>
    <n v="70"/>
    <n v="100"/>
    <n v="70"/>
    <n v="170"/>
    <m/>
    <m/>
    <x v="12"/>
    <m/>
  </r>
  <r>
    <n v="951"/>
    <x v="3"/>
    <x v="3"/>
    <s v="Major Market"/>
    <d v="2014-11-09T00:00:00"/>
    <s v="November"/>
    <s v="2014"/>
    <s v="Decaf Irish Cream"/>
    <s v="Coffee"/>
    <n v="205"/>
    <n v="224"/>
    <n v="117"/>
    <n v="-221"/>
    <n v="-32"/>
    <n v="73"/>
    <n v="4216"/>
    <n v="-71"/>
    <n v="260"/>
    <n v="-40"/>
    <n v="-150"/>
    <n v="220"/>
    <m/>
    <m/>
    <x v="12"/>
    <m/>
  </r>
  <r>
    <n v="209"/>
    <x v="3"/>
    <x v="3"/>
    <s v="Major Market"/>
    <d v="2014-11-10T00:00:00"/>
    <s v="November"/>
    <s v="2014"/>
    <s v="Decaf Espresso"/>
    <s v="Espresso"/>
    <n v="614"/>
    <n v="247"/>
    <n v="113"/>
    <n v="321"/>
    <n v="329"/>
    <n v="81"/>
    <n v="1744"/>
    <n v="111"/>
    <n v="240"/>
    <n v="310"/>
    <n v="210"/>
    <n v="550"/>
    <m/>
    <m/>
    <x v="12"/>
    <m/>
  </r>
  <r>
    <n v="209"/>
    <x v="3"/>
    <x v="3"/>
    <s v="Major Market"/>
    <d v="2014-11-11T00:00:00"/>
    <s v="November"/>
    <s v="2014"/>
    <s v="Amaretto"/>
    <s v="Coffee"/>
    <n v="109"/>
    <n v="127"/>
    <n v="63"/>
    <n v="-131"/>
    <n v="-25"/>
    <n v="40"/>
    <n v="2947"/>
    <n v="-41"/>
    <n v="150"/>
    <n v="-30"/>
    <n v="-90"/>
    <n v="120"/>
    <m/>
    <m/>
    <x v="12"/>
    <m/>
  </r>
  <r>
    <n v="530"/>
    <x v="3"/>
    <x v="3"/>
    <s v="Major Market"/>
    <d v="2014-11-12T00:00:00"/>
    <s v="November"/>
    <s v="2014"/>
    <s v="Colombian"/>
    <s v="Coffee"/>
    <n v="745"/>
    <n v="279"/>
    <n v="149"/>
    <n v="402"/>
    <n v="420"/>
    <n v="97"/>
    <n v="2642"/>
    <n v="52"/>
    <n v="330"/>
    <n v="500"/>
    <n v="350"/>
    <n v="830"/>
    <m/>
    <m/>
    <x v="12"/>
    <m/>
  </r>
  <r>
    <n v="949"/>
    <x v="3"/>
    <x v="3"/>
    <s v="Major Market"/>
    <d v="2014-11-13T00:00:00"/>
    <s v="November"/>
    <s v="2014"/>
    <s v="Caffe Latte"/>
    <s v="Espresso"/>
    <n v="534"/>
    <n v="250"/>
    <n v="94"/>
    <n v="233"/>
    <n v="251"/>
    <n v="70"/>
    <n v="1820"/>
    <n v="73"/>
    <n v="240"/>
    <n v="240"/>
    <n v="160"/>
    <n v="480"/>
    <m/>
    <m/>
    <x v="12"/>
    <m/>
  </r>
  <r>
    <n v="530"/>
    <x v="3"/>
    <x v="3"/>
    <s v="Major Market"/>
    <d v="2014-11-14T00:00:00"/>
    <s v="November"/>
    <s v="2014"/>
    <s v="Caffe Mocha"/>
    <s v="Espresso"/>
    <n v="343"/>
    <n v="135"/>
    <n v="156"/>
    <n v="46"/>
    <n v="187"/>
    <n v="122"/>
    <n v="940"/>
    <n v="6"/>
    <n v="130"/>
    <n v="180"/>
    <n v="40"/>
    <n v="310"/>
    <m/>
    <m/>
    <x v="12"/>
    <m/>
  </r>
  <r>
    <n v="916"/>
    <x v="3"/>
    <x v="3"/>
    <s v="Major Market"/>
    <d v="2014-11-15T00:00:00"/>
    <s v="November"/>
    <s v="2014"/>
    <s v="Chamomile"/>
    <s v="Herbal Tea"/>
    <n v="224"/>
    <n v="86"/>
    <n v="35"/>
    <n v="132"/>
    <n v="124"/>
    <n v="24"/>
    <n v="1003"/>
    <n v="52"/>
    <n v="80"/>
    <n v="110"/>
    <n v="80"/>
    <n v="190"/>
    <m/>
    <m/>
    <x v="12"/>
    <m/>
  </r>
  <r>
    <n v="661"/>
    <x v="3"/>
    <x v="3"/>
    <s v="Major Market"/>
    <d v="2014-11-16T00:00:00"/>
    <s v="November"/>
    <s v="2014"/>
    <s v="Lemon"/>
    <s v="Herbal Tea"/>
    <n v="559"/>
    <n v="241"/>
    <n v="96"/>
    <n v="279"/>
    <n v="284"/>
    <n v="74"/>
    <n v="1321"/>
    <n v="109"/>
    <n v="220"/>
    <n v="260"/>
    <n v="170"/>
    <n v="480"/>
    <m/>
    <m/>
    <x v="12"/>
    <m/>
  </r>
  <r>
    <n v="323"/>
    <x v="3"/>
    <x v="3"/>
    <s v="Major Market"/>
    <d v="2014-11-17T00:00:00"/>
    <s v="November"/>
    <s v="2014"/>
    <s v="Darjeeling"/>
    <s v="Tea"/>
    <n v="322"/>
    <n v="123"/>
    <n v="45"/>
    <n v="199"/>
    <n v="179"/>
    <n v="34"/>
    <n v="959"/>
    <n v="89"/>
    <n v="90"/>
    <n v="130"/>
    <n v="110"/>
    <n v="220"/>
    <m/>
    <m/>
    <x v="12"/>
    <m/>
  </r>
  <r>
    <n v="801"/>
    <x v="8"/>
    <x v="3"/>
    <s v="Small Market"/>
    <d v="2014-11-18T00:00:00"/>
    <s v="November"/>
    <s v="2014"/>
    <s v="Decaf Irish Cream"/>
    <s v="Coffee"/>
    <n v="163"/>
    <n v="68"/>
    <n v="59"/>
    <n v="39"/>
    <n v="85"/>
    <n v="25"/>
    <n v="619"/>
    <n v="-11"/>
    <n v="80"/>
    <n v="100"/>
    <n v="50"/>
    <n v="180"/>
    <m/>
    <m/>
    <x v="12"/>
    <m/>
  </r>
  <r>
    <n v="206"/>
    <x v="14"/>
    <x v="3"/>
    <s v="Small Market"/>
    <d v="2014-11-19T00:00:00"/>
    <s v="November"/>
    <s v="2014"/>
    <s v="Decaf Irish Cream"/>
    <s v="Coffee"/>
    <n v="266"/>
    <n v="105"/>
    <n v="125"/>
    <n v="30"/>
    <n v="145"/>
    <n v="95"/>
    <n v="716"/>
    <n v="-20"/>
    <n v="120"/>
    <n v="170"/>
    <n v="50"/>
    <n v="290"/>
    <m/>
    <m/>
    <x v="12"/>
    <m/>
  </r>
  <r>
    <n v="971"/>
    <x v="11"/>
    <x v="3"/>
    <s v="Small Market"/>
    <d v="2014-11-20T00:00:00"/>
    <s v="November"/>
    <s v="2014"/>
    <s v="Decaf Espresso"/>
    <s v="Espresso"/>
    <n v="326"/>
    <n v="153"/>
    <n v="66"/>
    <n v="129"/>
    <n v="153"/>
    <n v="42"/>
    <n v="1319"/>
    <n v="49"/>
    <n v="150"/>
    <n v="140"/>
    <n v="80"/>
    <n v="290"/>
    <m/>
    <m/>
    <x v="12"/>
    <m/>
  </r>
  <r>
    <n v="360"/>
    <x v="14"/>
    <x v="3"/>
    <s v="Small Market"/>
    <d v="2014-11-21T00:00:00"/>
    <s v="November"/>
    <s v="2014"/>
    <s v="Decaf Espresso"/>
    <s v="Espresso"/>
    <n v="188"/>
    <n v="80"/>
    <n v="45"/>
    <n v="76"/>
    <n v="96"/>
    <n v="24"/>
    <n v="1079"/>
    <n v="16"/>
    <n v="70"/>
    <n v="100"/>
    <n v="60"/>
    <n v="170"/>
    <m/>
    <m/>
    <x v="12"/>
    <m/>
  </r>
  <r>
    <n v="435"/>
    <x v="8"/>
    <x v="3"/>
    <s v="Small Market"/>
    <d v="2014-11-22T00:00:00"/>
    <s v="November"/>
    <s v="2014"/>
    <s v="Amaretto"/>
    <s v="Coffee"/>
    <n v="148"/>
    <n v="63"/>
    <n v="40"/>
    <n v="53"/>
    <n v="76"/>
    <n v="19"/>
    <n v="1075"/>
    <n v="3"/>
    <n v="70"/>
    <n v="90"/>
    <n v="50"/>
    <n v="160"/>
    <m/>
    <m/>
    <x v="12"/>
    <m/>
  </r>
  <r>
    <n v="360"/>
    <x v="14"/>
    <x v="3"/>
    <s v="Small Market"/>
    <d v="2014-11-23T00:00:00"/>
    <s v="November"/>
    <s v="2014"/>
    <s v="Colombian"/>
    <s v="Coffee"/>
    <n v="188"/>
    <n v="72"/>
    <n v="46"/>
    <n v="86"/>
    <n v="104"/>
    <n v="23"/>
    <n v="461"/>
    <n v="6"/>
    <n v="80"/>
    <n v="120"/>
    <n v="80"/>
    <n v="200"/>
    <m/>
    <m/>
    <x v="12"/>
    <m/>
  </r>
  <r>
    <n v="775"/>
    <x v="7"/>
    <x v="3"/>
    <s v="Small Market"/>
    <d v="2014-11-24T00:00:00"/>
    <s v="November"/>
    <s v="2014"/>
    <s v="Caffe Mocha"/>
    <s v="Espresso"/>
    <n v="44"/>
    <n v="16"/>
    <n v="15"/>
    <n v="15"/>
    <n v="25"/>
    <n v="4"/>
    <n v="851"/>
    <n v="5"/>
    <n v="10"/>
    <n v="20"/>
    <n v="10"/>
    <n v="30"/>
    <m/>
    <m/>
    <x v="12"/>
    <m/>
  </r>
  <r>
    <n v="435"/>
    <x v="8"/>
    <x v="3"/>
    <s v="Small Market"/>
    <d v="2014-11-25T00:00:00"/>
    <s v="November"/>
    <s v="2014"/>
    <s v="Caffe Mocha"/>
    <s v="Espresso"/>
    <n v="228"/>
    <n v="94"/>
    <n v="43"/>
    <n v="114"/>
    <n v="120"/>
    <n v="31"/>
    <n v="540"/>
    <n v="44"/>
    <n v="90"/>
    <n v="110"/>
    <n v="70"/>
    <n v="200"/>
    <m/>
    <m/>
    <x v="12"/>
    <m/>
  </r>
  <r>
    <n v="702"/>
    <x v="7"/>
    <x v="3"/>
    <s v="Small Market"/>
    <d v="2014-11-26T00:00:00"/>
    <s v="November"/>
    <s v="2014"/>
    <s v="Chamomile"/>
    <s v="Herbal Tea"/>
    <n v="343"/>
    <n v="135"/>
    <n v="155"/>
    <n v="47"/>
    <n v="187"/>
    <n v="122"/>
    <n v="940"/>
    <n v="17"/>
    <n v="120"/>
    <n v="170"/>
    <n v="30"/>
    <n v="290"/>
    <m/>
    <m/>
    <x v="12"/>
    <m/>
  </r>
  <r>
    <n v="253"/>
    <x v="14"/>
    <x v="3"/>
    <s v="Small Market"/>
    <d v="2014-11-27T00:00:00"/>
    <s v="November"/>
    <s v="2014"/>
    <s v="Chamomile"/>
    <s v="Herbal Tea"/>
    <n v="308"/>
    <n v="115"/>
    <n v="69"/>
    <n v="156"/>
    <n v="174"/>
    <n v="37"/>
    <n v="1166"/>
    <n v="46"/>
    <n v="100"/>
    <n v="160"/>
    <n v="110"/>
    <n v="260"/>
    <m/>
    <m/>
    <x v="12"/>
    <m/>
  </r>
  <r>
    <n v="702"/>
    <x v="7"/>
    <x v="3"/>
    <s v="Small Market"/>
    <d v="2014-11-28T00:00:00"/>
    <s v="November"/>
    <s v="2014"/>
    <s v="Lemon"/>
    <s v="Herbal Tea"/>
    <n v="569"/>
    <n v="224"/>
    <n v="116"/>
    <n v="288"/>
    <n v="310"/>
    <n v="73"/>
    <n v="1191"/>
    <n v="118"/>
    <n v="210"/>
    <n v="280"/>
    <n v="170"/>
    <n v="490"/>
    <m/>
    <m/>
    <x v="12"/>
    <m/>
  </r>
  <r>
    <n v="503"/>
    <x v="11"/>
    <x v="3"/>
    <s v="Small Market"/>
    <d v="2014-11-29T00:00:00"/>
    <s v="November"/>
    <s v="2014"/>
    <s v="Lemon"/>
    <s v="Herbal Tea"/>
    <n v="197"/>
    <n v="81"/>
    <n v="38"/>
    <n v="98"/>
    <n v="104"/>
    <n v="26"/>
    <n v="551"/>
    <n v="28"/>
    <n v="70"/>
    <n v="100"/>
    <n v="70"/>
    <n v="170"/>
    <m/>
    <m/>
    <x v="12"/>
    <m/>
  </r>
  <r>
    <n v="775"/>
    <x v="7"/>
    <x v="3"/>
    <s v="Small Market"/>
    <d v="2014-11-30T00:00:00"/>
    <s v="November"/>
    <s v="2014"/>
    <s v="Mint"/>
    <s v="Herbal Tea"/>
    <n v="332"/>
    <n v="127"/>
    <n v="63"/>
    <n v="181"/>
    <n v="185"/>
    <n v="40"/>
    <n v="830"/>
    <n v="61"/>
    <n v="120"/>
    <n v="170"/>
    <n v="120"/>
    <n v="290"/>
    <m/>
    <m/>
    <x v="12"/>
    <m/>
  </r>
  <r>
    <n v="775"/>
    <x v="7"/>
    <x v="3"/>
    <s v="Small Market"/>
    <d v="2014-12-01T00:00:00"/>
    <s v="December"/>
    <s v="2014"/>
    <s v="Darjeeling"/>
    <s v="Tea"/>
    <n v="614"/>
    <n v="247"/>
    <n v="114"/>
    <n v="319"/>
    <n v="329"/>
    <n v="81"/>
    <n v="1744"/>
    <n v="169"/>
    <n v="180"/>
    <n v="240"/>
    <n v="150"/>
    <n v="420"/>
    <m/>
    <m/>
    <x v="12"/>
    <m/>
  </r>
  <r>
    <n v="775"/>
    <x v="7"/>
    <x v="3"/>
    <s v="Small Market"/>
    <d v="2014-12-02T00:00:00"/>
    <s v="December"/>
    <s v="2014"/>
    <s v="Earl Grey"/>
    <s v="Tea"/>
    <n v="534"/>
    <n v="250"/>
    <n v="94"/>
    <n v="233"/>
    <n v="251"/>
    <n v="70"/>
    <n v="1820"/>
    <n v="133"/>
    <n v="180"/>
    <n v="180"/>
    <n v="100"/>
    <n v="360"/>
    <m/>
    <m/>
    <x v="12"/>
    <m/>
  </r>
  <r>
    <n v="971"/>
    <x v="11"/>
    <x v="3"/>
    <s v="Small Market"/>
    <d v="2014-12-03T00:00:00"/>
    <s v="December"/>
    <s v="2014"/>
    <s v="Earl Grey"/>
    <s v="Tea"/>
    <n v="236"/>
    <n v="88"/>
    <n v="60"/>
    <n v="108"/>
    <n v="133"/>
    <n v="29"/>
    <n v="817"/>
    <n v="48"/>
    <n v="60"/>
    <n v="100"/>
    <n v="60"/>
    <n v="160"/>
    <m/>
    <m/>
    <x v="12"/>
    <m/>
  </r>
  <r>
    <n v="775"/>
    <x v="7"/>
    <x v="3"/>
    <s v="Small Market"/>
    <d v="2014-12-04T00:00:00"/>
    <s v="December"/>
    <s v="2014"/>
    <s v="Green Tea"/>
    <s v="Tea"/>
    <n v="33"/>
    <n v="294"/>
    <n v="145"/>
    <n v="-605"/>
    <n v="-294"/>
    <n v="111"/>
    <n v="8252"/>
    <n v="-285"/>
    <n v="210"/>
    <n v="-210"/>
    <n v="-320"/>
    <n v="0"/>
    <m/>
    <m/>
    <x v="12"/>
    <m/>
  </r>
  <r>
    <n v="503"/>
    <x v="11"/>
    <x v="3"/>
    <s v="Small Market"/>
    <d v="2014-12-05T00:00:00"/>
    <s v="December"/>
    <s v="2014"/>
    <s v="Green Tea"/>
    <s v="Tea"/>
    <n v="341"/>
    <n v="134"/>
    <n v="65"/>
    <n v="180"/>
    <n v="186"/>
    <n v="41"/>
    <n v="690"/>
    <n v="80"/>
    <n v="90"/>
    <n v="140"/>
    <n v="100"/>
    <n v="230"/>
    <m/>
    <m/>
    <x v="12"/>
    <m/>
  </r>
  <r>
    <n v="435"/>
    <x v="8"/>
    <x v="3"/>
    <s v="Small Market"/>
    <d v="2014-12-06T00:00:00"/>
    <s v="December"/>
    <s v="2014"/>
    <s v="Green Tea"/>
    <s v="Tea"/>
    <n v="48"/>
    <n v="20"/>
    <n v="40"/>
    <n v="-22"/>
    <n v="25"/>
    <n v="7"/>
    <n v="218"/>
    <n v="-22"/>
    <n v="10"/>
    <n v="20"/>
    <n v="0"/>
    <n v="30"/>
    <m/>
    <m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A61EE-3DE6-46AB-A789-988A0FEC97EE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States">
  <location ref="A71:B91" firstHeaderRow="1" firstDataRow="1" firstDataCol="1"/>
  <pivotFields count="25">
    <pivotField showAll="0"/>
    <pivotField axis="axisRow" showAll="0" sortType="ascending">
      <items count="21">
        <item x="3"/>
        <item x="0"/>
        <item x="5"/>
        <item x="2"/>
        <item x="16"/>
        <item x="4"/>
        <item x="10"/>
        <item x="15"/>
        <item x="12"/>
        <item x="7"/>
        <item x="9"/>
        <item x="17"/>
        <item h="1" x="19"/>
        <item x="18"/>
        <item x="6"/>
        <item x="11"/>
        <item x="1"/>
        <item x="8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0"/>
        <item x="2"/>
        <item x="1"/>
        <item x="3"/>
        <item t="default"/>
      </items>
    </pivotField>
    <pivotField showAll="0"/>
    <pivotField numFmtId="14" showAll="0"/>
    <pivotField showAll="0"/>
    <pivotField showAll="0"/>
    <pivotField showAll="0"/>
    <pivotField showAll="0"/>
    <pivotField dataField="1" showAll="0"/>
    <pivotField numFmtId="165" showAll="0"/>
    <pivotField numFmtId="165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</pivotFields>
  <rowFields count="1">
    <field x="1"/>
  </rowFields>
  <rowItems count="20">
    <i>
      <x v="10"/>
    </i>
    <i>
      <x v="11"/>
    </i>
    <i>
      <x v="8"/>
    </i>
    <i>
      <x v="6"/>
    </i>
    <i>
      <x v="2"/>
    </i>
    <i>
      <x v="14"/>
    </i>
    <i>
      <x v="7"/>
    </i>
    <i>
      <x v="19"/>
    </i>
    <i>
      <x v="13"/>
    </i>
    <i>
      <x v="3"/>
    </i>
    <i>
      <x v="16"/>
    </i>
    <i>
      <x v="17"/>
    </i>
    <i>
      <x v="18"/>
    </i>
    <i>
      <x v="15"/>
    </i>
    <i>
      <x v="1"/>
    </i>
    <i>
      <x v="5"/>
    </i>
    <i>
      <x v="9"/>
    </i>
    <i>
      <x v="4"/>
    </i>
    <i>
      <x/>
    </i>
    <i t="grand">
      <x/>
    </i>
  </rowItems>
  <colItems count="1">
    <i/>
  </colItems>
  <dataFields count="1">
    <dataField name="Total Sales" fld="9" baseField="1" baseItem="0"/>
  </dataFields>
  <conditionalFormats count="1">
    <conditionalFormat priority="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 rowHeaderCaption="Coffee Type">
  <location ref="A22:B27" firstHeaderRow="1" firstDataRow="1" firstDataCol="1"/>
  <pivotFields count="21">
    <pivotField showAll="0"/>
    <pivotField showAll="0"/>
    <pivotField showAll="0"/>
    <pivotField showAll="0"/>
    <pivotField numFmtId="14" showAll="0"/>
    <pivotField showAll="0"/>
    <pivotField showAll="0"/>
    <pivotField showAll="0">
      <items count="20">
        <item x="6"/>
        <item x="9"/>
        <item x="8"/>
        <item x="10"/>
        <item x="7"/>
        <item x="2"/>
        <item x="4"/>
        <item x="5"/>
        <item x="11"/>
        <item x="3"/>
        <item x="0"/>
        <item x="1"/>
        <item x="12"/>
        <item f="1" x="16"/>
        <item f="1" x="15"/>
        <item f="1" x="14"/>
        <item f="1" x="13"/>
        <item f="1" x="18"/>
        <item f="1" x="17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Sales" fld="9" baseField="8" baseItem="0" numFmtId="2"/>
  </dataFields>
  <formats count="2">
    <format dxfId="29">
      <pivotArea outline="0" collapsedLevelsAreSubtotals="1" fieldPosition="0"/>
    </format>
    <format dxfId="28">
      <pivotArea dataOnly="0" labelOnly="1" outline="0" axis="axisValues" fieldPosition="0"/>
    </format>
  </formats>
  <conditionalFormats count="1">
    <conditionalFormat priority="30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8" count="1">
              <x v="0"/>
            </reference>
          </references>
        </pivotArea>
      </pivotAreas>
    </conditionalFormat>
  </conditionalFormat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6" rowHeaderCaption="Coffee Product">
  <location ref="A3:C17" firstHeaderRow="0" firstDataRow="1" firstDataCol="1"/>
  <pivotFields count="21">
    <pivotField showAll="0"/>
    <pivotField showAll="0"/>
    <pivotField showAll="0"/>
    <pivotField showAll="0"/>
    <pivotField numFmtId="14" showAll="0"/>
    <pivotField showAll="0"/>
    <pivotField showAll="0"/>
    <pivotField axis="axisRow" showAll="0" sortType="descending">
      <items count="20">
        <item x="6"/>
        <item x="9"/>
        <item x="8"/>
        <item x="10"/>
        <item x="7"/>
        <item x="2"/>
        <item x="4"/>
        <item x="5"/>
        <item x="11"/>
        <item x="3"/>
        <item x="0"/>
        <item x="1"/>
        <item x="12"/>
        <item h="1" f="1" x="16"/>
        <item h="1" f="1" x="15"/>
        <item h="1" f="1" x="14"/>
        <item h="1" f="1" x="13"/>
        <item h="1" f="1" x="18"/>
        <item h="1" f="1" x="1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4">
    <i>
      <x v="4"/>
    </i>
    <i>
      <x v="10"/>
    </i>
    <i>
      <x v="6"/>
    </i>
    <i>
      <x v="3"/>
    </i>
    <i>
      <x v="5"/>
    </i>
    <i>
      <x v="8"/>
    </i>
    <i>
      <x v="2"/>
    </i>
    <i>
      <x v="12"/>
    </i>
    <i>
      <x v="7"/>
    </i>
    <i>
      <x v="1"/>
    </i>
    <i>
      <x/>
    </i>
    <i>
      <x v="11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0" baseItem="0"/>
    <dataField name="Total Profit" fld="12" baseField="7" baseItem="4"/>
  </dataFields>
  <formats count="1"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conditionalFormats count="1">
    <conditionalFormat priority="1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7" count="6">
              <x v="3"/>
              <x v="4"/>
              <x v="5"/>
              <x v="6"/>
              <x v="8"/>
              <x v="10"/>
            </reference>
          </references>
        </pivotArea>
      </pivotAreas>
    </conditionalFormat>
  </conditionalFormats>
  <chartFormats count="6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 rowHeaderCaption="Markets">
  <location ref="A32:B37" firstHeaderRow="1" firstDataRow="1" firstDataCol="1"/>
  <pivotFields count="21">
    <pivotField showAll="0"/>
    <pivotField showAll="0"/>
    <pivotField axis="axisRow" showAll="0" sortType="descending">
      <items count="5"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showAll="0"/>
    <pivotField showAll="0"/>
    <pivotField showAll="0">
      <items count="20">
        <item x="6"/>
        <item x="9"/>
        <item x="8"/>
        <item x="10"/>
        <item x="7"/>
        <item x="2"/>
        <item x="4"/>
        <item x="5"/>
        <item x="11"/>
        <item x="3"/>
        <item x="0"/>
        <item x="1"/>
        <item x="12"/>
        <item f="1" x="16"/>
        <item f="1" x="15"/>
        <item f="1" x="14"/>
        <item f="1" x="13"/>
        <item f="1" x="18"/>
        <item f="1"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/>
    </i>
    <i>
      <x v="1"/>
    </i>
    <i>
      <x v="2"/>
    </i>
    <i t="grand">
      <x/>
    </i>
  </rowItems>
  <colItems count="1">
    <i/>
  </colItems>
  <dataFields count="1">
    <dataField name="Total Sales" fld="9" baseField="2" baseItem="3"/>
  </dataFields>
  <conditionalFormats count="3">
    <conditionalFormat priority="17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3">
              <x v="0"/>
              <x v="1"/>
              <x v="3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3">
              <x v="0"/>
              <x v="1"/>
              <x v="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</pivotAreas>
    </conditionalFormat>
  </conditionalFormats>
  <chartFormats count="1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Years">
  <location ref="A42:C46" firstHeaderRow="0" firstDataRow="1" firstDataCol="1"/>
  <pivotFields count="21">
    <pivotField showAll="0"/>
    <pivotField showAll="0"/>
    <pivotField showAll="0"/>
    <pivotField showAll="0"/>
    <pivotField numFmtId="14" showAll="0"/>
    <pivotField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0"/>
        <item x="1"/>
        <item x="2"/>
        <item t="default"/>
      </items>
    </pivotField>
    <pivotField showAll="0">
      <items count="20">
        <item x="6"/>
        <item x="9"/>
        <item x="8"/>
        <item x="10"/>
        <item x="7"/>
        <item x="2"/>
        <item x="4"/>
        <item x="5"/>
        <item x="11"/>
        <item x="3"/>
        <item x="0"/>
        <item x="1"/>
        <item x="12"/>
        <item f="1" x="16"/>
        <item f="1" x="15"/>
        <item f="1" x="14"/>
        <item f="1" x="13"/>
        <item f="1" x="18"/>
        <item f="1" x="17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5" baseItem="10"/>
    <dataField name="Sum of Profi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19C6E-5655-4A0B-8FE6-4DC15A80D787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offee Product">
  <location ref="A51:C65" firstHeaderRow="0" firstDataRow="1" firstDataCol="1"/>
  <pivotFields count="21">
    <pivotField showAll="0"/>
    <pivotField showAll="0"/>
    <pivotField showAll="0"/>
    <pivotField showAll="0"/>
    <pivotField numFmtId="14" showAll="0"/>
    <pivotField showAll="0"/>
    <pivotField showAll="0"/>
    <pivotField axis="axisRow" showAll="0">
      <items count="20">
        <item x="6"/>
        <item x="9"/>
        <item x="8"/>
        <item x="10"/>
        <item x="7"/>
        <item x="2"/>
        <item x="4"/>
        <item x="5"/>
        <item x="11"/>
        <item h="1" f="1" x="16"/>
        <item h="1" f="1" x="15"/>
        <item h="1" f="1" x="14"/>
        <item h="1" f="1" x="13"/>
        <item h="1" f="1" x="18"/>
        <item h="1" f="1" x="17"/>
        <item x="3"/>
        <item x="0"/>
        <item x="1"/>
        <item x="12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9" baseField="7" baseItem="0"/>
    <dataField name="Total Profit" fld="12" baseField="7" baseItem="0"/>
  </dataFields>
  <formats count="1">
    <format dxfId="30">
      <pivotArea dataOnly="0" outline="0" fieldPosition="0">
        <references count="1">
          <reference field="4294967294" count="1">
            <x v="1"/>
          </reference>
        </references>
      </pivotArea>
    </format>
  </formats>
  <conditionalFormats count="1">
    <conditionalFormat priority="1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7" count="13">
              <x v="0"/>
              <x v="1"/>
              <x v="2"/>
              <x v="3"/>
              <x v="4"/>
              <x v="5"/>
              <x v="6"/>
              <x v="7"/>
              <x v="8"/>
              <x v="15"/>
              <x v="16"/>
              <x v="17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3"/>
  <sheetViews>
    <sheetView topLeftCell="B1042" workbookViewId="0">
      <selection sqref="A1:U106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303</v>
      </c>
      <c r="B2">
        <v>51</v>
      </c>
      <c r="C2">
        <v>-35</v>
      </c>
      <c r="D2" s="1">
        <v>40918</v>
      </c>
      <c r="E2">
        <v>503</v>
      </c>
      <c r="F2">
        <v>71</v>
      </c>
      <c r="G2" t="s">
        <v>21</v>
      </c>
      <c r="H2" t="s">
        <v>22</v>
      </c>
      <c r="I2">
        <v>46</v>
      </c>
      <c r="J2" t="s">
        <v>23</v>
      </c>
      <c r="K2" t="s">
        <v>24</v>
      </c>
      <c r="L2" t="s">
        <v>25</v>
      </c>
      <c r="M2">
        <v>-5</v>
      </c>
      <c r="N2">
        <v>122</v>
      </c>
      <c r="O2" t="s">
        <v>26</v>
      </c>
      <c r="P2">
        <v>30</v>
      </c>
      <c r="Q2">
        <v>60</v>
      </c>
      <c r="R2">
        <v>30</v>
      </c>
      <c r="S2">
        <v>90</v>
      </c>
      <c r="T2">
        <v>76</v>
      </c>
      <c r="U2" t="s">
        <v>27</v>
      </c>
    </row>
    <row r="3" spans="1:21" x14ac:dyDescent="0.25">
      <c r="A3">
        <v>970</v>
      </c>
      <c r="B3">
        <v>52</v>
      </c>
      <c r="C3">
        <v>-24</v>
      </c>
      <c r="D3" s="1">
        <v>40918</v>
      </c>
      <c r="E3">
        <v>405</v>
      </c>
      <c r="F3">
        <v>71</v>
      </c>
      <c r="G3" t="s">
        <v>21</v>
      </c>
      <c r="H3" t="s">
        <v>22</v>
      </c>
      <c r="I3">
        <v>17</v>
      </c>
      <c r="J3" t="s">
        <v>23</v>
      </c>
      <c r="K3" t="s">
        <v>24</v>
      </c>
      <c r="L3" t="s">
        <v>28</v>
      </c>
      <c r="M3">
        <v>26</v>
      </c>
      <c r="N3">
        <v>123</v>
      </c>
      <c r="O3" t="s">
        <v>26</v>
      </c>
      <c r="P3">
        <v>30</v>
      </c>
      <c r="Q3">
        <v>60</v>
      </c>
      <c r="R3">
        <v>50</v>
      </c>
      <c r="S3">
        <v>90</v>
      </c>
      <c r="T3">
        <v>45</v>
      </c>
      <c r="U3" t="s">
        <v>27</v>
      </c>
    </row>
    <row r="4" spans="1:21" x14ac:dyDescent="0.25">
      <c r="A4">
        <v>409</v>
      </c>
      <c r="B4">
        <v>43</v>
      </c>
      <c r="C4">
        <v>-22</v>
      </c>
      <c r="D4" s="1">
        <v>40949</v>
      </c>
      <c r="E4">
        <v>419</v>
      </c>
      <c r="F4">
        <v>64</v>
      </c>
      <c r="G4" t="s">
        <v>21</v>
      </c>
      <c r="H4" t="s">
        <v>29</v>
      </c>
      <c r="I4">
        <v>13</v>
      </c>
      <c r="J4" t="s">
        <v>23</v>
      </c>
      <c r="K4" t="s">
        <v>24</v>
      </c>
      <c r="L4" t="s">
        <v>25</v>
      </c>
      <c r="M4">
        <v>28</v>
      </c>
      <c r="N4">
        <v>107</v>
      </c>
      <c r="O4" t="s">
        <v>30</v>
      </c>
      <c r="P4">
        <v>30</v>
      </c>
      <c r="Q4">
        <v>60</v>
      </c>
      <c r="R4">
        <v>50</v>
      </c>
      <c r="S4">
        <v>90</v>
      </c>
      <c r="T4">
        <v>36</v>
      </c>
      <c r="U4" t="s">
        <v>27</v>
      </c>
    </row>
    <row r="5" spans="1:21" x14ac:dyDescent="0.25">
      <c r="A5">
        <v>850</v>
      </c>
      <c r="B5">
        <v>38</v>
      </c>
      <c r="C5">
        <v>-15</v>
      </c>
      <c r="D5" s="1">
        <v>40978</v>
      </c>
      <c r="E5">
        <v>871</v>
      </c>
      <c r="F5">
        <v>56</v>
      </c>
      <c r="G5" t="s">
        <v>21</v>
      </c>
      <c r="H5" t="s">
        <v>31</v>
      </c>
      <c r="I5">
        <v>10</v>
      </c>
      <c r="J5" t="s">
        <v>23</v>
      </c>
      <c r="K5" t="s">
        <v>32</v>
      </c>
      <c r="L5" t="s">
        <v>33</v>
      </c>
      <c r="M5">
        <v>35</v>
      </c>
      <c r="N5">
        <v>94</v>
      </c>
      <c r="O5" t="s">
        <v>34</v>
      </c>
      <c r="P5">
        <v>40</v>
      </c>
      <c r="Q5">
        <v>60</v>
      </c>
      <c r="R5">
        <v>50</v>
      </c>
      <c r="S5">
        <v>100</v>
      </c>
      <c r="T5">
        <v>21</v>
      </c>
      <c r="U5" t="s">
        <v>35</v>
      </c>
    </row>
    <row r="6" spans="1:21" x14ac:dyDescent="0.25">
      <c r="A6">
        <v>562</v>
      </c>
      <c r="B6">
        <v>72</v>
      </c>
      <c r="C6">
        <v>6</v>
      </c>
      <c r="D6" s="1">
        <v>41009</v>
      </c>
      <c r="E6">
        <v>650</v>
      </c>
      <c r="F6">
        <v>110</v>
      </c>
      <c r="G6" t="s">
        <v>21</v>
      </c>
      <c r="H6" t="s">
        <v>36</v>
      </c>
      <c r="I6">
        <v>23</v>
      </c>
      <c r="J6" t="s">
        <v>23</v>
      </c>
      <c r="K6" t="s">
        <v>32</v>
      </c>
      <c r="L6" t="s">
        <v>37</v>
      </c>
      <c r="M6">
        <v>56</v>
      </c>
      <c r="N6">
        <v>182</v>
      </c>
      <c r="O6" t="s">
        <v>38</v>
      </c>
      <c r="P6">
        <v>20</v>
      </c>
      <c r="Q6">
        <v>60</v>
      </c>
      <c r="R6">
        <v>50</v>
      </c>
      <c r="S6">
        <v>80</v>
      </c>
      <c r="T6">
        <v>54</v>
      </c>
      <c r="U6" t="s">
        <v>35</v>
      </c>
    </row>
    <row r="7" spans="1:21" x14ac:dyDescent="0.25">
      <c r="A7">
        <v>712</v>
      </c>
      <c r="B7">
        <v>0</v>
      </c>
      <c r="C7">
        <v>-29</v>
      </c>
      <c r="D7" s="1">
        <v>41039</v>
      </c>
      <c r="E7">
        <v>430</v>
      </c>
      <c r="F7">
        <v>43</v>
      </c>
      <c r="G7" t="s">
        <v>39</v>
      </c>
      <c r="H7" t="s">
        <v>22</v>
      </c>
      <c r="I7">
        <v>0</v>
      </c>
      <c r="J7" t="s">
        <v>40</v>
      </c>
      <c r="K7" t="s">
        <v>41</v>
      </c>
      <c r="L7" t="s">
        <v>42</v>
      </c>
      <c r="M7">
        <v>31</v>
      </c>
      <c r="N7">
        <v>43</v>
      </c>
      <c r="O7" t="s">
        <v>43</v>
      </c>
      <c r="P7">
        <v>0</v>
      </c>
      <c r="Q7">
        <v>60</v>
      </c>
      <c r="R7">
        <v>60</v>
      </c>
      <c r="S7">
        <v>60</v>
      </c>
      <c r="T7">
        <v>12</v>
      </c>
      <c r="U7" t="s">
        <v>27</v>
      </c>
    </row>
    <row r="8" spans="1:21" x14ac:dyDescent="0.25">
      <c r="A8">
        <v>860</v>
      </c>
      <c r="B8">
        <v>47</v>
      </c>
      <c r="C8">
        <v>-29</v>
      </c>
      <c r="D8" s="1">
        <v>41070</v>
      </c>
      <c r="E8">
        <v>375</v>
      </c>
      <c r="F8">
        <v>64</v>
      </c>
      <c r="G8" t="s">
        <v>39</v>
      </c>
      <c r="H8" t="s">
        <v>31</v>
      </c>
      <c r="I8">
        <v>15</v>
      </c>
      <c r="J8" t="s">
        <v>40</v>
      </c>
      <c r="K8" t="s">
        <v>41</v>
      </c>
      <c r="L8" t="s">
        <v>42</v>
      </c>
      <c r="M8">
        <v>21</v>
      </c>
      <c r="N8">
        <v>111</v>
      </c>
      <c r="O8" t="s">
        <v>44</v>
      </c>
      <c r="P8">
        <v>30</v>
      </c>
      <c r="Q8">
        <v>60</v>
      </c>
      <c r="R8">
        <v>50</v>
      </c>
      <c r="S8">
        <v>90</v>
      </c>
      <c r="T8">
        <v>43</v>
      </c>
      <c r="U8" t="s">
        <v>27</v>
      </c>
    </row>
    <row r="9" spans="1:21" x14ac:dyDescent="0.25">
      <c r="A9">
        <v>918</v>
      </c>
      <c r="B9">
        <v>27</v>
      </c>
      <c r="C9">
        <v>-39</v>
      </c>
      <c r="D9" s="1">
        <v>41100</v>
      </c>
      <c r="E9">
        <v>859</v>
      </c>
      <c r="F9">
        <v>39</v>
      </c>
      <c r="G9" t="s">
        <v>39</v>
      </c>
      <c r="H9" t="s">
        <v>29</v>
      </c>
      <c r="I9">
        <v>7</v>
      </c>
      <c r="J9" t="s">
        <v>40</v>
      </c>
      <c r="K9" t="s">
        <v>45</v>
      </c>
      <c r="L9" t="s">
        <v>46</v>
      </c>
      <c r="M9">
        <v>21</v>
      </c>
      <c r="N9">
        <v>66</v>
      </c>
      <c r="O9" t="s">
        <v>47</v>
      </c>
      <c r="P9">
        <v>30</v>
      </c>
      <c r="Q9">
        <v>60</v>
      </c>
      <c r="R9">
        <v>60</v>
      </c>
      <c r="S9">
        <v>90</v>
      </c>
      <c r="T9">
        <v>18</v>
      </c>
      <c r="U9" t="s">
        <v>27</v>
      </c>
    </row>
    <row r="10" spans="1:21" x14ac:dyDescent="0.25">
      <c r="A10">
        <v>775</v>
      </c>
      <c r="B10">
        <v>31</v>
      </c>
      <c r="C10">
        <v>-43</v>
      </c>
      <c r="D10" s="1">
        <v>41131</v>
      </c>
      <c r="E10">
        <v>1000</v>
      </c>
      <c r="F10">
        <v>37</v>
      </c>
      <c r="G10" t="s">
        <v>39</v>
      </c>
      <c r="H10" t="s">
        <v>36</v>
      </c>
      <c r="I10">
        <v>9</v>
      </c>
      <c r="J10" t="s">
        <v>40</v>
      </c>
      <c r="K10" t="s">
        <v>45</v>
      </c>
      <c r="L10" t="s">
        <v>46</v>
      </c>
      <c r="M10">
        <v>7</v>
      </c>
      <c r="N10">
        <v>68</v>
      </c>
      <c r="O10" t="s">
        <v>48</v>
      </c>
      <c r="P10">
        <v>30</v>
      </c>
      <c r="Q10">
        <v>60</v>
      </c>
      <c r="R10">
        <v>50</v>
      </c>
      <c r="S10">
        <v>90</v>
      </c>
      <c r="T10">
        <v>30</v>
      </c>
      <c r="U10" t="s">
        <v>27</v>
      </c>
    </row>
    <row r="11" spans="1:21" x14ac:dyDescent="0.25">
      <c r="A11">
        <v>435</v>
      </c>
      <c r="B11">
        <v>40</v>
      </c>
      <c r="C11">
        <v>-23</v>
      </c>
      <c r="D11" s="1">
        <v>41162</v>
      </c>
      <c r="E11">
        <v>881</v>
      </c>
      <c r="F11">
        <v>59</v>
      </c>
      <c r="G11" t="s">
        <v>39</v>
      </c>
      <c r="H11" t="s">
        <v>36</v>
      </c>
      <c r="I11">
        <v>11</v>
      </c>
      <c r="J11" t="s">
        <v>40</v>
      </c>
      <c r="K11" t="s">
        <v>41</v>
      </c>
      <c r="L11" t="s">
        <v>42</v>
      </c>
      <c r="M11">
        <v>37</v>
      </c>
      <c r="N11">
        <v>99</v>
      </c>
      <c r="O11" t="s">
        <v>49</v>
      </c>
      <c r="P11">
        <v>20</v>
      </c>
      <c r="Q11">
        <v>60</v>
      </c>
      <c r="R11">
        <v>60</v>
      </c>
      <c r="S11">
        <v>80</v>
      </c>
      <c r="T11">
        <v>22</v>
      </c>
      <c r="U11" t="s">
        <v>27</v>
      </c>
    </row>
    <row r="12" spans="1:21" x14ac:dyDescent="0.25">
      <c r="A12">
        <v>603</v>
      </c>
      <c r="B12">
        <v>49</v>
      </c>
      <c r="C12">
        <v>-27</v>
      </c>
      <c r="D12" s="1">
        <v>41192</v>
      </c>
      <c r="E12">
        <v>310</v>
      </c>
      <c r="F12">
        <v>71</v>
      </c>
      <c r="G12" t="s">
        <v>39</v>
      </c>
      <c r="H12" t="s">
        <v>31</v>
      </c>
      <c r="I12">
        <v>15</v>
      </c>
      <c r="J12" t="s">
        <v>40</v>
      </c>
      <c r="K12" t="s">
        <v>45</v>
      </c>
      <c r="L12" t="s">
        <v>50</v>
      </c>
      <c r="M12">
        <v>33</v>
      </c>
      <c r="N12">
        <v>120</v>
      </c>
      <c r="O12" t="s">
        <v>51</v>
      </c>
      <c r="P12">
        <v>30</v>
      </c>
      <c r="Q12">
        <v>60</v>
      </c>
      <c r="R12">
        <v>60</v>
      </c>
      <c r="S12">
        <v>90</v>
      </c>
      <c r="T12">
        <v>38</v>
      </c>
      <c r="U12" t="s">
        <v>35</v>
      </c>
    </row>
    <row r="13" spans="1:21" x14ac:dyDescent="0.25">
      <c r="A13">
        <v>603</v>
      </c>
      <c r="B13">
        <v>45</v>
      </c>
      <c r="C13">
        <v>-26</v>
      </c>
      <c r="D13" s="1">
        <v>41223</v>
      </c>
      <c r="E13">
        <v>447</v>
      </c>
      <c r="F13">
        <v>69</v>
      </c>
      <c r="G13" t="s">
        <v>39</v>
      </c>
      <c r="H13" t="s">
        <v>31</v>
      </c>
      <c r="I13">
        <v>14</v>
      </c>
      <c r="J13" t="s">
        <v>40</v>
      </c>
      <c r="K13" t="s">
        <v>45</v>
      </c>
      <c r="L13" t="s">
        <v>52</v>
      </c>
      <c r="M13">
        <v>24</v>
      </c>
      <c r="N13">
        <v>114</v>
      </c>
      <c r="O13" t="s">
        <v>51</v>
      </c>
      <c r="P13">
        <v>30</v>
      </c>
      <c r="Q13">
        <v>60</v>
      </c>
      <c r="R13">
        <v>50</v>
      </c>
      <c r="S13">
        <v>90</v>
      </c>
      <c r="T13">
        <v>45</v>
      </c>
      <c r="U13" t="s">
        <v>35</v>
      </c>
    </row>
    <row r="14" spans="1:21" x14ac:dyDescent="0.25">
      <c r="A14">
        <v>603</v>
      </c>
      <c r="B14">
        <v>45</v>
      </c>
      <c r="C14">
        <v>-37</v>
      </c>
      <c r="D14" s="1">
        <v>41253</v>
      </c>
      <c r="E14">
        <v>320</v>
      </c>
      <c r="F14">
        <v>64</v>
      </c>
      <c r="G14" t="s">
        <v>39</v>
      </c>
      <c r="H14" t="s">
        <v>31</v>
      </c>
      <c r="I14">
        <v>41</v>
      </c>
      <c r="J14" t="s">
        <v>40</v>
      </c>
      <c r="K14" t="s">
        <v>41</v>
      </c>
      <c r="L14" t="s">
        <v>53</v>
      </c>
      <c r="M14">
        <v>-7</v>
      </c>
      <c r="N14">
        <v>109</v>
      </c>
      <c r="O14" t="s">
        <v>51</v>
      </c>
      <c r="P14">
        <v>30</v>
      </c>
      <c r="Q14">
        <v>60</v>
      </c>
      <c r="R14">
        <v>30</v>
      </c>
      <c r="S14">
        <v>90</v>
      </c>
      <c r="T14">
        <v>71</v>
      </c>
      <c r="U14" t="s">
        <v>35</v>
      </c>
    </row>
    <row r="15" spans="1:21" x14ac:dyDescent="0.25">
      <c r="A15">
        <v>318</v>
      </c>
      <c r="B15">
        <v>60</v>
      </c>
      <c r="C15">
        <v>-9</v>
      </c>
      <c r="D15" t="s">
        <v>54</v>
      </c>
      <c r="E15">
        <v>-762</v>
      </c>
      <c r="F15">
        <v>84</v>
      </c>
      <c r="G15" t="s">
        <v>39</v>
      </c>
      <c r="H15" t="s">
        <v>29</v>
      </c>
      <c r="I15">
        <v>54</v>
      </c>
      <c r="J15" t="s">
        <v>40</v>
      </c>
      <c r="K15" t="s">
        <v>41</v>
      </c>
      <c r="L15" t="s">
        <v>55</v>
      </c>
      <c r="M15">
        <v>1</v>
      </c>
      <c r="N15">
        <v>144</v>
      </c>
      <c r="O15" t="s">
        <v>56</v>
      </c>
      <c r="P15">
        <v>30</v>
      </c>
      <c r="Q15">
        <v>60</v>
      </c>
      <c r="R15">
        <v>10</v>
      </c>
      <c r="S15">
        <v>90</v>
      </c>
      <c r="T15">
        <v>83</v>
      </c>
      <c r="U15" t="s">
        <v>35</v>
      </c>
    </row>
    <row r="16" spans="1:21" x14ac:dyDescent="0.25">
      <c r="A16">
        <v>775</v>
      </c>
      <c r="B16">
        <v>34</v>
      </c>
      <c r="C16">
        <v>-32</v>
      </c>
      <c r="D16" t="s">
        <v>57</v>
      </c>
      <c r="E16">
        <v>240</v>
      </c>
      <c r="F16">
        <v>43</v>
      </c>
      <c r="G16" t="s">
        <v>39</v>
      </c>
      <c r="H16" t="s">
        <v>36</v>
      </c>
      <c r="I16">
        <v>12</v>
      </c>
      <c r="J16" t="s">
        <v>40</v>
      </c>
      <c r="K16" t="s">
        <v>45</v>
      </c>
      <c r="L16" t="s">
        <v>52</v>
      </c>
      <c r="M16">
        <v>-2</v>
      </c>
      <c r="N16">
        <v>77</v>
      </c>
      <c r="O16" t="s">
        <v>48</v>
      </c>
      <c r="P16">
        <v>40</v>
      </c>
      <c r="Q16">
        <v>60</v>
      </c>
      <c r="R16">
        <v>30</v>
      </c>
      <c r="S16">
        <v>100</v>
      </c>
      <c r="T16">
        <v>45</v>
      </c>
      <c r="U16" t="s">
        <v>35</v>
      </c>
    </row>
    <row r="17" spans="1:21" x14ac:dyDescent="0.25">
      <c r="A17">
        <v>503</v>
      </c>
      <c r="B17">
        <v>54</v>
      </c>
      <c r="C17">
        <v>-28</v>
      </c>
      <c r="D17" t="s">
        <v>58</v>
      </c>
      <c r="E17">
        <v>404</v>
      </c>
      <c r="F17">
        <v>66</v>
      </c>
      <c r="G17" t="s">
        <v>39</v>
      </c>
      <c r="H17" t="s">
        <v>36</v>
      </c>
      <c r="I17">
        <v>20</v>
      </c>
      <c r="J17" t="s">
        <v>40</v>
      </c>
      <c r="K17" t="s">
        <v>41</v>
      </c>
      <c r="L17" t="s">
        <v>55</v>
      </c>
      <c r="M17">
        <v>12</v>
      </c>
      <c r="N17">
        <v>120</v>
      </c>
      <c r="O17" t="s">
        <v>59</v>
      </c>
      <c r="P17">
        <v>40</v>
      </c>
      <c r="Q17">
        <v>60</v>
      </c>
      <c r="R17">
        <v>40</v>
      </c>
      <c r="S17">
        <v>100</v>
      </c>
      <c r="T17">
        <v>54</v>
      </c>
      <c r="U17" t="s">
        <v>35</v>
      </c>
    </row>
    <row r="18" spans="1:21" x14ac:dyDescent="0.25">
      <c r="A18">
        <v>573</v>
      </c>
      <c r="B18">
        <v>45</v>
      </c>
      <c r="C18">
        <v>-36</v>
      </c>
      <c r="D18" t="s">
        <v>60</v>
      </c>
      <c r="E18">
        <v>320</v>
      </c>
      <c r="F18">
        <v>64</v>
      </c>
      <c r="G18" t="s">
        <v>39</v>
      </c>
      <c r="H18" t="s">
        <v>22</v>
      </c>
      <c r="I18">
        <v>41</v>
      </c>
      <c r="J18" t="s">
        <v>23</v>
      </c>
      <c r="K18" t="s">
        <v>24</v>
      </c>
      <c r="L18" t="s">
        <v>61</v>
      </c>
      <c r="M18">
        <v>-6</v>
      </c>
      <c r="N18">
        <v>109</v>
      </c>
      <c r="O18" t="s">
        <v>62</v>
      </c>
      <c r="P18">
        <v>20</v>
      </c>
      <c r="Q18">
        <v>60</v>
      </c>
      <c r="R18">
        <v>30</v>
      </c>
      <c r="S18">
        <v>80</v>
      </c>
      <c r="T18">
        <v>70</v>
      </c>
      <c r="U18" t="s">
        <v>27</v>
      </c>
    </row>
    <row r="19" spans="1:21" x14ac:dyDescent="0.25">
      <c r="A19">
        <v>262</v>
      </c>
      <c r="B19">
        <v>48</v>
      </c>
      <c r="C19">
        <v>-15</v>
      </c>
      <c r="D19" t="s">
        <v>63</v>
      </c>
      <c r="E19">
        <v>851</v>
      </c>
      <c r="F19">
        <v>70</v>
      </c>
      <c r="G19" t="s">
        <v>39</v>
      </c>
      <c r="H19" t="s">
        <v>22</v>
      </c>
      <c r="I19">
        <v>13</v>
      </c>
      <c r="J19" t="s">
        <v>23</v>
      </c>
      <c r="K19" t="s">
        <v>24</v>
      </c>
      <c r="L19" t="s">
        <v>25</v>
      </c>
      <c r="M19">
        <v>45</v>
      </c>
      <c r="N19">
        <v>118</v>
      </c>
      <c r="O19" t="s">
        <v>64</v>
      </c>
      <c r="P19">
        <v>30</v>
      </c>
      <c r="Q19">
        <v>60</v>
      </c>
      <c r="R19">
        <v>60</v>
      </c>
      <c r="S19">
        <v>90</v>
      </c>
      <c r="T19">
        <v>25</v>
      </c>
      <c r="U19" t="s">
        <v>27</v>
      </c>
    </row>
    <row r="20" spans="1:21" x14ac:dyDescent="0.25">
      <c r="A20">
        <v>801</v>
      </c>
      <c r="B20">
        <v>49</v>
      </c>
      <c r="C20">
        <v>-27</v>
      </c>
      <c r="D20" t="s">
        <v>65</v>
      </c>
      <c r="E20">
        <v>310</v>
      </c>
      <c r="F20">
        <v>71</v>
      </c>
      <c r="G20" t="s">
        <v>39</v>
      </c>
      <c r="H20" t="s">
        <v>36</v>
      </c>
      <c r="I20">
        <v>15</v>
      </c>
      <c r="J20" t="s">
        <v>23</v>
      </c>
      <c r="K20" t="s">
        <v>24</v>
      </c>
      <c r="L20" t="s">
        <v>61</v>
      </c>
      <c r="M20">
        <v>33</v>
      </c>
      <c r="N20">
        <v>120</v>
      </c>
      <c r="O20" t="s">
        <v>49</v>
      </c>
      <c r="P20">
        <v>30</v>
      </c>
      <c r="Q20">
        <v>60</v>
      </c>
      <c r="R20">
        <v>60</v>
      </c>
      <c r="S20">
        <v>90</v>
      </c>
      <c r="T20">
        <v>38</v>
      </c>
      <c r="U20" t="s">
        <v>27</v>
      </c>
    </row>
    <row r="21" spans="1:21" x14ac:dyDescent="0.25">
      <c r="A21">
        <v>425</v>
      </c>
      <c r="B21">
        <v>48</v>
      </c>
      <c r="C21">
        <v>-13</v>
      </c>
      <c r="D21" t="s">
        <v>66</v>
      </c>
      <c r="E21">
        <v>829</v>
      </c>
      <c r="F21">
        <v>71</v>
      </c>
      <c r="G21" t="s">
        <v>39</v>
      </c>
      <c r="H21" t="s">
        <v>36</v>
      </c>
      <c r="I21">
        <v>13</v>
      </c>
      <c r="J21" t="s">
        <v>23</v>
      </c>
      <c r="K21" t="s">
        <v>24</v>
      </c>
      <c r="L21" t="s">
        <v>25</v>
      </c>
      <c r="M21">
        <v>47</v>
      </c>
      <c r="N21">
        <v>119</v>
      </c>
      <c r="O21" t="s">
        <v>67</v>
      </c>
      <c r="P21">
        <v>30</v>
      </c>
      <c r="Q21">
        <v>60</v>
      </c>
      <c r="R21">
        <v>60</v>
      </c>
      <c r="S21">
        <v>90</v>
      </c>
      <c r="T21">
        <v>24</v>
      </c>
      <c r="U21" t="s">
        <v>27</v>
      </c>
    </row>
    <row r="22" spans="1:21" x14ac:dyDescent="0.25">
      <c r="A22">
        <v>860</v>
      </c>
      <c r="B22">
        <v>40</v>
      </c>
      <c r="C22">
        <v>-14</v>
      </c>
      <c r="D22" t="s">
        <v>68</v>
      </c>
      <c r="E22">
        <v>881</v>
      </c>
      <c r="F22">
        <v>59</v>
      </c>
      <c r="G22" t="s">
        <v>39</v>
      </c>
      <c r="H22" t="s">
        <v>31</v>
      </c>
      <c r="I22">
        <v>11</v>
      </c>
      <c r="J22" t="s">
        <v>23</v>
      </c>
      <c r="K22" t="s">
        <v>32</v>
      </c>
      <c r="L22" t="s">
        <v>33</v>
      </c>
      <c r="M22">
        <v>36</v>
      </c>
      <c r="N22">
        <v>99</v>
      </c>
      <c r="O22" t="s">
        <v>44</v>
      </c>
      <c r="P22">
        <v>40</v>
      </c>
      <c r="Q22">
        <v>60</v>
      </c>
      <c r="R22">
        <v>50</v>
      </c>
      <c r="S22">
        <v>100</v>
      </c>
      <c r="T22">
        <v>23</v>
      </c>
      <c r="U22" t="s">
        <v>35</v>
      </c>
    </row>
    <row r="23" spans="1:21" x14ac:dyDescent="0.25">
      <c r="A23">
        <v>971</v>
      </c>
      <c r="B23">
        <v>82</v>
      </c>
      <c r="C23">
        <v>14</v>
      </c>
      <c r="D23" t="s">
        <v>69</v>
      </c>
      <c r="E23">
        <v>788</v>
      </c>
      <c r="F23">
        <v>123</v>
      </c>
      <c r="G23" t="s">
        <v>39</v>
      </c>
      <c r="H23" t="s">
        <v>36</v>
      </c>
      <c r="I23">
        <v>27</v>
      </c>
      <c r="J23" t="s">
        <v>23</v>
      </c>
      <c r="K23" t="s">
        <v>32</v>
      </c>
      <c r="L23" t="s">
        <v>70</v>
      </c>
      <c r="M23">
        <v>64</v>
      </c>
      <c r="N23">
        <v>205</v>
      </c>
      <c r="O23" t="s">
        <v>59</v>
      </c>
      <c r="P23">
        <v>30</v>
      </c>
      <c r="Q23">
        <v>60</v>
      </c>
      <c r="R23">
        <v>50</v>
      </c>
      <c r="S23">
        <v>90</v>
      </c>
      <c r="T23">
        <v>59</v>
      </c>
      <c r="U23" t="s">
        <v>35</v>
      </c>
    </row>
    <row r="24" spans="1:21" x14ac:dyDescent="0.25">
      <c r="A24">
        <v>971</v>
      </c>
      <c r="B24">
        <v>91</v>
      </c>
      <c r="C24">
        <v>26</v>
      </c>
      <c r="D24" t="s">
        <v>71</v>
      </c>
      <c r="E24">
        <v>656</v>
      </c>
      <c r="F24">
        <v>127</v>
      </c>
      <c r="G24" t="s">
        <v>39</v>
      </c>
      <c r="H24" t="s">
        <v>36</v>
      </c>
      <c r="I24">
        <v>28</v>
      </c>
      <c r="J24" t="s">
        <v>23</v>
      </c>
      <c r="K24" t="s">
        <v>32</v>
      </c>
      <c r="L24" t="s">
        <v>37</v>
      </c>
      <c r="M24">
        <v>76</v>
      </c>
      <c r="N24">
        <v>218</v>
      </c>
      <c r="O24" t="s">
        <v>59</v>
      </c>
      <c r="P24">
        <v>40</v>
      </c>
      <c r="Q24">
        <v>60</v>
      </c>
      <c r="R24">
        <v>50</v>
      </c>
      <c r="S24">
        <v>100</v>
      </c>
      <c r="T24">
        <v>51</v>
      </c>
      <c r="U24" t="s">
        <v>35</v>
      </c>
    </row>
    <row r="25" spans="1:21" x14ac:dyDescent="0.25">
      <c r="A25">
        <v>915</v>
      </c>
      <c r="B25">
        <v>40</v>
      </c>
      <c r="C25">
        <v>-14</v>
      </c>
      <c r="D25" t="s">
        <v>72</v>
      </c>
      <c r="E25">
        <v>536</v>
      </c>
      <c r="F25">
        <v>52</v>
      </c>
      <c r="G25" t="s">
        <v>21</v>
      </c>
      <c r="H25" t="s">
        <v>29</v>
      </c>
      <c r="I25">
        <v>13</v>
      </c>
      <c r="J25" t="s">
        <v>40</v>
      </c>
      <c r="K25" t="s">
        <v>45</v>
      </c>
      <c r="L25" t="s">
        <v>46</v>
      </c>
      <c r="M25">
        <v>26</v>
      </c>
      <c r="N25">
        <v>92</v>
      </c>
      <c r="O25" t="s">
        <v>30</v>
      </c>
      <c r="P25">
        <v>40</v>
      </c>
      <c r="Q25">
        <v>60</v>
      </c>
      <c r="R25">
        <v>40</v>
      </c>
      <c r="S25">
        <v>100</v>
      </c>
      <c r="T25">
        <v>26</v>
      </c>
      <c r="U25" t="s">
        <v>27</v>
      </c>
    </row>
    <row r="26" spans="1:21" x14ac:dyDescent="0.25">
      <c r="A26">
        <v>210</v>
      </c>
      <c r="B26">
        <v>50</v>
      </c>
      <c r="C26">
        <v>8</v>
      </c>
      <c r="D26" t="s">
        <v>73</v>
      </c>
      <c r="E26">
        <v>589</v>
      </c>
      <c r="F26">
        <v>73</v>
      </c>
      <c r="G26" t="s">
        <v>21</v>
      </c>
      <c r="H26" t="s">
        <v>29</v>
      </c>
      <c r="I26">
        <v>14</v>
      </c>
      <c r="J26" t="s">
        <v>40</v>
      </c>
      <c r="K26" t="s">
        <v>41</v>
      </c>
      <c r="L26" t="s">
        <v>42</v>
      </c>
      <c r="M26">
        <v>48</v>
      </c>
      <c r="N26">
        <v>123</v>
      </c>
      <c r="O26" t="s">
        <v>30</v>
      </c>
      <c r="P26">
        <v>30</v>
      </c>
      <c r="Q26">
        <v>60</v>
      </c>
      <c r="R26">
        <v>40</v>
      </c>
      <c r="S26">
        <v>90</v>
      </c>
      <c r="T26">
        <v>25</v>
      </c>
      <c r="U26" t="s">
        <v>27</v>
      </c>
    </row>
    <row r="27" spans="1:21" x14ac:dyDescent="0.25">
      <c r="A27">
        <v>970</v>
      </c>
      <c r="B27">
        <v>40</v>
      </c>
      <c r="C27">
        <v>-13</v>
      </c>
      <c r="D27" t="s">
        <v>74</v>
      </c>
      <c r="E27">
        <v>536</v>
      </c>
      <c r="F27">
        <v>52</v>
      </c>
      <c r="G27" t="s">
        <v>21</v>
      </c>
      <c r="H27" t="s">
        <v>22</v>
      </c>
      <c r="I27">
        <v>13</v>
      </c>
      <c r="J27" t="s">
        <v>40</v>
      </c>
      <c r="K27" t="s">
        <v>45</v>
      </c>
      <c r="L27" t="s">
        <v>52</v>
      </c>
      <c r="M27">
        <v>27</v>
      </c>
      <c r="N27">
        <v>92</v>
      </c>
      <c r="O27" t="s">
        <v>26</v>
      </c>
      <c r="P27">
        <v>30</v>
      </c>
      <c r="Q27">
        <v>60</v>
      </c>
      <c r="R27">
        <v>40</v>
      </c>
      <c r="S27">
        <v>90</v>
      </c>
      <c r="T27">
        <v>25</v>
      </c>
      <c r="U27" t="s">
        <v>35</v>
      </c>
    </row>
    <row r="28" spans="1:21" x14ac:dyDescent="0.25">
      <c r="A28">
        <v>774</v>
      </c>
      <c r="B28">
        <v>52</v>
      </c>
      <c r="C28">
        <v>-8</v>
      </c>
      <c r="D28" t="s">
        <v>75</v>
      </c>
      <c r="E28">
        <v>554</v>
      </c>
      <c r="F28">
        <v>68</v>
      </c>
      <c r="G28" t="s">
        <v>21</v>
      </c>
      <c r="H28" t="s">
        <v>31</v>
      </c>
      <c r="I28">
        <v>47</v>
      </c>
      <c r="J28" t="s">
        <v>40</v>
      </c>
      <c r="K28" t="s">
        <v>41</v>
      </c>
      <c r="L28" t="s">
        <v>53</v>
      </c>
      <c r="M28">
        <v>-8</v>
      </c>
      <c r="N28">
        <v>120</v>
      </c>
      <c r="O28" t="s">
        <v>76</v>
      </c>
      <c r="P28">
        <v>50</v>
      </c>
      <c r="Q28">
        <v>60</v>
      </c>
      <c r="R28">
        <v>0</v>
      </c>
      <c r="S28">
        <v>110</v>
      </c>
      <c r="T28">
        <v>76</v>
      </c>
      <c r="U28" t="s">
        <v>35</v>
      </c>
    </row>
    <row r="29" spans="1:21" x14ac:dyDescent="0.25">
      <c r="A29">
        <v>954</v>
      </c>
      <c r="B29">
        <v>75</v>
      </c>
      <c r="C29">
        <v>14</v>
      </c>
      <c r="D29" t="s">
        <v>77</v>
      </c>
      <c r="E29">
        <v>1063</v>
      </c>
      <c r="F29">
        <v>89</v>
      </c>
      <c r="G29" t="s">
        <v>21</v>
      </c>
      <c r="H29" t="s">
        <v>31</v>
      </c>
      <c r="I29">
        <v>23</v>
      </c>
      <c r="J29" t="s">
        <v>23</v>
      </c>
      <c r="K29" t="s">
        <v>24</v>
      </c>
      <c r="L29" t="s">
        <v>28</v>
      </c>
      <c r="M29">
        <v>44</v>
      </c>
      <c r="N29">
        <v>164</v>
      </c>
      <c r="O29" t="s">
        <v>34</v>
      </c>
      <c r="P29">
        <v>50</v>
      </c>
      <c r="Q29">
        <v>60</v>
      </c>
      <c r="R29">
        <v>30</v>
      </c>
      <c r="S29">
        <v>110</v>
      </c>
      <c r="T29">
        <v>45</v>
      </c>
      <c r="U29" t="s">
        <v>27</v>
      </c>
    </row>
    <row r="30" spans="1:21" x14ac:dyDescent="0.25">
      <c r="A30">
        <v>936</v>
      </c>
      <c r="B30">
        <v>46</v>
      </c>
      <c r="C30">
        <v>1</v>
      </c>
      <c r="D30" t="s">
        <v>78</v>
      </c>
      <c r="E30">
        <v>424</v>
      </c>
      <c r="F30">
        <v>68</v>
      </c>
      <c r="G30" t="s">
        <v>21</v>
      </c>
      <c r="H30" t="s">
        <v>29</v>
      </c>
      <c r="I30">
        <v>14</v>
      </c>
      <c r="J30" t="s">
        <v>23</v>
      </c>
      <c r="K30" t="s">
        <v>24</v>
      </c>
      <c r="L30" t="s">
        <v>25</v>
      </c>
      <c r="M30">
        <v>31</v>
      </c>
      <c r="N30">
        <v>114</v>
      </c>
      <c r="O30" t="s">
        <v>30</v>
      </c>
      <c r="P30">
        <v>40</v>
      </c>
      <c r="Q30">
        <v>60</v>
      </c>
      <c r="R30">
        <v>30</v>
      </c>
      <c r="S30">
        <v>100</v>
      </c>
      <c r="T30">
        <v>37</v>
      </c>
      <c r="U30" t="s">
        <v>27</v>
      </c>
    </row>
    <row r="31" spans="1:21" x14ac:dyDescent="0.25">
      <c r="A31">
        <v>719</v>
      </c>
      <c r="B31">
        <v>55</v>
      </c>
      <c r="C31">
        <v>-5</v>
      </c>
      <c r="D31" t="s">
        <v>79</v>
      </c>
      <c r="E31">
        <v>410</v>
      </c>
      <c r="F31">
        <v>69</v>
      </c>
      <c r="G31" t="s">
        <v>21</v>
      </c>
      <c r="H31" t="s">
        <v>22</v>
      </c>
      <c r="I31">
        <v>20</v>
      </c>
      <c r="J31" t="s">
        <v>23</v>
      </c>
      <c r="K31" t="s">
        <v>32</v>
      </c>
      <c r="L31" t="s">
        <v>33</v>
      </c>
      <c r="M31">
        <v>15</v>
      </c>
      <c r="N31">
        <v>124</v>
      </c>
      <c r="O31" t="s">
        <v>26</v>
      </c>
      <c r="P31">
        <v>40</v>
      </c>
      <c r="Q31">
        <v>60</v>
      </c>
      <c r="R31">
        <v>20</v>
      </c>
      <c r="S31">
        <v>100</v>
      </c>
      <c r="T31">
        <v>54</v>
      </c>
      <c r="U31" t="s">
        <v>35</v>
      </c>
    </row>
    <row r="32" spans="1:21" x14ac:dyDescent="0.25">
      <c r="A32">
        <v>847</v>
      </c>
      <c r="B32">
        <v>50</v>
      </c>
      <c r="C32">
        <v>8</v>
      </c>
      <c r="D32" t="s">
        <v>80</v>
      </c>
      <c r="E32">
        <v>589</v>
      </c>
      <c r="F32">
        <v>73</v>
      </c>
      <c r="G32" t="s">
        <v>21</v>
      </c>
      <c r="H32" t="s">
        <v>22</v>
      </c>
      <c r="I32">
        <v>14</v>
      </c>
      <c r="J32" t="s">
        <v>23</v>
      </c>
      <c r="K32" t="s">
        <v>32</v>
      </c>
      <c r="L32" t="s">
        <v>33</v>
      </c>
      <c r="M32">
        <v>48</v>
      </c>
      <c r="N32">
        <v>123</v>
      </c>
      <c r="O32" t="s">
        <v>81</v>
      </c>
      <c r="P32">
        <v>40</v>
      </c>
      <c r="Q32">
        <v>60</v>
      </c>
      <c r="R32">
        <v>40</v>
      </c>
      <c r="S32">
        <v>100</v>
      </c>
      <c r="T32">
        <v>25</v>
      </c>
      <c r="U32" t="s">
        <v>35</v>
      </c>
    </row>
    <row r="33" spans="1:21" x14ac:dyDescent="0.25">
      <c r="A33">
        <v>719</v>
      </c>
      <c r="B33">
        <v>57</v>
      </c>
      <c r="C33">
        <v>-1</v>
      </c>
      <c r="D33" t="s">
        <v>82</v>
      </c>
      <c r="E33">
        <v>1042</v>
      </c>
      <c r="F33">
        <v>68</v>
      </c>
      <c r="G33" t="s">
        <v>21</v>
      </c>
      <c r="H33" t="s">
        <v>22</v>
      </c>
      <c r="I33">
        <v>17</v>
      </c>
      <c r="J33" t="s">
        <v>23</v>
      </c>
      <c r="K33" t="s">
        <v>32</v>
      </c>
      <c r="L33" t="s">
        <v>70</v>
      </c>
      <c r="M33">
        <v>29</v>
      </c>
      <c r="N33">
        <v>125</v>
      </c>
      <c r="O33" t="s">
        <v>26</v>
      </c>
      <c r="P33">
        <v>40</v>
      </c>
      <c r="Q33">
        <v>60</v>
      </c>
      <c r="R33">
        <v>30</v>
      </c>
      <c r="S33">
        <v>100</v>
      </c>
      <c r="T33">
        <v>39</v>
      </c>
      <c r="U33" t="s">
        <v>35</v>
      </c>
    </row>
    <row r="34" spans="1:21" x14ac:dyDescent="0.25">
      <c r="A34">
        <v>339</v>
      </c>
      <c r="B34">
        <v>36</v>
      </c>
      <c r="C34">
        <v>-9</v>
      </c>
      <c r="D34" s="1">
        <v>40919</v>
      </c>
      <c r="E34">
        <v>862</v>
      </c>
      <c r="F34">
        <v>52</v>
      </c>
      <c r="G34" t="s">
        <v>21</v>
      </c>
      <c r="H34" t="s">
        <v>31</v>
      </c>
      <c r="I34">
        <v>10</v>
      </c>
      <c r="J34" t="s">
        <v>23</v>
      </c>
      <c r="K34" t="s">
        <v>32</v>
      </c>
      <c r="L34" t="s">
        <v>33</v>
      </c>
      <c r="M34">
        <v>31</v>
      </c>
      <c r="N34">
        <v>88</v>
      </c>
      <c r="O34" t="s">
        <v>76</v>
      </c>
      <c r="P34">
        <v>30</v>
      </c>
      <c r="Q34">
        <v>60</v>
      </c>
      <c r="R34">
        <v>40</v>
      </c>
      <c r="S34">
        <v>90</v>
      </c>
      <c r="T34">
        <v>21</v>
      </c>
      <c r="U34" t="s">
        <v>35</v>
      </c>
    </row>
    <row r="35" spans="1:21" x14ac:dyDescent="0.25">
      <c r="A35">
        <v>314</v>
      </c>
      <c r="B35">
        <v>33</v>
      </c>
      <c r="C35">
        <v>-23</v>
      </c>
      <c r="D35" s="1">
        <v>40950</v>
      </c>
      <c r="E35">
        <v>836</v>
      </c>
      <c r="F35">
        <v>48</v>
      </c>
      <c r="G35" t="s">
        <v>39</v>
      </c>
      <c r="H35" t="s">
        <v>22</v>
      </c>
      <c r="I35">
        <v>9</v>
      </c>
      <c r="J35" t="s">
        <v>40</v>
      </c>
      <c r="K35" t="s">
        <v>41</v>
      </c>
      <c r="L35" t="s">
        <v>42</v>
      </c>
      <c r="M35">
        <v>27</v>
      </c>
      <c r="N35">
        <v>81</v>
      </c>
      <c r="O35" t="s">
        <v>62</v>
      </c>
      <c r="P35">
        <v>40</v>
      </c>
      <c r="Q35">
        <v>60</v>
      </c>
      <c r="R35">
        <v>50</v>
      </c>
      <c r="S35">
        <v>100</v>
      </c>
      <c r="T35">
        <v>21</v>
      </c>
      <c r="U35" t="s">
        <v>27</v>
      </c>
    </row>
    <row r="36" spans="1:21" x14ac:dyDescent="0.25">
      <c r="A36">
        <v>504</v>
      </c>
      <c r="B36">
        <v>31</v>
      </c>
      <c r="C36">
        <v>-22</v>
      </c>
      <c r="D36" s="1">
        <v>40979</v>
      </c>
      <c r="E36">
        <v>856</v>
      </c>
      <c r="F36">
        <v>47</v>
      </c>
      <c r="G36" t="s">
        <v>39</v>
      </c>
      <c r="H36" t="s">
        <v>29</v>
      </c>
      <c r="I36">
        <v>8</v>
      </c>
      <c r="J36" t="s">
        <v>40</v>
      </c>
      <c r="K36" t="s">
        <v>45</v>
      </c>
      <c r="L36" t="s">
        <v>46</v>
      </c>
      <c r="M36">
        <v>28</v>
      </c>
      <c r="N36">
        <v>78</v>
      </c>
      <c r="O36" t="s">
        <v>56</v>
      </c>
      <c r="P36">
        <v>30</v>
      </c>
      <c r="Q36">
        <v>60</v>
      </c>
      <c r="R36">
        <v>50</v>
      </c>
      <c r="S36">
        <v>90</v>
      </c>
      <c r="T36">
        <v>19</v>
      </c>
      <c r="U36" t="s">
        <v>27</v>
      </c>
    </row>
    <row r="37" spans="1:21" x14ac:dyDescent="0.25">
      <c r="A37">
        <v>580</v>
      </c>
      <c r="B37">
        <v>36</v>
      </c>
      <c r="C37">
        <v>-10</v>
      </c>
      <c r="D37" s="1">
        <v>41010</v>
      </c>
      <c r="E37">
        <v>862</v>
      </c>
      <c r="F37">
        <v>52</v>
      </c>
      <c r="G37" t="s">
        <v>39</v>
      </c>
      <c r="H37" t="s">
        <v>29</v>
      </c>
      <c r="I37">
        <v>10</v>
      </c>
      <c r="J37" t="s">
        <v>40</v>
      </c>
      <c r="K37" t="s">
        <v>45</v>
      </c>
      <c r="L37" t="s">
        <v>46</v>
      </c>
      <c r="M37">
        <v>30</v>
      </c>
      <c r="N37">
        <v>88</v>
      </c>
      <c r="O37" t="s">
        <v>47</v>
      </c>
      <c r="P37">
        <v>40</v>
      </c>
      <c r="Q37">
        <v>60</v>
      </c>
      <c r="R37">
        <v>40</v>
      </c>
      <c r="S37">
        <v>100</v>
      </c>
      <c r="T37">
        <v>22</v>
      </c>
      <c r="U37" t="s">
        <v>27</v>
      </c>
    </row>
    <row r="38" spans="1:21" x14ac:dyDescent="0.25">
      <c r="A38">
        <v>225</v>
      </c>
      <c r="B38">
        <v>49</v>
      </c>
      <c r="C38">
        <v>4</v>
      </c>
      <c r="D38" s="1">
        <v>41040</v>
      </c>
      <c r="E38">
        <v>454</v>
      </c>
      <c r="F38">
        <v>71</v>
      </c>
      <c r="G38" t="s">
        <v>39</v>
      </c>
      <c r="H38" t="s">
        <v>29</v>
      </c>
      <c r="I38">
        <v>15</v>
      </c>
      <c r="J38" t="s">
        <v>40</v>
      </c>
      <c r="K38" t="s">
        <v>41</v>
      </c>
      <c r="L38" t="s">
        <v>42</v>
      </c>
      <c r="M38">
        <v>34</v>
      </c>
      <c r="N38">
        <v>120</v>
      </c>
      <c r="O38" t="s">
        <v>56</v>
      </c>
      <c r="P38">
        <v>30</v>
      </c>
      <c r="Q38">
        <v>60</v>
      </c>
      <c r="R38">
        <v>30</v>
      </c>
      <c r="S38">
        <v>90</v>
      </c>
      <c r="T38">
        <v>37</v>
      </c>
      <c r="U38" t="s">
        <v>27</v>
      </c>
    </row>
    <row r="39" spans="1:21" x14ac:dyDescent="0.25">
      <c r="A39">
        <v>262</v>
      </c>
      <c r="B39">
        <v>54</v>
      </c>
      <c r="C39">
        <v>-6</v>
      </c>
      <c r="D39" s="1">
        <v>41071</v>
      </c>
      <c r="E39">
        <v>391</v>
      </c>
      <c r="F39">
        <v>67</v>
      </c>
      <c r="G39" t="s">
        <v>39</v>
      </c>
      <c r="H39" t="s">
        <v>22</v>
      </c>
      <c r="I39">
        <v>20</v>
      </c>
      <c r="J39" t="s">
        <v>40</v>
      </c>
      <c r="K39" t="s">
        <v>45</v>
      </c>
      <c r="L39" t="s">
        <v>50</v>
      </c>
      <c r="M39">
        <v>14</v>
      </c>
      <c r="N39">
        <v>121</v>
      </c>
      <c r="O39" t="s">
        <v>64</v>
      </c>
      <c r="P39">
        <v>50</v>
      </c>
      <c r="Q39">
        <v>60</v>
      </c>
      <c r="R39">
        <v>20</v>
      </c>
      <c r="S39">
        <v>110</v>
      </c>
      <c r="T39">
        <v>53</v>
      </c>
      <c r="U39" t="s">
        <v>35</v>
      </c>
    </row>
    <row r="40" spans="1:21" x14ac:dyDescent="0.25">
      <c r="A40">
        <v>603</v>
      </c>
      <c r="B40">
        <v>46</v>
      </c>
      <c r="C40">
        <v>-10</v>
      </c>
      <c r="D40" s="1">
        <v>41101</v>
      </c>
      <c r="E40">
        <v>316</v>
      </c>
      <c r="F40">
        <v>67</v>
      </c>
      <c r="G40" t="s">
        <v>39</v>
      </c>
      <c r="H40" t="s">
        <v>31</v>
      </c>
      <c r="I40">
        <v>14</v>
      </c>
      <c r="J40" t="s">
        <v>40</v>
      </c>
      <c r="K40" t="s">
        <v>45</v>
      </c>
      <c r="L40" t="s">
        <v>50</v>
      </c>
      <c r="M40">
        <v>30</v>
      </c>
      <c r="N40">
        <v>113</v>
      </c>
      <c r="O40" t="s">
        <v>51</v>
      </c>
      <c r="P40">
        <v>40</v>
      </c>
      <c r="Q40">
        <v>60</v>
      </c>
      <c r="R40">
        <v>40</v>
      </c>
      <c r="S40">
        <v>100</v>
      </c>
      <c r="T40">
        <v>37</v>
      </c>
      <c r="U40" t="s">
        <v>35</v>
      </c>
    </row>
    <row r="41" spans="1:21" x14ac:dyDescent="0.25">
      <c r="A41">
        <v>603</v>
      </c>
      <c r="B41">
        <v>43</v>
      </c>
      <c r="C41">
        <v>-10</v>
      </c>
      <c r="D41" s="1">
        <v>41132</v>
      </c>
      <c r="E41">
        <v>452</v>
      </c>
      <c r="F41">
        <v>66</v>
      </c>
      <c r="G41" t="s">
        <v>39</v>
      </c>
      <c r="H41" t="s">
        <v>31</v>
      </c>
      <c r="I41">
        <v>14</v>
      </c>
      <c r="J41" t="s">
        <v>40</v>
      </c>
      <c r="K41" t="s">
        <v>45</v>
      </c>
      <c r="L41" t="s">
        <v>52</v>
      </c>
      <c r="M41">
        <v>20</v>
      </c>
      <c r="N41">
        <v>109</v>
      </c>
      <c r="O41" t="s">
        <v>51</v>
      </c>
      <c r="P41">
        <v>30</v>
      </c>
      <c r="Q41">
        <v>60</v>
      </c>
      <c r="R41">
        <v>30</v>
      </c>
      <c r="S41">
        <v>90</v>
      </c>
      <c r="T41">
        <v>46</v>
      </c>
      <c r="U41" t="s">
        <v>35</v>
      </c>
    </row>
    <row r="42" spans="1:21" x14ac:dyDescent="0.25">
      <c r="A42">
        <v>603</v>
      </c>
      <c r="B42">
        <v>44</v>
      </c>
      <c r="C42">
        <v>-18</v>
      </c>
      <c r="D42" s="1">
        <v>41163</v>
      </c>
      <c r="E42">
        <v>325</v>
      </c>
      <c r="F42">
        <v>62</v>
      </c>
      <c r="G42" t="s">
        <v>39</v>
      </c>
      <c r="H42" t="s">
        <v>31</v>
      </c>
      <c r="I42">
        <v>40</v>
      </c>
      <c r="J42" t="s">
        <v>40</v>
      </c>
      <c r="K42" t="s">
        <v>41</v>
      </c>
      <c r="L42" t="s">
        <v>53</v>
      </c>
      <c r="M42">
        <v>-8</v>
      </c>
      <c r="N42">
        <v>106</v>
      </c>
      <c r="O42" t="s">
        <v>51</v>
      </c>
      <c r="P42">
        <v>40</v>
      </c>
      <c r="Q42">
        <v>60</v>
      </c>
      <c r="R42">
        <v>10</v>
      </c>
      <c r="S42">
        <v>100</v>
      </c>
      <c r="T42">
        <v>70</v>
      </c>
      <c r="U42" t="s">
        <v>35</v>
      </c>
    </row>
    <row r="43" spans="1:21" x14ac:dyDescent="0.25">
      <c r="A43">
        <v>225</v>
      </c>
      <c r="B43">
        <v>53</v>
      </c>
      <c r="C43">
        <v>19</v>
      </c>
      <c r="D43" s="1">
        <v>41193</v>
      </c>
      <c r="E43">
        <v>321</v>
      </c>
      <c r="F43">
        <v>88</v>
      </c>
      <c r="G43" t="s">
        <v>39</v>
      </c>
      <c r="H43" t="s">
        <v>29</v>
      </c>
      <c r="I43">
        <v>16</v>
      </c>
      <c r="J43" t="s">
        <v>40</v>
      </c>
      <c r="K43" t="s">
        <v>41</v>
      </c>
      <c r="L43" t="s">
        <v>53</v>
      </c>
      <c r="M43">
        <v>49</v>
      </c>
      <c r="N43">
        <v>141</v>
      </c>
      <c r="O43" t="s">
        <v>56</v>
      </c>
      <c r="P43">
        <v>40</v>
      </c>
      <c r="Q43">
        <v>60</v>
      </c>
      <c r="R43">
        <v>30</v>
      </c>
      <c r="S43">
        <v>100</v>
      </c>
      <c r="T43">
        <v>39</v>
      </c>
      <c r="U43" t="s">
        <v>35</v>
      </c>
    </row>
    <row r="44" spans="1:21" x14ac:dyDescent="0.25">
      <c r="A44">
        <v>425</v>
      </c>
      <c r="B44">
        <v>54</v>
      </c>
      <c r="C44">
        <v>-7</v>
      </c>
      <c r="D44" s="1">
        <v>41224</v>
      </c>
      <c r="E44">
        <v>391</v>
      </c>
      <c r="F44">
        <v>67</v>
      </c>
      <c r="G44" t="s">
        <v>39</v>
      </c>
      <c r="H44" t="s">
        <v>36</v>
      </c>
      <c r="I44">
        <v>20</v>
      </c>
      <c r="J44" t="s">
        <v>40</v>
      </c>
      <c r="K44" t="s">
        <v>41</v>
      </c>
      <c r="L44" t="s">
        <v>53</v>
      </c>
      <c r="M44">
        <v>13</v>
      </c>
      <c r="N44">
        <v>121</v>
      </c>
      <c r="O44" t="s">
        <v>67</v>
      </c>
      <c r="P44">
        <v>50</v>
      </c>
      <c r="Q44">
        <v>60</v>
      </c>
      <c r="R44">
        <v>20</v>
      </c>
      <c r="S44">
        <v>110</v>
      </c>
      <c r="T44">
        <v>54</v>
      </c>
      <c r="U44" t="s">
        <v>35</v>
      </c>
    </row>
    <row r="45" spans="1:21" x14ac:dyDescent="0.25">
      <c r="A45">
        <v>918</v>
      </c>
      <c r="B45">
        <v>54</v>
      </c>
      <c r="C45">
        <v>-7</v>
      </c>
      <c r="D45" s="1">
        <v>41254</v>
      </c>
      <c r="E45">
        <v>391</v>
      </c>
      <c r="F45">
        <v>67</v>
      </c>
      <c r="G45" t="s">
        <v>39</v>
      </c>
      <c r="H45" t="s">
        <v>29</v>
      </c>
      <c r="I45">
        <v>20</v>
      </c>
      <c r="J45" t="s">
        <v>23</v>
      </c>
      <c r="K45" t="s">
        <v>24</v>
      </c>
      <c r="L45" t="s">
        <v>61</v>
      </c>
      <c r="M45">
        <v>13</v>
      </c>
      <c r="N45">
        <v>121</v>
      </c>
      <c r="O45" t="s">
        <v>47</v>
      </c>
      <c r="P45">
        <v>50</v>
      </c>
      <c r="Q45">
        <v>60</v>
      </c>
      <c r="R45">
        <v>20</v>
      </c>
      <c r="S45">
        <v>110</v>
      </c>
      <c r="T45">
        <v>54</v>
      </c>
      <c r="U45" t="s">
        <v>27</v>
      </c>
    </row>
    <row r="46" spans="1:21" x14ac:dyDescent="0.25">
      <c r="A46">
        <v>801</v>
      </c>
      <c r="B46">
        <v>46</v>
      </c>
      <c r="C46">
        <v>0</v>
      </c>
      <c r="D46" t="s">
        <v>83</v>
      </c>
      <c r="E46">
        <v>316</v>
      </c>
      <c r="F46">
        <v>67</v>
      </c>
      <c r="G46" t="s">
        <v>39</v>
      </c>
      <c r="H46" t="s">
        <v>36</v>
      </c>
      <c r="I46">
        <v>14</v>
      </c>
      <c r="J46" t="s">
        <v>23</v>
      </c>
      <c r="K46" t="s">
        <v>24</v>
      </c>
      <c r="L46" t="s">
        <v>61</v>
      </c>
      <c r="M46">
        <v>30</v>
      </c>
      <c r="N46">
        <v>113</v>
      </c>
      <c r="O46" t="s">
        <v>49</v>
      </c>
      <c r="P46">
        <v>40</v>
      </c>
      <c r="Q46">
        <v>60</v>
      </c>
      <c r="R46">
        <v>30</v>
      </c>
      <c r="S46">
        <v>100</v>
      </c>
      <c r="T46">
        <v>37</v>
      </c>
      <c r="U46" t="s">
        <v>27</v>
      </c>
    </row>
    <row r="47" spans="1:21" x14ac:dyDescent="0.25">
      <c r="A47">
        <v>435</v>
      </c>
      <c r="B47">
        <v>43</v>
      </c>
      <c r="C47">
        <v>-10</v>
      </c>
      <c r="D47" t="s">
        <v>84</v>
      </c>
      <c r="E47">
        <v>452</v>
      </c>
      <c r="F47">
        <v>66</v>
      </c>
      <c r="G47" t="s">
        <v>39</v>
      </c>
      <c r="H47" t="s">
        <v>36</v>
      </c>
      <c r="I47">
        <v>14</v>
      </c>
      <c r="J47" t="s">
        <v>23</v>
      </c>
      <c r="K47" t="s">
        <v>24</v>
      </c>
      <c r="L47" t="s">
        <v>25</v>
      </c>
      <c r="M47">
        <v>20</v>
      </c>
      <c r="N47">
        <v>109</v>
      </c>
      <c r="O47" t="s">
        <v>49</v>
      </c>
      <c r="P47">
        <v>40</v>
      </c>
      <c r="Q47">
        <v>60</v>
      </c>
      <c r="R47">
        <v>30</v>
      </c>
      <c r="S47">
        <v>100</v>
      </c>
      <c r="T47">
        <v>46</v>
      </c>
      <c r="U47" t="s">
        <v>27</v>
      </c>
    </row>
    <row r="48" spans="1:21" x14ac:dyDescent="0.25">
      <c r="A48">
        <v>509</v>
      </c>
      <c r="B48">
        <v>47</v>
      </c>
      <c r="C48">
        <v>4</v>
      </c>
      <c r="D48" t="s">
        <v>85</v>
      </c>
      <c r="E48">
        <v>834</v>
      </c>
      <c r="F48">
        <v>68</v>
      </c>
      <c r="G48" t="s">
        <v>39</v>
      </c>
      <c r="H48" t="s">
        <v>36</v>
      </c>
      <c r="I48">
        <v>13</v>
      </c>
      <c r="J48" t="s">
        <v>23</v>
      </c>
      <c r="K48" t="s">
        <v>24</v>
      </c>
      <c r="L48" t="s">
        <v>25</v>
      </c>
      <c r="M48">
        <v>44</v>
      </c>
      <c r="N48">
        <v>115</v>
      </c>
      <c r="O48" t="s">
        <v>67</v>
      </c>
      <c r="P48">
        <v>40</v>
      </c>
      <c r="Q48">
        <v>60</v>
      </c>
      <c r="R48">
        <v>40</v>
      </c>
      <c r="S48">
        <v>100</v>
      </c>
      <c r="T48">
        <v>24</v>
      </c>
      <c r="U48" t="s">
        <v>27</v>
      </c>
    </row>
    <row r="49" spans="1:21" x14ac:dyDescent="0.25">
      <c r="A49">
        <v>203</v>
      </c>
      <c r="B49">
        <v>36</v>
      </c>
      <c r="C49">
        <v>-7</v>
      </c>
      <c r="D49" t="s">
        <v>86</v>
      </c>
      <c r="E49">
        <v>809</v>
      </c>
      <c r="F49">
        <v>54</v>
      </c>
      <c r="G49" t="s">
        <v>39</v>
      </c>
      <c r="H49" t="s">
        <v>31</v>
      </c>
      <c r="I49">
        <v>10</v>
      </c>
      <c r="J49" t="s">
        <v>23</v>
      </c>
      <c r="K49" t="s">
        <v>32</v>
      </c>
      <c r="L49" t="s">
        <v>37</v>
      </c>
      <c r="M49">
        <v>33</v>
      </c>
      <c r="N49">
        <v>90</v>
      </c>
      <c r="O49" t="s">
        <v>44</v>
      </c>
      <c r="P49">
        <v>30</v>
      </c>
      <c r="Q49">
        <v>60</v>
      </c>
      <c r="R49">
        <v>40</v>
      </c>
      <c r="S49">
        <v>90</v>
      </c>
      <c r="T49">
        <v>21</v>
      </c>
      <c r="U49" t="s">
        <v>35</v>
      </c>
    </row>
    <row r="50" spans="1:21" x14ac:dyDescent="0.25">
      <c r="A50">
        <v>206</v>
      </c>
      <c r="B50">
        <v>61</v>
      </c>
      <c r="C50">
        <v>1</v>
      </c>
      <c r="D50" t="s">
        <v>87</v>
      </c>
      <c r="E50">
        <v>613</v>
      </c>
      <c r="F50">
        <v>86</v>
      </c>
      <c r="G50" t="s">
        <v>39</v>
      </c>
      <c r="H50" t="s">
        <v>36</v>
      </c>
      <c r="I50">
        <v>55</v>
      </c>
      <c r="J50" t="s">
        <v>23</v>
      </c>
      <c r="K50" t="s">
        <v>32</v>
      </c>
      <c r="L50" t="s">
        <v>37</v>
      </c>
      <c r="M50">
        <v>1</v>
      </c>
      <c r="N50">
        <v>147</v>
      </c>
      <c r="O50" t="s">
        <v>67</v>
      </c>
      <c r="P50">
        <v>40</v>
      </c>
      <c r="Q50">
        <v>60</v>
      </c>
      <c r="R50">
        <v>0</v>
      </c>
      <c r="S50">
        <v>100</v>
      </c>
      <c r="T50">
        <v>85</v>
      </c>
      <c r="U50" t="s">
        <v>35</v>
      </c>
    </row>
    <row r="51" spans="1:21" x14ac:dyDescent="0.25">
      <c r="A51">
        <v>682</v>
      </c>
      <c r="B51">
        <v>43</v>
      </c>
      <c r="C51">
        <v>-10</v>
      </c>
      <c r="D51" t="s">
        <v>88</v>
      </c>
      <c r="E51">
        <v>531</v>
      </c>
      <c r="F51">
        <v>56</v>
      </c>
      <c r="G51" t="s">
        <v>21</v>
      </c>
      <c r="H51" t="s">
        <v>29</v>
      </c>
      <c r="I51">
        <v>14</v>
      </c>
      <c r="J51" t="s">
        <v>40</v>
      </c>
      <c r="K51" t="s">
        <v>45</v>
      </c>
      <c r="L51" t="s">
        <v>46</v>
      </c>
      <c r="M51">
        <v>30</v>
      </c>
      <c r="N51">
        <v>99</v>
      </c>
      <c r="O51" t="s">
        <v>30</v>
      </c>
      <c r="P51">
        <v>50</v>
      </c>
      <c r="Q51">
        <v>60</v>
      </c>
      <c r="R51">
        <v>40</v>
      </c>
      <c r="S51">
        <v>110</v>
      </c>
      <c r="T51">
        <v>26</v>
      </c>
      <c r="U51" t="s">
        <v>27</v>
      </c>
    </row>
    <row r="52" spans="1:21" x14ac:dyDescent="0.25">
      <c r="A52">
        <v>214</v>
      </c>
      <c r="B52">
        <v>54</v>
      </c>
      <c r="C52">
        <v>12</v>
      </c>
      <c r="D52" t="s">
        <v>89</v>
      </c>
      <c r="E52">
        <v>601</v>
      </c>
      <c r="F52">
        <v>79</v>
      </c>
      <c r="G52" t="s">
        <v>21</v>
      </c>
      <c r="H52" t="s">
        <v>29</v>
      </c>
      <c r="I52">
        <v>15</v>
      </c>
      <c r="J52" t="s">
        <v>40</v>
      </c>
      <c r="K52" t="s">
        <v>41</v>
      </c>
      <c r="L52" t="s">
        <v>42</v>
      </c>
      <c r="M52">
        <v>52</v>
      </c>
      <c r="N52">
        <v>133</v>
      </c>
      <c r="O52" t="s">
        <v>30</v>
      </c>
      <c r="P52">
        <v>40</v>
      </c>
      <c r="Q52">
        <v>60</v>
      </c>
      <c r="R52">
        <v>40</v>
      </c>
      <c r="S52">
        <v>100</v>
      </c>
      <c r="T52">
        <v>27</v>
      </c>
      <c r="U52" t="s">
        <v>27</v>
      </c>
    </row>
    <row r="53" spans="1:21" x14ac:dyDescent="0.25">
      <c r="A53">
        <v>970</v>
      </c>
      <c r="B53">
        <v>47</v>
      </c>
      <c r="C53">
        <v>-6</v>
      </c>
      <c r="D53" t="s">
        <v>90</v>
      </c>
      <c r="E53">
        <v>521</v>
      </c>
      <c r="F53">
        <v>65</v>
      </c>
      <c r="G53" t="s">
        <v>21</v>
      </c>
      <c r="H53" t="s">
        <v>22</v>
      </c>
      <c r="I53">
        <v>42</v>
      </c>
      <c r="J53" t="s">
        <v>23</v>
      </c>
      <c r="K53" t="s">
        <v>24</v>
      </c>
      <c r="L53" t="s">
        <v>25</v>
      </c>
      <c r="M53">
        <v>-6</v>
      </c>
      <c r="N53">
        <v>112</v>
      </c>
      <c r="O53" t="s">
        <v>26</v>
      </c>
      <c r="P53">
        <v>40</v>
      </c>
      <c r="Q53">
        <v>60</v>
      </c>
      <c r="R53">
        <v>0</v>
      </c>
      <c r="S53">
        <v>100</v>
      </c>
      <c r="T53">
        <v>71</v>
      </c>
      <c r="U53" t="s">
        <v>27</v>
      </c>
    </row>
    <row r="54" spans="1:21" x14ac:dyDescent="0.25">
      <c r="A54">
        <v>303</v>
      </c>
      <c r="B54">
        <v>54</v>
      </c>
      <c r="C54">
        <v>-1</v>
      </c>
      <c r="D54" t="s">
        <v>91</v>
      </c>
      <c r="E54">
        <v>424</v>
      </c>
      <c r="F54">
        <v>73</v>
      </c>
      <c r="G54" t="s">
        <v>21</v>
      </c>
      <c r="H54" t="s">
        <v>22</v>
      </c>
      <c r="I54">
        <v>17</v>
      </c>
      <c r="J54" t="s">
        <v>23</v>
      </c>
      <c r="K54" t="s">
        <v>24</v>
      </c>
      <c r="L54" t="s">
        <v>28</v>
      </c>
      <c r="M54">
        <v>29</v>
      </c>
      <c r="N54">
        <v>127</v>
      </c>
      <c r="O54" t="s">
        <v>26</v>
      </c>
      <c r="P54">
        <v>50</v>
      </c>
      <c r="Q54">
        <v>60</v>
      </c>
      <c r="R54">
        <v>30</v>
      </c>
      <c r="S54">
        <v>110</v>
      </c>
      <c r="T54">
        <v>44</v>
      </c>
      <c r="U54" t="s">
        <v>27</v>
      </c>
    </row>
    <row r="55" spans="1:21" x14ac:dyDescent="0.25">
      <c r="A55">
        <v>954</v>
      </c>
      <c r="B55">
        <v>65</v>
      </c>
      <c r="C55">
        <v>3</v>
      </c>
      <c r="D55" t="s">
        <v>92</v>
      </c>
      <c r="E55">
        <v>403</v>
      </c>
      <c r="F55">
        <v>80</v>
      </c>
      <c r="G55" t="s">
        <v>21</v>
      </c>
      <c r="H55" t="s">
        <v>31</v>
      </c>
      <c r="I55">
        <v>24</v>
      </c>
      <c r="J55" t="s">
        <v>23</v>
      </c>
      <c r="K55" t="s">
        <v>24</v>
      </c>
      <c r="L55" t="s">
        <v>25</v>
      </c>
      <c r="M55">
        <v>23</v>
      </c>
      <c r="N55">
        <v>145</v>
      </c>
      <c r="O55" t="s">
        <v>34</v>
      </c>
      <c r="P55">
        <v>40</v>
      </c>
      <c r="Q55">
        <v>60</v>
      </c>
      <c r="R55">
        <v>20</v>
      </c>
      <c r="S55">
        <v>100</v>
      </c>
      <c r="T55">
        <v>57</v>
      </c>
      <c r="U55" t="s">
        <v>27</v>
      </c>
    </row>
    <row r="56" spans="1:21" x14ac:dyDescent="0.25">
      <c r="A56">
        <v>561</v>
      </c>
      <c r="B56">
        <v>80</v>
      </c>
      <c r="C56">
        <v>20</v>
      </c>
      <c r="D56" t="s">
        <v>93</v>
      </c>
      <c r="E56">
        <v>1079</v>
      </c>
      <c r="F56">
        <v>96</v>
      </c>
      <c r="G56" t="s">
        <v>21</v>
      </c>
      <c r="H56" t="s">
        <v>31</v>
      </c>
      <c r="I56">
        <v>24</v>
      </c>
      <c r="J56" t="s">
        <v>23</v>
      </c>
      <c r="K56" t="s">
        <v>24</v>
      </c>
      <c r="L56" t="s">
        <v>28</v>
      </c>
      <c r="M56">
        <v>50</v>
      </c>
      <c r="N56">
        <v>176</v>
      </c>
      <c r="O56" t="s">
        <v>34</v>
      </c>
      <c r="P56">
        <v>60</v>
      </c>
      <c r="Q56">
        <v>60</v>
      </c>
      <c r="R56">
        <v>30</v>
      </c>
      <c r="S56">
        <v>120</v>
      </c>
      <c r="T56">
        <v>46</v>
      </c>
      <c r="U56" t="s">
        <v>27</v>
      </c>
    </row>
    <row r="57" spans="1:21" x14ac:dyDescent="0.25">
      <c r="A57">
        <v>469</v>
      </c>
      <c r="B57">
        <v>54</v>
      </c>
      <c r="C57">
        <v>-2</v>
      </c>
      <c r="D57" t="s">
        <v>94</v>
      </c>
      <c r="E57">
        <v>424</v>
      </c>
      <c r="F57">
        <v>73</v>
      </c>
      <c r="G57" t="s">
        <v>21</v>
      </c>
      <c r="H57" t="s">
        <v>29</v>
      </c>
      <c r="I57">
        <v>17</v>
      </c>
      <c r="J57" t="s">
        <v>23</v>
      </c>
      <c r="K57" t="s">
        <v>24</v>
      </c>
      <c r="L57" t="s">
        <v>61</v>
      </c>
      <c r="M57">
        <v>28</v>
      </c>
      <c r="N57">
        <v>127</v>
      </c>
      <c r="O57" t="s">
        <v>30</v>
      </c>
      <c r="P57">
        <v>50</v>
      </c>
      <c r="Q57">
        <v>60</v>
      </c>
      <c r="R57">
        <v>30</v>
      </c>
      <c r="S57">
        <v>110</v>
      </c>
      <c r="T57">
        <v>45</v>
      </c>
      <c r="U57" t="s">
        <v>27</v>
      </c>
    </row>
    <row r="58" spans="1:21" x14ac:dyDescent="0.25">
      <c r="A58">
        <v>214</v>
      </c>
      <c r="B58">
        <v>41</v>
      </c>
      <c r="C58">
        <v>-6</v>
      </c>
      <c r="D58" t="s">
        <v>95</v>
      </c>
      <c r="E58">
        <v>435</v>
      </c>
      <c r="F58">
        <v>60</v>
      </c>
      <c r="G58" t="s">
        <v>21</v>
      </c>
      <c r="H58" t="s">
        <v>29</v>
      </c>
      <c r="I58">
        <v>13</v>
      </c>
      <c r="J58" t="s">
        <v>23</v>
      </c>
      <c r="K58" t="s">
        <v>24</v>
      </c>
      <c r="L58" t="s">
        <v>25</v>
      </c>
      <c r="M58">
        <v>24</v>
      </c>
      <c r="N58">
        <v>101</v>
      </c>
      <c r="O58" t="s">
        <v>30</v>
      </c>
      <c r="P58">
        <v>30</v>
      </c>
      <c r="Q58">
        <v>60</v>
      </c>
      <c r="R58">
        <v>30</v>
      </c>
      <c r="S58">
        <v>90</v>
      </c>
      <c r="T58">
        <v>36</v>
      </c>
      <c r="U58" t="s">
        <v>27</v>
      </c>
    </row>
    <row r="59" spans="1:21" x14ac:dyDescent="0.25">
      <c r="A59">
        <v>619</v>
      </c>
      <c r="B59">
        <v>54</v>
      </c>
      <c r="C59">
        <v>3</v>
      </c>
      <c r="D59" t="s">
        <v>96</v>
      </c>
      <c r="E59">
        <v>601</v>
      </c>
      <c r="F59">
        <v>79</v>
      </c>
      <c r="G59" t="s">
        <v>21</v>
      </c>
      <c r="H59" t="s">
        <v>36</v>
      </c>
      <c r="I59">
        <v>15</v>
      </c>
      <c r="J59" t="s">
        <v>23</v>
      </c>
      <c r="K59" t="s">
        <v>32</v>
      </c>
      <c r="L59" t="s">
        <v>70</v>
      </c>
      <c r="M59">
        <v>53</v>
      </c>
      <c r="N59">
        <v>133</v>
      </c>
      <c r="O59" t="s">
        <v>38</v>
      </c>
      <c r="P59">
        <v>30</v>
      </c>
      <c r="Q59">
        <v>60</v>
      </c>
      <c r="R59">
        <v>50</v>
      </c>
      <c r="S59">
        <v>90</v>
      </c>
      <c r="T59">
        <v>26</v>
      </c>
      <c r="U59" t="s">
        <v>35</v>
      </c>
    </row>
    <row r="60" spans="1:21" x14ac:dyDescent="0.25">
      <c r="A60">
        <v>314</v>
      </c>
      <c r="B60">
        <v>31</v>
      </c>
      <c r="C60">
        <v>-23</v>
      </c>
      <c r="D60" t="s">
        <v>97</v>
      </c>
      <c r="E60">
        <v>844</v>
      </c>
      <c r="F60">
        <v>46</v>
      </c>
      <c r="G60" t="s">
        <v>39</v>
      </c>
      <c r="H60" t="s">
        <v>22</v>
      </c>
      <c r="I60">
        <v>8</v>
      </c>
      <c r="J60" t="s">
        <v>40</v>
      </c>
      <c r="K60" t="s">
        <v>41</v>
      </c>
      <c r="L60" t="s">
        <v>42</v>
      </c>
      <c r="M60">
        <v>27</v>
      </c>
      <c r="N60">
        <v>77</v>
      </c>
      <c r="O60" t="s">
        <v>62</v>
      </c>
      <c r="P60">
        <v>30</v>
      </c>
      <c r="Q60">
        <v>60</v>
      </c>
      <c r="R60">
        <v>50</v>
      </c>
      <c r="S60">
        <v>90</v>
      </c>
      <c r="T60">
        <v>19</v>
      </c>
      <c r="U60" t="s">
        <v>27</v>
      </c>
    </row>
    <row r="61" spans="1:21" x14ac:dyDescent="0.25">
      <c r="A61">
        <v>225</v>
      </c>
      <c r="B61">
        <v>34</v>
      </c>
      <c r="C61">
        <v>-19</v>
      </c>
      <c r="D61" t="s">
        <v>98</v>
      </c>
      <c r="E61">
        <v>863</v>
      </c>
      <c r="F61">
        <v>51</v>
      </c>
      <c r="G61" t="s">
        <v>39</v>
      </c>
      <c r="H61" t="s">
        <v>29</v>
      </c>
      <c r="I61">
        <v>9</v>
      </c>
      <c r="J61" t="s">
        <v>40</v>
      </c>
      <c r="K61" t="s">
        <v>45</v>
      </c>
      <c r="L61" t="s">
        <v>46</v>
      </c>
      <c r="M61">
        <v>31</v>
      </c>
      <c r="N61">
        <v>85</v>
      </c>
      <c r="O61" t="s">
        <v>56</v>
      </c>
      <c r="P61">
        <v>40</v>
      </c>
      <c r="Q61">
        <v>60</v>
      </c>
      <c r="R61">
        <v>50</v>
      </c>
      <c r="S61">
        <v>100</v>
      </c>
      <c r="T61">
        <v>20</v>
      </c>
      <c r="U61" t="s">
        <v>27</v>
      </c>
    </row>
    <row r="62" spans="1:21" x14ac:dyDescent="0.25">
      <c r="A62">
        <v>580</v>
      </c>
      <c r="B62">
        <v>33</v>
      </c>
      <c r="C62">
        <v>-22</v>
      </c>
      <c r="D62" t="s">
        <v>99</v>
      </c>
      <c r="E62">
        <v>870</v>
      </c>
      <c r="F62">
        <v>49</v>
      </c>
      <c r="G62" t="s">
        <v>39</v>
      </c>
      <c r="H62" t="s">
        <v>29</v>
      </c>
      <c r="I62">
        <v>9</v>
      </c>
      <c r="J62" t="s">
        <v>40</v>
      </c>
      <c r="K62" t="s">
        <v>45</v>
      </c>
      <c r="L62" t="s">
        <v>46</v>
      </c>
      <c r="M62">
        <v>28</v>
      </c>
      <c r="N62">
        <v>82</v>
      </c>
      <c r="O62" t="s">
        <v>47</v>
      </c>
      <c r="P62">
        <v>30</v>
      </c>
      <c r="Q62">
        <v>60</v>
      </c>
      <c r="R62">
        <v>50</v>
      </c>
      <c r="S62">
        <v>90</v>
      </c>
      <c r="T62">
        <v>21</v>
      </c>
      <c r="U62" t="s">
        <v>27</v>
      </c>
    </row>
    <row r="63" spans="1:21" x14ac:dyDescent="0.25">
      <c r="A63">
        <v>603</v>
      </c>
      <c r="B63">
        <v>48</v>
      </c>
      <c r="C63">
        <v>-2</v>
      </c>
      <c r="D63" t="s">
        <v>100</v>
      </c>
      <c r="E63">
        <v>462</v>
      </c>
      <c r="F63">
        <v>74</v>
      </c>
      <c r="G63" t="s">
        <v>39</v>
      </c>
      <c r="H63" t="s">
        <v>31</v>
      </c>
      <c r="I63">
        <v>15</v>
      </c>
      <c r="J63" t="s">
        <v>40</v>
      </c>
      <c r="K63" t="s">
        <v>45</v>
      </c>
      <c r="L63" t="s">
        <v>52</v>
      </c>
      <c r="M63">
        <v>28</v>
      </c>
      <c r="N63">
        <v>122</v>
      </c>
      <c r="O63" t="s">
        <v>51</v>
      </c>
      <c r="P63">
        <v>40</v>
      </c>
      <c r="Q63">
        <v>60</v>
      </c>
      <c r="R63">
        <v>30</v>
      </c>
      <c r="S63">
        <v>100</v>
      </c>
      <c r="T63">
        <v>46</v>
      </c>
      <c r="U63" t="s">
        <v>35</v>
      </c>
    </row>
    <row r="64" spans="1:21" x14ac:dyDescent="0.25">
      <c r="A64">
        <v>985</v>
      </c>
      <c r="B64">
        <v>55</v>
      </c>
      <c r="C64">
        <v>-3</v>
      </c>
      <c r="D64" s="1">
        <v>40920</v>
      </c>
      <c r="E64">
        <v>-1053</v>
      </c>
      <c r="F64">
        <v>76</v>
      </c>
      <c r="G64" t="s">
        <v>39</v>
      </c>
      <c r="H64" t="s">
        <v>29</v>
      </c>
      <c r="I64">
        <v>49</v>
      </c>
      <c r="J64" t="s">
        <v>40</v>
      </c>
      <c r="K64" t="s">
        <v>41</v>
      </c>
      <c r="L64" t="s">
        <v>55</v>
      </c>
      <c r="M64">
        <v>-3</v>
      </c>
      <c r="N64">
        <v>131</v>
      </c>
      <c r="O64" t="s">
        <v>56</v>
      </c>
      <c r="P64">
        <v>40</v>
      </c>
      <c r="Q64">
        <v>60</v>
      </c>
      <c r="R64">
        <v>0</v>
      </c>
      <c r="S64">
        <v>100</v>
      </c>
      <c r="T64">
        <v>79</v>
      </c>
      <c r="U64" t="s">
        <v>35</v>
      </c>
    </row>
    <row r="65" spans="1:21" x14ac:dyDescent="0.25">
      <c r="A65">
        <v>505</v>
      </c>
      <c r="B65">
        <v>49</v>
      </c>
      <c r="C65">
        <v>-15</v>
      </c>
      <c r="D65" s="1">
        <v>40951</v>
      </c>
      <c r="E65">
        <v>335</v>
      </c>
      <c r="F65">
        <v>69</v>
      </c>
      <c r="G65" t="s">
        <v>39</v>
      </c>
      <c r="H65" t="s">
        <v>29</v>
      </c>
      <c r="I65">
        <v>44</v>
      </c>
      <c r="J65" t="s">
        <v>40</v>
      </c>
      <c r="K65" t="s">
        <v>41</v>
      </c>
      <c r="L65" t="s">
        <v>53</v>
      </c>
      <c r="M65">
        <v>-5</v>
      </c>
      <c r="N65">
        <v>118</v>
      </c>
      <c r="O65" t="s">
        <v>101</v>
      </c>
      <c r="P65">
        <v>30</v>
      </c>
      <c r="Q65">
        <v>60</v>
      </c>
      <c r="R65">
        <v>10</v>
      </c>
      <c r="S65">
        <v>90</v>
      </c>
      <c r="T65">
        <v>74</v>
      </c>
      <c r="U65" t="s">
        <v>35</v>
      </c>
    </row>
    <row r="66" spans="1:21" x14ac:dyDescent="0.25">
      <c r="A66">
        <v>775</v>
      </c>
      <c r="B66">
        <v>39</v>
      </c>
      <c r="C66">
        <v>-19</v>
      </c>
      <c r="D66" s="1">
        <v>40980</v>
      </c>
      <c r="E66">
        <v>250</v>
      </c>
      <c r="F66">
        <v>49</v>
      </c>
      <c r="G66" t="s">
        <v>39</v>
      </c>
      <c r="H66" t="s">
        <v>36</v>
      </c>
      <c r="I66">
        <v>14</v>
      </c>
      <c r="J66" t="s">
        <v>40</v>
      </c>
      <c r="K66" t="s">
        <v>45</v>
      </c>
      <c r="L66" t="s">
        <v>52</v>
      </c>
      <c r="M66">
        <v>1</v>
      </c>
      <c r="N66">
        <v>88</v>
      </c>
      <c r="O66" t="s">
        <v>48</v>
      </c>
      <c r="P66">
        <v>40</v>
      </c>
      <c r="Q66">
        <v>60</v>
      </c>
      <c r="R66">
        <v>20</v>
      </c>
      <c r="S66">
        <v>100</v>
      </c>
      <c r="T66">
        <v>48</v>
      </c>
      <c r="U66" t="s">
        <v>35</v>
      </c>
    </row>
    <row r="67" spans="1:21" x14ac:dyDescent="0.25">
      <c r="A67">
        <v>417</v>
      </c>
      <c r="B67">
        <v>49</v>
      </c>
      <c r="C67">
        <v>-5</v>
      </c>
      <c r="D67" s="1">
        <v>41011</v>
      </c>
      <c r="E67">
        <v>335</v>
      </c>
      <c r="F67">
        <v>69</v>
      </c>
      <c r="G67" t="s">
        <v>39</v>
      </c>
      <c r="H67" t="s">
        <v>22</v>
      </c>
      <c r="I67">
        <v>44</v>
      </c>
      <c r="J67" t="s">
        <v>23</v>
      </c>
      <c r="K67" t="s">
        <v>24</v>
      </c>
      <c r="L67" t="s">
        <v>61</v>
      </c>
      <c r="M67">
        <v>-5</v>
      </c>
      <c r="N67">
        <v>118</v>
      </c>
      <c r="O67" t="s">
        <v>62</v>
      </c>
      <c r="P67">
        <v>40</v>
      </c>
      <c r="Q67">
        <v>60</v>
      </c>
      <c r="R67">
        <v>0</v>
      </c>
      <c r="S67">
        <v>100</v>
      </c>
      <c r="T67">
        <v>74</v>
      </c>
      <c r="U67" t="s">
        <v>27</v>
      </c>
    </row>
    <row r="68" spans="1:21" x14ac:dyDescent="0.25">
      <c r="A68">
        <v>920</v>
      </c>
      <c r="B68">
        <v>41</v>
      </c>
      <c r="C68">
        <v>0</v>
      </c>
      <c r="D68" s="1">
        <v>41041</v>
      </c>
      <c r="E68">
        <v>320</v>
      </c>
      <c r="F68">
        <v>66</v>
      </c>
      <c r="G68" t="s">
        <v>39</v>
      </c>
      <c r="H68" t="s">
        <v>22</v>
      </c>
      <c r="I68">
        <v>12</v>
      </c>
      <c r="J68" t="s">
        <v>23</v>
      </c>
      <c r="K68" t="s">
        <v>24</v>
      </c>
      <c r="L68" t="s">
        <v>61</v>
      </c>
      <c r="M68">
        <v>30</v>
      </c>
      <c r="N68">
        <v>107</v>
      </c>
      <c r="O68" t="s">
        <v>64</v>
      </c>
      <c r="P68">
        <v>30</v>
      </c>
      <c r="Q68">
        <v>60</v>
      </c>
      <c r="R68">
        <v>30</v>
      </c>
      <c r="S68">
        <v>90</v>
      </c>
      <c r="T68">
        <v>36</v>
      </c>
      <c r="U68" t="s">
        <v>27</v>
      </c>
    </row>
    <row r="69" spans="1:21" x14ac:dyDescent="0.25">
      <c r="A69">
        <v>573</v>
      </c>
      <c r="B69">
        <v>92</v>
      </c>
      <c r="C69">
        <v>-4</v>
      </c>
      <c r="D69" s="1">
        <v>41072</v>
      </c>
      <c r="E69">
        <v>1898</v>
      </c>
      <c r="F69">
        <v>68</v>
      </c>
      <c r="G69" t="s">
        <v>39</v>
      </c>
      <c r="H69" t="s">
        <v>22</v>
      </c>
      <c r="I69">
        <v>28</v>
      </c>
      <c r="J69" t="s">
        <v>23</v>
      </c>
      <c r="K69" t="s">
        <v>24</v>
      </c>
      <c r="L69" t="s">
        <v>25</v>
      </c>
      <c r="M69">
        <v>16</v>
      </c>
      <c r="N69">
        <v>160</v>
      </c>
      <c r="O69" t="s">
        <v>62</v>
      </c>
      <c r="P69">
        <v>80</v>
      </c>
      <c r="Q69">
        <v>60</v>
      </c>
      <c r="R69">
        <v>20</v>
      </c>
      <c r="S69">
        <v>140</v>
      </c>
      <c r="T69">
        <v>52</v>
      </c>
      <c r="U69" t="s">
        <v>27</v>
      </c>
    </row>
    <row r="70" spans="1:21" x14ac:dyDescent="0.25">
      <c r="A70">
        <v>475</v>
      </c>
      <c r="B70">
        <v>68</v>
      </c>
      <c r="C70">
        <v>7</v>
      </c>
      <c r="D70" s="1">
        <v>41102</v>
      </c>
      <c r="E70">
        <v>619</v>
      </c>
      <c r="F70">
        <v>85</v>
      </c>
      <c r="G70" t="s">
        <v>39</v>
      </c>
      <c r="H70" t="s">
        <v>31</v>
      </c>
      <c r="I70">
        <v>25</v>
      </c>
      <c r="J70" t="s">
        <v>23</v>
      </c>
      <c r="K70" t="s">
        <v>24</v>
      </c>
      <c r="L70" t="s">
        <v>25</v>
      </c>
      <c r="M70">
        <v>27</v>
      </c>
      <c r="N70">
        <v>153</v>
      </c>
      <c r="O70" t="s">
        <v>44</v>
      </c>
      <c r="P70">
        <v>50</v>
      </c>
      <c r="Q70">
        <v>60</v>
      </c>
      <c r="R70">
        <v>20</v>
      </c>
      <c r="S70">
        <v>110</v>
      </c>
      <c r="T70">
        <v>58</v>
      </c>
      <c r="U70" t="s">
        <v>27</v>
      </c>
    </row>
    <row r="71" spans="1:21" x14ac:dyDescent="0.25">
      <c r="A71">
        <v>475</v>
      </c>
      <c r="B71">
        <v>63</v>
      </c>
      <c r="C71">
        <v>-4</v>
      </c>
      <c r="D71" s="1">
        <v>41133</v>
      </c>
      <c r="E71">
        <v>1075</v>
      </c>
      <c r="F71">
        <v>76</v>
      </c>
      <c r="G71" t="s">
        <v>39</v>
      </c>
      <c r="H71" t="s">
        <v>31</v>
      </c>
      <c r="I71">
        <v>19</v>
      </c>
      <c r="J71" t="s">
        <v>23</v>
      </c>
      <c r="K71" t="s">
        <v>24</v>
      </c>
      <c r="L71" t="s">
        <v>28</v>
      </c>
      <c r="M71">
        <v>36</v>
      </c>
      <c r="N71">
        <v>139</v>
      </c>
      <c r="O71" t="s">
        <v>44</v>
      </c>
      <c r="P71">
        <v>40</v>
      </c>
      <c r="Q71">
        <v>60</v>
      </c>
      <c r="R71">
        <v>40</v>
      </c>
      <c r="S71">
        <v>100</v>
      </c>
      <c r="T71">
        <v>40</v>
      </c>
      <c r="U71" t="s">
        <v>27</v>
      </c>
    </row>
    <row r="72" spans="1:21" x14ac:dyDescent="0.25">
      <c r="A72">
        <v>435</v>
      </c>
      <c r="B72">
        <v>92</v>
      </c>
      <c r="C72">
        <v>-3</v>
      </c>
      <c r="D72" s="1">
        <v>41164</v>
      </c>
      <c r="E72">
        <v>1898</v>
      </c>
      <c r="F72">
        <v>68</v>
      </c>
      <c r="G72" t="s">
        <v>39</v>
      </c>
      <c r="H72" t="s">
        <v>36</v>
      </c>
      <c r="I72">
        <v>28</v>
      </c>
      <c r="J72" t="s">
        <v>23</v>
      </c>
      <c r="K72" t="s">
        <v>24</v>
      </c>
      <c r="L72" t="s">
        <v>28</v>
      </c>
      <c r="M72">
        <v>17</v>
      </c>
      <c r="N72">
        <v>160</v>
      </c>
      <c r="O72" t="s">
        <v>49</v>
      </c>
      <c r="P72">
        <v>80</v>
      </c>
      <c r="Q72">
        <v>60</v>
      </c>
      <c r="R72">
        <v>20</v>
      </c>
      <c r="S72">
        <v>140</v>
      </c>
      <c r="T72">
        <v>51</v>
      </c>
      <c r="U72" t="s">
        <v>27</v>
      </c>
    </row>
    <row r="73" spans="1:21" x14ac:dyDescent="0.25">
      <c r="A73">
        <v>920</v>
      </c>
      <c r="B73">
        <v>55</v>
      </c>
      <c r="C73">
        <v>-3</v>
      </c>
      <c r="D73" s="1">
        <v>41194</v>
      </c>
      <c r="E73">
        <v>627</v>
      </c>
      <c r="F73">
        <v>76</v>
      </c>
      <c r="G73" t="s">
        <v>39</v>
      </c>
      <c r="H73" t="s">
        <v>22</v>
      </c>
      <c r="I73">
        <v>49</v>
      </c>
      <c r="J73" t="s">
        <v>23</v>
      </c>
      <c r="K73" t="s">
        <v>32</v>
      </c>
      <c r="L73" t="s">
        <v>70</v>
      </c>
      <c r="M73">
        <v>-3</v>
      </c>
      <c r="N73">
        <v>131</v>
      </c>
      <c r="O73" t="s">
        <v>64</v>
      </c>
      <c r="P73">
        <v>40</v>
      </c>
      <c r="Q73">
        <v>60</v>
      </c>
      <c r="R73">
        <v>0</v>
      </c>
      <c r="S73">
        <v>100</v>
      </c>
      <c r="T73">
        <v>79</v>
      </c>
      <c r="U73" t="s">
        <v>35</v>
      </c>
    </row>
    <row r="74" spans="1:21" x14ac:dyDescent="0.25">
      <c r="A74">
        <v>720</v>
      </c>
      <c r="B74">
        <v>51</v>
      </c>
      <c r="C74">
        <v>-37</v>
      </c>
      <c r="D74" s="1">
        <v>41225</v>
      </c>
      <c r="E74">
        <v>503</v>
      </c>
      <c r="F74">
        <v>71</v>
      </c>
      <c r="G74" t="s">
        <v>21</v>
      </c>
      <c r="H74" t="s">
        <v>22</v>
      </c>
      <c r="I74">
        <v>46</v>
      </c>
      <c r="J74" t="s">
        <v>23</v>
      </c>
      <c r="K74" t="s">
        <v>24</v>
      </c>
      <c r="L74" t="s">
        <v>25</v>
      </c>
      <c r="M74">
        <v>-7</v>
      </c>
      <c r="N74">
        <v>130</v>
      </c>
      <c r="O74" t="s">
        <v>26</v>
      </c>
      <c r="P74">
        <v>30</v>
      </c>
      <c r="Q74">
        <v>60</v>
      </c>
      <c r="R74">
        <v>30</v>
      </c>
      <c r="S74">
        <v>90</v>
      </c>
      <c r="T74">
        <v>76</v>
      </c>
      <c r="U74" t="s">
        <v>27</v>
      </c>
    </row>
    <row r="75" spans="1:21" x14ac:dyDescent="0.25">
      <c r="A75">
        <v>970</v>
      </c>
      <c r="B75">
        <v>52</v>
      </c>
      <c r="C75">
        <v>-11</v>
      </c>
      <c r="D75" s="1">
        <v>41255</v>
      </c>
      <c r="E75">
        <v>405</v>
      </c>
      <c r="F75">
        <v>71</v>
      </c>
      <c r="G75" t="s">
        <v>21</v>
      </c>
      <c r="H75" t="s">
        <v>22</v>
      </c>
      <c r="I75">
        <v>17</v>
      </c>
      <c r="J75" t="s">
        <v>23</v>
      </c>
      <c r="K75" t="s">
        <v>24</v>
      </c>
      <c r="L75" t="s">
        <v>28</v>
      </c>
      <c r="M75">
        <v>39</v>
      </c>
      <c r="N75">
        <v>131</v>
      </c>
      <c r="O75" t="s">
        <v>26</v>
      </c>
      <c r="P75">
        <v>30</v>
      </c>
      <c r="Q75">
        <v>60</v>
      </c>
      <c r="R75">
        <v>50</v>
      </c>
      <c r="S75">
        <v>90</v>
      </c>
      <c r="T75">
        <v>45</v>
      </c>
      <c r="U75" t="s">
        <v>27</v>
      </c>
    </row>
    <row r="76" spans="1:21" x14ac:dyDescent="0.25">
      <c r="A76">
        <v>430</v>
      </c>
      <c r="B76">
        <v>43</v>
      </c>
      <c r="C76">
        <v>-8</v>
      </c>
      <c r="D76" t="s">
        <v>102</v>
      </c>
      <c r="E76">
        <v>419</v>
      </c>
      <c r="F76">
        <v>64</v>
      </c>
      <c r="G76" t="s">
        <v>21</v>
      </c>
      <c r="H76" t="s">
        <v>29</v>
      </c>
      <c r="I76">
        <v>13</v>
      </c>
      <c r="J76" t="s">
        <v>23</v>
      </c>
      <c r="K76" t="s">
        <v>24</v>
      </c>
      <c r="L76" t="s">
        <v>25</v>
      </c>
      <c r="M76">
        <v>42</v>
      </c>
      <c r="N76">
        <v>114</v>
      </c>
      <c r="O76" t="s">
        <v>30</v>
      </c>
      <c r="P76">
        <v>30</v>
      </c>
      <c r="Q76">
        <v>60</v>
      </c>
      <c r="R76">
        <v>50</v>
      </c>
      <c r="S76">
        <v>90</v>
      </c>
      <c r="T76">
        <v>36</v>
      </c>
      <c r="U76" t="s">
        <v>27</v>
      </c>
    </row>
    <row r="77" spans="1:21" x14ac:dyDescent="0.25">
      <c r="A77">
        <v>561</v>
      </c>
      <c r="B77">
        <v>38</v>
      </c>
      <c r="C77">
        <v>2</v>
      </c>
      <c r="D77" t="s">
        <v>103</v>
      </c>
      <c r="E77">
        <v>871</v>
      </c>
      <c r="F77">
        <v>56</v>
      </c>
      <c r="G77" t="s">
        <v>21</v>
      </c>
      <c r="H77" t="s">
        <v>31</v>
      </c>
      <c r="I77">
        <v>10</v>
      </c>
      <c r="J77" t="s">
        <v>23</v>
      </c>
      <c r="K77" t="s">
        <v>32</v>
      </c>
      <c r="L77" t="s">
        <v>33</v>
      </c>
      <c r="M77">
        <v>52</v>
      </c>
      <c r="N77">
        <v>100</v>
      </c>
      <c r="O77" t="s">
        <v>34</v>
      </c>
      <c r="P77">
        <v>40</v>
      </c>
      <c r="Q77">
        <v>60</v>
      </c>
      <c r="R77">
        <v>50</v>
      </c>
      <c r="S77">
        <v>100</v>
      </c>
      <c r="T77">
        <v>21</v>
      </c>
      <c r="U77" t="s">
        <v>35</v>
      </c>
    </row>
    <row r="78" spans="1:21" x14ac:dyDescent="0.25">
      <c r="A78">
        <v>510</v>
      </c>
      <c r="B78">
        <v>72</v>
      </c>
      <c r="C78">
        <v>33</v>
      </c>
      <c r="D78" t="s">
        <v>104</v>
      </c>
      <c r="E78">
        <v>650</v>
      </c>
      <c r="F78">
        <v>110</v>
      </c>
      <c r="G78" t="s">
        <v>21</v>
      </c>
      <c r="H78" t="s">
        <v>36</v>
      </c>
      <c r="I78">
        <v>23</v>
      </c>
      <c r="J78" t="s">
        <v>23</v>
      </c>
      <c r="K78" t="s">
        <v>32</v>
      </c>
      <c r="L78" t="s">
        <v>37</v>
      </c>
      <c r="M78">
        <v>83</v>
      </c>
      <c r="N78">
        <v>194</v>
      </c>
      <c r="O78" t="s">
        <v>38</v>
      </c>
      <c r="P78">
        <v>20</v>
      </c>
      <c r="Q78">
        <v>60</v>
      </c>
      <c r="R78">
        <v>50</v>
      </c>
      <c r="S78">
        <v>80</v>
      </c>
      <c r="T78">
        <v>54</v>
      </c>
      <c r="U78" t="s">
        <v>35</v>
      </c>
    </row>
    <row r="79" spans="1:21" x14ac:dyDescent="0.25">
      <c r="A79">
        <v>563</v>
      </c>
      <c r="B79">
        <v>0</v>
      </c>
      <c r="C79">
        <v>-14</v>
      </c>
      <c r="D79" t="s">
        <v>105</v>
      </c>
      <c r="E79">
        <v>430</v>
      </c>
      <c r="F79">
        <v>43</v>
      </c>
      <c r="G79" t="s">
        <v>39</v>
      </c>
      <c r="H79" t="s">
        <v>22</v>
      </c>
      <c r="I79">
        <v>0</v>
      </c>
      <c r="J79" t="s">
        <v>40</v>
      </c>
      <c r="K79" t="s">
        <v>41</v>
      </c>
      <c r="L79" t="s">
        <v>42</v>
      </c>
      <c r="M79">
        <v>46</v>
      </c>
      <c r="N79">
        <v>46</v>
      </c>
      <c r="O79" t="s">
        <v>43</v>
      </c>
      <c r="P79">
        <v>0</v>
      </c>
      <c r="Q79">
        <v>60</v>
      </c>
      <c r="R79">
        <v>60</v>
      </c>
      <c r="S79">
        <v>60</v>
      </c>
      <c r="T79">
        <v>12</v>
      </c>
      <c r="U79" t="s">
        <v>27</v>
      </c>
    </row>
    <row r="80" spans="1:21" x14ac:dyDescent="0.25">
      <c r="A80">
        <v>203</v>
      </c>
      <c r="B80">
        <v>47</v>
      </c>
      <c r="C80">
        <v>-19</v>
      </c>
      <c r="D80" t="s">
        <v>106</v>
      </c>
      <c r="E80">
        <v>375</v>
      </c>
      <c r="F80">
        <v>64</v>
      </c>
      <c r="G80" t="s">
        <v>39</v>
      </c>
      <c r="H80" t="s">
        <v>31</v>
      </c>
      <c r="I80">
        <v>15</v>
      </c>
      <c r="J80" t="s">
        <v>40</v>
      </c>
      <c r="K80" t="s">
        <v>41</v>
      </c>
      <c r="L80" t="s">
        <v>42</v>
      </c>
      <c r="M80">
        <v>31</v>
      </c>
      <c r="N80">
        <v>118</v>
      </c>
      <c r="O80" t="s">
        <v>44</v>
      </c>
      <c r="P80">
        <v>30</v>
      </c>
      <c r="Q80">
        <v>60</v>
      </c>
      <c r="R80">
        <v>50</v>
      </c>
      <c r="S80">
        <v>90</v>
      </c>
      <c r="T80">
        <v>43</v>
      </c>
      <c r="U80" t="s">
        <v>27</v>
      </c>
    </row>
    <row r="81" spans="1:21" x14ac:dyDescent="0.25">
      <c r="A81">
        <v>405</v>
      </c>
      <c r="B81">
        <v>27</v>
      </c>
      <c r="C81">
        <v>-29</v>
      </c>
      <c r="D81" t="s">
        <v>107</v>
      </c>
      <c r="E81">
        <v>859</v>
      </c>
      <c r="F81">
        <v>39</v>
      </c>
      <c r="G81" t="s">
        <v>39</v>
      </c>
      <c r="H81" t="s">
        <v>29</v>
      </c>
      <c r="I81">
        <v>7</v>
      </c>
      <c r="J81" t="s">
        <v>40</v>
      </c>
      <c r="K81" t="s">
        <v>45</v>
      </c>
      <c r="L81" t="s">
        <v>46</v>
      </c>
      <c r="M81">
        <v>31</v>
      </c>
      <c r="N81">
        <v>70</v>
      </c>
      <c r="O81" t="s">
        <v>47</v>
      </c>
      <c r="P81">
        <v>30</v>
      </c>
      <c r="Q81">
        <v>60</v>
      </c>
      <c r="R81">
        <v>60</v>
      </c>
      <c r="S81">
        <v>90</v>
      </c>
      <c r="T81">
        <v>18</v>
      </c>
      <c r="U81" t="s">
        <v>27</v>
      </c>
    </row>
    <row r="82" spans="1:21" x14ac:dyDescent="0.25">
      <c r="A82">
        <v>775</v>
      </c>
      <c r="B82">
        <v>31</v>
      </c>
      <c r="C82">
        <v>-40</v>
      </c>
      <c r="D82" t="s">
        <v>108</v>
      </c>
      <c r="E82">
        <v>1000</v>
      </c>
      <c r="F82">
        <v>37</v>
      </c>
      <c r="G82" t="s">
        <v>39</v>
      </c>
      <c r="H82" t="s">
        <v>36</v>
      </c>
      <c r="I82">
        <v>9</v>
      </c>
      <c r="J82" t="s">
        <v>40</v>
      </c>
      <c r="K82" t="s">
        <v>45</v>
      </c>
      <c r="L82" t="s">
        <v>46</v>
      </c>
      <c r="M82">
        <v>10</v>
      </c>
      <c r="N82">
        <v>72</v>
      </c>
      <c r="O82" t="s">
        <v>48</v>
      </c>
      <c r="P82">
        <v>30</v>
      </c>
      <c r="Q82">
        <v>60</v>
      </c>
      <c r="R82">
        <v>50</v>
      </c>
      <c r="S82">
        <v>90</v>
      </c>
      <c r="T82">
        <v>30</v>
      </c>
      <c r="U82" t="s">
        <v>27</v>
      </c>
    </row>
    <row r="83" spans="1:21" x14ac:dyDescent="0.25">
      <c r="A83">
        <v>435</v>
      </c>
      <c r="B83">
        <v>40</v>
      </c>
      <c r="C83">
        <v>-5</v>
      </c>
      <c r="D83" t="s">
        <v>109</v>
      </c>
      <c r="E83">
        <v>881</v>
      </c>
      <c r="F83">
        <v>59</v>
      </c>
      <c r="G83" t="s">
        <v>39</v>
      </c>
      <c r="H83" t="s">
        <v>36</v>
      </c>
      <c r="I83">
        <v>11</v>
      </c>
      <c r="J83" t="s">
        <v>40</v>
      </c>
      <c r="K83" t="s">
        <v>41</v>
      </c>
      <c r="L83" t="s">
        <v>42</v>
      </c>
      <c r="M83">
        <v>55</v>
      </c>
      <c r="N83">
        <v>106</v>
      </c>
      <c r="O83" t="s">
        <v>49</v>
      </c>
      <c r="P83">
        <v>20</v>
      </c>
      <c r="Q83">
        <v>60</v>
      </c>
      <c r="R83">
        <v>60</v>
      </c>
      <c r="S83">
        <v>80</v>
      </c>
      <c r="T83">
        <v>22</v>
      </c>
      <c r="U83" t="s">
        <v>27</v>
      </c>
    </row>
    <row r="84" spans="1:21" x14ac:dyDescent="0.25">
      <c r="A84">
        <v>603</v>
      </c>
      <c r="B84">
        <v>49</v>
      </c>
      <c r="C84">
        <v>-11</v>
      </c>
      <c r="D84" t="s">
        <v>110</v>
      </c>
      <c r="E84">
        <v>310</v>
      </c>
      <c r="F84">
        <v>71</v>
      </c>
      <c r="G84" t="s">
        <v>39</v>
      </c>
      <c r="H84" t="s">
        <v>31</v>
      </c>
      <c r="I84">
        <v>15</v>
      </c>
      <c r="J84" t="s">
        <v>40</v>
      </c>
      <c r="K84" t="s">
        <v>45</v>
      </c>
      <c r="L84" t="s">
        <v>50</v>
      </c>
      <c r="M84">
        <v>49</v>
      </c>
      <c r="N84">
        <v>128</v>
      </c>
      <c r="O84" t="s">
        <v>51</v>
      </c>
      <c r="P84">
        <v>30</v>
      </c>
      <c r="Q84">
        <v>60</v>
      </c>
      <c r="R84">
        <v>60</v>
      </c>
      <c r="S84">
        <v>90</v>
      </c>
      <c r="T84">
        <v>38</v>
      </c>
      <c r="U84" t="s">
        <v>35</v>
      </c>
    </row>
    <row r="85" spans="1:21" x14ac:dyDescent="0.25">
      <c r="A85">
        <v>603</v>
      </c>
      <c r="B85">
        <v>45</v>
      </c>
      <c r="C85">
        <v>-14</v>
      </c>
      <c r="D85" t="s">
        <v>111</v>
      </c>
      <c r="E85">
        <v>447</v>
      </c>
      <c r="F85">
        <v>69</v>
      </c>
      <c r="G85" t="s">
        <v>39</v>
      </c>
      <c r="H85" t="s">
        <v>31</v>
      </c>
      <c r="I85">
        <v>14</v>
      </c>
      <c r="J85" t="s">
        <v>40</v>
      </c>
      <c r="K85" t="s">
        <v>45</v>
      </c>
      <c r="L85" t="s">
        <v>52</v>
      </c>
      <c r="M85">
        <v>36</v>
      </c>
      <c r="N85">
        <v>121</v>
      </c>
      <c r="O85" t="s">
        <v>51</v>
      </c>
      <c r="P85">
        <v>30</v>
      </c>
      <c r="Q85">
        <v>60</v>
      </c>
      <c r="R85">
        <v>50</v>
      </c>
      <c r="S85">
        <v>90</v>
      </c>
      <c r="T85">
        <v>45</v>
      </c>
      <c r="U85" t="s">
        <v>35</v>
      </c>
    </row>
    <row r="86" spans="1:21" x14ac:dyDescent="0.25">
      <c r="A86">
        <v>603</v>
      </c>
      <c r="B86">
        <v>45</v>
      </c>
      <c r="C86">
        <v>-40</v>
      </c>
      <c r="D86" t="s">
        <v>112</v>
      </c>
      <c r="E86">
        <v>320</v>
      </c>
      <c r="F86">
        <v>64</v>
      </c>
      <c r="G86" t="s">
        <v>39</v>
      </c>
      <c r="H86" t="s">
        <v>31</v>
      </c>
      <c r="I86">
        <v>41</v>
      </c>
      <c r="J86" t="s">
        <v>40</v>
      </c>
      <c r="K86" t="s">
        <v>41</v>
      </c>
      <c r="L86" t="s">
        <v>53</v>
      </c>
      <c r="M86">
        <v>-10</v>
      </c>
      <c r="N86">
        <v>116</v>
      </c>
      <c r="O86" t="s">
        <v>51</v>
      </c>
      <c r="P86">
        <v>30</v>
      </c>
      <c r="Q86">
        <v>60</v>
      </c>
      <c r="R86">
        <v>30</v>
      </c>
      <c r="S86">
        <v>90</v>
      </c>
      <c r="T86">
        <v>71</v>
      </c>
      <c r="U86" t="s">
        <v>35</v>
      </c>
    </row>
    <row r="87" spans="1:21" x14ac:dyDescent="0.25">
      <c r="A87">
        <v>504</v>
      </c>
      <c r="B87">
        <v>60</v>
      </c>
      <c r="C87">
        <v>-9</v>
      </c>
      <c r="D87" t="s">
        <v>113</v>
      </c>
      <c r="E87">
        <v>-762</v>
      </c>
      <c r="F87">
        <v>84</v>
      </c>
      <c r="G87" t="s">
        <v>39</v>
      </c>
      <c r="H87" t="s">
        <v>29</v>
      </c>
      <c r="I87">
        <v>54</v>
      </c>
      <c r="J87" t="s">
        <v>40</v>
      </c>
      <c r="K87" t="s">
        <v>41</v>
      </c>
      <c r="L87" t="s">
        <v>55</v>
      </c>
      <c r="M87">
        <v>1</v>
      </c>
      <c r="N87">
        <v>153</v>
      </c>
      <c r="O87" t="s">
        <v>56</v>
      </c>
      <c r="P87">
        <v>30</v>
      </c>
      <c r="Q87">
        <v>60</v>
      </c>
      <c r="R87">
        <v>10</v>
      </c>
      <c r="S87">
        <v>90</v>
      </c>
      <c r="T87">
        <v>83</v>
      </c>
      <c r="U87" t="s">
        <v>35</v>
      </c>
    </row>
    <row r="88" spans="1:21" x14ac:dyDescent="0.25">
      <c r="A88">
        <v>702</v>
      </c>
      <c r="B88">
        <v>34</v>
      </c>
      <c r="C88">
        <v>-33</v>
      </c>
      <c r="D88" t="s">
        <v>114</v>
      </c>
      <c r="E88">
        <v>240</v>
      </c>
      <c r="F88">
        <v>43</v>
      </c>
      <c r="G88" t="s">
        <v>39</v>
      </c>
      <c r="H88" t="s">
        <v>36</v>
      </c>
      <c r="I88">
        <v>12</v>
      </c>
      <c r="J88" t="s">
        <v>40</v>
      </c>
      <c r="K88" t="s">
        <v>45</v>
      </c>
      <c r="L88" t="s">
        <v>52</v>
      </c>
      <c r="M88">
        <v>-3</v>
      </c>
      <c r="N88">
        <v>82</v>
      </c>
      <c r="O88" t="s">
        <v>48</v>
      </c>
      <c r="P88">
        <v>40</v>
      </c>
      <c r="Q88">
        <v>60</v>
      </c>
      <c r="R88">
        <v>30</v>
      </c>
      <c r="S88">
        <v>100</v>
      </c>
      <c r="T88">
        <v>45</v>
      </c>
      <c r="U88" t="s">
        <v>35</v>
      </c>
    </row>
    <row r="89" spans="1:21" x14ac:dyDescent="0.25">
      <c r="A89">
        <v>971</v>
      </c>
      <c r="B89">
        <v>54</v>
      </c>
      <c r="C89">
        <v>-22</v>
      </c>
      <c r="D89" t="s">
        <v>115</v>
      </c>
      <c r="E89">
        <v>404</v>
      </c>
      <c r="F89">
        <v>66</v>
      </c>
      <c r="G89" t="s">
        <v>39</v>
      </c>
      <c r="H89" t="s">
        <v>36</v>
      </c>
      <c r="I89">
        <v>20</v>
      </c>
      <c r="J89" t="s">
        <v>40</v>
      </c>
      <c r="K89" t="s">
        <v>41</v>
      </c>
      <c r="L89" t="s">
        <v>55</v>
      </c>
      <c r="M89">
        <v>18</v>
      </c>
      <c r="N89">
        <v>128</v>
      </c>
      <c r="O89" t="s">
        <v>59</v>
      </c>
      <c r="P89">
        <v>40</v>
      </c>
      <c r="Q89">
        <v>60</v>
      </c>
      <c r="R89">
        <v>40</v>
      </c>
      <c r="S89">
        <v>100</v>
      </c>
      <c r="T89">
        <v>54</v>
      </c>
      <c r="U89" t="s">
        <v>35</v>
      </c>
    </row>
    <row r="90" spans="1:21" x14ac:dyDescent="0.25">
      <c r="A90">
        <v>573</v>
      </c>
      <c r="B90">
        <v>45</v>
      </c>
      <c r="C90">
        <v>-39</v>
      </c>
      <c r="D90" t="s">
        <v>116</v>
      </c>
      <c r="E90">
        <v>320</v>
      </c>
      <c r="F90">
        <v>64</v>
      </c>
      <c r="G90" t="s">
        <v>39</v>
      </c>
      <c r="H90" t="s">
        <v>22</v>
      </c>
      <c r="I90">
        <v>41</v>
      </c>
      <c r="J90" t="s">
        <v>23</v>
      </c>
      <c r="K90" t="s">
        <v>24</v>
      </c>
      <c r="L90" t="s">
        <v>61</v>
      </c>
      <c r="M90">
        <v>-9</v>
      </c>
      <c r="N90">
        <v>116</v>
      </c>
      <c r="O90" t="s">
        <v>62</v>
      </c>
      <c r="P90">
        <v>20</v>
      </c>
      <c r="Q90">
        <v>60</v>
      </c>
      <c r="R90">
        <v>30</v>
      </c>
      <c r="S90">
        <v>80</v>
      </c>
      <c r="T90">
        <v>70</v>
      </c>
      <c r="U90" t="s">
        <v>27</v>
      </c>
    </row>
    <row r="91" spans="1:21" x14ac:dyDescent="0.25">
      <c r="A91">
        <v>262</v>
      </c>
      <c r="B91">
        <v>48</v>
      </c>
      <c r="C91">
        <v>7</v>
      </c>
      <c r="D91" t="s">
        <v>117</v>
      </c>
      <c r="E91">
        <v>851</v>
      </c>
      <c r="F91">
        <v>70</v>
      </c>
      <c r="G91" t="s">
        <v>39</v>
      </c>
      <c r="H91" t="s">
        <v>22</v>
      </c>
      <c r="I91">
        <v>13</v>
      </c>
      <c r="J91" t="s">
        <v>23</v>
      </c>
      <c r="K91" t="s">
        <v>24</v>
      </c>
      <c r="L91" t="s">
        <v>25</v>
      </c>
      <c r="M91">
        <v>67</v>
      </c>
      <c r="N91">
        <v>126</v>
      </c>
      <c r="O91" t="s">
        <v>64</v>
      </c>
      <c r="P91">
        <v>30</v>
      </c>
      <c r="Q91">
        <v>60</v>
      </c>
      <c r="R91">
        <v>60</v>
      </c>
      <c r="S91">
        <v>90</v>
      </c>
      <c r="T91">
        <v>25</v>
      </c>
      <c r="U91" t="s">
        <v>27</v>
      </c>
    </row>
    <row r="92" spans="1:21" x14ac:dyDescent="0.25">
      <c r="A92">
        <v>801</v>
      </c>
      <c r="B92">
        <v>49</v>
      </c>
      <c r="C92">
        <v>-11</v>
      </c>
      <c r="D92" t="s">
        <v>118</v>
      </c>
      <c r="E92">
        <v>310</v>
      </c>
      <c r="F92">
        <v>71</v>
      </c>
      <c r="G92" t="s">
        <v>39</v>
      </c>
      <c r="H92" t="s">
        <v>36</v>
      </c>
      <c r="I92">
        <v>15</v>
      </c>
      <c r="J92" t="s">
        <v>23</v>
      </c>
      <c r="K92" t="s">
        <v>24</v>
      </c>
      <c r="L92" t="s">
        <v>61</v>
      </c>
      <c r="M92">
        <v>49</v>
      </c>
      <c r="N92">
        <v>128</v>
      </c>
      <c r="O92" t="s">
        <v>49</v>
      </c>
      <c r="P92">
        <v>30</v>
      </c>
      <c r="Q92">
        <v>60</v>
      </c>
      <c r="R92">
        <v>60</v>
      </c>
      <c r="S92">
        <v>90</v>
      </c>
      <c r="T92">
        <v>38</v>
      </c>
      <c r="U92" t="s">
        <v>27</v>
      </c>
    </row>
    <row r="93" spans="1:21" x14ac:dyDescent="0.25">
      <c r="A93">
        <v>509</v>
      </c>
      <c r="B93">
        <v>48</v>
      </c>
      <c r="C93">
        <v>10</v>
      </c>
      <c r="D93" t="s">
        <v>119</v>
      </c>
      <c r="E93">
        <v>829</v>
      </c>
      <c r="F93">
        <v>71</v>
      </c>
      <c r="G93" t="s">
        <v>39</v>
      </c>
      <c r="H93" t="s">
        <v>36</v>
      </c>
      <c r="I93">
        <v>13</v>
      </c>
      <c r="J93" t="s">
        <v>23</v>
      </c>
      <c r="K93" t="s">
        <v>24</v>
      </c>
      <c r="L93" t="s">
        <v>25</v>
      </c>
      <c r="M93">
        <v>70</v>
      </c>
      <c r="N93">
        <v>127</v>
      </c>
      <c r="O93" t="s">
        <v>67</v>
      </c>
      <c r="P93">
        <v>30</v>
      </c>
      <c r="Q93">
        <v>60</v>
      </c>
      <c r="R93">
        <v>60</v>
      </c>
      <c r="S93">
        <v>90</v>
      </c>
      <c r="T93">
        <v>24</v>
      </c>
      <c r="U93" t="s">
        <v>27</v>
      </c>
    </row>
    <row r="94" spans="1:21" x14ac:dyDescent="0.25">
      <c r="A94">
        <v>475</v>
      </c>
      <c r="B94">
        <v>40</v>
      </c>
      <c r="C94">
        <v>3</v>
      </c>
      <c r="D94" t="s">
        <v>120</v>
      </c>
      <c r="E94">
        <v>881</v>
      </c>
      <c r="F94">
        <v>59</v>
      </c>
      <c r="G94" t="s">
        <v>39</v>
      </c>
      <c r="H94" t="s">
        <v>31</v>
      </c>
      <c r="I94">
        <v>11</v>
      </c>
      <c r="J94" t="s">
        <v>23</v>
      </c>
      <c r="K94" t="s">
        <v>32</v>
      </c>
      <c r="L94" t="s">
        <v>33</v>
      </c>
      <c r="M94">
        <v>53</v>
      </c>
      <c r="N94">
        <v>106</v>
      </c>
      <c r="O94" t="s">
        <v>44</v>
      </c>
      <c r="P94">
        <v>40</v>
      </c>
      <c r="Q94">
        <v>60</v>
      </c>
      <c r="R94">
        <v>50</v>
      </c>
      <c r="S94">
        <v>100</v>
      </c>
      <c r="T94">
        <v>23</v>
      </c>
      <c r="U94" t="s">
        <v>35</v>
      </c>
    </row>
    <row r="95" spans="1:21" x14ac:dyDescent="0.25">
      <c r="A95">
        <v>503</v>
      </c>
      <c r="B95">
        <v>82</v>
      </c>
      <c r="C95">
        <v>45</v>
      </c>
      <c r="D95" s="1">
        <v>41275</v>
      </c>
      <c r="E95">
        <v>788</v>
      </c>
      <c r="F95">
        <v>123</v>
      </c>
      <c r="G95" t="s">
        <v>39</v>
      </c>
      <c r="H95" t="s">
        <v>36</v>
      </c>
      <c r="I95">
        <v>27</v>
      </c>
      <c r="J95" t="s">
        <v>23</v>
      </c>
      <c r="K95" t="s">
        <v>32</v>
      </c>
      <c r="L95" t="s">
        <v>70</v>
      </c>
      <c r="M95">
        <v>95</v>
      </c>
      <c r="N95">
        <v>218</v>
      </c>
      <c r="O95" t="s">
        <v>59</v>
      </c>
      <c r="P95">
        <v>30</v>
      </c>
      <c r="Q95">
        <v>60</v>
      </c>
      <c r="R95">
        <v>50</v>
      </c>
      <c r="S95">
        <v>90</v>
      </c>
      <c r="T95">
        <v>59</v>
      </c>
      <c r="U95" t="s">
        <v>35</v>
      </c>
    </row>
    <row r="96" spans="1:21" x14ac:dyDescent="0.25">
      <c r="A96">
        <v>541</v>
      </c>
      <c r="B96">
        <v>91</v>
      </c>
      <c r="C96">
        <v>63</v>
      </c>
      <c r="D96" s="1">
        <v>41306</v>
      </c>
      <c r="E96">
        <v>656</v>
      </c>
      <c r="F96">
        <v>127</v>
      </c>
      <c r="G96" t="s">
        <v>39</v>
      </c>
      <c r="H96" t="s">
        <v>36</v>
      </c>
      <c r="I96">
        <v>28</v>
      </c>
      <c r="J96" t="s">
        <v>23</v>
      </c>
      <c r="K96" t="s">
        <v>32</v>
      </c>
      <c r="L96" t="s">
        <v>37</v>
      </c>
      <c r="M96">
        <v>113</v>
      </c>
      <c r="N96">
        <v>232</v>
      </c>
      <c r="O96" t="s">
        <v>59</v>
      </c>
      <c r="P96">
        <v>40</v>
      </c>
      <c r="Q96">
        <v>60</v>
      </c>
      <c r="R96">
        <v>50</v>
      </c>
      <c r="S96">
        <v>100</v>
      </c>
      <c r="T96">
        <v>51</v>
      </c>
      <c r="U96" t="s">
        <v>35</v>
      </c>
    </row>
    <row r="97" spans="1:21" x14ac:dyDescent="0.25">
      <c r="A97">
        <v>936</v>
      </c>
      <c r="B97">
        <v>40</v>
      </c>
      <c r="C97">
        <v>-1</v>
      </c>
      <c r="D97" s="1">
        <v>41334</v>
      </c>
      <c r="E97">
        <v>536</v>
      </c>
      <c r="F97">
        <v>52</v>
      </c>
      <c r="G97" t="s">
        <v>21</v>
      </c>
      <c r="H97" t="s">
        <v>29</v>
      </c>
      <c r="I97">
        <v>13</v>
      </c>
      <c r="J97" t="s">
        <v>40</v>
      </c>
      <c r="K97" t="s">
        <v>45</v>
      </c>
      <c r="L97" t="s">
        <v>46</v>
      </c>
      <c r="M97">
        <v>39</v>
      </c>
      <c r="N97">
        <v>98</v>
      </c>
      <c r="O97" t="s">
        <v>30</v>
      </c>
      <c r="P97">
        <v>40</v>
      </c>
      <c r="Q97">
        <v>60</v>
      </c>
      <c r="R97">
        <v>40</v>
      </c>
      <c r="S97">
        <v>100</v>
      </c>
      <c r="T97">
        <v>26</v>
      </c>
      <c r="U97" t="s">
        <v>27</v>
      </c>
    </row>
    <row r="98" spans="1:21" x14ac:dyDescent="0.25">
      <c r="A98">
        <v>254</v>
      </c>
      <c r="B98">
        <v>50</v>
      </c>
      <c r="C98">
        <v>31</v>
      </c>
      <c r="D98" s="1">
        <v>41365</v>
      </c>
      <c r="E98">
        <v>589</v>
      </c>
      <c r="F98">
        <v>73</v>
      </c>
      <c r="G98" t="s">
        <v>21</v>
      </c>
      <c r="H98" t="s">
        <v>29</v>
      </c>
      <c r="I98">
        <v>14</v>
      </c>
      <c r="J98" t="s">
        <v>40</v>
      </c>
      <c r="K98" t="s">
        <v>41</v>
      </c>
      <c r="L98" t="s">
        <v>42</v>
      </c>
      <c r="M98">
        <v>71</v>
      </c>
      <c r="N98">
        <v>131</v>
      </c>
      <c r="O98" t="s">
        <v>30</v>
      </c>
      <c r="P98">
        <v>30</v>
      </c>
      <c r="Q98">
        <v>60</v>
      </c>
      <c r="R98">
        <v>40</v>
      </c>
      <c r="S98">
        <v>90</v>
      </c>
      <c r="T98">
        <v>25</v>
      </c>
      <c r="U98" t="s">
        <v>27</v>
      </c>
    </row>
    <row r="99" spans="1:21" x14ac:dyDescent="0.25">
      <c r="A99">
        <v>719</v>
      </c>
      <c r="B99">
        <v>40</v>
      </c>
      <c r="C99">
        <v>0</v>
      </c>
      <c r="D99" s="1">
        <v>41395</v>
      </c>
      <c r="E99">
        <v>536</v>
      </c>
      <c r="F99">
        <v>52</v>
      </c>
      <c r="G99" t="s">
        <v>21</v>
      </c>
      <c r="H99" t="s">
        <v>22</v>
      </c>
      <c r="I99">
        <v>13</v>
      </c>
      <c r="J99" t="s">
        <v>40</v>
      </c>
      <c r="K99" t="s">
        <v>45</v>
      </c>
      <c r="L99" t="s">
        <v>52</v>
      </c>
      <c r="M99">
        <v>40</v>
      </c>
      <c r="N99">
        <v>98</v>
      </c>
      <c r="O99" t="s">
        <v>26</v>
      </c>
      <c r="P99">
        <v>30</v>
      </c>
      <c r="Q99">
        <v>60</v>
      </c>
      <c r="R99">
        <v>40</v>
      </c>
      <c r="S99">
        <v>90</v>
      </c>
      <c r="T99">
        <v>25</v>
      </c>
      <c r="U99" t="s">
        <v>35</v>
      </c>
    </row>
    <row r="100" spans="1:21" x14ac:dyDescent="0.25">
      <c r="A100">
        <v>339</v>
      </c>
      <c r="B100">
        <v>52</v>
      </c>
      <c r="C100">
        <v>-12</v>
      </c>
      <c r="D100" s="1">
        <v>41426</v>
      </c>
      <c r="E100">
        <v>554</v>
      </c>
      <c r="F100">
        <v>68</v>
      </c>
      <c r="G100" t="s">
        <v>21</v>
      </c>
      <c r="H100" t="s">
        <v>31</v>
      </c>
      <c r="I100">
        <v>47</v>
      </c>
      <c r="J100" t="s">
        <v>40</v>
      </c>
      <c r="K100" t="s">
        <v>41</v>
      </c>
      <c r="L100" t="s">
        <v>53</v>
      </c>
      <c r="M100">
        <v>-12</v>
      </c>
      <c r="N100">
        <v>128</v>
      </c>
      <c r="O100" t="s">
        <v>76</v>
      </c>
      <c r="P100">
        <v>50</v>
      </c>
      <c r="Q100">
        <v>60</v>
      </c>
      <c r="R100">
        <v>0</v>
      </c>
      <c r="S100">
        <v>110</v>
      </c>
      <c r="T100">
        <v>76</v>
      </c>
      <c r="U100" t="s">
        <v>35</v>
      </c>
    </row>
    <row r="101" spans="1:21" x14ac:dyDescent="0.25">
      <c r="A101">
        <v>561</v>
      </c>
      <c r="B101">
        <v>75</v>
      </c>
      <c r="C101">
        <v>35</v>
      </c>
      <c r="D101" s="1">
        <v>41456</v>
      </c>
      <c r="E101">
        <v>1063</v>
      </c>
      <c r="F101">
        <v>89</v>
      </c>
      <c r="G101" t="s">
        <v>21</v>
      </c>
      <c r="H101" t="s">
        <v>31</v>
      </c>
      <c r="I101">
        <v>23</v>
      </c>
      <c r="J101" t="s">
        <v>23</v>
      </c>
      <c r="K101" t="s">
        <v>24</v>
      </c>
      <c r="L101" t="s">
        <v>28</v>
      </c>
      <c r="M101">
        <v>65</v>
      </c>
      <c r="N101">
        <v>175</v>
      </c>
      <c r="O101" t="s">
        <v>34</v>
      </c>
      <c r="P101">
        <v>50</v>
      </c>
      <c r="Q101">
        <v>60</v>
      </c>
      <c r="R101">
        <v>30</v>
      </c>
      <c r="S101">
        <v>110</v>
      </c>
      <c r="T101">
        <v>45</v>
      </c>
      <c r="U101" t="s">
        <v>27</v>
      </c>
    </row>
    <row r="102" spans="1:21" x14ac:dyDescent="0.25">
      <c r="A102">
        <v>806</v>
      </c>
      <c r="B102">
        <v>46</v>
      </c>
      <c r="C102">
        <v>16</v>
      </c>
      <c r="D102" s="1">
        <v>41487</v>
      </c>
      <c r="E102">
        <v>424</v>
      </c>
      <c r="F102">
        <v>68</v>
      </c>
      <c r="G102" t="s">
        <v>21</v>
      </c>
      <c r="H102" t="s">
        <v>29</v>
      </c>
      <c r="I102">
        <v>14</v>
      </c>
      <c r="J102" t="s">
        <v>23</v>
      </c>
      <c r="K102" t="s">
        <v>24</v>
      </c>
      <c r="L102" t="s">
        <v>25</v>
      </c>
      <c r="M102">
        <v>46</v>
      </c>
      <c r="N102">
        <v>121</v>
      </c>
      <c r="O102" t="s">
        <v>30</v>
      </c>
      <c r="P102">
        <v>40</v>
      </c>
      <c r="Q102">
        <v>60</v>
      </c>
      <c r="R102">
        <v>30</v>
      </c>
      <c r="S102">
        <v>100</v>
      </c>
      <c r="T102">
        <v>37</v>
      </c>
      <c r="U102" t="s">
        <v>27</v>
      </c>
    </row>
    <row r="103" spans="1:21" x14ac:dyDescent="0.25">
      <c r="A103">
        <v>719</v>
      </c>
      <c r="B103">
        <v>55</v>
      </c>
      <c r="C103">
        <v>2</v>
      </c>
      <c r="D103" s="1">
        <v>41518</v>
      </c>
      <c r="E103">
        <v>410</v>
      </c>
      <c r="F103">
        <v>69</v>
      </c>
      <c r="G103" t="s">
        <v>21</v>
      </c>
      <c r="H103" t="s">
        <v>22</v>
      </c>
      <c r="I103">
        <v>20</v>
      </c>
      <c r="J103" t="s">
        <v>23</v>
      </c>
      <c r="K103" t="s">
        <v>32</v>
      </c>
      <c r="L103" t="s">
        <v>33</v>
      </c>
      <c r="M103">
        <v>22</v>
      </c>
      <c r="N103">
        <v>132</v>
      </c>
      <c r="O103" t="s">
        <v>26</v>
      </c>
      <c r="P103">
        <v>40</v>
      </c>
      <c r="Q103">
        <v>60</v>
      </c>
      <c r="R103">
        <v>20</v>
      </c>
      <c r="S103">
        <v>100</v>
      </c>
      <c r="T103">
        <v>54</v>
      </c>
      <c r="U103" t="s">
        <v>35</v>
      </c>
    </row>
    <row r="104" spans="1:21" x14ac:dyDescent="0.25">
      <c r="A104">
        <v>708</v>
      </c>
      <c r="B104">
        <v>50</v>
      </c>
      <c r="C104">
        <v>31</v>
      </c>
      <c r="D104" s="1">
        <v>41548</v>
      </c>
      <c r="E104">
        <v>589</v>
      </c>
      <c r="F104">
        <v>73</v>
      </c>
      <c r="G104" t="s">
        <v>21</v>
      </c>
      <c r="H104" t="s">
        <v>22</v>
      </c>
      <c r="I104">
        <v>14</v>
      </c>
      <c r="J104" t="s">
        <v>23</v>
      </c>
      <c r="K104" t="s">
        <v>32</v>
      </c>
      <c r="L104" t="s">
        <v>33</v>
      </c>
      <c r="M104">
        <v>71</v>
      </c>
      <c r="N104">
        <v>131</v>
      </c>
      <c r="O104" t="s">
        <v>81</v>
      </c>
      <c r="P104">
        <v>40</v>
      </c>
      <c r="Q104">
        <v>60</v>
      </c>
      <c r="R104">
        <v>40</v>
      </c>
      <c r="S104">
        <v>100</v>
      </c>
      <c r="T104">
        <v>25</v>
      </c>
      <c r="U104" t="s">
        <v>35</v>
      </c>
    </row>
    <row r="105" spans="1:21" x14ac:dyDescent="0.25">
      <c r="A105">
        <v>719</v>
      </c>
      <c r="B105">
        <v>57</v>
      </c>
      <c r="C105">
        <v>13</v>
      </c>
      <c r="D105" s="1">
        <v>41579</v>
      </c>
      <c r="E105">
        <v>1042</v>
      </c>
      <c r="F105">
        <v>68</v>
      </c>
      <c r="G105" t="s">
        <v>21</v>
      </c>
      <c r="H105" t="s">
        <v>22</v>
      </c>
      <c r="I105">
        <v>17</v>
      </c>
      <c r="J105" t="s">
        <v>23</v>
      </c>
      <c r="K105" t="s">
        <v>32</v>
      </c>
      <c r="L105" t="s">
        <v>70</v>
      </c>
      <c r="M105">
        <v>43</v>
      </c>
      <c r="N105">
        <v>133</v>
      </c>
      <c r="O105" t="s">
        <v>26</v>
      </c>
      <c r="P105">
        <v>40</v>
      </c>
      <c r="Q105">
        <v>60</v>
      </c>
      <c r="R105">
        <v>30</v>
      </c>
      <c r="S105">
        <v>100</v>
      </c>
      <c r="T105">
        <v>39</v>
      </c>
      <c r="U105" t="s">
        <v>35</v>
      </c>
    </row>
    <row r="106" spans="1:21" x14ac:dyDescent="0.25">
      <c r="A106">
        <v>351</v>
      </c>
      <c r="B106">
        <v>36</v>
      </c>
      <c r="C106">
        <v>6</v>
      </c>
      <c r="D106" s="1">
        <v>41609</v>
      </c>
      <c r="E106">
        <v>862</v>
      </c>
      <c r="F106">
        <v>52</v>
      </c>
      <c r="G106" t="s">
        <v>21</v>
      </c>
      <c r="H106" t="s">
        <v>31</v>
      </c>
      <c r="I106">
        <v>10</v>
      </c>
      <c r="J106" t="s">
        <v>23</v>
      </c>
      <c r="K106" t="s">
        <v>32</v>
      </c>
      <c r="L106" t="s">
        <v>33</v>
      </c>
      <c r="M106">
        <v>46</v>
      </c>
      <c r="N106">
        <v>94</v>
      </c>
      <c r="O106" t="s">
        <v>76</v>
      </c>
      <c r="P106">
        <v>30</v>
      </c>
      <c r="Q106">
        <v>60</v>
      </c>
      <c r="R106">
        <v>40</v>
      </c>
      <c r="S106">
        <v>90</v>
      </c>
      <c r="T106">
        <v>21</v>
      </c>
      <c r="U106" t="s">
        <v>35</v>
      </c>
    </row>
    <row r="107" spans="1:21" x14ac:dyDescent="0.25">
      <c r="A107">
        <v>636</v>
      </c>
      <c r="B107">
        <v>33</v>
      </c>
      <c r="C107">
        <v>-10</v>
      </c>
      <c r="D107" t="s">
        <v>121</v>
      </c>
      <c r="E107">
        <v>836</v>
      </c>
      <c r="F107">
        <v>48</v>
      </c>
      <c r="G107" t="s">
        <v>39</v>
      </c>
      <c r="H107" t="s">
        <v>22</v>
      </c>
      <c r="I107">
        <v>9</v>
      </c>
      <c r="J107" t="s">
        <v>40</v>
      </c>
      <c r="K107" t="s">
        <v>41</v>
      </c>
      <c r="L107" t="s">
        <v>42</v>
      </c>
      <c r="M107">
        <v>40</v>
      </c>
      <c r="N107">
        <v>86</v>
      </c>
      <c r="O107" t="s">
        <v>62</v>
      </c>
      <c r="P107">
        <v>40</v>
      </c>
      <c r="Q107">
        <v>60</v>
      </c>
      <c r="R107">
        <v>50</v>
      </c>
      <c r="S107">
        <v>100</v>
      </c>
      <c r="T107">
        <v>21</v>
      </c>
      <c r="U107" t="s">
        <v>27</v>
      </c>
    </row>
    <row r="108" spans="1:21" x14ac:dyDescent="0.25">
      <c r="A108">
        <v>504</v>
      </c>
      <c r="B108">
        <v>31</v>
      </c>
      <c r="C108">
        <v>-8</v>
      </c>
      <c r="D108" t="s">
        <v>122</v>
      </c>
      <c r="E108">
        <v>856</v>
      </c>
      <c r="F108">
        <v>47</v>
      </c>
      <c r="G108" t="s">
        <v>39</v>
      </c>
      <c r="H108" t="s">
        <v>29</v>
      </c>
      <c r="I108">
        <v>8</v>
      </c>
      <c r="J108" t="s">
        <v>40</v>
      </c>
      <c r="K108" t="s">
        <v>45</v>
      </c>
      <c r="L108" t="s">
        <v>46</v>
      </c>
      <c r="M108">
        <v>42</v>
      </c>
      <c r="N108">
        <v>83</v>
      </c>
      <c r="O108" t="s">
        <v>56</v>
      </c>
      <c r="P108">
        <v>30</v>
      </c>
      <c r="Q108">
        <v>60</v>
      </c>
      <c r="R108">
        <v>50</v>
      </c>
      <c r="S108">
        <v>90</v>
      </c>
      <c r="T108">
        <v>19</v>
      </c>
      <c r="U108" t="s">
        <v>27</v>
      </c>
    </row>
    <row r="109" spans="1:21" x14ac:dyDescent="0.25">
      <c r="A109">
        <v>580</v>
      </c>
      <c r="B109">
        <v>36</v>
      </c>
      <c r="C109">
        <v>5</v>
      </c>
      <c r="D109" t="s">
        <v>123</v>
      </c>
      <c r="E109">
        <v>862</v>
      </c>
      <c r="F109">
        <v>52</v>
      </c>
      <c r="G109" t="s">
        <v>39</v>
      </c>
      <c r="H109" t="s">
        <v>29</v>
      </c>
      <c r="I109">
        <v>10</v>
      </c>
      <c r="J109" t="s">
        <v>40</v>
      </c>
      <c r="K109" t="s">
        <v>45</v>
      </c>
      <c r="L109" t="s">
        <v>46</v>
      </c>
      <c r="M109">
        <v>45</v>
      </c>
      <c r="N109">
        <v>94</v>
      </c>
      <c r="O109" t="s">
        <v>47</v>
      </c>
      <c r="P109">
        <v>40</v>
      </c>
      <c r="Q109">
        <v>60</v>
      </c>
      <c r="R109">
        <v>40</v>
      </c>
      <c r="S109">
        <v>100</v>
      </c>
      <c r="T109">
        <v>22</v>
      </c>
      <c r="U109" t="s">
        <v>27</v>
      </c>
    </row>
    <row r="110" spans="1:21" x14ac:dyDescent="0.25">
      <c r="A110">
        <v>337</v>
      </c>
      <c r="B110">
        <v>49</v>
      </c>
      <c r="C110">
        <v>20</v>
      </c>
      <c r="D110" t="s">
        <v>124</v>
      </c>
      <c r="E110">
        <v>454</v>
      </c>
      <c r="F110">
        <v>71</v>
      </c>
      <c r="G110" t="s">
        <v>39</v>
      </c>
      <c r="H110" t="s">
        <v>29</v>
      </c>
      <c r="I110">
        <v>15</v>
      </c>
      <c r="J110" t="s">
        <v>40</v>
      </c>
      <c r="K110" t="s">
        <v>41</v>
      </c>
      <c r="L110" t="s">
        <v>42</v>
      </c>
      <c r="M110">
        <v>50</v>
      </c>
      <c r="N110">
        <v>128</v>
      </c>
      <c r="O110" t="s">
        <v>56</v>
      </c>
      <c r="P110">
        <v>30</v>
      </c>
      <c r="Q110">
        <v>60</v>
      </c>
      <c r="R110">
        <v>30</v>
      </c>
      <c r="S110">
        <v>90</v>
      </c>
      <c r="T110">
        <v>37</v>
      </c>
      <c r="U110" t="s">
        <v>27</v>
      </c>
    </row>
    <row r="111" spans="1:21" x14ac:dyDescent="0.25">
      <c r="A111">
        <v>262</v>
      </c>
      <c r="B111">
        <v>54</v>
      </c>
      <c r="C111">
        <v>1</v>
      </c>
      <c r="D111" t="s">
        <v>125</v>
      </c>
      <c r="E111">
        <v>391</v>
      </c>
      <c r="F111">
        <v>67</v>
      </c>
      <c r="G111" t="s">
        <v>39</v>
      </c>
      <c r="H111" t="s">
        <v>22</v>
      </c>
      <c r="I111">
        <v>20</v>
      </c>
      <c r="J111" t="s">
        <v>40</v>
      </c>
      <c r="K111" t="s">
        <v>45</v>
      </c>
      <c r="L111" t="s">
        <v>50</v>
      </c>
      <c r="M111">
        <v>21</v>
      </c>
      <c r="N111">
        <v>129</v>
      </c>
      <c r="O111" t="s">
        <v>64</v>
      </c>
      <c r="P111">
        <v>50</v>
      </c>
      <c r="Q111">
        <v>60</v>
      </c>
      <c r="R111">
        <v>20</v>
      </c>
      <c r="S111">
        <v>110</v>
      </c>
      <c r="T111">
        <v>53</v>
      </c>
      <c r="U111" t="s">
        <v>35</v>
      </c>
    </row>
    <row r="112" spans="1:21" x14ac:dyDescent="0.25">
      <c r="A112">
        <v>603</v>
      </c>
      <c r="B112">
        <v>46</v>
      </c>
      <c r="C112">
        <v>5</v>
      </c>
      <c r="D112" t="s">
        <v>126</v>
      </c>
      <c r="E112">
        <v>316</v>
      </c>
      <c r="F112">
        <v>67</v>
      </c>
      <c r="G112" t="s">
        <v>39</v>
      </c>
      <c r="H112" t="s">
        <v>31</v>
      </c>
      <c r="I112">
        <v>14</v>
      </c>
      <c r="J112" t="s">
        <v>40</v>
      </c>
      <c r="K112" t="s">
        <v>45</v>
      </c>
      <c r="L112" t="s">
        <v>50</v>
      </c>
      <c r="M112">
        <v>45</v>
      </c>
      <c r="N112">
        <v>120</v>
      </c>
      <c r="O112" t="s">
        <v>51</v>
      </c>
      <c r="P112">
        <v>40</v>
      </c>
      <c r="Q112">
        <v>60</v>
      </c>
      <c r="R112">
        <v>40</v>
      </c>
      <c r="S112">
        <v>100</v>
      </c>
      <c r="T112">
        <v>37</v>
      </c>
      <c r="U112" t="s">
        <v>35</v>
      </c>
    </row>
    <row r="113" spans="1:21" x14ac:dyDescent="0.25">
      <c r="A113">
        <v>603</v>
      </c>
      <c r="B113">
        <v>43</v>
      </c>
      <c r="C113">
        <v>0</v>
      </c>
      <c r="D113" t="s">
        <v>127</v>
      </c>
      <c r="E113">
        <v>452</v>
      </c>
      <c r="F113">
        <v>66</v>
      </c>
      <c r="G113" t="s">
        <v>39</v>
      </c>
      <c r="H113" t="s">
        <v>31</v>
      </c>
      <c r="I113">
        <v>14</v>
      </c>
      <c r="J113" t="s">
        <v>40</v>
      </c>
      <c r="K113" t="s">
        <v>45</v>
      </c>
      <c r="L113" t="s">
        <v>52</v>
      </c>
      <c r="M113">
        <v>30</v>
      </c>
      <c r="N113">
        <v>116</v>
      </c>
      <c r="O113" t="s">
        <v>51</v>
      </c>
      <c r="P113">
        <v>30</v>
      </c>
      <c r="Q113">
        <v>60</v>
      </c>
      <c r="R113">
        <v>30</v>
      </c>
      <c r="S113">
        <v>90</v>
      </c>
      <c r="T113">
        <v>46</v>
      </c>
      <c r="U113" t="s">
        <v>35</v>
      </c>
    </row>
    <row r="114" spans="1:21" x14ac:dyDescent="0.25">
      <c r="A114">
        <v>603</v>
      </c>
      <c r="B114">
        <v>44</v>
      </c>
      <c r="C114">
        <v>-22</v>
      </c>
      <c r="D114" t="s">
        <v>128</v>
      </c>
      <c r="E114">
        <v>325</v>
      </c>
      <c r="F114">
        <v>62</v>
      </c>
      <c r="G114" t="s">
        <v>39</v>
      </c>
      <c r="H114" t="s">
        <v>31</v>
      </c>
      <c r="I114">
        <v>40</v>
      </c>
      <c r="J114" t="s">
        <v>40</v>
      </c>
      <c r="K114" t="s">
        <v>41</v>
      </c>
      <c r="L114" t="s">
        <v>53</v>
      </c>
      <c r="M114">
        <v>-12</v>
      </c>
      <c r="N114">
        <v>113</v>
      </c>
      <c r="O114" t="s">
        <v>51</v>
      </c>
      <c r="P114">
        <v>40</v>
      </c>
      <c r="Q114">
        <v>60</v>
      </c>
      <c r="R114">
        <v>10</v>
      </c>
      <c r="S114">
        <v>100</v>
      </c>
      <c r="T114">
        <v>70</v>
      </c>
      <c r="U114" t="s">
        <v>35</v>
      </c>
    </row>
    <row r="115" spans="1:21" x14ac:dyDescent="0.25">
      <c r="A115">
        <v>318</v>
      </c>
      <c r="B115">
        <v>53</v>
      </c>
      <c r="C115">
        <v>43</v>
      </c>
      <c r="D115" t="s">
        <v>129</v>
      </c>
      <c r="E115">
        <v>321</v>
      </c>
      <c r="F115">
        <v>88</v>
      </c>
      <c r="G115" t="s">
        <v>39</v>
      </c>
      <c r="H115" t="s">
        <v>29</v>
      </c>
      <c r="I115">
        <v>16</v>
      </c>
      <c r="J115" t="s">
        <v>40</v>
      </c>
      <c r="K115" t="s">
        <v>41</v>
      </c>
      <c r="L115" t="s">
        <v>53</v>
      </c>
      <c r="M115">
        <v>73</v>
      </c>
      <c r="N115">
        <v>150</v>
      </c>
      <c r="O115" t="s">
        <v>56</v>
      </c>
      <c r="P115">
        <v>40</v>
      </c>
      <c r="Q115">
        <v>60</v>
      </c>
      <c r="R115">
        <v>30</v>
      </c>
      <c r="S115">
        <v>100</v>
      </c>
      <c r="T115">
        <v>39</v>
      </c>
      <c r="U115" t="s">
        <v>35</v>
      </c>
    </row>
    <row r="116" spans="1:21" x14ac:dyDescent="0.25">
      <c r="A116">
        <v>206</v>
      </c>
      <c r="B116">
        <v>54</v>
      </c>
      <c r="C116">
        <v>-1</v>
      </c>
      <c r="D116" t="s">
        <v>130</v>
      </c>
      <c r="E116">
        <v>391</v>
      </c>
      <c r="F116">
        <v>67</v>
      </c>
      <c r="G116" t="s">
        <v>39</v>
      </c>
      <c r="H116" t="s">
        <v>36</v>
      </c>
      <c r="I116">
        <v>20</v>
      </c>
      <c r="J116" t="s">
        <v>40</v>
      </c>
      <c r="K116" t="s">
        <v>41</v>
      </c>
      <c r="L116" t="s">
        <v>53</v>
      </c>
      <c r="M116">
        <v>19</v>
      </c>
      <c r="N116">
        <v>129</v>
      </c>
      <c r="O116" t="s">
        <v>67</v>
      </c>
      <c r="P116">
        <v>50</v>
      </c>
      <c r="Q116">
        <v>60</v>
      </c>
      <c r="R116">
        <v>20</v>
      </c>
      <c r="S116">
        <v>110</v>
      </c>
      <c r="T116">
        <v>54</v>
      </c>
      <c r="U116" t="s">
        <v>35</v>
      </c>
    </row>
    <row r="117" spans="1:21" x14ac:dyDescent="0.25">
      <c r="A117">
        <v>580</v>
      </c>
      <c r="B117">
        <v>54</v>
      </c>
      <c r="C117">
        <v>-1</v>
      </c>
      <c r="D117" t="s">
        <v>131</v>
      </c>
      <c r="E117">
        <v>391</v>
      </c>
      <c r="F117">
        <v>67</v>
      </c>
      <c r="G117" t="s">
        <v>39</v>
      </c>
      <c r="H117" t="s">
        <v>29</v>
      </c>
      <c r="I117">
        <v>20</v>
      </c>
      <c r="J117" t="s">
        <v>23</v>
      </c>
      <c r="K117" t="s">
        <v>24</v>
      </c>
      <c r="L117" t="s">
        <v>61</v>
      </c>
      <c r="M117">
        <v>19</v>
      </c>
      <c r="N117">
        <v>129</v>
      </c>
      <c r="O117" t="s">
        <v>47</v>
      </c>
      <c r="P117">
        <v>50</v>
      </c>
      <c r="Q117">
        <v>60</v>
      </c>
      <c r="R117">
        <v>20</v>
      </c>
      <c r="S117">
        <v>110</v>
      </c>
      <c r="T117">
        <v>54</v>
      </c>
      <c r="U117" t="s">
        <v>27</v>
      </c>
    </row>
    <row r="118" spans="1:21" x14ac:dyDescent="0.25">
      <c r="A118">
        <v>435</v>
      </c>
      <c r="B118">
        <v>46</v>
      </c>
      <c r="C118">
        <v>15</v>
      </c>
      <c r="D118" t="s">
        <v>132</v>
      </c>
      <c r="E118">
        <v>316</v>
      </c>
      <c r="F118">
        <v>67</v>
      </c>
      <c r="G118" t="s">
        <v>39</v>
      </c>
      <c r="H118" t="s">
        <v>36</v>
      </c>
      <c r="I118">
        <v>14</v>
      </c>
      <c r="J118" t="s">
        <v>23</v>
      </c>
      <c r="K118" t="s">
        <v>24</v>
      </c>
      <c r="L118" t="s">
        <v>61</v>
      </c>
      <c r="M118">
        <v>45</v>
      </c>
      <c r="N118">
        <v>120</v>
      </c>
      <c r="O118" t="s">
        <v>49</v>
      </c>
      <c r="P118">
        <v>40</v>
      </c>
      <c r="Q118">
        <v>60</v>
      </c>
      <c r="R118">
        <v>30</v>
      </c>
      <c r="S118">
        <v>100</v>
      </c>
      <c r="T118">
        <v>37</v>
      </c>
      <c r="U118" t="s">
        <v>27</v>
      </c>
    </row>
    <row r="119" spans="1:21" x14ac:dyDescent="0.25">
      <c r="A119">
        <v>435</v>
      </c>
      <c r="B119">
        <v>43</v>
      </c>
      <c r="C119">
        <v>0</v>
      </c>
      <c r="D119" t="s">
        <v>133</v>
      </c>
      <c r="E119">
        <v>452</v>
      </c>
      <c r="F119">
        <v>66</v>
      </c>
      <c r="G119" t="s">
        <v>39</v>
      </c>
      <c r="H119" t="s">
        <v>36</v>
      </c>
      <c r="I119">
        <v>14</v>
      </c>
      <c r="J119" t="s">
        <v>23</v>
      </c>
      <c r="K119" t="s">
        <v>24</v>
      </c>
      <c r="L119" t="s">
        <v>25</v>
      </c>
      <c r="M119">
        <v>30</v>
      </c>
      <c r="N119">
        <v>116</v>
      </c>
      <c r="O119" t="s">
        <v>49</v>
      </c>
      <c r="P119">
        <v>40</v>
      </c>
      <c r="Q119">
        <v>60</v>
      </c>
      <c r="R119">
        <v>30</v>
      </c>
      <c r="S119">
        <v>100</v>
      </c>
      <c r="T119">
        <v>46</v>
      </c>
      <c r="U119" t="s">
        <v>27</v>
      </c>
    </row>
    <row r="120" spans="1:21" x14ac:dyDescent="0.25">
      <c r="A120">
        <v>253</v>
      </c>
      <c r="B120">
        <v>47</v>
      </c>
      <c r="C120">
        <v>25</v>
      </c>
      <c r="D120" t="s">
        <v>134</v>
      </c>
      <c r="E120">
        <v>834</v>
      </c>
      <c r="F120">
        <v>68</v>
      </c>
      <c r="G120" t="s">
        <v>39</v>
      </c>
      <c r="H120" t="s">
        <v>36</v>
      </c>
      <c r="I120">
        <v>13</v>
      </c>
      <c r="J120" t="s">
        <v>23</v>
      </c>
      <c r="K120" t="s">
        <v>24</v>
      </c>
      <c r="L120" t="s">
        <v>25</v>
      </c>
      <c r="M120">
        <v>65</v>
      </c>
      <c r="N120">
        <v>123</v>
      </c>
      <c r="O120" t="s">
        <v>67</v>
      </c>
      <c r="P120">
        <v>40</v>
      </c>
      <c r="Q120">
        <v>60</v>
      </c>
      <c r="R120">
        <v>40</v>
      </c>
      <c r="S120">
        <v>100</v>
      </c>
      <c r="T120">
        <v>24</v>
      </c>
      <c r="U120" t="s">
        <v>27</v>
      </c>
    </row>
    <row r="121" spans="1:21" x14ac:dyDescent="0.25">
      <c r="A121">
        <v>203</v>
      </c>
      <c r="B121">
        <v>36</v>
      </c>
      <c r="C121">
        <v>9</v>
      </c>
      <c r="D121" t="s">
        <v>135</v>
      </c>
      <c r="E121">
        <v>809</v>
      </c>
      <c r="F121">
        <v>54</v>
      </c>
      <c r="G121" t="s">
        <v>39</v>
      </c>
      <c r="H121" t="s">
        <v>31</v>
      </c>
      <c r="I121">
        <v>10</v>
      </c>
      <c r="J121" t="s">
        <v>23</v>
      </c>
      <c r="K121" t="s">
        <v>32</v>
      </c>
      <c r="L121" t="s">
        <v>37</v>
      </c>
      <c r="M121">
        <v>49</v>
      </c>
      <c r="N121">
        <v>96</v>
      </c>
      <c r="O121" t="s">
        <v>44</v>
      </c>
      <c r="P121">
        <v>30</v>
      </c>
      <c r="Q121">
        <v>60</v>
      </c>
      <c r="R121">
        <v>40</v>
      </c>
      <c r="S121">
        <v>90</v>
      </c>
      <c r="T121">
        <v>21</v>
      </c>
      <c r="U121" t="s">
        <v>35</v>
      </c>
    </row>
    <row r="122" spans="1:21" x14ac:dyDescent="0.25">
      <c r="A122">
        <v>509</v>
      </c>
      <c r="B122">
        <v>61</v>
      </c>
      <c r="C122">
        <v>1</v>
      </c>
      <c r="D122" t="s">
        <v>136</v>
      </c>
      <c r="E122">
        <v>613</v>
      </c>
      <c r="F122">
        <v>86</v>
      </c>
      <c r="G122" t="s">
        <v>39</v>
      </c>
      <c r="H122" t="s">
        <v>36</v>
      </c>
      <c r="I122">
        <v>55</v>
      </c>
      <c r="J122" t="s">
        <v>23</v>
      </c>
      <c r="K122" t="s">
        <v>32</v>
      </c>
      <c r="L122" t="s">
        <v>37</v>
      </c>
      <c r="M122">
        <v>1</v>
      </c>
      <c r="N122">
        <v>157</v>
      </c>
      <c r="O122" t="s">
        <v>67</v>
      </c>
      <c r="P122">
        <v>40</v>
      </c>
      <c r="Q122">
        <v>60</v>
      </c>
      <c r="R122">
        <v>0</v>
      </c>
      <c r="S122">
        <v>100</v>
      </c>
      <c r="T122">
        <v>85</v>
      </c>
      <c r="U122" t="s">
        <v>35</v>
      </c>
    </row>
    <row r="123" spans="1:21" x14ac:dyDescent="0.25">
      <c r="A123">
        <v>956</v>
      </c>
      <c r="B123">
        <v>43</v>
      </c>
      <c r="C123">
        <v>5</v>
      </c>
      <c r="D123" t="s">
        <v>137</v>
      </c>
      <c r="E123">
        <v>531</v>
      </c>
      <c r="F123">
        <v>56</v>
      </c>
      <c r="G123" t="s">
        <v>21</v>
      </c>
      <c r="H123" t="s">
        <v>29</v>
      </c>
      <c r="I123">
        <v>14</v>
      </c>
      <c r="J123" t="s">
        <v>40</v>
      </c>
      <c r="K123" t="s">
        <v>45</v>
      </c>
      <c r="L123" t="s">
        <v>46</v>
      </c>
      <c r="M123">
        <v>45</v>
      </c>
      <c r="N123">
        <v>106</v>
      </c>
      <c r="O123" t="s">
        <v>30</v>
      </c>
      <c r="P123">
        <v>50</v>
      </c>
      <c r="Q123">
        <v>60</v>
      </c>
      <c r="R123">
        <v>40</v>
      </c>
      <c r="S123">
        <v>110</v>
      </c>
      <c r="T123">
        <v>26</v>
      </c>
      <c r="U123" t="s">
        <v>27</v>
      </c>
    </row>
    <row r="124" spans="1:21" x14ac:dyDescent="0.25">
      <c r="A124">
        <v>430</v>
      </c>
      <c r="B124">
        <v>54</v>
      </c>
      <c r="C124">
        <v>37</v>
      </c>
      <c r="D124" t="s">
        <v>138</v>
      </c>
      <c r="E124">
        <v>601</v>
      </c>
      <c r="F124">
        <v>79</v>
      </c>
      <c r="G124" t="s">
        <v>21</v>
      </c>
      <c r="H124" t="s">
        <v>29</v>
      </c>
      <c r="I124">
        <v>15</v>
      </c>
      <c r="J124" t="s">
        <v>40</v>
      </c>
      <c r="K124" t="s">
        <v>41</v>
      </c>
      <c r="L124" t="s">
        <v>42</v>
      </c>
      <c r="M124">
        <v>77</v>
      </c>
      <c r="N124">
        <v>142</v>
      </c>
      <c r="O124" t="s">
        <v>30</v>
      </c>
      <c r="P124">
        <v>40</v>
      </c>
      <c r="Q124">
        <v>60</v>
      </c>
      <c r="R124">
        <v>40</v>
      </c>
      <c r="S124">
        <v>100</v>
      </c>
      <c r="T124">
        <v>27</v>
      </c>
      <c r="U124" t="s">
        <v>27</v>
      </c>
    </row>
    <row r="125" spans="1:21" x14ac:dyDescent="0.25">
      <c r="A125">
        <v>719</v>
      </c>
      <c r="B125">
        <v>47</v>
      </c>
      <c r="C125">
        <v>-9</v>
      </c>
      <c r="D125" t="s">
        <v>139</v>
      </c>
      <c r="E125">
        <v>521</v>
      </c>
      <c r="F125">
        <v>65</v>
      </c>
      <c r="G125" t="s">
        <v>21</v>
      </c>
      <c r="H125" t="s">
        <v>22</v>
      </c>
      <c r="I125">
        <v>42</v>
      </c>
      <c r="J125" t="s">
        <v>23</v>
      </c>
      <c r="K125" t="s">
        <v>24</v>
      </c>
      <c r="L125" t="s">
        <v>25</v>
      </c>
      <c r="M125">
        <v>-9</v>
      </c>
      <c r="N125">
        <v>119</v>
      </c>
      <c r="O125" t="s">
        <v>26</v>
      </c>
      <c r="P125">
        <v>40</v>
      </c>
      <c r="Q125">
        <v>60</v>
      </c>
      <c r="R125">
        <v>0</v>
      </c>
      <c r="S125">
        <v>100</v>
      </c>
      <c r="T125">
        <v>71</v>
      </c>
      <c r="U125" t="s">
        <v>27</v>
      </c>
    </row>
    <row r="126" spans="1:21" x14ac:dyDescent="0.25">
      <c r="A126">
        <v>970</v>
      </c>
      <c r="B126">
        <v>54</v>
      </c>
      <c r="C126">
        <v>13</v>
      </c>
      <c r="D126" s="1">
        <v>41276</v>
      </c>
      <c r="E126">
        <v>424</v>
      </c>
      <c r="F126">
        <v>73</v>
      </c>
      <c r="G126" t="s">
        <v>21</v>
      </c>
      <c r="H126" t="s">
        <v>22</v>
      </c>
      <c r="I126">
        <v>17</v>
      </c>
      <c r="J126" t="s">
        <v>23</v>
      </c>
      <c r="K126" t="s">
        <v>24</v>
      </c>
      <c r="L126" t="s">
        <v>28</v>
      </c>
      <c r="M126">
        <v>43</v>
      </c>
      <c r="N126">
        <v>135</v>
      </c>
      <c r="O126" t="s">
        <v>26</v>
      </c>
      <c r="P126">
        <v>50</v>
      </c>
      <c r="Q126">
        <v>60</v>
      </c>
      <c r="R126">
        <v>30</v>
      </c>
      <c r="S126">
        <v>110</v>
      </c>
      <c r="T126">
        <v>44</v>
      </c>
      <c r="U126" t="s">
        <v>27</v>
      </c>
    </row>
    <row r="127" spans="1:21" x14ac:dyDescent="0.25">
      <c r="A127">
        <v>305</v>
      </c>
      <c r="B127">
        <v>65</v>
      </c>
      <c r="C127">
        <v>14</v>
      </c>
      <c r="D127" s="1">
        <v>41307</v>
      </c>
      <c r="E127">
        <v>403</v>
      </c>
      <c r="F127">
        <v>80</v>
      </c>
      <c r="G127" t="s">
        <v>21</v>
      </c>
      <c r="H127" t="s">
        <v>31</v>
      </c>
      <c r="I127">
        <v>24</v>
      </c>
      <c r="J127" t="s">
        <v>23</v>
      </c>
      <c r="K127" t="s">
        <v>24</v>
      </c>
      <c r="L127" t="s">
        <v>25</v>
      </c>
      <c r="M127">
        <v>34</v>
      </c>
      <c r="N127">
        <v>155</v>
      </c>
      <c r="O127" t="s">
        <v>34</v>
      </c>
      <c r="P127">
        <v>40</v>
      </c>
      <c r="Q127">
        <v>60</v>
      </c>
      <c r="R127">
        <v>20</v>
      </c>
      <c r="S127">
        <v>100</v>
      </c>
      <c r="T127">
        <v>57</v>
      </c>
      <c r="U127" t="s">
        <v>27</v>
      </c>
    </row>
    <row r="128" spans="1:21" x14ac:dyDescent="0.25">
      <c r="A128">
        <v>407</v>
      </c>
      <c r="B128">
        <v>80</v>
      </c>
      <c r="C128">
        <v>44</v>
      </c>
      <c r="D128" s="1">
        <v>41335</v>
      </c>
      <c r="E128">
        <v>1079</v>
      </c>
      <c r="F128">
        <v>96</v>
      </c>
      <c r="G128" t="s">
        <v>21</v>
      </c>
      <c r="H128" t="s">
        <v>31</v>
      </c>
      <c r="I128">
        <v>24</v>
      </c>
      <c r="J128" t="s">
        <v>23</v>
      </c>
      <c r="K128" t="s">
        <v>24</v>
      </c>
      <c r="L128" t="s">
        <v>28</v>
      </c>
      <c r="M128">
        <v>74</v>
      </c>
      <c r="N128">
        <v>188</v>
      </c>
      <c r="O128" t="s">
        <v>34</v>
      </c>
      <c r="P128">
        <v>60</v>
      </c>
      <c r="Q128">
        <v>60</v>
      </c>
      <c r="R128">
        <v>30</v>
      </c>
      <c r="S128">
        <v>120</v>
      </c>
      <c r="T128">
        <v>46</v>
      </c>
      <c r="U128" t="s">
        <v>27</v>
      </c>
    </row>
    <row r="129" spans="1:21" x14ac:dyDescent="0.25">
      <c r="A129">
        <v>325</v>
      </c>
      <c r="B129">
        <v>54</v>
      </c>
      <c r="C129">
        <v>12</v>
      </c>
      <c r="D129" s="1">
        <v>41366</v>
      </c>
      <c r="E129">
        <v>424</v>
      </c>
      <c r="F129">
        <v>73</v>
      </c>
      <c r="G129" t="s">
        <v>21</v>
      </c>
      <c r="H129" t="s">
        <v>29</v>
      </c>
      <c r="I129">
        <v>17</v>
      </c>
      <c r="J129" t="s">
        <v>23</v>
      </c>
      <c r="K129" t="s">
        <v>24</v>
      </c>
      <c r="L129" t="s">
        <v>61</v>
      </c>
      <c r="M129">
        <v>42</v>
      </c>
      <c r="N129">
        <v>135</v>
      </c>
      <c r="O129" t="s">
        <v>30</v>
      </c>
      <c r="P129">
        <v>50</v>
      </c>
      <c r="Q129">
        <v>60</v>
      </c>
      <c r="R129">
        <v>30</v>
      </c>
      <c r="S129">
        <v>110</v>
      </c>
      <c r="T129">
        <v>45</v>
      </c>
      <c r="U129" t="s">
        <v>27</v>
      </c>
    </row>
    <row r="130" spans="1:21" x14ac:dyDescent="0.25">
      <c r="A130">
        <v>430</v>
      </c>
      <c r="B130">
        <v>41</v>
      </c>
      <c r="C130">
        <v>6</v>
      </c>
      <c r="D130" s="1">
        <v>41396</v>
      </c>
      <c r="E130">
        <v>435</v>
      </c>
      <c r="F130">
        <v>60</v>
      </c>
      <c r="G130" t="s">
        <v>21</v>
      </c>
      <c r="H130" t="s">
        <v>29</v>
      </c>
      <c r="I130">
        <v>13</v>
      </c>
      <c r="J130" t="s">
        <v>23</v>
      </c>
      <c r="K130" t="s">
        <v>24</v>
      </c>
      <c r="L130" t="s">
        <v>25</v>
      </c>
      <c r="M130">
        <v>36</v>
      </c>
      <c r="N130">
        <v>108</v>
      </c>
      <c r="O130" t="s">
        <v>30</v>
      </c>
      <c r="P130">
        <v>30</v>
      </c>
      <c r="Q130">
        <v>60</v>
      </c>
      <c r="R130">
        <v>30</v>
      </c>
      <c r="S130">
        <v>90</v>
      </c>
      <c r="T130">
        <v>36</v>
      </c>
      <c r="U130" t="s">
        <v>27</v>
      </c>
    </row>
    <row r="131" spans="1:21" x14ac:dyDescent="0.25">
      <c r="A131">
        <v>408</v>
      </c>
      <c r="B131">
        <v>54</v>
      </c>
      <c r="C131">
        <v>29</v>
      </c>
      <c r="D131" s="1">
        <v>41427</v>
      </c>
      <c r="E131">
        <v>601</v>
      </c>
      <c r="F131">
        <v>79</v>
      </c>
      <c r="G131" t="s">
        <v>21</v>
      </c>
      <c r="H131" t="s">
        <v>36</v>
      </c>
      <c r="I131">
        <v>15</v>
      </c>
      <c r="J131" t="s">
        <v>23</v>
      </c>
      <c r="K131" t="s">
        <v>32</v>
      </c>
      <c r="L131" t="s">
        <v>70</v>
      </c>
      <c r="M131">
        <v>79</v>
      </c>
      <c r="N131">
        <v>142</v>
      </c>
      <c r="O131" t="s">
        <v>38</v>
      </c>
      <c r="P131">
        <v>30</v>
      </c>
      <c r="Q131">
        <v>60</v>
      </c>
      <c r="R131">
        <v>50</v>
      </c>
      <c r="S131">
        <v>90</v>
      </c>
      <c r="T131">
        <v>26</v>
      </c>
      <c r="U131" t="s">
        <v>35</v>
      </c>
    </row>
    <row r="132" spans="1:21" x14ac:dyDescent="0.25">
      <c r="A132">
        <v>816</v>
      </c>
      <c r="B132">
        <v>31</v>
      </c>
      <c r="C132">
        <v>-10</v>
      </c>
      <c r="D132" s="1">
        <v>41457</v>
      </c>
      <c r="E132">
        <v>844</v>
      </c>
      <c r="F132">
        <v>46</v>
      </c>
      <c r="G132" t="s">
        <v>39</v>
      </c>
      <c r="H132" t="s">
        <v>22</v>
      </c>
      <c r="I132">
        <v>8</v>
      </c>
      <c r="J132" t="s">
        <v>40</v>
      </c>
      <c r="K132" t="s">
        <v>41</v>
      </c>
      <c r="L132" t="s">
        <v>42</v>
      </c>
      <c r="M132">
        <v>40</v>
      </c>
      <c r="N132">
        <v>82</v>
      </c>
      <c r="O132" t="s">
        <v>62</v>
      </c>
      <c r="P132">
        <v>30</v>
      </c>
      <c r="Q132">
        <v>60</v>
      </c>
      <c r="R132">
        <v>50</v>
      </c>
      <c r="S132">
        <v>90</v>
      </c>
      <c r="T132">
        <v>19</v>
      </c>
      <c r="U132" t="s">
        <v>27</v>
      </c>
    </row>
    <row r="133" spans="1:21" x14ac:dyDescent="0.25">
      <c r="A133">
        <v>337</v>
      </c>
      <c r="B133">
        <v>34</v>
      </c>
      <c r="C133">
        <v>-4</v>
      </c>
      <c r="D133" s="1">
        <v>41488</v>
      </c>
      <c r="E133">
        <v>863</v>
      </c>
      <c r="F133">
        <v>51</v>
      </c>
      <c r="G133" t="s">
        <v>39</v>
      </c>
      <c r="H133" t="s">
        <v>29</v>
      </c>
      <c r="I133">
        <v>9</v>
      </c>
      <c r="J133" t="s">
        <v>40</v>
      </c>
      <c r="K133" t="s">
        <v>45</v>
      </c>
      <c r="L133" t="s">
        <v>46</v>
      </c>
      <c r="M133">
        <v>46</v>
      </c>
      <c r="N133">
        <v>91</v>
      </c>
      <c r="O133" t="s">
        <v>56</v>
      </c>
      <c r="P133">
        <v>40</v>
      </c>
      <c r="Q133">
        <v>60</v>
      </c>
      <c r="R133">
        <v>50</v>
      </c>
      <c r="S133">
        <v>100</v>
      </c>
      <c r="T133">
        <v>20</v>
      </c>
      <c r="U133" t="s">
        <v>27</v>
      </c>
    </row>
    <row r="134" spans="1:21" x14ac:dyDescent="0.25">
      <c r="A134">
        <v>918</v>
      </c>
      <c r="B134">
        <v>33</v>
      </c>
      <c r="C134">
        <v>-8</v>
      </c>
      <c r="D134" s="1">
        <v>41519</v>
      </c>
      <c r="E134">
        <v>870</v>
      </c>
      <c r="F134">
        <v>49</v>
      </c>
      <c r="G134" t="s">
        <v>39</v>
      </c>
      <c r="H134" t="s">
        <v>29</v>
      </c>
      <c r="I134">
        <v>9</v>
      </c>
      <c r="J134" t="s">
        <v>40</v>
      </c>
      <c r="K134" t="s">
        <v>45</v>
      </c>
      <c r="L134" t="s">
        <v>46</v>
      </c>
      <c r="M134">
        <v>42</v>
      </c>
      <c r="N134">
        <v>87</v>
      </c>
      <c r="O134" t="s">
        <v>47</v>
      </c>
      <c r="P134">
        <v>30</v>
      </c>
      <c r="Q134">
        <v>60</v>
      </c>
      <c r="R134">
        <v>50</v>
      </c>
      <c r="S134">
        <v>90</v>
      </c>
      <c r="T134">
        <v>21</v>
      </c>
      <c r="U134" t="s">
        <v>27</v>
      </c>
    </row>
    <row r="135" spans="1:21" x14ac:dyDescent="0.25">
      <c r="A135">
        <v>603</v>
      </c>
      <c r="B135">
        <v>48</v>
      </c>
      <c r="C135">
        <v>12</v>
      </c>
      <c r="D135" s="1">
        <v>41549</v>
      </c>
      <c r="E135">
        <v>462</v>
      </c>
      <c r="F135">
        <v>74</v>
      </c>
      <c r="G135" t="s">
        <v>39</v>
      </c>
      <c r="H135" t="s">
        <v>31</v>
      </c>
      <c r="I135">
        <v>15</v>
      </c>
      <c r="J135" t="s">
        <v>40</v>
      </c>
      <c r="K135" t="s">
        <v>45</v>
      </c>
      <c r="L135" t="s">
        <v>52</v>
      </c>
      <c r="M135">
        <v>42</v>
      </c>
      <c r="N135">
        <v>130</v>
      </c>
      <c r="O135" t="s">
        <v>51</v>
      </c>
      <c r="P135">
        <v>40</v>
      </c>
      <c r="Q135">
        <v>60</v>
      </c>
      <c r="R135">
        <v>30</v>
      </c>
      <c r="S135">
        <v>100</v>
      </c>
      <c r="T135">
        <v>46</v>
      </c>
      <c r="U135" t="s">
        <v>35</v>
      </c>
    </row>
    <row r="136" spans="1:21" x14ac:dyDescent="0.25">
      <c r="A136">
        <v>225</v>
      </c>
      <c r="B136">
        <v>55</v>
      </c>
      <c r="C136">
        <v>-4</v>
      </c>
      <c r="D136" s="1">
        <v>41580</v>
      </c>
      <c r="E136">
        <v>-1053</v>
      </c>
      <c r="F136">
        <v>76</v>
      </c>
      <c r="G136" t="s">
        <v>39</v>
      </c>
      <c r="H136" t="s">
        <v>29</v>
      </c>
      <c r="I136">
        <v>49</v>
      </c>
      <c r="J136" t="s">
        <v>40</v>
      </c>
      <c r="K136" t="s">
        <v>41</v>
      </c>
      <c r="L136" t="s">
        <v>55</v>
      </c>
      <c r="M136">
        <v>-4</v>
      </c>
      <c r="N136">
        <v>140</v>
      </c>
      <c r="O136" t="s">
        <v>56</v>
      </c>
      <c r="P136">
        <v>40</v>
      </c>
      <c r="Q136">
        <v>60</v>
      </c>
      <c r="R136">
        <v>0</v>
      </c>
      <c r="S136">
        <v>100</v>
      </c>
      <c r="T136">
        <v>79</v>
      </c>
      <c r="U136" t="s">
        <v>35</v>
      </c>
    </row>
    <row r="137" spans="1:21" x14ac:dyDescent="0.25">
      <c r="A137">
        <v>505</v>
      </c>
      <c r="B137">
        <v>49</v>
      </c>
      <c r="C137">
        <v>-17</v>
      </c>
      <c r="D137" s="1">
        <v>41610</v>
      </c>
      <c r="E137">
        <v>335</v>
      </c>
      <c r="F137">
        <v>69</v>
      </c>
      <c r="G137" t="s">
        <v>39</v>
      </c>
      <c r="H137" t="s">
        <v>29</v>
      </c>
      <c r="I137">
        <v>44</v>
      </c>
      <c r="J137" t="s">
        <v>40</v>
      </c>
      <c r="K137" t="s">
        <v>41</v>
      </c>
      <c r="L137" t="s">
        <v>53</v>
      </c>
      <c r="M137">
        <v>-7</v>
      </c>
      <c r="N137">
        <v>126</v>
      </c>
      <c r="O137" t="s">
        <v>101</v>
      </c>
      <c r="P137">
        <v>30</v>
      </c>
      <c r="Q137">
        <v>60</v>
      </c>
      <c r="R137">
        <v>10</v>
      </c>
      <c r="S137">
        <v>90</v>
      </c>
      <c r="T137">
        <v>74</v>
      </c>
      <c r="U137" t="s">
        <v>35</v>
      </c>
    </row>
    <row r="138" spans="1:21" x14ac:dyDescent="0.25">
      <c r="A138">
        <v>702</v>
      </c>
      <c r="B138">
        <v>39</v>
      </c>
      <c r="C138">
        <v>-19</v>
      </c>
      <c r="D138" t="s">
        <v>140</v>
      </c>
      <c r="E138">
        <v>250</v>
      </c>
      <c r="F138">
        <v>49</v>
      </c>
      <c r="G138" t="s">
        <v>39</v>
      </c>
      <c r="H138" t="s">
        <v>36</v>
      </c>
      <c r="I138">
        <v>14</v>
      </c>
      <c r="J138" t="s">
        <v>40</v>
      </c>
      <c r="K138" t="s">
        <v>45</v>
      </c>
      <c r="L138" t="s">
        <v>52</v>
      </c>
      <c r="M138">
        <v>1</v>
      </c>
      <c r="N138">
        <v>94</v>
      </c>
      <c r="O138" t="s">
        <v>48</v>
      </c>
      <c r="P138">
        <v>40</v>
      </c>
      <c r="Q138">
        <v>60</v>
      </c>
      <c r="R138">
        <v>20</v>
      </c>
      <c r="S138">
        <v>100</v>
      </c>
      <c r="T138">
        <v>48</v>
      </c>
      <c r="U138" t="s">
        <v>35</v>
      </c>
    </row>
    <row r="139" spans="1:21" x14ac:dyDescent="0.25">
      <c r="A139">
        <v>314</v>
      </c>
      <c r="B139">
        <v>49</v>
      </c>
      <c r="C139">
        <v>-7</v>
      </c>
      <c r="D139" t="s">
        <v>141</v>
      </c>
      <c r="E139">
        <v>335</v>
      </c>
      <c r="F139">
        <v>69</v>
      </c>
      <c r="G139" t="s">
        <v>39</v>
      </c>
      <c r="H139" t="s">
        <v>22</v>
      </c>
      <c r="I139">
        <v>44</v>
      </c>
      <c r="J139" t="s">
        <v>23</v>
      </c>
      <c r="K139" t="s">
        <v>24</v>
      </c>
      <c r="L139" t="s">
        <v>61</v>
      </c>
      <c r="M139">
        <v>-7</v>
      </c>
      <c r="N139">
        <v>126</v>
      </c>
      <c r="O139" t="s">
        <v>62</v>
      </c>
      <c r="P139">
        <v>40</v>
      </c>
      <c r="Q139">
        <v>60</v>
      </c>
      <c r="R139">
        <v>0</v>
      </c>
      <c r="S139">
        <v>100</v>
      </c>
      <c r="T139">
        <v>74</v>
      </c>
      <c r="U139" t="s">
        <v>27</v>
      </c>
    </row>
    <row r="140" spans="1:21" x14ac:dyDescent="0.25">
      <c r="A140">
        <v>920</v>
      </c>
      <c r="B140">
        <v>41</v>
      </c>
      <c r="C140">
        <v>15</v>
      </c>
      <c r="D140" t="s">
        <v>142</v>
      </c>
      <c r="E140">
        <v>320</v>
      </c>
      <c r="F140">
        <v>66</v>
      </c>
      <c r="G140" t="s">
        <v>39</v>
      </c>
      <c r="H140" t="s">
        <v>22</v>
      </c>
      <c r="I140">
        <v>12</v>
      </c>
      <c r="J140" t="s">
        <v>23</v>
      </c>
      <c r="K140" t="s">
        <v>24</v>
      </c>
      <c r="L140" t="s">
        <v>61</v>
      </c>
      <c r="M140">
        <v>45</v>
      </c>
      <c r="N140">
        <v>114</v>
      </c>
      <c r="O140" t="s">
        <v>64</v>
      </c>
      <c r="P140">
        <v>30</v>
      </c>
      <c r="Q140">
        <v>60</v>
      </c>
      <c r="R140">
        <v>30</v>
      </c>
      <c r="S140">
        <v>90</v>
      </c>
      <c r="T140">
        <v>36</v>
      </c>
      <c r="U140" t="s">
        <v>27</v>
      </c>
    </row>
    <row r="141" spans="1:21" x14ac:dyDescent="0.25">
      <c r="A141">
        <v>417</v>
      </c>
      <c r="B141">
        <v>92</v>
      </c>
      <c r="C141">
        <v>4</v>
      </c>
      <c r="D141" t="s">
        <v>143</v>
      </c>
      <c r="E141">
        <v>1898</v>
      </c>
      <c r="F141">
        <v>68</v>
      </c>
      <c r="G141" t="s">
        <v>39</v>
      </c>
      <c r="H141" t="s">
        <v>22</v>
      </c>
      <c r="I141">
        <v>28</v>
      </c>
      <c r="J141" t="s">
        <v>23</v>
      </c>
      <c r="K141" t="s">
        <v>24</v>
      </c>
      <c r="L141" t="s">
        <v>25</v>
      </c>
      <c r="M141">
        <v>24</v>
      </c>
      <c r="N141">
        <v>171</v>
      </c>
      <c r="O141" t="s">
        <v>62</v>
      </c>
      <c r="P141">
        <v>80</v>
      </c>
      <c r="Q141">
        <v>60</v>
      </c>
      <c r="R141">
        <v>20</v>
      </c>
      <c r="S141">
        <v>140</v>
      </c>
      <c r="T141">
        <v>52</v>
      </c>
      <c r="U141" t="s">
        <v>27</v>
      </c>
    </row>
    <row r="142" spans="1:21" x14ac:dyDescent="0.25">
      <c r="A142">
        <v>860</v>
      </c>
      <c r="B142">
        <v>68</v>
      </c>
      <c r="C142">
        <v>20</v>
      </c>
      <c r="D142" t="s">
        <v>144</v>
      </c>
      <c r="E142">
        <v>619</v>
      </c>
      <c r="F142">
        <v>85</v>
      </c>
      <c r="G142" t="s">
        <v>39</v>
      </c>
      <c r="H142" t="s">
        <v>31</v>
      </c>
      <c r="I142">
        <v>25</v>
      </c>
      <c r="J142" t="s">
        <v>23</v>
      </c>
      <c r="K142" t="s">
        <v>24</v>
      </c>
      <c r="L142" t="s">
        <v>25</v>
      </c>
      <c r="M142">
        <v>40</v>
      </c>
      <c r="N142">
        <v>163</v>
      </c>
      <c r="O142" t="s">
        <v>44</v>
      </c>
      <c r="P142">
        <v>50</v>
      </c>
      <c r="Q142">
        <v>60</v>
      </c>
      <c r="R142">
        <v>20</v>
      </c>
      <c r="S142">
        <v>110</v>
      </c>
      <c r="T142">
        <v>58</v>
      </c>
      <c r="U142" t="s">
        <v>27</v>
      </c>
    </row>
    <row r="143" spans="1:21" x14ac:dyDescent="0.25">
      <c r="A143">
        <v>203</v>
      </c>
      <c r="B143">
        <v>63</v>
      </c>
      <c r="C143">
        <v>13</v>
      </c>
      <c r="D143" t="s">
        <v>145</v>
      </c>
      <c r="E143">
        <v>1075</v>
      </c>
      <c r="F143">
        <v>76</v>
      </c>
      <c r="G143" t="s">
        <v>39</v>
      </c>
      <c r="H143" t="s">
        <v>31</v>
      </c>
      <c r="I143">
        <v>19</v>
      </c>
      <c r="J143" t="s">
        <v>23</v>
      </c>
      <c r="K143" t="s">
        <v>24</v>
      </c>
      <c r="L143" t="s">
        <v>28</v>
      </c>
      <c r="M143">
        <v>53</v>
      </c>
      <c r="N143">
        <v>148</v>
      </c>
      <c r="O143" t="s">
        <v>44</v>
      </c>
      <c r="P143">
        <v>40</v>
      </c>
      <c r="Q143">
        <v>60</v>
      </c>
      <c r="R143">
        <v>40</v>
      </c>
      <c r="S143">
        <v>100</v>
      </c>
      <c r="T143">
        <v>40</v>
      </c>
      <c r="U143" t="s">
        <v>27</v>
      </c>
    </row>
    <row r="144" spans="1:21" x14ac:dyDescent="0.25">
      <c r="A144">
        <v>435</v>
      </c>
      <c r="B144">
        <v>92</v>
      </c>
      <c r="C144">
        <v>5</v>
      </c>
      <c r="D144" t="s">
        <v>146</v>
      </c>
      <c r="E144">
        <v>1898</v>
      </c>
      <c r="F144">
        <v>68</v>
      </c>
      <c r="G144" t="s">
        <v>39</v>
      </c>
      <c r="H144" t="s">
        <v>36</v>
      </c>
      <c r="I144">
        <v>28</v>
      </c>
      <c r="J144" t="s">
        <v>23</v>
      </c>
      <c r="K144" t="s">
        <v>24</v>
      </c>
      <c r="L144" t="s">
        <v>28</v>
      </c>
      <c r="M144">
        <v>25</v>
      </c>
      <c r="N144">
        <v>171</v>
      </c>
      <c r="O144" t="s">
        <v>49</v>
      </c>
      <c r="P144">
        <v>80</v>
      </c>
      <c r="Q144">
        <v>60</v>
      </c>
      <c r="R144">
        <v>20</v>
      </c>
      <c r="S144">
        <v>140</v>
      </c>
      <c r="T144">
        <v>51</v>
      </c>
      <c r="U144" t="s">
        <v>27</v>
      </c>
    </row>
    <row r="145" spans="1:21" x14ac:dyDescent="0.25">
      <c r="A145">
        <v>262</v>
      </c>
      <c r="B145">
        <v>55</v>
      </c>
      <c r="C145">
        <v>-4</v>
      </c>
      <c r="D145" t="s">
        <v>147</v>
      </c>
      <c r="E145">
        <v>627</v>
      </c>
      <c r="F145">
        <v>76</v>
      </c>
      <c r="G145" t="s">
        <v>39</v>
      </c>
      <c r="H145" t="s">
        <v>22</v>
      </c>
      <c r="I145">
        <v>49</v>
      </c>
      <c r="J145" t="s">
        <v>23</v>
      </c>
      <c r="K145" t="s">
        <v>32</v>
      </c>
      <c r="L145" t="s">
        <v>70</v>
      </c>
      <c r="M145">
        <v>-4</v>
      </c>
      <c r="N145">
        <v>140</v>
      </c>
      <c r="O145" t="s">
        <v>64</v>
      </c>
      <c r="P145">
        <v>40</v>
      </c>
      <c r="Q145">
        <v>60</v>
      </c>
      <c r="R145">
        <v>0</v>
      </c>
      <c r="S145">
        <v>100</v>
      </c>
      <c r="T145">
        <v>79</v>
      </c>
      <c r="U145" t="s">
        <v>35</v>
      </c>
    </row>
    <row r="146" spans="1:21" x14ac:dyDescent="0.25">
      <c r="A146">
        <v>719</v>
      </c>
      <c r="B146">
        <v>39</v>
      </c>
      <c r="C146">
        <v>-23</v>
      </c>
      <c r="D146" t="s">
        <v>148</v>
      </c>
      <c r="E146">
        <v>541</v>
      </c>
      <c r="F146">
        <v>51</v>
      </c>
      <c r="G146" t="s">
        <v>21</v>
      </c>
      <c r="H146" t="s">
        <v>22</v>
      </c>
      <c r="I146">
        <v>12</v>
      </c>
      <c r="J146" t="s">
        <v>40</v>
      </c>
      <c r="K146" t="s">
        <v>45</v>
      </c>
      <c r="L146" t="s">
        <v>52</v>
      </c>
      <c r="M146">
        <v>27</v>
      </c>
      <c r="N146">
        <v>90</v>
      </c>
      <c r="O146" t="s">
        <v>26</v>
      </c>
      <c r="P146">
        <v>30</v>
      </c>
      <c r="Q146">
        <v>50</v>
      </c>
      <c r="R146">
        <v>50</v>
      </c>
      <c r="S146">
        <v>80</v>
      </c>
      <c r="T146">
        <v>24</v>
      </c>
      <c r="U146" t="s">
        <v>35</v>
      </c>
    </row>
    <row r="147" spans="1:21" x14ac:dyDescent="0.25">
      <c r="A147">
        <v>305</v>
      </c>
      <c r="B147">
        <v>80</v>
      </c>
      <c r="C147">
        <v>8</v>
      </c>
      <c r="D147" t="s">
        <v>149</v>
      </c>
      <c r="E147">
        <v>1055</v>
      </c>
      <c r="F147">
        <v>94</v>
      </c>
      <c r="G147" t="s">
        <v>21</v>
      </c>
      <c r="H147" t="s">
        <v>31</v>
      </c>
      <c r="I147">
        <v>24</v>
      </c>
      <c r="J147" t="s">
        <v>23</v>
      </c>
      <c r="K147" t="s">
        <v>24</v>
      </c>
      <c r="L147" t="s">
        <v>28</v>
      </c>
      <c r="M147">
        <v>48</v>
      </c>
      <c r="N147">
        <v>174</v>
      </c>
      <c r="O147" t="s">
        <v>34</v>
      </c>
      <c r="P147">
        <v>40</v>
      </c>
      <c r="Q147">
        <v>50</v>
      </c>
      <c r="R147">
        <v>40</v>
      </c>
      <c r="S147">
        <v>90</v>
      </c>
      <c r="T147">
        <v>46</v>
      </c>
      <c r="U147" t="s">
        <v>27</v>
      </c>
    </row>
    <row r="148" spans="1:21" x14ac:dyDescent="0.25">
      <c r="A148">
        <v>303</v>
      </c>
      <c r="B148">
        <v>54</v>
      </c>
      <c r="C148">
        <v>-17</v>
      </c>
      <c r="D148" t="s">
        <v>150</v>
      </c>
      <c r="E148">
        <v>404</v>
      </c>
      <c r="F148">
        <v>66</v>
      </c>
      <c r="G148" t="s">
        <v>21</v>
      </c>
      <c r="H148" t="s">
        <v>22</v>
      </c>
      <c r="I148">
        <v>20</v>
      </c>
      <c r="J148" t="s">
        <v>23</v>
      </c>
      <c r="K148" t="s">
        <v>32</v>
      </c>
      <c r="L148" t="s">
        <v>33</v>
      </c>
      <c r="M148">
        <v>13</v>
      </c>
      <c r="N148">
        <v>120</v>
      </c>
      <c r="O148" t="s">
        <v>26</v>
      </c>
      <c r="P148">
        <v>30</v>
      </c>
      <c r="Q148">
        <v>50</v>
      </c>
      <c r="R148">
        <v>30</v>
      </c>
      <c r="S148">
        <v>80</v>
      </c>
      <c r="T148">
        <v>53</v>
      </c>
      <c r="U148" t="s">
        <v>35</v>
      </c>
    </row>
    <row r="149" spans="1:21" x14ac:dyDescent="0.25">
      <c r="A149">
        <v>303</v>
      </c>
      <c r="B149">
        <v>54</v>
      </c>
      <c r="C149">
        <v>-13</v>
      </c>
      <c r="D149" t="s">
        <v>151</v>
      </c>
      <c r="E149">
        <v>1037</v>
      </c>
      <c r="F149">
        <v>64</v>
      </c>
      <c r="G149" t="s">
        <v>21</v>
      </c>
      <c r="H149" t="s">
        <v>22</v>
      </c>
      <c r="I149">
        <v>16</v>
      </c>
      <c r="J149" t="s">
        <v>23</v>
      </c>
      <c r="K149" t="s">
        <v>32</v>
      </c>
      <c r="L149" t="s">
        <v>70</v>
      </c>
      <c r="M149">
        <v>27</v>
      </c>
      <c r="N149">
        <v>118</v>
      </c>
      <c r="O149" t="s">
        <v>26</v>
      </c>
      <c r="P149">
        <v>30</v>
      </c>
      <c r="Q149">
        <v>50</v>
      </c>
      <c r="R149">
        <v>40</v>
      </c>
      <c r="S149">
        <v>80</v>
      </c>
      <c r="T149">
        <v>37</v>
      </c>
      <c r="U149" t="s">
        <v>35</v>
      </c>
    </row>
    <row r="150" spans="1:21" x14ac:dyDescent="0.25">
      <c r="A150">
        <v>508</v>
      </c>
      <c r="B150">
        <v>27</v>
      </c>
      <c r="C150">
        <v>-30</v>
      </c>
      <c r="D150" t="s">
        <v>152</v>
      </c>
      <c r="E150">
        <v>859</v>
      </c>
      <c r="F150">
        <v>39</v>
      </c>
      <c r="G150" t="s">
        <v>21</v>
      </c>
      <c r="H150" t="s">
        <v>31</v>
      </c>
      <c r="I150">
        <v>7</v>
      </c>
      <c r="J150" t="s">
        <v>23</v>
      </c>
      <c r="K150" t="s">
        <v>32</v>
      </c>
      <c r="L150" t="s">
        <v>33</v>
      </c>
      <c r="M150">
        <v>20</v>
      </c>
      <c r="N150">
        <v>66</v>
      </c>
      <c r="O150" t="s">
        <v>76</v>
      </c>
      <c r="P150">
        <v>20</v>
      </c>
      <c r="Q150">
        <v>50</v>
      </c>
      <c r="R150">
        <v>50</v>
      </c>
      <c r="S150">
        <v>70</v>
      </c>
      <c r="T150">
        <v>19</v>
      </c>
      <c r="U150" t="s">
        <v>35</v>
      </c>
    </row>
    <row r="151" spans="1:21" x14ac:dyDescent="0.25">
      <c r="A151">
        <v>209</v>
      </c>
      <c r="B151">
        <v>76</v>
      </c>
      <c r="C151">
        <v>29</v>
      </c>
      <c r="D151" t="s">
        <v>153</v>
      </c>
      <c r="E151">
        <v>580</v>
      </c>
      <c r="F151">
        <v>111</v>
      </c>
      <c r="G151" t="s">
        <v>21</v>
      </c>
      <c r="H151" t="s">
        <v>36</v>
      </c>
      <c r="I151">
        <v>21</v>
      </c>
      <c r="J151" t="s">
        <v>23</v>
      </c>
      <c r="K151" t="s">
        <v>32</v>
      </c>
      <c r="L151" t="s">
        <v>70</v>
      </c>
      <c r="M151">
        <v>79</v>
      </c>
      <c r="N151">
        <v>187</v>
      </c>
      <c r="O151" t="s">
        <v>38</v>
      </c>
      <c r="P151">
        <v>30</v>
      </c>
      <c r="Q151">
        <v>50</v>
      </c>
      <c r="R151">
        <v>50</v>
      </c>
      <c r="S151">
        <v>80</v>
      </c>
      <c r="T151">
        <v>32</v>
      </c>
      <c r="U151" t="s">
        <v>35</v>
      </c>
    </row>
    <row r="152" spans="1:21" x14ac:dyDescent="0.25">
      <c r="A152">
        <v>715</v>
      </c>
      <c r="B152">
        <v>22</v>
      </c>
      <c r="C152">
        <v>-40</v>
      </c>
      <c r="D152" t="s">
        <v>154</v>
      </c>
      <c r="E152">
        <v>573</v>
      </c>
      <c r="F152">
        <v>29</v>
      </c>
      <c r="G152" t="s">
        <v>39</v>
      </c>
      <c r="H152" t="s">
        <v>22</v>
      </c>
      <c r="I152">
        <v>7</v>
      </c>
      <c r="J152" t="s">
        <v>40</v>
      </c>
      <c r="K152" t="s">
        <v>41</v>
      </c>
      <c r="L152" t="s">
        <v>42</v>
      </c>
      <c r="M152">
        <v>10</v>
      </c>
      <c r="N152">
        <v>51</v>
      </c>
      <c r="O152" t="s">
        <v>64</v>
      </c>
      <c r="P152">
        <v>20</v>
      </c>
      <c r="Q152">
        <v>50</v>
      </c>
      <c r="R152">
        <v>50</v>
      </c>
      <c r="S152">
        <v>70</v>
      </c>
      <c r="T152">
        <v>19</v>
      </c>
      <c r="U152" t="s">
        <v>27</v>
      </c>
    </row>
    <row r="153" spans="1:21" x14ac:dyDescent="0.25">
      <c r="A153">
        <v>319</v>
      </c>
      <c r="B153">
        <v>23</v>
      </c>
      <c r="C153">
        <v>-32</v>
      </c>
      <c r="D153" t="s">
        <v>155</v>
      </c>
      <c r="E153">
        <v>800</v>
      </c>
      <c r="F153">
        <v>35</v>
      </c>
      <c r="G153" t="s">
        <v>39</v>
      </c>
      <c r="H153" t="s">
        <v>22</v>
      </c>
      <c r="I153">
        <v>6</v>
      </c>
      <c r="J153" t="s">
        <v>40</v>
      </c>
      <c r="K153" t="s">
        <v>41</v>
      </c>
      <c r="L153" t="s">
        <v>53</v>
      </c>
      <c r="M153">
        <v>18</v>
      </c>
      <c r="N153">
        <v>58</v>
      </c>
      <c r="O153" t="s">
        <v>43</v>
      </c>
      <c r="P153">
        <v>20</v>
      </c>
      <c r="Q153">
        <v>50</v>
      </c>
      <c r="R153">
        <v>50</v>
      </c>
      <c r="S153">
        <v>70</v>
      </c>
      <c r="T153">
        <v>17</v>
      </c>
      <c r="U153" t="s">
        <v>35</v>
      </c>
    </row>
    <row r="154" spans="1:21" x14ac:dyDescent="0.25">
      <c r="A154">
        <v>959</v>
      </c>
      <c r="B154">
        <v>79</v>
      </c>
      <c r="C154">
        <v>4</v>
      </c>
      <c r="D154" s="1">
        <v>41277</v>
      </c>
      <c r="E154">
        <v>593</v>
      </c>
      <c r="F154">
        <v>98</v>
      </c>
      <c r="G154" t="s">
        <v>39</v>
      </c>
      <c r="H154" t="s">
        <v>31</v>
      </c>
      <c r="I154">
        <v>30</v>
      </c>
      <c r="J154" t="s">
        <v>23</v>
      </c>
      <c r="K154" t="s">
        <v>24</v>
      </c>
      <c r="L154" t="s">
        <v>25</v>
      </c>
      <c r="M154">
        <v>34</v>
      </c>
      <c r="N154">
        <v>177</v>
      </c>
      <c r="O154" t="s">
        <v>44</v>
      </c>
      <c r="P154">
        <v>40</v>
      </c>
      <c r="Q154">
        <v>50</v>
      </c>
      <c r="R154">
        <v>30</v>
      </c>
      <c r="S154">
        <v>90</v>
      </c>
      <c r="T154">
        <v>64</v>
      </c>
      <c r="U154" t="s">
        <v>27</v>
      </c>
    </row>
    <row r="155" spans="1:21" x14ac:dyDescent="0.25">
      <c r="A155">
        <v>860</v>
      </c>
      <c r="B155">
        <v>65</v>
      </c>
      <c r="C155">
        <v>-15</v>
      </c>
      <c r="D155" s="1">
        <v>41308</v>
      </c>
      <c r="E155">
        <v>1053</v>
      </c>
      <c r="F155">
        <v>77</v>
      </c>
      <c r="G155" t="s">
        <v>39</v>
      </c>
      <c r="H155" t="s">
        <v>31</v>
      </c>
      <c r="I155">
        <v>20</v>
      </c>
      <c r="J155" t="s">
        <v>23</v>
      </c>
      <c r="K155" t="s">
        <v>24</v>
      </c>
      <c r="L155" t="s">
        <v>28</v>
      </c>
      <c r="M155">
        <v>35</v>
      </c>
      <c r="N155">
        <v>142</v>
      </c>
      <c r="O155" t="s">
        <v>44</v>
      </c>
      <c r="P155">
        <v>30</v>
      </c>
      <c r="Q155">
        <v>50</v>
      </c>
      <c r="R155">
        <v>50</v>
      </c>
      <c r="S155">
        <v>80</v>
      </c>
      <c r="T155">
        <v>42</v>
      </c>
      <c r="U155" t="s">
        <v>27</v>
      </c>
    </row>
    <row r="156" spans="1:21" x14ac:dyDescent="0.25">
      <c r="A156">
        <v>262</v>
      </c>
      <c r="B156">
        <v>46</v>
      </c>
      <c r="C156">
        <v>-10</v>
      </c>
      <c r="D156" s="1">
        <v>41336</v>
      </c>
      <c r="E156">
        <v>449</v>
      </c>
      <c r="F156">
        <v>67</v>
      </c>
      <c r="G156" t="s">
        <v>39</v>
      </c>
      <c r="H156" t="s">
        <v>22</v>
      </c>
      <c r="I156">
        <v>14</v>
      </c>
      <c r="J156" t="s">
        <v>23</v>
      </c>
      <c r="K156" t="s">
        <v>32</v>
      </c>
      <c r="L156" t="s">
        <v>33</v>
      </c>
      <c r="M156">
        <v>30</v>
      </c>
      <c r="N156">
        <v>113</v>
      </c>
      <c r="O156" t="s">
        <v>64</v>
      </c>
      <c r="P156">
        <v>20</v>
      </c>
      <c r="Q156">
        <v>50</v>
      </c>
      <c r="R156">
        <v>40</v>
      </c>
      <c r="S156">
        <v>70</v>
      </c>
      <c r="T156">
        <v>37</v>
      </c>
      <c r="U156" t="s">
        <v>35</v>
      </c>
    </row>
    <row r="157" spans="1:21" x14ac:dyDescent="0.25">
      <c r="A157">
        <v>715</v>
      </c>
      <c r="B157">
        <v>60</v>
      </c>
      <c r="C157">
        <v>0</v>
      </c>
      <c r="D157" s="1">
        <v>41367</v>
      </c>
      <c r="E157">
        <v>606</v>
      </c>
      <c r="F157">
        <v>84</v>
      </c>
      <c r="G157" t="s">
        <v>39</v>
      </c>
      <c r="H157" t="s">
        <v>22</v>
      </c>
      <c r="I157">
        <v>54</v>
      </c>
      <c r="J157" t="s">
        <v>23</v>
      </c>
      <c r="K157" t="s">
        <v>32</v>
      </c>
      <c r="L157" t="s">
        <v>70</v>
      </c>
      <c r="M157">
        <v>0</v>
      </c>
      <c r="N157">
        <v>144</v>
      </c>
      <c r="O157" t="s">
        <v>64</v>
      </c>
      <c r="P157">
        <v>40</v>
      </c>
      <c r="Q157">
        <v>50</v>
      </c>
      <c r="R157">
        <v>0</v>
      </c>
      <c r="S157">
        <v>90</v>
      </c>
      <c r="T157">
        <v>84</v>
      </c>
      <c r="U157" t="s">
        <v>35</v>
      </c>
    </row>
    <row r="158" spans="1:21" x14ac:dyDescent="0.25">
      <c r="A158">
        <v>206</v>
      </c>
      <c r="B158">
        <v>60</v>
      </c>
      <c r="C158">
        <v>17</v>
      </c>
      <c r="D158" s="1">
        <v>41397</v>
      </c>
      <c r="E158">
        <v>329</v>
      </c>
      <c r="F158">
        <v>99</v>
      </c>
      <c r="G158" t="s">
        <v>39</v>
      </c>
      <c r="H158" t="s">
        <v>36</v>
      </c>
      <c r="I158">
        <v>18</v>
      </c>
      <c r="J158" t="s">
        <v>23</v>
      </c>
      <c r="K158" t="s">
        <v>32</v>
      </c>
      <c r="L158" t="s">
        <v>33</v>
      </c>
      <c r="M158">
        <v>57</v>
      </c>
      <c r="N158">
        <v>159</v>
      </c>
      <c r="O158" t="s">
        <v>67</v>
      </c>
      <c r="P158">
        <v>20</v>
      </c>
      <c r="Q158">
        <v>50</v>
      </c>
      <c r="R158">
        <v>40</v>
      </c>
      <c r="S158">
        <v>70</v>
      </c>
      <c r="T158">
        <v>42</v>
      </c>
      <c r="U158" t="s">
        <v>35</v>
      </c>
    </row>
    <row r="159" spans="1:21" x14ac:dyDescent="0.25">
      <c r="A159">
        <v>773</v>
      </c>
      <c r="B159">
        <v>40</v>
      </c>
      <c r="C159">
        <v>-3</v>
      </c>
      <c r="D159" s="1">
        <v>41428</v>
      </c>
      <c r="E159">
        <v>536</v>
      </c>
      <c r="F159">
        <v>52</v>
      </c>
      <c r="G159" t="s">
        <v>21</v>
      </c>
      <c r="H159" t="s">
        <v>22</v>
      </c>
      <c r="I159">
        <v>13</v>
      </c>
      <c r="J159" t="s">
        <v>23</v>
      </c>
      <c r="K159" t="s">
        <v>24</v>
      </c>
      <c r="L159" t="s">
        <v>25</v>
      </c>
      <c r="M159">
        <v>27</v>
      </c>
      <c r="N159">
        <v>92</v>
      </c>
      <c r="O159" t="s">
        <v>81</v>
      </c>
      <c r="P159">
        <v>30</v>
      </c>
      <c r="Q159">
        <v>50</v>
      </c>
      <c r="R159">
        <v>30</v>
      </c>
      <c r="S159">
        <v>80</v>
      </c>
      <c r="T159">
        <v>25</v>
      </c>
      <c r="U159" t="s">
        <v>27</v>
      </c>
    </row>
    <row r="160" spans="1:21" x14ac:dyDescent="0.25">
      <c r="A160">
        <v>614</v>
      </c>
      <c r="B160">
        <v>36</v>
      </c>
      <c r="C160">
        <v>-10</v>
      </c>
      <c r="D160" s="1">
        <v>41458</v>
      </c>
      <c r="E160">
        <v>862</v>
      </c>
      <c r="F160">
        <v>52</v>
      </c>
      <c r="G160" t="s">
        <v>21</v>
      </c>
      <c r="H160" t="s">
        <v>22</v>
      </c>
      <c r="I160">
        <v>10</v>
      </c>
      <c r="J160" t="s">
        <v>23</v>
      </c>
      <c r="K160" t="s">
        <v>24</v>
      </c>
      <c r="L160" t="s">
        <v>25</v>
      </c>
      <c r="M160">
        <v>30</v>
      </c>
      <c r="N160">
        <v>88</v>
      </c>
      <c r="O160" t="s">
        <v>156</v>
      </c>
      <c r="P160">
        <v>30</v>
      </c>
      <c r="Q160">
        <v>50</v>
      </c>
      <c r="R160">
        <v>40</v>
      </c>
      <c r="S160">
        <v>80</v>
      </c>
      <c r="T160">
        <v>22</v>
      </c>
      <c r="U160" t="s">
        <v>27</v>
      </c>
    </row>
    <row r="161" spans="1:21" x14ac:dyDescent="0.25">
      <c r="A161">
        <v>617</v>
      </c>
      <c r="B161">
        <v>55</v>
      </c>
      <c r="C161">
        <v>-5</v>
      </c>
      <c r="D161" s="1">
        <v>41489</v>
      </c>
      <c r="E161">
        <v>410</v>
      </c>
      <c r="F161">
        <v>69</v>
      </c>
      <c r="G161" t="s">
        <v>21</v>
      </c>
      <c r="H161" t="s">
        <v>31</v>
      </c>
      <c r="I161">
        <v>20</v>
      </c>
      <c r="J161" t="s">
        <v>23</v>
      </c>
      <c r="K161" t="s">
        <v>24</v>
      </c>
      <c r="L161" t="s">
        <v>25</v>
      </c>
      <c r="M161">
        <v>15</v>
      </c>
      <c r="N161">
        <v>124</v>
      </c>
      <c r="O161" t="s">
        <v>76</v>
      </c>
      <c r="P161">
        <v>40</v>
      </c>
      <c r="Q161">
        <v>50</v>
      </c>
      <c r="R161">
        <v>20</v>
      </c>
      <c r="S161">
        <v>90</v>
      </c>
      <c r="T161">
        <v>54</v>
      </c>
      <c r="U161" t="s">
        <v>27</v>
      </c>
    </row>
    <row r="162" spans="1:21" x14ac:dyDescent="0.25">
      <c r="A162">
        <v>707</v>
      </c>
      <c r="B162">
        <v>40</v>
      </c>
      <c r="C162">
        <v>-3</v>
      </c>
      <c r="D162" s="1">
        <v>41520</v>
      </c>
      <c r="E162">
        <v>536</v>
      </c>
      <c r="F162">
        <v>52</v>
      </c>
      <c r="G162" t="s">
        <v>21</v>
      </c>
      <c r="H162" t="s">
        <v>36</v>
      </c>
      <c r="I162">
        <v>13</v>
      </c>
      <c r="J162" t="s">
        <v>23</v>
      </c>
      <c r="K162" t="s">
        <v>24</v>
      </c>
      <c r="L162" t="s">
        <v>28</v>
      </c>
      <c r="M162">
        <v>27</v>
      </c>
      <c r="N162">
        <v>92</v>
      </c>
      <c r="O162" t="s">
        <v>38</v>
      </c>
      <c r="P162">
        <v>30</v>
      </c>
      <c r="Q162">
        <v>50</v>
      </c>
      <c r="R162">
        <v>30</v>
      </c>
      <c r="S162">
        <v>80</v>
      </c>
      <c r="T162">
        <v>25</v>
      </c>
      <c r="U162" t="s">
        <v>27</v>
      </c>
    </row>
    <row r="163" spans="1:21" x14ac:dyDescent="0.25">
      <c r="A163">
        <v>352</v>
      </c>
      <c r="B163">
        <v>28</v>
      </c>
      <c r="C163">
        <v>-17</v>
      </c>
      <c r="D163" s="1">
        <v>41550</v>
      </c>
      <c r="E163">
        <v>875</v>
      </c>
      <c r="F163">
        <v>42</v>
      </c>
      <c r="G163" t="s">
        <v>21</v>
      </c>
      <c r="H163" t="s">
        <v>31</v>
      </c>
      <c r="I163">
        <v>7</v>
      </c>
      <c r="J163" t="s">
        <v>23</v>
      </c>
      <c r="K163" t="s">
        <v>32</v>
      </c>
      <c r="L163" t="s">
        <v>33</v>
      </c>
      <c r="M163">
        <v>23</v>
      </c>
      <c r="N163">
        <v>70</v>
      </c>
      <c r="O163" t="s">
        <v>34</v>
      </c>
      <c r="P163">
        <v>20</v>
      </c>
      <c r="Q163">
        <v>50</v>
      </c>
      <c r="R163">
        <v>40</v>
      </c>
      <c r="S163">
        <v>70</v>
      </c>
      <c r="T163">
        <v>19</v>
      </c>
      <c r="U163" t="s">
        <v>35</v>
      </c>
    </row>
    <row r="164" spans="1:21" x14ac:dyDescent="0.25">
      <c r="A164">
        <v>561</v>
      </c>
      <c r="B164">
        <v>31</v>
      </c>
      <c r="C164">
        <v>-12</v>
      </c>
      <c r="D164" s="1">
        <v>41581</v>
      </c>
      <c r="E164">
        <v>856</v>
      </c>
      <c r="F164">
        <v>47</v>
      </c>
      <c r="G164" t="s">
        <v>21</v>
      </c>
      <c r="H164" t="s">
        <v>31</v>
      </c>
      <c r="I164">
        <v>8</v>
      </c>
      <c r="J164" t="s">
        <v>23</v>
      </c>
      <c r="K164" t="s">
        <v>32</v>
      </c>
      <c r="L164" t="s">
        <v>37</v>
      </c>
      <c r="M164">
        <v>28</v>
      </c>
      <c r="N164">
        <v>78</v>
      </c>
      <c r="O164" t="s">
        <v>34</v>
      </c>
      <c r="P164">
        <v>30</v>
      </c>
      <c r="Q164">
        <v>50</v>
      </c>
      <c r="R164">
        <v>40</v>
      </c>
      <c r="S164">
        <v>80</v>
      </c>
      <c r="T164">
        <v>19</v>
      </c>
      <c r="U164" t="s">
        <v>35</v>
      </c>
    </row>
    <row r="165" spans="1:21" x14ac:dyDescent="0.25">
      <c r="A165">
        <v>351</v>
      </c>
      <c r="B165">
        <v>32</v>
      </c>
      <c r="C165">
        <v>-11</v>
      </c>
      <c r="D165" s="1">
        <v>41611</v>
      </c>
      <c r="E165">
        <v>482</v>
      </c>
      <c r="F165">
        <v>48</v>
      </c>
      <c r="G165" t="s">
        <v>21</v>
      </c>
      <c r="H165" t="s">
        <v>31</v>
      </c>
      <c r="I165">
        <v>8</v>
      </c>
      <c r="J165" t="s">
        <v>23</v>
      </c>
      <c r="K165" t="s">
        <v>32</v>
      </c>
      <c r="L165" t="s">
        <v>37</v>
      </c>
      <c r="M165">
        <v>29</v>
      </c>
      <c r="N165">
        <v>80</v>
      </c>
      <c r="O165" t="s">
        <v>76</v>
      </c>
      <c r="P165">
        <v>30</v>
      </c>
      <c r="Q165">
        <v>50</v>
      </c>
      <c r="R165">
        <v>40</v>
      </c>
      <c r="S165">
        <v>80</v>
      </c>
      <c r="T165">
        <v>19</v>
      </c>
      <c r="U165" t="s">
        <v>35</v>
      </c>
    </row>
    <row r="166" spans="1:21" x14ac:dyDescent="0.25">
      <c r="A166">
        <v>650</v>
      </c>
      <c r="B166">
        <v>50</v>
      </c>
      <c r="C166">
        <v>7</v>
      </c>
      <c r="D166" t="s">
        <v>157</v>
      </c>
      <c r="E166">
        <v>589</v>
      </c>
      <c r="F166">
        <v>73</v>
      </c>
      <c r="G166" t="s">
        <v>21</v>
      </c>
      <c r="H166" t="s">
        <v>36</v>
      </c>
      <c r="I166">
        <v>14</v>
      </c>
      <c r="J166" t="s">
        <v>23</v>
      </c>
      <c r="K166" t="s">
        <v>32</v>
      </c>
      <c r="L166" t="s">
        <v>70</v>
      </c>
      <c r="M166">
        <v>47</v>
      </c>
      <c r="N166">
        <v>123</v>
      </c>
      <c r="O166" t="s">
        <v>38</v>
      </c>
      <c r="P166">
        <v>30</v>
      </c>
      <c r="Q166">
        <v>50</v>
      </c>
      <c r="R166">
        <v>40</v>
      </c>
      <c r="S166">
        <v>80</v>
      </c>
      <c r="T166">
        <v>26</v>
      </c>
      <c r="U166" t="s">
        <v>35</v>
      </c>
    </row>
    <row r="167" spans="1:21" x14ac:dyDescent="0.25">
      <c r="A167">
        <v>712</v>
      </c>
      <c r="B167">
        <v>0</v>
      </c>
      <c r="C167">
        <v>-9</v>
      </c>
      <c r="D167" t="s">
        <v>158</v>
      </c>
      <c r="E167">
        <v>387</v>
      </c>
      <c r="F167">
        <v>43</v>
      </c>
      <c r="G167" t="s">
        <v>39</v>
      </c>
      <c r="H167" t="s">
        <v>22</v>
      </c>
      <c r="I167">
        <v>0</v>
      </c>
      <c r="J167" t="s">
        <v>40</v>
      </c>
      <c r="K167" t="s">
        <v>41</v>
      </c>
      <c r="L167" t="s">
        <v>42</v>
      </c>
      <c r="M167">
        <v>31</v>
      </c>
      <c r="N167">
        <v>43</v>
      </c>
      <c r="O167" t="s">
        <v>43</v>
      </c>
      <c r="P167">
        <v>0</v>
      </c>
      <c r="Q167">
        <v>50</v>
      </c>
      <c r="R167">
        <v>40</v>
      </c>
      <c r="S167">
        <v>50</v>
      </c>
      <c r="T167">
        <v>12</v>
      </c>
      <c r="U167" t="s">
        <v>27</v>
      </c>
    </row>
    <row r="168" spans="1:21" x14ac:dyDescent="0.25">
      <c r="A168">
        <v>505</v>
      </c>
      <c r="B168">
        <v>82</v>
      </c>
      <c r="C168">
        <v>-18</v>
      </c>
      <c r="D168" t="s">
        <v>159</v>
      </c>
      <c r="E168">
        <v>1804</v>
      </c>
      <c r="F168">
        <v>40</v>
      </c>
      <c r="G168" t="s">
        <v>39</v>
      </c>
      <c r="H168" t="s">
        <v>29</v>
      </c>
      <c r="I168">
        <v>25</v>
      </c>
      <c r="J168" t="s">
        <v>40</v>
      </c>
      <c r="K168" t="s">
        <v>45</v>
      </c>
      <c r="L168" t="s">
        <v>46</v>
      </c>
      <c r="M168">
        <v>-8</v>
      </c>
      <c r="N168">
        <v>122</v>
      </c>
      <c r="O168" t="s">
        <v>101</v>
      </c>
      <c r="P168">
        <v>90</v>
      </c>
      <c r="Q168">
        <v>50</v>
      </c>
      <c r="R168">
        <v>10</v>
      </c>
      <c r="S168">
        <v>140</v>
      </c>
      <c r="T168">
        <v>48</v>
      </c>
      <c r="U168" t="s">
        <v>27</v>
      </c>
    </row>
    <row r="169" spans="1:21" x14ac:dyDescent="0.25">
      <c r="A169">
        <v>515</v>
      </c>
      <c r="B169">
        <v>22</v>
      </c>
      <c r="C169">
        <v>-24</v>
      </c>
      <c r="D169" t="s">
        <v>160</v>
      </c>
      <c r="E169">
        <v>802</v>
      </c>
      <c r="F169">
        <v>34</v>
      </c>
      <c r="G169" t="s">
        <v>39</v>
      </c>
      <c r="H169" t="s">
        <v>22</v>
      </c>
      <c r="I169">
        <v>6</v>
      </c>
      <c r="J169" t="s">
        <v>40</v>
      </c>
      <c r="K169" t="s">
        <v>41</v>
      </c>
      <c r="L169" t="s">
        <v>53</v>
      </c>
      <c r="M169">
        <v>16</v>
      </c>
      <c r="N169">
        <v>56</v>
      </c>
      <c r="O169" t="s">
        <v>43</v>
      </c>
      <c r="P169">
        <v>20</v>
      </c>
      <c r="Q169">
        <v>50</v>
      </c>
      <c r="R169">
        <v>40</v>
      </c>
      <c r="S169">
        <v>70</v>
      </c>
      <c r="T169">
        <v>18</v>
      </c>
      <c r="U169" t="s">
        <v>35</v>
      </c>
    </row>
    <row r="170" spans="1:21" x14ac:dyDescent="0.25">
      <c r="A170">
        <v>505</v>
      </c>
      <c r="B170">
        <v>44</v>
      </c>
      <c r="C170">
        <v>-7</v>
      </c>
      <c r="D170" t="s">
        <v>161</v>
      </c>
      <c r="E170">
        <v>325</v>
      </c>
      <c r="F170">
        <v>62</v>
      </c>
      <c r="G170" t="s">
        <v>39</v>
      </c>
      <c r="H170" t="s">
        <v>29</v>
      </c>
      <c r="I170">
        <v>40</v>
      </c>
      <c r="J170" t="s">
        <v>40</v>
      </c>
      <c r="K170" t="s">
        <v>41</v>
      </c>
      <c r="L170" t="s">
        <v>53</v>
      </c>
      <c r="M170">
        <v>-7</v>
      </c>
      <c r="N170">
        <v>106</v>
      </c>
      <c r="O170" t="s">
        <v>101</v>
      </c>
      <c r="P170">
        <v>30</v>
      </c>
      <c r="Q170">
        <v>50</v>
      </c>
      <c r="R170">
        <v>0</v>
      </c>
      <c r="S170">
        <v>80</v>
      </c>
      <c r="T170">
        <v>69</v>
      </c>
      <c r="U170" t="s">
        <v>35</v>
      </c>
    </row>
    <row r="171" spans="1:21" x14ac:dyDescent="0.25">
      <c r="A171">
        <v>775</v>
      </c>
      <c r="B171">
        <v>33</v>
      </c>
      <c r="C171">
        <v>-14</v>
      </c>
      <c r="D171" t="s">
        <v>162</v>
      </c>
      <c r="E171">
        <v>243</v>
      </c>
      <c r="F171">
        <v>41</v>
      </c>
      <c r="G171" t="s">
        <v>39</v>
      </c>
      <c r="H171" t="s">
        <v>36</v>
      </c>
      <c r="I171">
        <v>12</v>
      </c>
      <c r="J171" t="s">
        <v>40</v>
      </c>
      <c r="K171" t="s">
        <v>45</v>
      </c>
      <c r="L171" t="s">
        <v>52</v>
      </c>
      <c r="M171">
        <v>-4</v>
      </c>
      <c r="N171">
        <v>74</v>
      </c>
      <c r="O171" t="s">
        <v>48</v>
      </c>
      <c r="P171">
        <v>30</v>
      </c>
      <c r="Q171">
        <v>50</v>
      </c>
      <c r="R171">
        <v>10</v>
      </c>
      <c r="S171">
        <v>80</v>
      </c>
      <c r="T171">
        <v>45</v>
      </c>
      <c r="U171" t="s">
        <v>35</v>
      </c>
    </row>
    <row r="172" spans="1:21" x14ac:dyDescent="0.25">
      <c r="A172">
        <v>573</v>
      </c>
      <c r="B172">
        <v>44</v>
      </c>
      <c r="C172">
        <v>-8</v>
      </c>
      <c r="D172" t="s">
        <v>163</v>
      </c>
      <c r="E172">
        <v>325</v>
      </c>
      <c r="F172">
        <v>62</v>
      </c>
      <c r="G172" t="s">
        <v>39</v>
      </c>
      <c r="H172" t="s">
        <v>22</v>
      </c>
      <c r="I172">
        <v>40</v>
      </c>
      <c r="J172" t="s">
        <v>23</v>
      </c>
      <c r="K172" t="s">
        <v>24</v>
      </c>
      <c r="L172" t="s">
        <v>61</v>
      </c>
      <c r="M172">
        <v>-8</v>
      </c>
      <c r="N172">
        <v>106</v>
      </c>
      <c r="O172" t="s">
        <v>62</v>
      </c>
      <c r="P172">
        <v>40</v>
      </c>
      <c r="Q172">
        <v>50</v>
      </c>
      <c r="R172">
        <v>0</v>
      </c>
      <c r="S172">
        <v>90</v>
      </c>
      <c r="T172">
        <v>70</v>
      </c>
      <c r="U172" t="s">
        <v>27</v>
      </c>
    </row>
    <row r="173" spans="1:21" x14ac:dyDescent="0.25">
      <c r="A173">
        <v>262</v>
      </c>
      <c r="B173">
        <v>31</v>
      </c>
      <c r="C173">
        <v>-13</v>
      </c>
      <c r="D173" t="s">
        <v>164</v>
      </c>
      <c r="E173">
        <v>856</v>
      </c>
      <c r="F173">
        <v>47</v>
      </c>
      <c r="G173" t="s">
        <v>39</v>
      </c>
      <c r="H173" t="s">
        <v>22</v>
      </c>
      <c r="I173">
        <v>8</v>
      </c>
      <c r="J173" t="s">
        <v>23</v>
      </c>
      <c r="K173" t="s">
        <v>24</v>
      </c>
      <c r="L173" t="s">
        <v>25</v>
      </c>
      <c r="M173">
        <v>27</v>
      </c>
      <c r="N173">
        <v>78</v>
      </c>
      <c r="O173" t="s">
        <v>64</v>
      </c>
      <c r="P173">
        <v>20</v>
      </c>
      <c r="Q173">
        <v>50</v>
      </c>
      <c r="R173">
        <v>40</v>
      </c>
      <c r="S173">
        <v>70</v>
      </c>
      <c r="T173">
        <v>20</v>
      </c>
      <c r="U173" t="s">
        <v>27</v>
      </c>
    </row>
    <row r="174" spans="1:21" x14ac:dyDescent="0.25">
      <c r="A174">
        <v>475</v>
      </c>
      <c r="B174">
        <v>69</v>
      </c>
      <c r="C174">
        <v>8</v>
      </c>
      <c r="D174" t="s">
        <v>165</v>
      </c>
      <c r="E174">
        <v>1060</v>
      </c>
      <c r="F174">
        <v>81</v>
      </c>
      <c r="G174" t="s">
        <v>39</v>
      </c>
      <c r="H174" t="s">
        <v>31</v>
      </c>
      <c r="I174">
        <v>21</v>
      </c>
      <c r="J174" t="s">
        <v>23</v>
      </c>
      <c r="K174" t="s">
        <v>24</v>
      </c>
      <c r="L174" t="s">
        <v>28</v>
      </c>
      <c r="M174">
        <v>38</v>
      </c>
      <c r="N174">
        <v>150</v>
      </c>
      <c r="O174" t="s">
        <v>44</v>
      </c>
      <c r="P174">
        <v>50</v>
      </c>
      <c r="Q174">
        <v>50</v>
      </c>
      <c r="R174">
        <v>30</v>
      </c>
      <c r="S174">
        <v>100</v>
      </c>
      <c r="T174">
        <v>43</v>
      </c>
      <c r="U174" t="s">
        <v>27</v>
      </c>
    </row>
    <row r="175" spans="1:21" x14ac:dyDescent="0.25">
      <c r="A175">
        <v>262</v>
      </c>
      <c r="B175">
        <v>49</v>
      </c>
      <c r="C175">
        <v>13</v>
      </c>
      <c r="D175" t="s">
        <v>166</v>
      </c>
      <c r="E175">
        <v>454</v>
      </c>
      <c r="F175">
        <v>71</v>
      </c>
      <c r="G175" t="s">
        <v>39</v>
      </c>
      <c r="H175" t="s">
        <v>22</v>
      </c>
      <c r="I175">
        <v>15</v>
      </c>
      <c r="J175" t="s">
        <v>23</v>
      </c>
      <c r="K175" t="s">
        <v>32</v>
      </c>
      <c r="L175" t="s">
        <v>33</v>
      </c>
      <c r="M175">
        <v>33</v>
      </c>
      <c r="N175">
        <v>120</v>
      </c>
      <c r="O175" t="s">
        <v>64</v>
      </c>
      <c r="P175">
        <v>40</v>
      </c>
      <c r="Q175">
        <v>50</v>
      </c>
      <c r="R175">
        <v>20</v>
      </c>
      <c r="S175">
        <v>90</v>
      </c>
      <c r="T175">
        <v>38</v>
      </c>
      <c r="U175" t="s">
        <v>35</v>
      </c>
    </row>
    <row r="176" spans="1:21" x14ac:dyDescent="0.25">
      <c r="A176">
        <v>206</v>
      </c>
      <c r="B176">
        <v>49</v>
      </c>
      <c r="C176">
        <v>4</v>
      </c>
      <c r="D176" t="s">
        <v>167</v>
      </c>
      <c r="E176">
        <v>454</v>
      </c>
      <c r="F176">
        <v>71</v>
      </c>
      <c r="G176" t="s">
        <v>39</v>
      </c>
      <c r="H176" t="s">
        <v>36</v>
      </c>
      <c r="I176">
        <v>15</v>
      </c>
      <c r="J176" t="s">
        <v>23</v>
      </c>
      <c r="K176" t="s">
        <v>32</v>
      </c>
      <c r="L176" t="s">
        <v>70</v>
      </c>
      <c r="M176">
        <v>34</v>
      </c>
      <c r="N176">
        <v>120</v>
      </c>
      <c r="O176" t="s">
        <v>67</v>
      </c>
      <c r="P176">
        <v>30</v>
      </c>
      <c r="Q176">
        <v>50</v>
      </c>
      <c r="R176">
        <v>30</v>
      </c>
      <c r="S176">
        <v>80</v>
      </c>
      <c r="T176">
        <v>37</v>
      </c>
      <c r="U176" t="s">
        <v>35</v>
      </c>
    </row>
    <row r="177" spans="1:21" x14ac:dyDescent="0.25">
      <c r="A177">
        <v>970</v>
      </c>
      <c r="B177">
        <v>43</v>
      </c>
      <c r="C177">
        <v>-1</v>
      </c>
      <c r="D177" t="s">
        <v>168</v>
      </c>
      <c r="E177">
        <v>531</v>
      </c>
      <c r="F177">
        <v>56</v>
      </c>
      <c r="G177" t="s">
        <v>21</v>
      </c>
      <c r="H177" t="s">
        <v>22</v>
      </c>
      <c r="I177">
        <v>14</v>
      </c>
      <c r="J177" t="s">
        <v>40</v>
      </c>
      <c r="K177" t="s">
        <v>45</v>
      </c>
      <c r="L177" t="s">
        <v>52</v>
      </c>
      <c r="M177">
        <v>29</v>
      </c>
      <c r="N177">
        <v>99</v>
      </c>
      <c r="O177" t="s">
        <v>26</v>
      </c>
      <c r="P177">
        <v>40</v>
      </c>
      <c r="Q177">
        <v>50</v>
      </c>
      <c r="R177">
        <v>30</v>
      </c>
      <c r="S177">
        <v>90</v>
      </c>
      <c r="T177">
        <v>27</v>
      </c>
      <c r="U177" t="s">
        <v>35</v>
      </c>
    </row>
    <row r="178" spans="1:21" x14ac:dyDescent="0.25">
      <c r="A178">
        <v>614</v>
      </c>
      <c r="B178">
        <v>41</v>
      </c>
      <c r="C178">
        <v>4</v>
      </c>
      <c r="D178" t="s">
        <v>169</v>
      </c>
      <c r="E178">
        <v>435</v>
      </c>
      <c r="F178">
        <v>60</v>
      </c>
      <c r="G178" t="s">
        <v>21</v>
      </c>
      <c r="H178" t="s">
        <v>22</v>
      </c>
      <c r="I178">
        <v>13</v>
      </c>
      <c r="J178" t="s">
        <v>40</v>
      </c>
      <c r="K178" t="s">
        <v>45</v>
      </c>
      <c r="L178" t="s">
        <v>52</v>
      </c>
      <c r="M178">
        <v>24</v>
      </c>
      <c r="N178">
        <v>101</v>
      </c>
      <c r="O178" t="s">
        <v>156</v>
      </c>
      <c r="P178">
        <v>40</v>
      </c>
      <c r="Q178">
        <v>50</v>
      </c>
      <c r="R178">
        <v>20</v>
      </c>
      <c r="S178">
        <v>90</v>
      </c>
      <c r="T178">
        <v>36</v>
      </c>
      <c r="U178" t="s">
        <v>35</v>
      </c>
    </row>
    <row r="179" spans="1:21" x14ac:dyDescent="0.25">
      <c r="A179">
        <v>339</v>
      </c>
      <c r="B179">
        <v>47</v>
      </c>
      <c r="C179">
        <v>-10</v>
      </c>
      <c r="D179" t="s">
        <v>170</v>
      </c>
      <c r="E179">
        <v>571</v>
      </c>
      <c r="F179">
        <v>52</v>
      </c>
      <c r="G179" t="s">
        <v>21</v>
      </c>
      <c r="H179" t="s">
        <v>31</v>
      </c>
      <c r="I179">
        <v>42</v>
      </c>
      <c r="J179" t="s">
        <v>40</v>
      </c>
      <c r="K179" t="s">
        <v>41</v>
      </c>
      <c r="L179" t="s">
        <v>53</v>
      </c>
      <c r="M179">
        <v>-20</v>
      </c>
      <c r="N179">
        <v>99</v>
      </c>
      <c r="O179" t="s">
        <v>76</v>
      </c>
      <c r="P179">
        <v>40</v>
      </c>
      <c r="Q179">
        <v>50</v>
      </c>
      <c r="R179">
        <v>-10</v>
      </c>
      <c r="S179">
        <v>90</v>
      </c>
      <c r="T179">
        <v>72</v>
      </c>
      <c r="U179" t="s">
        <v>35</v>
      </c>
    </row>
    <row r="180" spans="1:21" x14ac:dyDescent="0.25">
      <c r="A180">
        <v>773</v>
      </c>
      <c r="B180">
        <v>43</v>
      </c>
      <c r="C180">
        <v>-1</v>
      </c>
      <c r="D180" t="s">
        <v>171</v>
      </c>
      <c r="E180">
        <v>531</v>
      </c>
      <c r="F180">
        <v>56</v>
      </c>
      <c r="G180" t="s">
        <v>21</v>
      </c>
      <c r="H180" t="s">
        <v>22</v>
      </c>
      <c r="I180">
        <v>14</v>
      </c>
      <c r="J180" t="s">
        <v>23</v>
      </c>
      <c r="K180" t="s">
        <v>24</v>
      </c>
      <c r="L180" t="s">
        <v>25</v>
      </c>
      <c r="M180">
        <v>29</v>
      </c>
      <c r="N180">
        <v>99</v>
      </c>
      <c r="O180" t="s">
        <v>81</v>
      </c>
      <c r="P180">
        <v>40</v>
      </c>
      <c r="Q180">
        <v>50</v>
      </c>
      <c r="R180">
        <v>30</v>
      </c>
      <c r="S180">
        <v>90</v>
      </c>
      <c r="T180">
        <v>27</v>
      </c>
      <c r="U180" t="s">
        <v>27</v>
      </c>
    </row>
    <row r="181" spans="1:21" x14ac:dyDescent="0.25">
      <c r="A181">
        <v>805</v>
      </c>
      <c r="B181">
        <v>43</v>
      </c>
      <c r="C181">
        <v>-1</v>
      </c>
      <c r="D181" t="s">
        <v>172</v>
      </c>
      <c r="E181">
        <v>531</v>
      </c>
      <c r="F181">
        <v>56</v>
      </c>
      <c r="G181" t="s">
        <v>21</v>
      </c>
      <c r="H181" t="s">
        <v>36</v>
      </c>
      <c r="I181">
        <v>14</v>
      </c>
      <c r="J181" t="s">
        <v>23</v>
      </c>
      <c r="K181" t="s">
        <v>24</v>
      </c>
      <c r="L181" t="s">
        <v>28</v>
      </c>
      <c r="M181">
        <v>29</v>
      </c>
      <c r="N181">
        <v>99</v>
      </c>
      <c r="O181" t="s">
        <v>38</v>
      </c>
      <c r="P181">
        <v>40</v>
      </c>
      <c r="Q181">
        <v>50</v>
      </c>
      <c r="R181">
        <v>30</v>
      </c>
      <c r="S181">
        <v>90</v>
      </c>
      <c r="T181">
        <v>27</v>
      </c>
      <c r="U181" t="s">
        <v>27</v>
      </c>
    </row>
    <row r="182" spans="1:21" x14ac:dyDescent="0.25">
      <c r="A182">
        <v>303</v>
      </c>
      <c r="B182">
        <v>46</v>
      </c>
      <c r="C182">
        <v>-4</v>
      </c>
      <c r="D182" t="s">
        <v>173</v>
      </c>
      <c r="E182">
        <v>422</v>
      </c>
      <c r="F182">
        <v>57</v>
      </c>
      <c r="G182" t="s">
        <v>21</v>
      </c>
      <c r="H182" t="s">
        <v>22</v>
      </c>
      <c r="I182">
        <v>17</v>
      </c>
      <c r="J182" t="s">
        <v>23</v>
      </c>
      <c r="K182" t="s">
        <v>32</v>
      </c>
      <c r="L182" t="s">
        <v>33</v>
      </c>
      <c r="M182">
        <v>6</v>
      </c>
      <c r="N182">
        <v>103</v>
      </c>
      <c r="O182" t="s">
        <v>26</v>
      </c>
      <c r="P182">
        <v>30</v>
      </c>
      <c r="Q182">
        <v>50</v>
      </c>
      <c r="R182">
        <v>10</v>
      </c>
      <c r="S182">
        <v>80</v>
      </c>
      <c r="T182">
        <v>51</v>
      </c>
      <c r="U182" t="s">
        <v>35</v>
      </c>
    </row>
    <row r="183" spans="1:21" x14ac:dyDescent="0.25">
      <c r="A183">
        <v>303</v>
      </c>
      <c r="B183">
        <v>53</v>
      </c>
      <c r="C183">
        <v>6</v>
      </c>
      <c r="D183" t="s">
        <v>174</v>
      </c>
      <c r="E183">
        <v>1054</v>
      </c>
      <c r="F183">
        <v>63</v>
      </c>
      <c r="G183" t="s">
        <v>21</v>
      </c>
      <c r="H183" t="s">
        <v>22</v>
      </c>
      <c r="I183">
        <v>16</v>
      </c>
      <c r="J183" t="s">
        <v>23</v>
      </c>
      <c r="K183" t="s">
        <v>32</v>
      </c>
      <c r="L183" t="s">
        <v>70</v>
      </c>
      <c r="M183">
        <v>26</v>
      </c>
      <c r="N183">
        <v>116</v>
      </c>
      <c r="O183" t="s">
        <v>26</v>
      </c>
      <c r="P183">
        <v>40</v>
      </c>
      <c r="Q183">
        <v>50</v>
      </c>
      <c r="R183">
        <v>20</v>
      </c>
      <c r="S183">
        <v>90</v>
      </c>
      <c r="T183">
        <v>37</v>
      </c>
      <c r="U183" t="s">
        <v>35</v>
      </c>
    </row>
    <row r="184" spans="1:21" x14ac:dyDescent="0.25">
      <c r="A184">
        <v>617</v>
      </c>
      <c r="B184">
        <v>33</v>
      </c>
      <c r="C184">
        <v>-11</v>
      </c>
      <c r="D184" t="s">
        <v>175</v>
      </c>
      <c r="E184">
        <v>870</v>
      </c>
      <c r="F184">
        <v>49</v>
      </c>
      <c r="G184" t="s">
        <v>21</v>
      </c>
      <c r="H184" t="s">
        <v>31</v>
      </c>
      <c r="I184">
        <v>9</v>
      </c>
      <c r="J184" t="s">
        <v>23</v>
      </c>
      <c r="K184" t="s">
        <v>32</v>
      </c>
      <c r="L184" t="s">
        <v>33</v>
      </c>
      <c r="M184">
        <v>29</v>
      </c>
      <c r="N184">
        <v>82</v>
      </c>
      <c r="O184" t="s">
        <v>76</v>
      </c>
      <c r="P184">
        <v>30</v>
      </c>
      <c r="Q184">
        <v>50</v>
      </c>
      <c r="R184">
        <v>40</v>
      </c>
      <c r="S184">
        <v>80</v>
      </c>
      <c r="T184">
        <v>20</v>
      </c>
      <c r="U184" t="s">
        <v>35</v>
      </c>
    </row>
    <row r="185" spans="1:21" x14ac:dyDescent="0.25">
      <c r="A185">
        <v>863</v>
      </c>
      <c r="B185">
        <v>34</v>
      </c>
      <c r="C185">
        <v>-10</v>
      </c>
      <c r="D185" s="1">
        <v>41278</v>
      </c>
      <c r="E185">
        <v>863</v>
      </c>
      <c r="F185">
        <v>51</v>
      </c>
      <c r="G185" t="s">
        <v>21</v>
      </c>
      <c r="H185" t="s">
        <v>31</v>
      </c>
      <c r="I185">
        <v>9</v>
      </c>
      <c r="J185" t="s">
        <v>23</v>
      </c>
      <c r="K185" t="s">
        <v>32</v>
      </c>
      <c r="L185" t="s">
        <v>37</v>
      </c>
      <c r="M185">
        <v>30</v>
      </c>
      <c r="N185">
        <v>85</v>
      </c>
      <c r="O185" t="s">
        <v>34</v>
      </c>
      <c r="P185">
        <v>30</v>
      </c>
      <c r="Q185">
        <v>50</v>
      </c>
      <c r="R185">
        <v>40</v>
      </c>
      <c r="S185">
        <v>80</v>
      </c>
      <c r="T185">
        <v>21</v>
      </c>
      <c r="U185" t="s">
        <v>35</v>
      </c>
    </row>
    <row r="186" spans="1:21" x14ac:dyDescent="0.25">
      <c r="A186">
        <v>641</v>
      </c>
      <c r="B186">
        <v>0</v>
      </c>
      <c r="C186">
        <v>-8</v>
      </c>
      <c r="D186" s="1">
        <v>41309</v>
      </c>
      <c r="E186">
        <v>344</v>
      </c>
      <c r="F186">
        <v>43</v>
      </c>
      <c r="G186" t="s">
        <v>39</v>
      </c>
      <c r="H186" t="s">
        <v>22</v>
      </c>
      <c r="I186">
        <v>0</v>
      </c>
      <c r="J186" t="s">
        <v>40</v>
      </c>
      <c r="K186" t="s">
        <v>41</v>
      </c>
      <c r="L186" t="s">
        <v>42</v>
      </c>
      <c r="M186">
        <v>32</v>
      </c>
      <c r="N186">
        <v>43</v>
      </c>
      <c r="O186" t="s">
        <v>43</v>
      </c>
      <c r="P186">
        <v>0</v>
      </c>
      <c r="Q186">
        <v>50</v>
      </c>
      <c r="R186">
        <v>40</v>
      </c>
      <c r="S186">
        <v>50</v>
      </c>
      <c r="T186">
        <v>11</v>
      </c>
      <c r="U186" t="s">
        <v>27</v>
      </c>
    </row>
    <row r="187" spans="1:21" x14ac:dyDescent="0.25">
      <c r="A187">
        <v>225</v>
      </c>
      <c r="B187">
        <v>43</v>
      </c>
      <c r="C187">
        <v>7</v>
      </c>
      <c r="D187" s="1">
        <v>41337</v>
      </c>
      <c r="E187">
        <v>466</v>
      </c>
      <c r="F187">
        <v>63</v>
      </c>
      <c r="G187" t="s">
        <v>39</v>
      </c>
      <c r="H187" t="s">
        <v>29</v>
      </c>
      <c r="I187">
        <v>13</v>
      </c>
      <c r="J187" t="s">
        <v>40</v>
      </c>
      <c r="K187" t="s">
        <v>41</v>
      </c>
      <c r="L187" t="s">
        <v>42</v>
      </c>
      <c r="M187">
        <v>27</v>
      </c>
      <c r="N187">
        <v>106</v>
      </c>
      <c r="O187" t="s">
        <v>56</v>
      </c>
      <c r="P187">
        <v>30</v>
      </c>
      <c r="Q187">
        <v>50</v>
      </c>
      <c r="R187">
        <v>20</v>
      </c>
      <c r="S187">
        <v>80</v>
      </c>
      <c r="T187">
        <v>36</v>
      </c>
      <c r="U187" t="s">
        <v>27</v>
      </c>
    </row>
    <row r="188" spans="1:21" x14ac:dyDescent="0.25">
      <c r="A188">
        <v>702</v>
      </c>
      <c r="B188">
        <v>31</v>
      </c>
      <c r="C188">
        <v>-22</v>
      </c>
      <c r="D188" s="1">
        <v>41368</v>
      </c>
      <c r="E188">
        <v>1009</v>
      </c>
      <c r="F188">
        <v>38</v>
      </c>
      <c r="G188" t="s">
        <v>39</v>
      </c>
      <c r="H188" t="s">
        <v>36</v>
      </c>
      <c r="I188">
        <v>9</v>
      </c>
      <c r="J188" t="s">
        <v>40</v>
      </c>
      <c r="K188" t="s">
        <v>45</v>
      </c>
      <c r="L188" t="s">
        <v>46</v>
      </c>
      <c r="M188">
        <v>8</v>
      </c>
      <c r="N188">
        <v>69</v>
      </c>
      <c r="O188" t="s">
        <v>48</v>
      </c>
      <c r="P188">
        <v>30</v>
      </c>
      <c r="Q188">
        <v>50</v>
      </c>
      <c r="R188">
        <v>30</v>
      </c>
      <c r="S188">
        <v>80</v>
      </c>
      <c r="T188">
        <v>30</v>
      </c>
      <c r="U188" t="s">
        <v>27</v>
      </c>
    </row>
    <row r="189" spans="1:21" x14ac:dyDescent="0.25">
      <c r="A189">
        <v>515</v>
      </c>
      <c r="B189">
        <v>23</v>
      </c>
      <c r="C189">
        <v>-23</v>
      </c>
      <c r="D189" s="1">
        <v>41398</v>
      </c>
      <c r="E189">
        <v>807</v>
      </c>
      <c r="F189">
        <v>35</v>
      </c>
      <c r="G189" t="s">
        <v>39</v>
      </c>
      <c r="H189" t="s">
        <v>22</v>
      </c>
      <c r="I189">
        <v>6</v>
      </c>
      <c r="J189" t="s">
        <v>40</v>
      </c>
      <c r="K189" t="s">
        <v>41</v>
      </c>
      <c r="L189" t="s">
        <v>53</v>
      </c>
      <c r="M189">
        <v>17</v>
      </c>
      <c r="N189">
        <v>58</v>
      </c>
      <c r="O189" t="s">
        <v>43</v>
      </c>
      <c r="P189">
        <v>20</v>
      </c>
      <c r="Q189">
        <v>50</v>
      </c>
      <c r="R189">
        <v>40</v>
      </c>
      <c r="S189">
        <v>70</v>
      </c>
      <c r="T189">
        <v>18</v>
      </c>
      <c r="U189" t="s">
        <v>35</v>
      </c>
    </row>
    <row r="190" spans="1:21" x14ac:dyDescent="0.25">
      <c r="A190">
        <v>985</v>
      </c>
      <c r="B190">
        <v>41</v>
      </c>
      <c r="C190">
        <v>11</v>
      </c>
      <c r="D190" s="1">
        <v>41429</v>
      </c>
      <c r="E190">
        <v>320</v>
      </c>
      <c r="F190">
        <v>66</v>
      </c>
      <c r="G190" t="s">
        <v>39</v>
      </c>
      <c r="H190" t="s">
        <v>29</v>
      </c>
      <c r="I190">
        <v>12</v>
      </c>
      <c r="J190" t="s">
        <v>40</v>
      </c>
      <c r="K190" t="s">
        <v>41</v>
      </c>
      <c r="L190" t="s">
        <v>53</v>
      </c>
      <c r="M190">
        <v>31</v>
      </c>
      <c r="N190">
        <v>107</v>
      </c>
      <c r="O190" t="s">
        <v>56</v>
      </c>
      <c r="P190">
        <v>30</v>
      </c>
      <c r="Q190">
        <v>50</v>
      </c>
      <c r="R190">
        <v>20</v>
      </c>
      <c r="S190">
        <v>80</v>
      </c>
      <c r="T190">
        <v>35</v>
      </c>
      <c r="U190" t="s">
        <v>35</v>
      </c>
    </row>
    <row r="191" spans="1:21" x14ac:dyDescent="0.25">
      <c r="A191">
        <v>971</v>
      </c>
      <c r="B191">
        <v>46</v>
      </c>
      <c r="C191">
        <v>-4</v>
      </c>
      <c r="D191" s="1">
        <v>41459</v>
      </c>
      <c r="E191">
        <v>422</v>
      </c>
      <c r="F191">
        <v>57</v>
      </c>
      <c r="G191" t="s">
        <v>39</v>
      </c>
      <c r="H191" t="s">
        <v>36</v>
      </c>
      <c r="I191">
        <v>17</v>
      </c>
      <c r="J191" t="s">
        <v>40</v>
      </c>
      <c r="K191" t="s">
        <v>41</v>
      </c>
      <c r="L191" t="s">
        <v>55</v>
      </c>
      <c r="M191">
        <v>6</v>
      </c>
      <c r="N191">
        <v>103</v>
      </c>
      <c r="O191" t="s">
        <v>59</v>
      </c>
      <c r="P191">
        <v>40</v>
      </c>
      <c r="Q191">
        <v>50</v>
      </c>
      <c r="R191">
        <v>10</v>
      </c>
      <c r="S191">
        <v>90</v>
      </c>
      <c r="T191">
        <v>51</v>
      </c>
      <c r="U191" t="s">
        <v>35</v>
      </c>
    </row>
    <row r="192" spans="1:21" x14ac:dyDescent="0.25">
      <c r="A192">
        <v>262</v>
      </c>
      <c r="B192">
        <v>43</v>
      </c>
      <c r="C192">
        <v>8</v>
      </c>
      <c r="D192" s="1">
        <v>41490</v>
      </c>
      <c r="E192">
        <v>466</v>
      </c>
      <c r="F192">
        <v>63</v>
      </c>
      <c r="G192" t="s">
        <v>39</v>
      </c>
      <c r="H192" t="s">
        <v>22</v>
      </c>
      <c r="I192">
        <v>13</v>
      </c>
      <c r="J192" t="s">
        <v>23</v>
      </c>
      <c r="K192" t="s">
        <v>32</v>
      </c>
      <c r="L192" t="s">
        <v>33</v>
      </c>
      <c r="M192">
        <v>28</v>
      </c>
      <c r="N192">
        <v>106</v>
      </c>
      <c r="O192" t="s">
        <v>64</v>
      </c>
      <c r="P192">
        <v>30</v>
      </c>
      <c r="Q192">
        <v>50</v>
      </c>
      <c r="R192">
        <v>20</v>
      </c>
      <c r="S192">
        <v>80</v>
      </c>
      <c r="T192">
        <v>35</v>
      </c>
      <c r="U192" t="s">
        <v>35</v>
      </c>
    </row>
    <row r="193" spans="1:21" x14ac:dyDescent="0.25">
      <c r="A193">
        <v>959</v>
      </c>
      <c r="B193">
        <v>33</v>
      </c>
      <c r="C193">
        <v>-12</v>
      </c>
      <c r="D193" s="1">
        <v>41521</v>
      </c>
      <c r="E193">
        <v>818</v>
      </c>
      <c r="F193">
        <v>49</v>
      </c>
      <c r="G193" t="s">
        <v>39</v>
      </c>
      <c r="H193" t="s">
        <v>31</v>
      </c>
      <c r="I193">
        <v>9</v>
      </c>
      <c r="J193" t="s">
        <v>23</v>
      </c>
      <c r="K193" t="s">
        <v>32</v>
      </c>
      <c r="L193" t="s">
        <v>37</v>
      </c>
      <c r="M193">
        <v>28</v>
      </c>
      <c r="N193">
        <v>82</v>
      </c>
      <c r="O193" t="s">
        <v>44</v>
      </c>
      <c r="P193">
        <v>30</v>
      </c>
      <c r="Q193">
        <v>50</v>
      </c>
      <c r="R193">
        <v>40</v>
      </c>
      <c r="S193">
        <v>80</v>
      </c>
      <c r="T193">
        <v>21</v>
      </c>
      <c r="U193" t="s">
        <v>35</v>
      </c>
    </row>
    <row r="194" spans="1:21" x14ac:dyDescent="0.25">
      <c r="A194">
        <v>435</v>
      </c>
      <c r="B194">
        <v>49</v>
      </c>
      <c r="C194">
        <v>-4</v>
      </c>
      <c r="D194" s="1">
        <v>41551</v>
      </c>
      <c r="E194">
        <v>335</v>
      </c>
      <c r="F194">
        <v>69</v>
      </c>
      <c r="G194" t="s">
        <v>39</v>
      </c>
      <c r="H194" t="s">
        <v>36</v>
      </c>
      <c r="I194">
        <v>44</v>
      </c>
      <c r="J194" t="s">
        <v>23</v>
      </c>
      <c r="K194" t="s">
        <v>32</v>
      </c>
      <c r="L194" t="s">
        <v>33</v>
      </c>
      <c r="M194">
        <v>-4</v>
      </c>
      <c r="N194">
        <v>118</v>
      </c>
      <c r="O194" t="s">
        <v>49</v>
      </c>
      <c r="P194">
        <v>30</v>
      </c>
      <c r="Q194">
        <v>50</v>
      </c>
      <c r="R194">
        <v>0</v>
      </c>
      <c r="S194">
        <v>80</v>
      </c>
      <c r="T194">
        <v>73</v>
      </c>
      <c r="U194" t="s">
        <v>35</v>
      </c>
    </row>
    <row r="195" spans="1:21" x14ac:dyDescent="0.25">
      <c r="A195">
        <v>360</v>
      </c>
      <c r="B195">
        <v>55</v>
      </c>
      <c r="C195">
        <v>7</v>
      </c>
      <c r="D195" s="1">
        <v>41582</v>
      </c>
      <c r="E195">
        <v>627</v>
      </c>
      <c r="F195">
        <v>76</v>
      </c>
      <c r="G195" t="s">
        <v>39</v>
      </c>
      <c r="H195" t="s">
        <v>36</v>
      </c>
      <c r="I195">
        <v>49</v>
      </c>
      <c r="J195" t="s">
        <v>23</v>
      </c>
      <c r="K195" t="s">
        <v>32</v>
      </c>
      <c r="L195" t="s">
        <v>37</v>
      </c>
      <c r="M195">
        <v>-3</v>
      </c>
      <c r="N195">
        <v>131</v>
      </c>
      <c r="O195" t="s">
        <v>67</v>
      </c>
      <c r="P195">
        <v>40</v>
      </c>
      <c r="Q195">
        <v>50</v>
      </c>
      <c r="R195">
        <v>-10</v>
      </c>
      <c r="S195">
        <v>90</v>
      </c>
      <c r="T195">
        <v>79</v>
      </c>
      <c r="U195" t="s">
        <v>35</v>
      </c>
    </row>
    <row r="196" spans="1:21" x14ac:dyDescent="0.25">
      <c r="A196">
        <v>303</v>
      </c>
      <c r="B196">
        <v>39</v>
      </c>
      <c r="C196">
        <v>-10</v>
      </c>
      <c r="D196" s="1">
        <v>41612</v>
      </c>
      <c r="E196">
        <v>541</v>
      </c>
      <c r="F196">
        <v>51</v>
      </c>
      <c r="G196" t="s">
        <v>21</v>
      </c>
      <c r="H196" t="s">
        <v>22</v>
      </c>
      <c r="I196">
        <v>12</v>
      </c>
      <c r="J196" t="s">
        <v>40</v>
      </c>
      <c r="K196" t="s">
        <v>45</v>
      </c>
      <c r="L196" t="s">
        <v>52</v>
      </c>
      <c r="M196">
        <v>40</v>
      </c>
      <c r="N196">
        <v>96</v>
      </c>
      <c r="O196" t="s">
        <v>26</v>
      </c>
      <c r="P196">
        <v>30</v>
      </c>
      <c r="Q196">
        <v>50</v>
      </c>
      <c r="R196">
        <v>50</v>
      </c>
      <c r="S196">
        <v>80</v>
      </c>
      <c r="T196">
        <v>24</v>
      </c>
      <c r="U196" t="s">
        <v>35</v>
      </c>
    </row>
    <row r="197" spans="1:21" x14ac:dyDescent="0.25">
      <c r="A197">
        <v>904</v>
      </c>
      <c r="B197">
        <v>80</v>
      </c>
      <c r="C197">
        <v>31</v>
      </c>
      <c r="D197" t="s">
        <v>176</v>
      </c>
      <c r="E197">
        <v>1055</v>
      </c>
      <c r="F197">
        <v>94</v>
      </c>
      <c r="G197" t="s">
        <v>21</v>
      </c>
      <c r="H197" t="s">
        <v>31</v>
      </c>
      <c r="I197">
        <v>24</v>
      </c>
      <c r="J197" t="s">
        <v>23</v>
      </c>
      <c r="K197" t="s">
        <v>24</v>
      </c>
      <c r="L197" t="s">
        <v>28</v>
      </c>
      <c r="M197">
        <v>71</v>
      </c>
      <c r="N197">
        <v>185</v>
      </c>
      <c r="O197" t="s">
        <v>34</v>
      </c>
      <c r="P197">
        <v>40</v>
      </c>
      <c r="Q197">
        <v>50</v>
      </c>
      <c r="R197">
        <v>40</v>
      </c>
      <c r="S197">
        <v>90</v>
      </c>
      <c r="T197">
        <v>46</v>
      </c>
      <c r="U197" t="s">
        <v>27</v>
      </c>
    </row>
    <row r="198" spans="1:21" x14ac:dyDescent="0.25">
      <c r="A198">
        <v>720</v>
      </c>
      <c r="B198">
        <v>54</v>
      </c>
      <c r="C198">
        <v>-11</v>
      </c>
      <c r="D198" t="s">
        <v>177</v>
      </c>
      <c r="E198">
        <v>404</v>
      </c>
      <c r="F198">
        <v>66</v>
      </c>
      <c r="G198" t="s">
        <v>21</v>
      </c>
      <c r="H198" t="s">
        <v>22</v>
      </c>
      <c r="I198">
        <v>20</v>
      </c>
      <c r="J198" t="s">
        <v>23</v>
      </c>
      <c r="K198" t="s">
        <v>32</v>
      </c>
      <c r="L198" t="s">
        <v>33</v>
      </c>
      <c r="M198">
        <v>19</v>
      </c>
      <c r="N198">
        <v>128</v>
      </c>
      <c r="O198" t="s">
        <v>26</v>
      </c>
      <c r="P198">
        <v>30</v>
      </c>
      <c r="Q198">
        <v>50</v>
      </c>
      <c r="R198">
        <v>30</v>
      </c>
      <c r="S198">
        <v>80</v>
      </c>
      <c r="T198">
        <v>53</v>
      </c>
      <c r="U198" t="s">
        <v>35</v>
      </c>
    </row>
    <row r="199" spans="1:21" x14ac:dyDescent="0.25">
      <c r="A199">
        <v>970</v>
      </c>
      <c r="B199">
        <v>54</v>
      </c>
      <c r="C199">
        <v>0</v>
      </c>
      <c r="D199" t="s">
        <v>178</v>
      </c>
      <c r="E199">
        <v>1037</v>
      </c>
      <c r="F199">
        <v>64</v>
      </c>
      <c r="G199" t="s">
        <v>21</v>
      </c>
      <c r="H199" t="s">
        <v>22</v>
      </c>
      <c r="I199">
        <v>16</v>
      </c>
      <c r="J199" t="s">
        <v>23</v>
      </c>
      <c r="K199" t="s">
        <v>32</v>
      </c>
      <c r="L199" t="s">
        <v>70</v>
      </c>
      <c r="M199">
        <v>40</v>
      </c>
      <c r="N199">
        <v>126</v>
      </c>
      <c r="O199" t="s">
        <v>26</v>
      </c>
      <c r="P199">
        <v>30</v>
      </c>
      <c r="Q199">
        <v>50</v>
      </c>
      <c r="R199">
        <v>40</v>
      </c>
      <c r="S199">
        <v>80</v>
      </c>
      <c r="T199">
        <v>37</v>
      </c>
      <c r="U199" t="s">
        <v>35</v>
      </c>
    </row>
    <row r="200" spans="1:21" x14ac:dyDescent="0.25">
      <c r="A200">
        <v>978</v>
      </c>
      <c r="B200">
        <v>27</v>
      </c>
      <c r="C200">
        <v>-20</v>
      </c>
      <c r="D200" t="s">
        <v>179</v>
      </c>
      <c r="E200">
        <v>859</v>
      </c>
      <c r="F200">
        <v>39</v>
      </c>
      <c r="G200" t="s">
        <v>21</v>
      </c>
      <c r="H200" t="s">
        <v>31</v>
      </c>
      <c r="I200">
        <v>7</v>
      </c>
      <c r="J200" t="s">
        <v>23</v>
      </c>
      <c r="K200" t="s">
        <v>32</v>
      </c>
      <c r="L200" t="s">
        <v>33</v>
      </c>
      <c r="M200">
        <v>30</v>
      </c>
      <c r="N200">
        <v>70</v>
      </c>
      <c r="O200" t="s">
        <v>76</v>
      </c>
      <c r="P200">
        <v>20</v>
      </c>
      <c r="Q200">
        <v>50</v>
      </c>
      <c r="R200">
        <v>50</v>
      </c>
      <c r="S200">
        <v>70</v>
      </c>
      <c r="T200">
        <v>19</v>
      </c>
      <c r="U200" t="s">
        <v>35</v>
      </c>
    </row>
    <row r="201" spans="1:21" x14ac:dyDescent="0.25">
      <c r="A201">
        <v>626</v>
      </c>
      <c r="B201">
        <v>76</v>
      </c>
      <c r="C201">
        <v>67</v>
      </c>
      <c r="D201" t="s">
        <v>180</v>
      </c>
      <c r="E201">
        <v>580</v>
      </c>
      <c r="F201">
        <v>111</v>
      </c>
      <c r="G201" t="s">
        <v>21</v>
      </c>
      <c r="H201" t="s">
        <v>36</v>
      </c>
      <c r="I201">
        <v>21</v>
      </c>
      <c r="J201" t="s">
        <v>23</v>
      </c>
      <c r="K201" t="s">
        <v>32</v>
      </c>
      <c r="L201" t="s">
        <v>70</v>
      </c>
      <c r="M201">
        <v>117</v>
      </c>
      <c r="N201">
        <v>199</v>
      </c>
      <c r="O201" t="s">
        <v>38</v>
      </c>
      <c r="P201">
        <v>30</v>
      </c>
      <c r="Q201">
        <v>50</v>
      </c>
      <c r="R201">
        <v>50</v>
      </c>
      <c r="S201">
        <v>80</v>
      </c>
      <c r="T201">
        <v>32</v>
      </c>
      <c r="U201" t="s">
        <v>35</v>
      </c>
    </row>
    <row r="202" spans="1:21" x14ac:dyDescent="0.25">
      <c r="A202">
        <v>262</v>
      </c>
      <c r="B202">
        <v>22</v>
      </c>
      <c r="C202">
        <v>-35</v>
      </c>
      <c r="D202" t="s">
        <v>181</v>
      </c>
      <c r="E202">
        <v>573</v>
      </c>
      <c r="F202">
        <v>29</v>
      </c>
      <c r="G202" t="s">
        <v>39</v>
      </c>
      <c r="H202" t="s">
        <v>22</v>
      </c>
      <c r="I202">
        <v>7</v>
      </c>
      <c r="J202" t="s">
        <v>40</v>
      </c>
      <c r="K202" t="s">
        <v>41</v>
      </c>
      <c r="L202" t="s">
        <v>42</v>
      </c>
      <c r="M202">
        <v>15</v>
      </c>
      <c r="N202">
        <v>54</v>
      </c>
      <c r="O202" t="s">
        <v>64</v>
      </c>
      <c r="P202">
        <v>20</v>
      </c>
      <c r="Q202">
        <v>50</v>
      </c>
      <c r="R202">
        <v>50</v>
      </c>
      <c r="S202">
        <v>70</v>
      </c>
      <c r="T202">
        <v>19</v>
      </c>
      <c r="U202" t="s">
        <v>27</v>
      </c>
    </row>
    <row r="203" spans="1:21" x14ac:dyDescent="0.25">
      <c r="A203">
        <v>641</v>
      </c>
      <c r="B203">
        <v>23</v>
      </c>
      <c r="C203">
        <v>-23</v>
      </c>
      <c r="D203" t="s">
        <v>182</v>
      </c>
      <c r="E203">
        <v>800</v>
      </c>
      <c r="F203">
        <v>35</v>
      </c>
      <c r="G203" t="s">
        <v>39</v>
      </c>
      <c r="H203" t="s">
        <v>22</v>
      </c>
      <c r="I203">
        <v>6</v>
      </c>
      <c r="J203" t="s">
        <v>40</v>
      </c>
      <c r="K203" t="s">
        <v>41</v>
      </c>
      <c r="L203" t="s">
        <v>53</v>
      </c>
      <c r="M203">
        <v>27</v>
      </c>
      <c r="N203">
        <v>62</v>
      </c>
      <c r="O203" t="s">
        <v>43</v>
      </c>
      <c r="P203">
        <v>20</v>
      </c>
      <c r="Q203">
        <v>50</v>
      </c>
      <c r="R203">
        <v>50</v>
      </c>
      <c r="S203">
        <v>70</v>
      </c>
      <c r="T203">
        <v>17</v>
      </c>
      <c r="U203" t="s">
        <v>35</v>
      </c>
    </row>
    <row r="204" spans="1:21" x14ac:dyDescent="0.25">
      <c r="A204">
        <v>203</v>
      </c>
      <c r="B204">
        <v>79</v>
      </c>
      <c r="C204">
        <v>20</v>
      </c>
      <c r="D204" t="s">
        <v>183</v>
      </c>
      <c r="E204">
        <v>593</v>
      </c>
      <c r="F204">
        <v>98</v>
      </c>
      <c r="G204" t="s">
        <v>39</v>
      </c>
      <c r="H204" t="s">
        <v>31</v>
      </c>
      <c r="I204">
        <v>30</v>
      </c>
      <c r="J204" t="s">
        <v>23</v>
      </c>
      <c r="K204" t="s">
        <v>24</v>
      </c>
      <c r="L204" t="s">
        <v>25</v>
      </c>
      <c r="M204">
        <v>50</v>
      </c>
      <c r="N204">
        <v>189</v>
      </c>
      <c r="O204" t="s">
        <v>44</v>
      </c>
      <c r="P204">
        <v>40</v>
      </c>
      <c r="Q204">
        <v>50</v>
      </c>
      <c r="R204">
        <v>30</v>
      </c>
      <c r="S204">
        <v>90</v>
      </c>
      <c r="T204">
        <v>64</v>
      </c>
      <c r="U204" t="s">
        <v>27</v>
      </c>
    </row>
    <row r="205" spans="1:21" x14ac:dyDescent="0.25">
      <c r="A205">
        <v>203</v>
      </c>
      <c r="B205">
        <v>65</v>
      </c>
      <c r="C205">
        <v>2</v>
      </c>
      <c r="D205" t="s">
        <v>184</v>
      </c>
      <c r="E205">
        <v>1053</v>
      </c>
      <c r="F205">
        <v>77</v>
      </c>
      <c r="G205" t="s">
        <v>39</v>
      </c>
      <c r="H205" t="s">
        <v>31</v>
      </c>
      <c r="I205">
        <v>20</v>
      </c>
      <c r="J205" t="s">
        <v>23</v>
      </c>
      <c r="K205" t="s">
        <v>24</v>
      </c>
      <c r="L205" t="s">
        <v>28</v>
      </c>
      <c r="M205">
        <v>52</v>
      </c>
      <c r="N205">
        <v>151</v>
      </c>
      <c r="O205" t="s">
        <v>44</v>
      </c>
      <c r="P205">
        <v>30</v>
      </c>
      <c r="Q205">
        <v>50</v>
      </c>
      <c r="R205">
        <v>50</v>
      </c>
      <c r="S205">
        <v>80</v>
      </c>
      <c r="T205">
        <v>42</v>
      </c>
      <c r="U205" t="s">
        <v>27</v>
      </c>
    </row>
    <row r="206" spans="1:21" x14ac:dyDescent="0.25">
      <c r="A206">
        <v>262</v>
      </c>
      <c r="B206">
        <v>46</v>
      </c>
      <c r="C206">
        <v>5</v>
      </c>
      <c r="D206" t="s">
        <v>185</v>
      </c>
      <c r="E206">
        <v>449</v>
      </c>
      <c r="F206">
        <v>67</v>
      </c>
      <c r="G206" t="s">
        <v>39</v>
      </c>
      <c r="H206" t="s">
        <v>22</v>
      </c>
      <c r="I206">
        <v>14</v>
      </c>
      <c r="J206" t="s">
        <v>23</v>
      </c>
      <c r="K206" t="s">
        <v>32</v>
      </c>
      <c r="L206" t="s">
        <v>33</v>
      </c>
      <c r="M206">
        <v>45</v>
      </c>
      <c r="N206">
        <v>120</v>
      </c>
      <c r="O206" t="s">
        <v>64</v>
      </c>
      <c r="P206">
        <v>20</v>
      </c>
      <c r="Q206">
        <v>50</v>
      </c>
      <c r="R206">
        <v>40</v>
      </c>
      <c r="S206">
        <v>70</v>
      </c>
      <c r="T206">
        <v>37</v>
      </c>
      <c r="U206" t="s">
        <v>35</v>
      </c>
    </row>
    <row r="207" spans="1:21" x14ac:dyDescent="0.25">
      <c r="A207">
        <v>262</v>
      </c>
      <c r="B207">
        <v>60</v>
      </c>
      <c r="C207">
        <v>0</v>
      </c>
      <c r="D207" t="s">
        <v>186</v>
      </c>
      <c r="E207">
        <v>606</v>
      </c>
      <c r="F207">
        <v>84</v>
      </c>
      <c r="G207" t="s">
        <v>39</v>
      </c>
      <c r="H207" t="s">
        <v>22</v>
      </c>
      <c r="I207">
        <v>54</v>
      </c>
      <c r="J207" t="s">
        <v>23</v>
      </c>
      <c r="K207" t="s">
        <v>32</v>
      </c>
      <c r="L207" t="s">
        <v>70</v>
      </c>
      <c r="M207">
        <v>0</v>
      </c>
      <c r="N207">
        <v>153</v>
      </c>
      <c r="O207" t="s">
        <v>64</v>
      </c>
      <c r="P207">
        <v>40</v>
      </c>
      <c r="Q207">
        <v>50</v>
      </c>
      <c r="R207">
        <v>0</v>
      </c>
      <c r="S207">
        <v>90</v>
      </c>
      <c r="T207">
        <v>84</v>
      </c>
      <c r="U207" t="s">
        <v>35</v>
      </c>
    </row>
    <row r="208" spans="1:21" x14ac:dyDescent="0.25">
      <c r="A208">
        <v>425</v>
      </c>
      <c r="B208">
        <v>60</v>
      </c>
      <c r="C208">
        <v>45</v>
      </c>
      <c r="D208" t="s">
        <v>187</v>
      </c>
      <c r="E208">
        <v>329</v>
      </c>
      <c r="F208">
        <v>99</v>
      </c>
      <c r="G208" t="s">
        <v>39</v>
      </c>
      <c r="H208" t="s">
        <v>36</v>
      </c>
      <c r="I208">
        <v>18</v>
      </c>
      <c r="J208" t="s">
        <v>23</v>
      </c>
      <c r="K208" t="s">
        <v>32</v>
      </c>
      <c r="L208" t="s">
        <v>33</v>
      </c>
      <c r="M208">
        <v>85</v>
      </c>
      <c r="N208">
        <v>169</v>
      </c>
      <c r="O208" t="s">
        <v>67</v>
      </c>
      <c r="P208">
        <v>20</v>
      </c>
      <c r="Q208">
        <v>50</v>
      </c>
      <c r="R208">
        <v>40</v>
      </c>
      <c r="S208">
        <v>70</v>
      </c>
      <c r="T208">
        <v>42</v>
      </c>
      <c r="U208" t="s">
        <v>35</v>
      </c>
    </row>
    <row r="209" spans="1:21" x14ac:dyDescent="0.25">
      <c r="A209">
        <v>312</v>
      </c>
      <c r="B209">
        <v>40</v>
      </c>
      <c r="C209">
        <v>10</v>
      </c>
      <c r="D209" t="s">
        <v>188</v>
      </c>
      <c r="E209">
        <v>536</v>
      </c>
      <c r="F209">
        <v>52</v>
      </c>
      <c r="G209" t="s">
        <v>21</v>
      </c>
      <c r="H209" t="s">
        <v>22</v>
      </c>
      <c r="I209">
        <v>13</v>
      </c>
      <c r="J209" t="s">
        <v>23</v>
      </c>
      <c r="K209" t="s">
        <v>24</v>
      </c>
      <c r="L209" t="s">
        <v>25</v>
      </c>
      <c r="M209">
        <v>40</v>
      </c>
      <c r="N209">
        <v>98</v>
      </c>
      <c r="O209" t="s">
        <v>81</v>
      </c>
      <c r="P209">
        <v>30</v>
      </c>
      <c r="Q209">
        <v>50</v>
      </c>
      <c r="R209">
        <v>30</v>
      </c>
      <c r="S209">
        <v>80</v>
      </c>
      <c r="T209">
        <v>25</v>
      </c>
      <c r="U209" t="s">
        <v>27</v>
      </c>
    </row>
    <row r="210" spans="1:21" x14ac:dyDescent="0.25">
      <c r="A210">
        <v>419</v>
      </c>
      <c r="B210">
        <v>36</v>
      </c>
      <c r="C210">
        <v>5</v>
      </c>
      <c r="D210" t="s">
        <v>189</v>
      </c>
      <c r="E210">
        <v>862</v>
      </c>
      <c r="F210">
        <v>52</v>
      </c>
      <c r="G210" t="s">
        <v>21</v>
      </c>
      <c r="H210" t="s">
        <v>22</v>
      </c>
      <c r="I210">
        <v>10</v>
      </c>
      <c r="J210" t="s">
        <v>23</v>
      </c>
      <c r="K210" t="s">
        <v>24</v>
      </c>
      <c r="L210" t="s">
        <v>25</v>
      </c>
      <c r="M210">
        <v>45</v>
      </c>
      <c r="N210">
        <v>94</v>
      </c>
      <c r="O210" t="s">
        <v>156</v>
      </c>
      <c r="P210">
        <v>30</v>
      </c>
      <c r="Q210">
        <v>50</v>
      </c>
      <c r="R210">
        <v>40</v>
      </c>
      <c r="S210">
        <v>80</v>
      </c>
      <c r="T210">
        <v>22</v>
      </c>
      <c r="U210" t="s">
        <v>27</v>
      </c>
    </row>
    <row r="211" spans="1:21" x14ac:dyDescent="0.25">
      <c r="A211">
        <v>857</v>
      </c>
      <c r="B211">
        <v>55</v>
      </c>
      <c r="C211">
        <v>2</v>
      </c>
      <c r="D211" t="s">
        <v>190</v>
      </c>
      <c r="E211">
        <v>410</v>
      </c>
      <c r="F211">
        <v>69</v>
      </c>
      <c r="G211" t="s">
        <v>21</v>
      </c>
      <c r="H211" t="s">
        <v>31</v>
      </c>
      <c r="I211">
        <v>20</v>
      </c>
      <c r="J211" t="s">
        <v>23</v>
      </c>
      <c r="K211" t="s">
        <v>24</v>
      </c>
      <c r="L211" t="s">
        <v>25</v>
      </c>
      <c r="M211">
        <v>22</v>
      </c>
      <c r="N211">
        <v>132</v>
      </c>
      <c r="O211" t="s">
        <v>76</v>
      </c>
      <c r="P211">
        <v>40</v>
      </c>
      <c r="Q211">
        <v>50</v>
      </c>
      <c r="R211">
        <v>20</v>
      </c>
      <c r="S211">
        <v>90</v>
      </c>
      <c r="T211">
        <v>54</v>
      </c>
      <c r="U211" t="s">
        <v>27</v>
      </c>
    </row>
    <row r="212" spans="1:21" x14ac:dyDescent="0.25">
      <c r="A212">
        <v>323</v>
      </c>
      <c r="B212">
        <v>40</v>
      </c>
      <c r="C212">
        <v>10</v>
      </c>
      <c r="D212" t="s">
        <v>191</v>
      </c>
      <c r="E212">
        <v>536</v>
      </c>
      <c r="F212">
        <v>52</v>
      </c>
      <c r="G212" t="s">
        <v>21</v>
      </c>
      <c r="H212" t="s">
        <v>36</v>
      </c>
      <c r="I212">
        <v>13</v>
      </c>
      <c r="J212" t="s">
        <v>23</v>
      </c>
      <c r="K212" t="s">
        <v>24</v>
      </c>
      <c r="L212" t="s">
        <v>28</v>
      </c>
      <c r="M212">
        <v>40</v>
      </c>
      <c r="N212">
        <v>98</v>
      </c>
      <c r="O212" t="s">
        <v>38</v>
      </c>
      <c r="P212">
        <v>30</v>
      </c>
      <c r="Q212">
        <v>50</v>
      </c>
      <c r="R212">
        <v>30</v>
      </c>
      <c r="S212">
        <v>80</v>
      </c>
      <c r="T212">
        <v>25</v>
      </c>
      <c r="U212" t="s">
        <v>27</v>
      </c>
    </row>
    <row r="213" spans="1:21" x14ac:dyDescent="0.25">
      <c r="A213">
        <v>352</v>
      </c>
      <c r="B213">
        <v>28</v>
      </c>
      <c r="C213">
        <v>-6</v>
      </c>
      <c r="D213" t="s">
        <v>192</v>
      </c>
      <c r="E213">
        <v>875</v>
      </c>
      <c r="F213">
        <v>42</v>
      </c>
      <c r="G213" t="s">
        <v>21</v>
      </c>
      <c r="H213" t="s">
        <v>31</v>
      </c>
      <c r="I213">
        <v>7</v>
      </c>
      <c r="J213" t="s">
        <v>23</v>
      </c>
      <c r="K213" t="s">
        <v>32</v>
      </c>
      <c r="L213" t="s">
        <v>33</v>
      </c>
      <c r="M213">
        <v>34</v>
      </c>
      <c r="N213">
        <v>75</v>
      </c>
      <c r="O213" t="s">
        <v>34</v>
      </c>
      <c r="P213">
        <v>20</v>
      </c>
      <c r="Q213">
        <v>50</v>
      </c>
      <c r="R213">
        <v>40</v>
      </c>
      <c r="S213">
        <v>70</v>
      </c>
      <c r="T213">
        <v>19</v>
      </c>
      <c r="U213" t="s">
        <v>35</v>
      </c>
    </row>
    <row r="214" spans="1:21" x14ac:dyDescent="0.25">
      <c r="A214">
        <v>904</v>
      </c>
      <c r="B214">
        <v>31</v>
      </c>
      <c r="C214">
        <v>2</v>
      </c>
      <c r="D214" t="s">
        <v>193</v>
      </c>
      <c r="E214">
        <v>856</v>
      </c>
      <c r="F214">
        <v>47</v>
      </c>
      <c r="G214" t="s">
        <v>21</v>
      </c>
      <c r="H214" t="s">
        <v>31</v>
      </c>
      <c r="I214">
        <v>8</v>
      </c>
      <c r="J214" t="s">
        <v>23</v>
      </c>
      <c r="K214" t="s">
        <v>32</v>
      </c>
      <c r="L214" t="s">
        <v>37</v>
      </c>
      <c r="M214">
        <v>42</v>
      </c>
      <c r="N214">
        <v>83</v>
      </c>
      <c r="O214" t="s">
        <v>34</v>
      </c>
      <c r="P214">
        <v>30</v>
      </c>
      <c r="Q214">
        <v>50</v>
      </c>
      <c r="R214">
        <v>40</v>
      </c>
      <c r="S214">
        <v>80</v>
      </c>
      <c r="T214">
        <v>19</v>
      </c>
      <c r="U214" t="s">
        <v>35</v>
      </c>
    </row>
    <row r="215" spans="1:21" x14ac:dyDescent="0.25">
      <c r="A215">
        <v>978</v>
      </c>
      <c r="B215">
        <v>32</v>
      </c>
      <c r="C215">
        <v>3</v>
      </c>
      <c r="D215" s="1">
        <v>41279</v>
      </c>
      <c r="E215">
        <v>482</v>
      </c>
      <c r="F215">
        <v>48</v>
      </c>
      <c r="G215" t="s">
        <v>21</v>
      </c>
      <c r="H215" t="s">
        <v>31</v>
      </c>
      <c r="I215">
        <v>8</v>
      </c>
      <c r="J215" t="s">
        <v>23</v>
      </c>
      <c r="K215" t="s">
        <v>32</v>
      </c>
      <c r="L215" t="s">
        <v>37</v>
      </c>
      <c r="M215">
        <v>43</v>
      </c>
      <c r="N215">
        <v>85</v>
      </c>
      <c r="O215" t="s">
        <v>76</v>
      </c>
      <c r="P215">
        <v>30</v>
      </c>
      <c r="Q215">
        <v>50</v>
      </c>
      <c r="R215">
        <v>40</v>
      </c>
      <c r="S215">
        <v>80</v>
      </c>
      <c r="T215">
        <v>19</v>
      </c>
      <c r="U215" t="s">
        <v>35</v>
      </c>
    </row>
    <row r="216" spans="1:21" x14ac:dyDescent="0.25">
      <c r="A216">
        <v>760</v>
      </c>
      <c r="B216">
        <v>50</v>
      </c>
      <c r="C216">
        <v>30</v>
      </c>
      <c r="D216" s="1">
        <v>41310</v>
      </c>
      <c r="E216">
        <v>589</v>
      </c>
      <c r="F216">
        <v>73</v>
      </c>
      <c r="G216" t="s">
        <v>21</v>
      </c>
      <c r="H216" t="s">
        <v>36</v>
      </c>
      <c r="I216">
        <v>14</v>
      </c>
      <c r="J216" t="s">
        <v>23</v>
      </c>
      <c r="K216" t="s">
        <v>32</v>
      </c>
      <c r="L216" t="s">
        <v>70</v>
      </c>
      <c r="M216">
        <v>70</v>
      </c>
      <c r="N216">
        <v>131</v>
      </c>
      <c r="O216" t="s">
        <v>38</v>
      </c>
      <c r="P216">
        <v>30</v>
      </c>
      <c r="Q216">
        <v>50</v>
      </c>
      <c r="R216">
        <v>40</v>
      </c>
      <c r="S216">
        <v>80</v>
      </c>
      <c r="T216">
        <v>26</v>
      </c>
      <c r="U216" t="s">
        <v>35</v>
      </c>
    </row>
    <row r="217" spans="1:21" x14ac:dyDescent="0.25">
      <c r="A217">
        <v>515</v>
      </c>
      <c r="B217">
        <v>0</v>
      </c>
      <c r="C217">
        <v>6</v>
      </c>
      <c r="D217" s="1">
        <v>41338</v>
      </c>
      <c r="E217">
        <v>387</v>
      </c>
      <c r="F217">
        <v>43</v>
      </c>
      <c r="G217" t="s">
        <v>39</v>
      </c>
      <c r="H217" t="s">
        <v>22</v>
      </c>
      <c r="I217">
        <v>0</v>
      </c>
      <c r="J217" t="s">
        <v>40</v>
      </c>
      <c r="K217" t="s">
        <v>41</v>
      </c>
      <c r="L217" t="s">
        <v>42</v>
      </c>
      <c r="M217">
        <v>46</v>
      </c>
      <c r="N217">
        <v>46</v>
      </c>
      <c r="O217" t="s">
        <v>43</v>
      </c>
      <c r="P217">
        <v>0</v>
      </c>
      <c r="Q217">
        <v>50</v>
      </c>
      <c r="R217">
        <v>40</v>
      </c>
      <c r="S217">
        <v>50</v>
      </c>
      <c r="T217">
        <v>12</v>
      </c>
      <c r="U217" t="s">
        <v>27</v>
      </c>
    </row>
    <row r="218" spans="1:21" x14ac:dyDescent="0.25">
      <c r="A218">
        <v>505</v>
      </c>
      <c r="B218">
        <v>82</v>
      </c>
      <c r="C218">
        <v>-22</v>
      </c>
      <c r="D218" s="1">
        <v>41369</v>
      </c>
      <c r="E218">
        <v>1804</v>
      </c>
      <c r="F218">
        <v>40</v>
      </c>
      <c r="G218" t="s">
        <v>39</v>
      </c>
      <c r="H218" t="s">
        <v>29</v>
      </c>
      <c r="I218">
        <v>25</v>
      </c>
      <c r="J218" t="s">
        <v>40</v>
      </c>
      <c r="K218" t="s">
        <v>45</v>
      </c>
      <c r="L218" t="s">
        <v>46</v>
      </c>
      <c r="M218">
        <v>-12</v>
      </c>
      <c r="N218">
        <v>130</v>
      </c>
      <c r="O218" t="s">
        <v>101</v>
      </c>
      <c r="P218">
        <v>90</v>
      </c>
      <c r="Q218">
        <v>50</v>
      </c>
      <c r="R218">
        <v>10</v>
      </c>
      <c r="S218">
        <v>140</v>
      </c>
      <c r="T218">
        <v>48</v>
      </c>
      <c r="U218" t="s">
        <v>27</v>
      </c>
    </row>
    <row r="219" spans="1:21" x14ac:dyDescent="0.25">
      <c r="A219">
        <v>515</v>
      </c>
      <c r="B219">
        <v>22</v>
      </c>
      <c r="C219">
        <v>-16</v>
      </c>
      <c r="D219" s="1">
        <v>41399</v>
      </c>
      <c r="E219">
        <v>802</v>
      </c>
      <c r="F219">
        <v>34</v>
      </c>
      <c r="G219" t="s">
        <v>39</v>
      </c>
      <c r="H219" t="s">
        <v>22</v>
      </c>
      <c r="I219">
        <v>6</v>
      </c>
      <c r="J219" t="s">
        <v>40</v>
      </c>
      <c r="K219" t="s">
        <v>41</v>
      </c>
      <c r="L219" t="s">
        <v>53</v>
      </c>
      <c r="M219">
        <v>24</v>
      </c>
      <c r="N219">
        <v>60</v>
      </c>
      <c r="O219" t="s">
        <v>43</v>
      </c>
      <c r="P219">
        <v>20</v>
      </c>
      <c r="Q219">
        <v>50</v>
      </c>
      <c r="R219">
        <v>40</v>
      </c>
      <c r="S219">
        <v>70</v>
      </c>
      <c r="T219">
        <v>18</v>
      </c>
      <c r="U219" t="s">
        <v>35</v>
      </c>
    </row>
    <row r="220" spans="1:21" x14ac:dyDescent="0.25">
      <c r="A220">
        <v>505</v>
      </c>
      <c r="B220">
        <v>44</v>
      </c>
      <c r="C220">
        <v>-10</v>
      </c>
      <c r="D220" s="1">
        <v>41430</v>
      </c>
      <c r="E220">
        <v>325</v>
      </c>
      <c r="F220">
        <v>62</v>
      </c>
      <c r="G220" t="s">
        <v>39</v>
      </c>
      <c r="H220" t="s">
        <v>29</v>
      </c>
      <c r="I220">
        <v>40</v>
      </c>
      <c r="J220" t="s">
        <v>40</v>
      </c>
      <c r="K220" t="s">
        <v>41</v>
      </c>
      <c r="L220" t="s">
        <v>53</v>
      </c>
      <c r="M220">
        <v>-10</v>
      </c>
      <c r="N220">
        <v>113</v>
      </c>
      <c r="O220" t="s">
        <v>101</v>
      </c>
      <c r="P220">
        <v>30</v>
      </c>
      <c r="Q220">
        <v>50</v>
      </c>
      <c r="R220">
        <v>0</v>
      </c>
      <c r="S220">
        <v>80</v>
      </c>
      <c r="T220">
        <v>69</v>
      </c>
      <c r="U220" t="s">
        <v>35</v>
      </c>
    </row>
    <row r="221" spans="1:21" x14ac:dyDescent="0.25">
      <c r="A221">
        <v>775</v>
      </c>
      <c r="B221">
        <v>33</v>
      </c>
      <c r="C221">
        <v>-16</v>
      </c>
      <c r="D221" s="1">
        <v>41460</v>
      </c>
      <c r="E221">
        <v>243</v>
      </c>
      <c r="F221">
        <v>41</v>
      </c>
      <c r="G221" t="s">
        <v>39</v>
      </c>
      <c r="H221" t="s">
        <v>36</v>
      </c>
      <c r="I221">
        <v>12</v>
      </c>
      <c r="J221" t="s">
        <v>40</v>
      </c>
      <c r="K221" t="s">
        <v>45</v>
      </c>
      <c r="L221" t="s">
        <v>52</v>
      </c>
      <c r="M221">
        <v>-6</v>
      </c>
      <c r="N221">
        <v>79</v>
      </c>
      <c r="O221" t="s">
        <v>48</v>
      </c>
      <c r="P221">
        <v>30</v>
      </c>
      <c r="Q221">
        <v>50</v>
      </c>
      <c r="R221">
        <v>10</v>
      </c>
      <c r="S221">
        <v>80</v>
      </c>
      <c r="T221">
        <v>45</v>
      </c>
      <c r="U221" t="s">
        <v>35</v>
      </c>
    </row>
    <row r="222" spans="1:21" x14ac:dyDescent="0.25">
      <c r="A222">
        <v>314</v>
      </c>
      <c r="B222">
        <v>44</v>
      </c>
      <c r="C222">
        <v>-12</v>
      </c>
      <c r="D222" s="1">
        <v>41491</v>
      </c>
      <c r="E222">
        <v>325</v>
      </c>
      <c r="F222">
        <v>62</v>
      </c>
      <c r="G222" t="s">
        <v>39</v>
      </c>
      <c r="H222" t="s">
        <v>22</v>
      </c>
      <c r="I222">
        <v>40</v>
      </c>
      <c r="J222" t="s">
        <v>23</v>
      </c>
      <c r="K222" t="s">
        <v>24</v>
      </c>
      <c r="L222" t="s">
        <v>61</v>
      </c>
      <c r="M222">
        <v>-12</v>
      </c>
      <c r="N222">
        <v>113</v>
      </c>
      <c r="O222" t="s">
        <v>62</v>
      </c>
      <c r="P222">
        <v>40</v>
      </c>
      <c r="Q222">
        <v>50</v>
      </c>
      <c r="R222">
        <v>0</v>
      </c>
      <c r="S222">
        <v>90</v>
      </c>
      <c r="T222">
        <v>70</v>
      </c>
      <c r="U222" t="s">
        <v>27</v>
      </c>
    </row>
    <row r="223" spans="1:21" x14ac:dyDescent="0.25">
      <c r="A223">
        <v>715</v>
      </c>
      <c r="B223">
        <v>31</v>
      </c>
      <c r="C223">
        <v>0</v>
      </c>
      <c r="D223" s="1">
        <v>41522</v>
      </c>
      <c r="E223">
        <v>856</v>
      </c>
      <c r="F223">
        <v>47</v>
      </c>
      <c r="G223" t="s">
        <v>39</v>
      </c>
      <c r="H223" t="s">
        <v>22</v>
      </c>
      <c r="I223">
        <v>8</v>
      </c>
      <c r="J223" t="s">
        <v>23</v>
      </c>
      <c r="K223" t="s">
        <v>24</v>
      </c>
      <c r="L223" t="s">
        <v>25</v>
      </c>
      <c r="M223">
        <v>40</v>
      </c>
      <c r="N223">
        <v>83</v>
      </c>
      <c r="O223" t="s">
        <v>64</v>
      </c>
      <c r="P223">
        <v>20</v>
      </c>
      <c r="Q223">
        <v>50</v>
      </c>
      <c r="R223">
        <v>40</v>
      </c>
      <c r="S223">
        <v>70</v>
      </c>
      <c r="T223">
        <v>20</v>
      </c>
      <c r="U223" t="s">
        <v>27</v>
      </c>
    </row>
    <row r="224" spans="1:21" x14ac:dyDescent="0.25">
      <c r="A224">
        <v>959</v>
      </c>
      <c r="B224">
        <v>69</v>
      </c>
      <c r="C224">
        <v>26</v>
      </c>
      <c r="D224" s="1">
        <v>41552</v>
      </c>
      <c r="E224">
        <v>1060</v>
      </c>
      <c r="F224">
        <v>81</v>
      </c>
      <c r="G224" t="s">
        <v>39</v>
      </c>
      <c r="H224" t="s">
        <v>31</v>
      </c>
      <c r="I224">
        <v>21</v>
      </c>
      <c r="J224" t="s">
        <v>23</v>
      </c>
      <c r="K224" t="s">
        <v>24</v>
      </c>
      <c r="L224" t="s">
        <v>28</v>
      </c>
      <c r="M224">
        <v>56</v>
      </c>
      <c r="N224">
        <v>160</v>
      </c>
      <c r="O224" t="s">
        <v>44</v>
      </c>
      <c r="P224">
        <v>50</v>
      </c>
      <c r="Q224">
        <v>50</v>
      </c>
      <c r="R224">
        <v>30</v>
      </c>
      <c r="S224">
        <v>100</v>
      </c>
      <c r="T224">
        <v>43</v>
      </c>
      <c r="U224" t="s">
        <v>27</v>
      </c>
    </row>
    <row r="225" spans="1:21" x14ac:dyDescent="0.25">
      <c r="A225">
        <v>715</v>
      </c>
      <c r="B225">
        <v>49</v>
      </c>
      <c r="C225">
        <v>29</v>
      </c>
      <c r="D225" s="1">
        <v>41583</v>
      </c>
      <c r="E225">
        <v>454</v>
      </c>
      <c r="F225">
        <v>71</v>
      </c>
      <c r="G225" t="s">
        <v>39</v>
      </c>
      <c r="H225" t="s">
        <v>22</v>
      </c>
      <c r="I225">
        <v>15</v>
      </c>
      <c r="J225" t="s">
        <v>23</v>
      </c>
      <c r="K225" t="s">
        <v>32</v>
      </c>
      <c r="L225" t="s">
        <v>33</v>
      </c>
      <c r="M225">
        <v>49</v>
      </c>
      <c r="N225">
        <v>128</v>
      </c>
      <c r="O225" t="s">
        <v>64</v>
      </c>
      <c r="P225">
        <v>40</v>
      </c>
      <c r="Q225">
        <v>50</v>
      </c>
      <c r="R225">
        <v>20</v>
      </c>
      <c r="S225">
        <v>90</v>
      </c>
      <c r="T225">
        <v>38</v>
      </c>
      <c r="U225" t="s">
        <v>35</v>
      </c>
    </row>
    <row r="226" spans="1:21" x14ac:dyDescent="0.25">
      <c r="A226">
        <v>206</v>
      </c>
      <c r="B226">
        <v>49</v>
      </c>
      <c r="C226">
        <v>20</v>
      </c>
      <c r="D226" s="1">
        <v>41613</v>
      </c>
      <c r="E226">
        <v>454</v>
      </c>
      <c r="F226">
        <v>71</v>
      </c>
      <c r="G226" t="s">
        <v>39</v>
      </c>
      <c r="H226" t="s">
        <v>36</v>
      </c>
      <c r="I226">
        <v>15</v>
      </c>
      <c r="J226" t="s">
        <v>23</v>
      </c>
      <c r="K226" t="s">
        <v>32</v>
      </c>
      <c r="L226" t="s">
        <v>70</v>
      </c>
      <c r="M226">
        <v>50</v>
      </c>
      <c r="N226">
        <v>128</v>
      </c>
      <c r="O226" t="s">
        <v>67</v>
      </c>
      <c r="P226">
        <v>30</v>
      </c>
      <c r="Q226">
        <v>50</v>
      </c>
      <c r="R226">
        <v>30</v>
      </c>
      <c r="S226">
        <v>80</v>
      </c>
      <c r="T226">
        <v>37</v>
      </c>
      <c r="U226" t="s">
        <v>35</v>
      </c>
    </row>
    <row r="227" spans="1:21" x14ac:dyDescent="0.25">
      <c r="A227">
        <v>970</v>
      </c>
      <c r="B227">
        <v>43</v>
      </c>
      <c r="C227">
        <v>13</v>
      </c>
      <c r="D227" t="s">
        <v>194</v>
      </c>
      <c r="E227">
        <v>531</v>
      </c>
      <c r="F227">
        <v>56</v>
      </c>
      <c r="G227" t="s">
        <v>21</v>
      </c>
      <c r="H227" t="s">
        <v>22</v>
      </c>
      <c r="I227">
        <v>14</v>
      </c>
      <c r="J227" t="s">
        <v>40</v>
      </c>
      <c r="K227" t="s">
        <v>45</v>
      </c>
      <c r="L227" t="s">
        <v>52</v>
      </c>
      <c r="M227">
        <v>43</v>
      </c>
      <c r="N227">
        <v>106</v>
      </c>
      <c r="O227" t="s">
        <v>26</v>
      </c>
      <c r="P227">
        <v>40</v>
      </c>
      <c r="Q227">
        <v>50</v>
      </c>
      <c r="R227">
        <v>30</v>
      </c>
      <c r="S227">
        <v>90</v>
      </c>
      <c r="T227">
        <v>27</v>
      </c>
      <c r="U227" t="s">
        <v>35</v>
      </c>
    </row>
    <row r="228" spans="1:21" x14ac:dyDescent="0.25">
      <c r="A228">
        <v>330</v>
      </c>
      <c r="B228">
        <v>41</v>
      </c>
      <c r="C228">
        <v>16</v>
      </c>
      <c r="D228" t="s">
        <v>195</v>
      </c>
      <c r="E228">
        <v>435</v>
      </c>
      <c r="F228">
        <v>60</v>
      </c>
      <c r="G228" t="s">
        <v>21</v>
      </c>
      <c r="H228" t="s">
        <v>22</v>
      </c>
      <c r="I228">
        <v>13</v>
      </c>
      <c r="J228" t="s">
        <v>40</v>
      </c>
      <c r="K228" t="s">
        <v>45</v>
      </c>
      <c r="L228" t="s">
        <v>52</v>
      </c>
      <c r="M228">
        <v>36</v>
      </c>
      <c r="N228">
        <v>108</v>
      </c>
      <c r="O228" t="s">
        <v>156</v>
      </c>
      <c r="P228">
        <v>40</v>
      </c>
      <c r="Q228">
        <v>50</v>
      </c>
      <c r="R228">
        <v>20</v>
      </c>
      <c r="S228">
        <v>90</v>
      </c>
      <c r="T228">
        <v>36</v>
      </c>
      <c r="U228" t="s">
        <v>35</v>
      </c>
    </row>
    <row r="229" spans="1:21" x14ac:dyDescent="0.25">
      <c r="A229">
        <v>978</v>
      </c>
      <c r="B229">
        <v>47</v>
      </c>
      <c r="C229">
        <v>-20</v>
      </c>
      <c r="D229" t="s">
        <v>196</v>
      </c>
      <c r="E229">
        <v>571</v>
      </c>
      <c r="F229">
        <v>52</v>
      </c>
      <c r="G229" t="s">
        <v>21</v>
      </c>
      <c r="H229" t="s">
        <v>31</v>
      </c>
      <c r="I229">
        <v>42</v>
      </c>
      <c r="J229" t="s">
        <v>40</v>
      </c>
      <c r="K229" t="s">
        <v>41</v>
      </c>
      <c r="L229" t="s">
        <v>53</v>
      </c>
      <c r="M229">
        <v>-30</v>
      </c>
      <c r="N229">
        <v>106</v>
      </c>
      <c r="O229" t="s">
        <v>76</v>
      </c>
      <c r="P229">
        <v>40</v>
      </c>
      <c r="Q229">
        <v>50</v>
      </c>
      <c r="R229">
        <v>-10</v>
      </c>
      <c r="S229">
        <v>90</v>
      </c>
      <c r="T229">
        <v>72</v>
      </c>
      <c r="U229" t="s">
        <v>35</v>
      </c>
    </row>
    <row r="230" spans="1:21" x14ac:dyDescent="0.25">
      <c r="A230">
        <v>312</v>
      </c>
      <c r="B230">
        <v>43</v>
      </c>
      <c r="C230">
        <v>13</v>
      </c>
      <c r="D230" t="s">
        <v>197</v>
      </c>
      <c r="E230">
        <v>531</v>
      </c>
      <c r="F230">
        <v>56</v>
      </c>
      <c r="G230" t="s">
        <v>21</v>
      </c>
      <c r="H230" t="s">
        <v>22</v>
      </c>
      <c r="I230">
        <v>14</v>
      </c>
      <c r="J230" t="s">
        <v>23</v>
      </c>
      <c r="K230" t="s">
        <v>24</v>
      </c>
      <c r="L230" t="s">
        <v>25</v>
      </c>
      <c r="M230">
        <v>43</v>
      </c>
      <c r="N230">
        <v>106</v>
      </c>
      <c r="O230" t="s">
        <v>81</v>
      </c>
      <c r="P230">
        <v>40</v>
      </c>
      <c r="Q230">
        <v>50</v>
      </c>
      <c r="R230">
        <v>30</v>
      </c>
      <c r="S230">
        <v>90</v>
      </c>
      <c r="T230">
        <v>27</v>
      </c>
      <c r="U230" t="s">
        <v>27</v>
      </c>
    </row>
    <row r="231" spans="1:21" x14ac:dyDescent="0.25">
      <c r="A231">
        <v>323</v>
      </c>
      <c r="B231">
        <v>43</v>
      </c>
      <c r="C231">
        <v>13</v>
      </c>
      <c r="D231" t="s">
        <v>198</v>
      </c>
      <c r="E231">
        <v>531</v>
      </c>
      <c r="F231">
        <v>56</v>
      </c>
      <c r="G231" t="s">
        <v>21</v>
      </c>
      <c r="H231" t="s">
        <v>36</v>
      </c>
      <c r="I231">
        <v>14</v>
      </c>
      <c r="J231" t="s">
        <v>23</v>
      </c>
      <c r="K231" t="s">
        <v>24</v>
      </c>
      <c r="L231" t="s">
        <v>28</v>
      </c>
      <c r="M231">
        <v>43</v>
      </c>
      <c r="N231">
        <v>106</v>
      </c>
      <c r="O231" t="s">
        <v>38</v>
      </c>
      <c r="P231">
        <v>40</v>
      </c>
      <c r="Q231">
        <v>50</v>
      </c>
      <c r="R231">
        <v>30</v>
      </c>
      <c r="S231">
        <v>90</v>
      </c>
      <c r="T231">
        <v>27</v>
      </c>
      <c r="U231" t="s">
        <v>27</v>
      </c>
    </row>
    <row r="232" spans="1:21" x14ac:dyDescent="0.25">
      <c r="A232">
        <v>303</v>
      </c>
      <c r="B232">
        <v>46</v>
      </c>
      <c r="C232">
        <v>-1</v>
      </c>
      <c r="D232" t="s">
        <v>199</v>
      </c>
      <c r="E232">
        <v>422</v>
      </c>
      <c r="F232">
        <v>57</v>
      </c>
      <c r="G232" t="s">
        <v>21</v>
      </c>
      <c r="H232" t="s">
        <v>22</v>
      </c>
      <c r="I232">
        <v>17</v>
      </c>
      <c r="J232" t="s">
        <v>23</v>
      </c>
      <c r="K232" t="s">
        <v>32</v>
      </c>
      <c r="L232" t="s">
        <v>33</v>
      </c>
      <c r="M232">
        <v>9</v>
      </c>
      <c r="N232">
        <v>110</v>
      </c>
      <c r="O232" t="s">
        <v>26</v>
      </c>
      <c r="P232">
        <v>30</v>
      </c>
      <c r="Q232">
        <v>50</v>
      </c>
      <c r="R232">
        <v>10</v>
      </c>
      <c r="S232">
        <v>80</v>
      </c>
      <c r="T232">
        <v>51</v>
      </c>
      <c r="U232" t="s">
        <v>35</v>
      </c>
    </row>
    <row r="233" spans="1:21" x14ac:dyDescent="0.25">
      <c r="A233">
        <v>970</v>
      </c>
      <c r="B233">
        <v>53</v>
      </c>
      <c r="C233">
        <v>19</v>
      </c>
      <c r="D233" t="s">
        <v>200</v>
      </c>
      <c r="E233">
        <v>1054</v>
      </c>
      <c r="F233">
        <v>63</v>
      </c>
      <c r="G233" t="s">
        <v>21</v>
      </c>
      <c r="H233" t="s">
        <v>22</v>
      </c>
      <c r="I233">
        <v>16</v>
      </c>
      <c r="J233" t="s">
        <v>23</v>
      </c>
      <c r="K233" t="s">
        <v>32</v>
      </c>
      <c r="L233" t="s">
        <v>70</v>
      </c>
      <c r="M233">
        <v>39</v>
      </c>
      <c r="N233">
        <v>124</v>
      </c>
      <c r="O233" t="s">
        <v>26</v>
      </c>
      <c r="P233">
        <v>40</v>
      </c>
      <c r="Q233">
        <v>50</v>
      </c>
      <c r="R233">
        <v>20</v>
      </c>
      <c r="S233">
        <v>90</v>
      </c>
      <c r="T233">
        <v>37</v>
      </c>
      <c r="U233" t="s">
        <v>35</v>
      </c>
    </row>
    <row r="234" spans="1:21" x14ac:dyDescent="0.25">
      <c r="A234">
        <v>978</v>
      </c>
      <c r="B234">
        <v>33</v>
      </c>
      <c r="C234">
        <v>3</v>
      </c>
      <c r="D234" t="s">
        <v>201</v>
      </c>
      <c r="E234">
        <v>870</v>
      </c>
      <c r="F234">
        <v>49</v>
      </c>
      <c r="G234" t="s">
        <v>21</v>
      </c>
      <c r="H234" t="s">
        <v>31</v>
      </c>
      <c r="I234">
        <v>9</v>
      </c>
      <c r="J234" t="s">
        <v>23</v>
      </c>
      <c r="K234" t="s">
        <v>32</v>
      </c>
      <c r="L234" t="s">
        <v>33</v>
      </c>
      <c r="M234">
        <v>43</v>
      </c>
      <c r="N234">
        <v>87</v>
      </c>
      <c r="O234" t="s">
        <v>76</v>
      </c>
      <c r="P234">
        <v>30</v>
      </c>
      <c r="Q234">
        <v>50</v>
      </c>
      <c r="R234">
        <v>40</v>
      </c>
      <c r="S234">
        <v>80</v>
      </c>
      <c r="T234">
        <v>20</v>
      </c>
      <c r="U234" t="s">
        <v>35</v>
      </c>
    </row>
    <row r="235" spans="1:21" x14ac:dyDescent="0.25">
      <c r="A235">
        <v>321</v>
      </c>
      <c r="B235">
        <v>34</v>
      </c>
      <c r="C235">
        <v>5</v>
      </c>
      <c r="D235" t="s">
        <v>202</v>
      </c>
      <c r="E235">
        <v>863</v>
      </c>
      <c r="F235">
        <v>51</v>
      </c>
      <c r="G235" t="s">
        <v>21</v>
      </c>
      <c r="H235" t="s">
        <v>31</v>
      </c>
      <c r="I235">
        <v>9</v>
      </c>
      <c r="J235" t="s">
        <v>23</v>
      </c>
      <c r="K235" t="s">
        <v>32</v>
      </c>
      <c r="L235" t="s">
        <v>37</v>
      </c>
      <c r="M235">
        <v>45</v>
      </c>
      <c r="N235">
        <v>91</v>
      </c>
      <c r="O235" t="s">
        <v>34</v>
      </c>
      <c r="P235">
        <v>30</v>
      </c>
      <c r="Q235">
        <v>50</v>
      </c>
      <c r="R235">
        <v>40</v>
      </c>
      <c r="S235">
        <v>80</v>
      </c>
      <c r="T235">
        <v>21</v>
      </c>
      <c r="U235" t="s">
        <v>35</v>
      </c>
    </row>
    <row r="236" spans="1:21" x14ac:dyDescent="0.25">
      <c r="A236">
        <v>563</v>
      </c>
      <c r="B236">
        <v>0</v>
      </c>
      <c r="C236">
        <v>7</v>
      </c>
      <c r="D236" t="s">
        <v>203</v>
      </c>
      <c r="E236">
        <v>344</v>
      </c>
      <c r="F236">
        <v>43</v>
      </c>
      <c r="G236" t="s">
        <v>39</v>
      </c>
      <c r="H236" t="s">
        <v>22</v>
      </c>
      <c r="I236">
        <v>0</v>
      </c>
      <c r="J236" t="s">
        <v>40</v>
      </c>
      <c r="K236" t="s">
        <v>41</v>
      </c>
      <c r="L236" t="s">
        <v>42</v>
      </c>
      <c r="M236">
        <v>47</v>
      </c>
      <c r="N236">
        <v>46</v>
      </c>
      <c r="O236" t="s">
        <v>43</v>
      </c>
      <c r="P236">
        <v>0</v>
      </c>
      <c r="Q236">
        <v>50</v>
      </c>
      <c r="R236">
        <v>40</v>
      </c>
      <c r="S236">
        <v>50</v>
      </c>
      <c r="T236">
        <v>11</v>
      </c>
      <c r="U236" t="s">
        <v>27</v>
      </c>
    </row>
    <row r="237" spans="1:21" x14ac:dyDescent="0.25">
      <c r="A237">
        <v>318</v>
      </c>
      <c r="B237">
        <v>43</v>
      </c>
      <c r="C237">
        <v>20</v>
      </c>
      <c r="D237" t="s">
        <v>204</v>
      </c>
      <c r="E237">
        <v>466</v>
      </c>
      <c r="F237">
        <v>63</v>
      </c>
      <c r="G237" t="s">
        <v>39</v>
      </c>
      <c r="H237" t="s">
        <v>29</v>
      </c>
      <c r="I237">
        <v>13</v>
      </c>
      <c r="J237" t="s">
        <v>40</v>
      </c>
      <c r="K237" t="s">
        <v>41</v>
      </c>
      <c r="L237" t="s">
        <v>42</v>
      </c>
      <c r="M237">
        <v>40</v>
      </c>
      <c r="N237">
        <v>113</v>
      </c>
      <c r="O237" t="s">
        <v>56</v>
      </c>
      <c r="P237">
        <v>30</v>
      </c>
      <c r="Q237">
        <v>50</v>
      </c>
      <c r="R237">
        <v>20</v>
      </c>
      <c r="S237">
        <v>80</v>
      </c>
      <c r="T237">
        <v>36</v>
      </c>
      <c r="U237" t="s">
        <v>27</v>
      </c>
    </row>
    <row r="238" spans="1:21" x14ac:dyDescent="0.25">
      <c r="A238">
        <v>775</v>
      </c>
      <c r="B238">
        <v>31</v>
      </c>
      <c r="C238">
        <v>-18</v>
      </c>
      <c r="D238" t="s">
        <v>205</v>
      </c>
      <c r="E238">
        <v>1009</v>
      </c>
      <c r="F238">
        <v>38</v>
      </c>
      <c r="G238" t="s">
        <v>39</v>
      </c>
      <c r="H238" t="s">
        <v>36</v>
      </c>
      <c r="I238">
        <v>9</v>
      </c>
      <c r="J238" t="s">
        <v>40</v>
      </c>
      <c r="K238" t="s">
        <v>45</v>
      </c>
      <c r="L238" t="s">
        <v>46</v>
      </c>
      <c r="M238">
        <v>12</v>
      </c>
      <c r="N238">
        <v>74</v>
      </c>
      <c r="O238" t="s">
        <v>48</v>
      </c>
      <c r="P238">
        <v>30</v>
      </c>
      <c r="Q238">
        <v>50</v>
      </c>
      <c r="R238">
        <v>30</v>
      </c>
      <c r="S238">
        <v>80</v>
      </c>
      <c r="T238">
        <v>30</v>
      </c>
      <c r="U238" t="s">
        <v>27</v>
      </c>
    </row>
    <row r="239" spans="1:21" x14ac:dyDescent="0.25">
      <c r="A239">
        <v>515</v>
      </c>
      <c r="B239">
        <v>23</v>
      </c>
      <c r="C239">
        <v>-15</v>
      </c>
      <c r="D239" t="s">
        <v>206</v>
      </c>
      <c r="E239">
        <v>807</v>
      </c>
      <c r="F239">
        <v>35</v>
      </c>
      <c r="G239" t="s">
        <v>39</v>
      </c>
      <c r="H239" t="s">
        <v>22</v>
      </c>
      <c r="I239">
        <v>6</v>
      </c>
      <c r="J239" t="s">
        <v>40</v>
      </c>
      <c r="K239" t="s">
        <v>41</v>
      </c>
      <c r="L239" t="s">
        <v>53</v>
      </c>
      <c r="M239">
        <v>25</v>
      </c>
      <c r="N239">
        <v>62</v>
      </c>
      <c r="O239" t="s">
        <v>43</v>
      </c>
      <c r="P239">
        <v>20</v>
      </c>
      <c r="Q239">
        <v>50</v>
      </c>
      <c r="R239">
        <v>40</v>
      </c>
      <c r="S239">
        <v>70</v>
      </c>
      <c r="T239">
        <v>18</v>
      </c>
      <c r="U239" t="s">
        <v>35</v>
      </c>
    </row>
    <row r="240" spans="1:21" x14ac:dyDescent="0.25">
      <c r="A240">
        <v>225</v>
      </c>
      <c r="B240">
        <v>41</v>
      </c>
      <c r="C240">
        <v>26</v>
      </c>
      <c r="D240" t="s">
        <v>207</v>
      </c>
      <c r="E240">
        <v>320</v>
      </c>
      <c r="F240">
        <v>66</v>
      </c>
      <c r="G240" t="s">
        <v>39</v>
      </c>
      <c r="H240" t="s">
        <v>29</v>
      </c>
      <c r="I240">
        <v>12</v>
      </c>
      <c r="J240" t="s">
        <v>40</v>
      </c>
      <c r="K240" t="s">
        <v>41</v>
      </c>
      <c r="L240" t="s">
        <v>53</v>
      </c>
      <c r="M240">
        <v>46</v>
      </c>
      <c r="N240">
        <v>114</v>
      </c>
      <c r="O240" t="s">
        <v>56</v>
      </c>
      <c r="P240">
        <v>30</v>
      </c>
      <c r="Q240">
        <v>50</v>
      </c>
      <c r="R240">
        <v>20</v>
      </c>
      <c r="S240">
        <v>80</v>
      </c>
      <c r="T240">
        <v>35</v>
      </c>
      <c r="U240" t="s">
        <v>35</v>
      </c>
    </row>
    <row r="241" spans="1:21" x14ac:dyDescent="0.25">
      <c r="A241">
        <v>971</v>
      </c>
      <c r="B241">
        <v>46</v>
      </c>
      <c r="C241">
        <v>-1</v>
      </c>
      <c r="D241" t="s">
        <v>208</v>
      </c>
      <c r="E241">
        <v>422</v>
      </c>
      <c r="F241">
        <v>57</v>
      </c>
      <c r="G241" t="s">
        <v>39</v>
      </c>
      <c r="H241" t="s">
        <v>36</v>
      </c>
      <c r="I241">
        <v>17</v>
      </c>
      <c r="J241" t="s">
        <v>40</v>
      </c>
      <c r="K241" t="s">
        <v>41</v>
      </c>
      <c r="L241" t="s">
        <v>55</v>
      </c>
      <c r="M241">
        <v>9</v>
      </c>
      <c r="N241">
        <v>110</v>
      </c>
      <c r="O241" t="s">
        <v>59</v>
      </c>
      <c r="P241">
        <v>40</v>
      </c>
      <c r="Q241">
        <v>50</v>
      </c>
      <c r="R241">
        <v>10</v>
      </c>
      <c r="S241">
        <v>90</v>
      </c>
      <c r="T241">
        <v>51</v>
      </c>
      <c r="U241" t="s">
        <v>35</v>
      </c>
    </row>
    <row r="242" spans="1:21" x14ac:dyDescent="0.25">
      <c r="A242">
        <v>262</v>
      </c>
      <c r="B242">
        <v>43</v>
      </c>
      <c r="C242">
        <v>22</v>
      </c>
      <c r="D242" t="s">
        <v>209</v>
      </c>
      <c r="E242">
        <v>466</v>
      </c>
      <c r="F242">
        <v>63</v>
      </c>
      <c r="G242" t="s">
        <v>39</v>
      </c>
      <c r="H242" t="s">
        <v>22</v>
      </c>
      <c r="I242">
        <v>13</v>
      </c>
      <c r="J242" t="s">
        <v>23</v>
      </c>
      <c r="K242" t="s">
        <v>32</v>
      </c>
      <c r="L242" t="s">
        <v>33</v>
      </c>
      <c r="M242">
        <v>42</v>
      </c>
      <c r="N242">
        <v>113</v>
      </c>
      <c r="O242" t="s">
        <v>64</v>
      </c>
      <c r="P242">
        <v>30</v>
      </c>
      <c r="Q242">
        <v>50</v>
      </c>
      <c r="R242">
        <v>20</v>
      </c>
      <c r="S242">
        <v>80</v>
      </c>
      <c r="T242">
        <v>35</v>
      </c>
      <c r="U242" t="s">
        <v>35</v>
      </c>
    </row>
    <row r="243" spans="1:21" x14ac:dyDescent="0.25">
      <c r="A243">
        <v>959</v>
      </c>
      <c r="B243">
        <v>33</v>
      </c>
      <c r="C243">
        <v>2</v>
      </c>
      <c r="D243" t="s">
        <v>210</v>
      </c>
      <c r="E243">
        <v>818</v>
      </c>
      <c r="F243">
        <v>49</v>
      </c>
      <c r="G243" t="s">
        <v>39</v>
      </c>
      <c r="H243" t="s">
        <v>31</v>
      </c>
      <c r="I243">
        <v>9</v>
      </c>
      <c r="J243" t="s">
        <v>23</v>
      </c>
      <c r="K243" t="s">
        <v>32</v>
      </c>
      <c r="L243" t="s">
        <v>37</v>
      </c>
      <c r="M243">
        <v>42</v>
      </c>
      <c r="N243">
        <v>87</v>
      </c>
      <c r="O243" t="s">
        <v>44</v>
      </c>
      <c r="P243">
        <v>30</v>
      </c>
      <c r="Q243">
        <v>50</v>
      </c>
      <c r="R243">
        <v>40</v>
      </c>
      <c r="S243">
        <v>80</v>
      </c>
      <c r="T243">
        <v>21</v>
      </c>
      <c r="U243" t="s">
        <v>35</v>
      </c>
    </row>
    <row r="244" spans="1:21" x14ac:dyDescent="0.25">
      <c r="A244">
        <v>435</v>
      </c>
      <c r="B244">
        <v>49</v>
      </c>
      <c r="C244">
        <v>-6</v>
      </c>
      <c r="D244" t="s">
        <v>211</v>
      </c>
      <c r="E244">
        <v>335</v>
      </c>
      <c r="F244">
        <v>69</v>
      </c>
      <c r="G244" t="s">
        <v>39</v>
      </c>
      <c r="H244" t="s">
        <v>36</v>
      </c>
      <c r="I244">
        <v>44</v>
      </c>
      <c r="J244" t="s">
        <v>23</v>
      </c>
      <c r="K244" t="s">
        <v>32</v>
      </c>
      <c r="L244" t="s">
        <v>33</v>
      </c>
      <c r="M244">
        <v>-6</v>
      </c>
      <c r="N244">
        <v>126</v>
      </c>
      <c r="O244" t="s">
        <v>49</v>
      </c>
      <c r="P244">
        <v>30</v>
      </c>
      <c r="Q244">
        <v>50</v>
      </c>
      <c r="R244">
        <v>0</v>
      </c>
      <c r="S244">
        <v>80</v>
      </c>
      <c r="T244">
        <v>73</v>
      </c>
      <c r="U244" t="s">
        <v>35</v>
      </c>
    </row>
    <row r="245" spans="1:21" x14ac:dyDescent="0.25">
      <c r="A245">
        <v>509</v>
      </c>
      <c r="B245">
        <v>55</v>
      </c>
      <c r="C245">
        <v>6</v>
      </c>
      <c r="D245" t="s">
        <v>212</v>
      </c>
      <c r="E245">
        <v>627</v>
      </c>
      <c r="F245">
        <v>76</v>
      </c>
      <c r="G245" t="s">
        <v>39</v>
      </c>
      <c r="H245" t="s">
        <v>36</v>
      </c>
      <c r="I245">
        <v>49</v>
      </c>
      <c r="J245" t="s">
        <v>23</v>
      </c>
      <c r="K245" t="s">
        <v>32</v>
      </c>
      <c r="L245" t="s">
        <v>37</v>
      </c>
      <c r="M245">
        <v>-4</v>
      </c>
      <c r="N245">
        <v>140</v>
      </c>
      <c r="O245" t="s">
        <v>67</v>
      </c>
      <c r="P245">
        <v>40</v>
      </c>
      <c r="Q245">
        <v>50</v>
      </c>
      <c r="R245">
        <v>-10</v>
      </c>
      <c r="S245">
        <v>90</v>
      </c>
      <c r="T245">
        <v>79</v>
      </c>
      <c r="U245" t="s">
        <v>35</v>
      </c>
    </row>
    <row r="246" spans="1:21" x14ac:dyDescent="0.25">
      <c r="A246">
        <v>630</v>
      </c>
      <c r="B246">
        <v>39</v>
      </c>
      <c r="C246">
        <v>-13</v>
      </c>
      <c r="D246" s="1">
        <v>41280</v>
      </c>
      <c r="E246">
        <v>541</v>
      </c>
      <c r="F246">
        <v>51</v>
      </c>
      <c r="G246" t="s">
        <v>21</v>
      </c>
      <c r="H246" t="s">
        <v>22</v>
      </c>
      <c r="I246">
        <v>12</v>
      </c>
      <c r="J246" t="s">
        <v>23</v>
      </c>
      <c r="K246" t="s">
        <v>24</v>
      </c>
      <c r="L246" t="s">
        <v>25</v>
      </c>
      <c r="M246">
        <v>27</v>
      </c>
      <c r="N246">
        <v>90</v>
      </c>
      <c r="O246" t="s">
        <v>81</v>
      </c>
      <c r="P246">
        <v>20</v>
      </c>
      <c r="Q246">
        <v>40</v>
      </c>
      <c r="R246">
        <v>40</v>
      </c>
      <c r="S246">
        <v>60</v>
      </c>
      <c r="T246">
        <v>24</v>
      </c>
      <c r="U246" t="s">
        <v>27</v>
      </c>
    </row>
    <row r="247" spans="1:21" x14ac:dyDescent="0.25">
      <c r="A247">
        <v>209</v>
      </c>
      <c r="B247">
        <v>39</v>
      </c>
      <c r="C247">
        <v>-14</v>
      </c>
      <c r="D247" s="1">
        <v>41311</v>
      </c>
      <c r="E247">
        <v>541</v>
      </c>
      <c r="F247">
        <v>51</v>
      </c>
      <c r="G247" t="s">
        <v>21</v>
      </c>
      <c r="H247" t="s">
        <v>36</v>
      </c>
      <c r="I247">
        <v>12</v>
      </c>
      <c r="J247" t="s">
        <v>23</v>
      </c>
      <c r="K247" t="s">
        <v>24</v>
      </c>
      <c r="L247" t="s">
        <v>28</v>
      </c>
      <c r="M247">
        <v>26</v>
      </c>
      <c r="N247">
        <v>90</v>
      </c>
      <c r="O247" t="s">
        <v>38</v>
      </c>
      <c r="P247">
        <v>20</v>
      </c>
      <c r="Q247">
        <v>40</v>
      </c>
      <c r="R247">
        <v>40</v>
      </c>
      <c r="S247">
        <v>60</v>
      </c>
      <c r="T247">
        <v>25</v>
      </c>
      <c r="U247" t="s">
        <v>27</v>
      </c>
    </row>
    <row r="248" spans="1:21" x14ac:dyDescent="0.25">
      <c r="A248">
        <v>505</v>
      </c>
      <c r="B248">
        <v>86</v>
      </c>
      <c r="C248">
        <v>-36</v>
      </c>
      <c r="D248" s="1">
        <v>41339</v>
      </c>
      <c r="E248">
        <v>1698</v>
      </c>
      <c r="F248">
        <v>23</v>
      </c>
      <c r="G248" t="s">
        <v>39</v>
      </c>
      <c r="H248" t="s">
        <v>29</v>
      </c>
      <c r="I248">
        <v>26</v>
      </c>
      <c r="J248" t="s">
        <v>40</v>
      </c>
      <c r="K248" t="s">
        <v>45</v>
      </c>
      <c r="L248" t="s">
        <v>46</v>
      </c>
      <c r="M248">
        <v>-26</v>
      </c>
      <c r="N248">
        <v>109</v>
      </c>
      <c r="O248" t="s">
        <v>101</v>
      </c>
      <c r="P248">
        <v>110</v>
      </c>
      <c r="Q248">
        <v>40</v>
      </c>
      <c r="R248">
        <v>10</v>
      </c>
      <c r="S248">
        <v>150</v>
      </c>
      <c r="T248">
        <v>49</v>
      </c>
      <c r="U248" t="s">
        <v>27</v>
      </c>
    </row>
    <row r="249" spans="1:21" x14ac:dyDescent="0.25">
      <c r="A249">
        <v>318</v>
      </c>
      <c r="B249">
        <v>46</v>
      </c>
      <c r="C249">
        <v>-10</v>
      </c>
      <c r="D249" s="1">
        <v>41370</v>
      </c>
      <c r="E249">
        <v>449</v>
      </c>
      <c r="F249">
        <v>67</v>
      </c>
      <c r="G249" t="s">
        <v>39</v>
      </c>
      <c r="H249" t="s">
        <v>29</v>
      </c>
      <c r="I249">
        <v>14</v>
      </c>
      <c r="J249" t="s">
        <v>40</v>
      </c>
      <c r="K249" t="s">
        <v>41</v>
      </c>
      <c r="L249" t="s">
        <v>42</v>
      </c>
      <c r="M249">
        <v>30</v>
      </c>
      <c r="N249">
        <v>113</v>
      </c>
      <c r="O249" t="s">
        <v>56</v>
      </c>
      <c r="P249">
        <v>20</v>
      </c>
      <c r="Q249">
        <v>40</v>
      </c>
      <c r="R249">
        <v>40</v>
      </c>
      <c r="S249">
        <v>60</v>
      </c>
      <c r="T249">
        <v>37</v>
      </c>
      <c r="U249" t="s">
        <v>27</v>
      </c>
    </row>
    <row r="250" spans="1:21" x14ac:dyDescent="0.25">
      <c r="A250">
        <v>515</v>
      </c>
      <c r="B250">
        <v>31</v>
      </c>
      <c r="C250">
        <v>-23</v>
      </c>
      <c r="D250" s="1">
        <v>41400</v>
      </c>
      <c r="E250">
        <v>1000</v>
      </c>
      <c r="F250">
        <v>37</v>
      </c>
      <c r="G250" t="s">
        <v>39</v>
      </c>
      <c r="H250" t="s">
        <v>22</v>
      </c>
      <c r="I250">
        <v>9</v>
      </c>
      <c r="J250" t="s">
        <v>40</v>
      </c>
      <c r="K250" t="s">
        <v>45</v>
      </c>
      <c r="L250" t="s">
        <v>52</v>
      </c>
      <c r="M250">
        <v>7</v>
      </c>
      <c r="N250">
        <v>68</v>
      </c>
      <c r="O250" t="s">
        <v>43</v>
      </c>
      <c r="P250">
        <v>20</v>
      </c>
      <c r="Q250">
        <v>40</v>
      </c>
      <c r="R250">
        <v>30</v>
      </c>
      <c r="S250">
        <v>60</v>
      </c>
      <c r="T250">
        <v>30</v>
      </c>
      <c r="U250" t="s">
        <v>35</v>
      </c>
    </row>
    <row r="251" spans="1:21" x14ac:dyDescent="0.25">
      <c r="A251">
        <v>505</v>
      </c>
      <c r="B251">
        <v>45</v>
      </c>
      <c r="C251">
        <v>-16</v>
      </c>
      <c r="D251" s="1">
        <v>41431</v>
      </c>
      <c r="E251">
        <v>320</v>
      </c>
      <c r="F251">
        <v>64</v>
      </c>
      <c r="G251" t="s">
        <v>39</v>
      </c>
      <c r="H251" t="s">
        <v>29</v>
      </c>
      <c r="I251">
        <v>41</v>
      </c>
      <c r="J251" t="s">
        <v>40</v>
      </c>
      <c r="K251" t="s">
        <v>41</v>
      </c>
      <c r="L251" t="s">
        <v>53</v>
      </c>
      <c r="M251">
        <v>-6</v>
      </c>
      <c r="N251">
        <v>109</v>
      </c>
      <c r="O251" t="s">
        <v>101</v>
      </c>
      <c r="P251">
        <v>20</v>
      </c>
      <c r="Q251">
        <v>40</v>
      </c>
      <c r="R251">
        <v>10</v>
      </c>
      <c r="S251">
        <v>60</v>
      </c>
      <c r="T251">
        <v>70</v>
      </c>
      <c r="U251" t="s">
        <v>35</v>
      </c>
    </row>
    <row r="252" spans="1:21" x14ac:dyDescent="0.25">
      <c r="A252">
        <v>801</v>
      </c>
      <c r="B252">
        <v>32</v>
      </c>
      <c r="C252">
        <v>-12</v>
      </c>
      <c r="D252" s="1">
        <v>41461</v>
      </c>
      <c r="E252">
        <v>833</v>
      </c>
      <c r="F252">
        <v>47</v>
      </c>
      <c r="G252" t="s">
        <v>39</v>
      </c>
      <c r="H252" t="s">
        <v>36</v>
      </c>
      <c r="I252">
        <v>8</v>
      </c>
      <c r="J252" t="s">
        <v>40</v>
      </c>
      <c r="K252" t="s">
        <v>41</v>
      </c>
      <c r="L252" t="s">
        <v>55</v>
      </c>
      <c r="M252">
        <v>28</v>
      </c>
      <c r="N252">
        <v>79</v>
      </c>
      <c r="O252" t="s">
        <v>49</v>
      </c>
      <c r="P252">
        <v>20</v>
      </c>
      <c r="Q252">
        <v>40</v>
      </c>
      <c r="R252">
        <v>40</v>
      </c>
      <c r="S252">
        <v>60</v>
      </c>
      <c r="T252">
        <v>19</v>
      </c>
      <c r="U252" t="s">
        <v>35</v>
      </c>
    </row>
    <row r="253" spans="1:21" x14ac:dyDescent="0.25">
      <c r="A253">
        <v>505</v>
      </c>
      <c r="B253">
        <v>31</v>
      </c>
      <c r="C253">
        <v>-24</v>
      </c>
      <c r="D253" s="1">
        <v>41492</v>
      </c>
      <c r="E253">
        <v>1000</v>
      </c>
      <c r="F253">
        <v>37</v>
      </c>
      <c r="G253" t="s">
        <v>39</v>
      </c>
      <c r="H253" t="s">
        <v>29</v>
      </c>
      <c r="I253">
        <v>9</v>
      </c>
      <c r="J253" t="s">
        <v>23</v>
      </c>
      <c r="K253" t="s">
        <v>24</v>
      </c>
      <c r="L253" t="s">
        <v>25</v>
      </c>
      <c r="M253">
        <v>6</v>
      </c>
      <c r="N253">
        <v>68</v>
      </c>
      <c r="O253" t="s">
        <v>101</v>
      </c>
      <c r="P253">
        <v>10</v>
      </c>
      <c r="Q253">
        <v>40</v>
      </c>
      <c r="R253">
        <v>30</v>
      </c>
      <c r="S253">
        <v>50</v>
      </c>
      <c r="T253">
        <v>31</v>
      </c>
      <c r="U253" t="s">
        <v>27</v>
      </c>
    </row>
    <row r="254" spans="1:21" x14ac:dyDescent="0.25">
      <c r="A254">
        <v>636</v>
      </c>
      <c r="B254">
        <v>39</v>
      </c>
      <c r="C254">
        <v>-17</v>
      </c>
      <c r="D254" s="1">
        <v>41523</v>
      </c>
      <c r="E254">
        <v>244</v>
      </c>
      <c r="F254">
        <v>53</v>
      </c>
      <c r="G254" t="s">
        <v>39</v>
      </c>
      <c r="H254" t="s">
        <v>22</v>
      </c>
      <c r="I254">
        <v>12</v>
      </c>
      <c r="J254" t="s">
        <v>23</v>
      </c>
      <c r="K254" t="s">
        <v>32</v>
      </c>
      <c r="L254" t="s">
        <v>33</v>
      </c>
      <c r="M254">
        <v>13</v>
      </c>
      <c r="N254">
        <v>92</v>
      </c>
      <c r="O254" t="s">
        <v>62</v>
      </c>
      <c r="P254">
        <v>20</v>
      </c>
      <c r="Q254">
        <v>40</v>
      </c>
      <c r="R254">
        <v>30</v>
      </c>
      <c r="S254">
        <v>60</v>
      </c>
      <c r="T254">
        <v>40</v>
      </c>
      <c r="U254" t="s">
        <v>35</v>
      </c>
    </row>
    <row r="255" spans="1:21" x14ac:dyDescent="0.25">
      <c r="A255">
        <v>959</v>
      </c>
      <c r="B255">
        <v>24</v>
      </c>
      <c r="C255">
        <v>-22</v>
      </c>
      <c r="D255" s="1">
        <v>41553</v>
      </c>
      <c r="E255">
        <v>806</v>
      </c>
      <c r="F255">
        <v>36</v>
      </c>
      <c r="G255" t="s">
        <v>39</v>
      </c>
      <c r="H255" t="s">
        <v>31</v>
      </c>
      <c r="I255">
        <v>6</v>
      </c>
      <c r="J255" t="s">
        <v>23</v>
      </c>
      <c r="K255" t="s">
        <v>32</v>
      </c>
      <c r="L255" t="s">
        <v>37</v>
      </c>
      <c r="M255">
        <v>18</v>
      </c>
      <c r="N255">
        <v>60</v>
      </c>
      <c r="O255" t="s">
        <v>44</v>
      </c>
      <c r="P255">
        <v>20</v>
      </c>
      <c r="Q255">
        <v>40</v>
      </c>
      <c r="R255">
        <v>40</v>
      </c>
      <c r="S255">
        <v>60</v>
      </c>
      <c r="T255">
        <v>18</v>
      </c>
      <c r="U255" t="s">
        <v>35</v>
      </c>
    </row>
    <row r="256" spans="1:21" x14ac:dyDescent="0.25">
      <c r="A256">
        <v>603</v>
      </c>
      <c r="B256">
        <v>0</v>
      </c>
      <c r="C256">
        <v>-8</v>
      </c>
      <c r="D256" s="1">
        <v>41584</v>
      </c>
      <c r="E256">
        <v>430</v>
      </c>
      <c r="F256">
        <v>43</v>
      </c>
      <c r="G256" t="s">
        <v>39</v>
      </c>
      <c r="H256" t="s">
        <v>31</v>
      </c>
      <c r="I256">
        <v>0</v>
      </c>
      <c r="J256" t="s">
        <v>23</v>
      </c>
      <c r="K256" t="s">
        <v>32</v>
      </c>
      <c r="L256" t="s">
        <v>37</v>
      </c>
      <c r="M256">
        <v>32</v>
      </c>
      <c r="N256">
        <v>43</v>
      </c>
      <c r="O256" t="s">
        <v>51</v>
      </c>
      <c r="P256">
        <v>0</v>
      </c>
      <c r="Q256">
        <v>40</v>
      </c>
      <c r="R256">
        <v>40</v>
      </c>
      <c r="S256">
        <v>40</v>
      </c>
      <c r="T256">
        <v>11</v>
      </c>
      <c r="U256" t="s">
        <v>35</v>
      </c>
    </row>
    <row r="257" spans="1:21" x14ac:dyDescent="0.25">
      <c r="A257">
        <v>801</v>
      </c>
      <c r="B257">
        <v>45</v>
      </c>
      <c r="C257">
        <v>-26</v>
      </c>
      <c r="D257" s="1">
        <v>41614</v>
      </c>
      <c r="E257">
        <v>320</v>
      </c>
      <c r="F257">
        <v>64</v>
      </c>
      <c r="G257" t="s">
        <v>39</v>
      </c>
      <c r="H257" t="s">
        <v>36</v>
      </c>
      <c r="I257">
        <v>41</v>
      </c>
      <c r="J257" t="s">
        <v>23</v>
      </c>
      <c r="K257" t="s">
        <v>32</v>
      </c>
      <c r="L257" t="s">
        <v>33</v>
      </c>
      <c r="M257">
        <v>-6</v>
      </c>
      <c r="N257">
        <v>109</v>
      </c>
      <c r="O257" t="s">
        <v>49</v>
      </c>
      <c r="P257">
        <v>10</v>
      </c>
      <c r="Q257">
        <v>40</v>
      </c>
      <c r="R257">
        <v>20</v>
      </c>
      <c r="S257">
        <v>50</v>
      </c>
      <c r="T257">
        <v>70</v>
      </c>
      <c r="U257" t="s">
        <v>35</v>
      </c>
    </row>
    <row r="258" spans="1:21" x14ac:dyDescent="0.25">
      <c r="A258">
        <v>206</v>
      </c>
      <c r="B258">
        <v>60</v>
      </c>
      <c r="C258">
        <v>-10</v>
      </c>
      <c r="D258" t="s">
        <v>213</v>
      </c>
      <c r="E258">
        <v>606</v>
      </c>
      <c r="F258">
        <v>84</v>
      </c>
      <c r="G258" t="s">
        <v>39</v>
      </c>
      <c r="H258" t="s">
        <v>36</v>
      </c>
      <c r="I258">
        <v>54</v>
      </c>
      <c r="J258" t="s">
        <v>23</v>
      </c>
      <c r="K258" t="s">
        <v>32</v>
      </c>
      <c r="L258" t="s">
        <v>37</v>
      </c>
      <c r="M258">
        <v>0</v>
      </c>
      <c r="N258">
        <v>144</v>
      </c>
      <c r="O258" t="s">
        <v>67</v>
      </c>
      <c r="P258">
        <v>20</v>
      </c>
      <c r="Q258">
        <v>40</v>
      </c>
      <c r="R258">
        <v>10</v>
      </c>
      <c r="S258">
        <v>60</v>
      </c>
      <c r="T258">
        <v>84</v>
      </c>
      <c r="U258" t="s">
        <v>35</v>
      </c>
    </row>
    <row r="259" spans="1:21" x14ac:dyDescent="0.25">
      <c r="A259">
        <v>937</v>
      </c>
      <c r="B259">
        <v>32</v>
      </c>
      <c r="C259">
        <v>-1</v>
      </c>
      <c r="D259" t="s">
        <v>214</v>
      </c>
      <c r="E259">
        <v>482</v>
      </c>
      <c r="F259">
        <v>48</v>
      </c>
      <c r="G259" t="s">
        <v>21</v>
      </c>
      <c r="H259" t="s">
        <v>22</v>
      </c>
      <c r="I259">
        <v>8</v>
      </c>
      <c r="J259" t="s">
        <v>23</v>
      </c>
      <c r="K259" t="s">
        <v>24</v>
      </c>
      <c r="L259" t="s">
        <v>61</v>
      </c>
      <c r="M259">
        <v>29</v>
      </c>
      <c r="N259">
        <v>80</v>
      </c>
      <c r="O259" t="s">
        <v>156</v>
      </c>
      <c r="P259">
        <v>30</v>
      </c>
      <c r="Q259">
        <v>40</v>
      </c>
      <c r="R259">
        <v>30</v>
      </c>
      <c r="S259">
        <v>70</v>
      </c>
      <c r="T259">
        <v>19</v>
      </c>
      <c r="U259" t="s">
        <v>27</v>
      </c>
    </row>
    <row r="260" spans="1:21" x14ac:dyDescent="0.25">
      <c r="A260">
        <v>407</v>
      </c>
      <c r="B260">
        <v>54</v>
      </c>
      <c r="C260">
        <v>3</v>
      </c>
      <c r="D260" t="s">
        <v>215</v>
      </c>
      <c r="E260">
        <v>391</v>
      </c>
      <c r="F260">
        <v>67</v>
      </c>
      <c r="G260" t="s">
        <v>21</v>
      </c>
      <c r="H260" t="s">
        <v>31</v>
      </c>
      <c r="I260">
        <v>20</v>
      </c>
      <c r="J260" t="s">
        <v>23</v>
      </c>
      <c r="K260" t="s">
        <v>24</v>
      </c>
      <c r="L260" t="s">
        <v>25</v>
      </c>
      <c r="M260">
        <v>13</v>
      </c>
      <c r="N260">
        <v>121</v>
      </c>
      <c r="O260" t="s">
        <v>34</v>
      </c>
      <c r="P260">
        <v>40</v>
      </c>
      <c r="Q260">
        <v>40</v>
      </c>
      <c r="R260">
        <v>10</v>
      </c>
      <c r="S260">
        <v>80</v>
      </c>
      <c r="T260">
        <v>54</v>
      </c>
      <c r="U260" t="s">
        <v>27</v>
      </c>
    </row>
    <row r="261" spans="1:21" x14ac:dyDescent="0.25">
      <c r="A261">
        <v>715</v>
      </c>
      <c r="B261">
        <v>22</v>
      </c>
      <c r="C261">
        <v>-19</v>
      </c>
      <c r="D261" t="s">
        <v>216</v>
      </c>
      <c r="E261">
        <v>570</v>
      </c>
      <c r="F261">
        <v>30</v>
      </c>
      <c r="G261" t="s">
        <v>39</v>
      </c>
      <c r="H261" t="s">
        <v>22</v>
      </c>
      <c r="I261">
        <v>7</v>
      </c>
      <c r="J261" t="s">
        <v>40</v>
      </c>
      <c r="K261" t="s">
        <v>41</v>
      </c>
      <c r="L261" t="s">
        <v>42</v>
      </c>
      <c r="M261">
        <v>11</v>
      </c>
      <c r="N261">
        <v>52</v>
      </c>
      <c r="O261" t="s">
        <v>64</v>
      </c>
      <c r="P261">
        <v>20</v>
      </c>
      <c r="Q261">
        <v>40</v>
      </c>
      <c r="R261">
        <v>30</v>
      </c>
      <c r="S261">
        <v>60</v>
      </c>
      <c r="T261">
        <v>19</v>
      </c>
      <c r="U261" t="s">
        <v>27</v>
      </c>
    </row>
    <row r="262" spans="1:21" x14ac:dyDescent="0.25">
      <c r="A262">
        <v>505</v>
      </c>
      <c r="B262">
        <v>35</v>
      </c>
      <c r="C262">
        <v>-12</v>
      </c>
      <c r="D262" t="s">
        <v>217</v>
      </c>
      <c r="E262">
        <v>248</v>
      </c>
      <c r="F262">
        <v>47</v>
      </c>
      <c r="G262" t="s">
        <v>39</v>
      </c>
      <c r="H262" t="s">
        <v>29</v>
      </c>
      <c r="I262">
        <v>11</v>
      </c>
      <c r="J262" t="s">
        <v>40</v>
      </c>
      <c r="K262" t="s">
        <v>41</v>
      </c>
      <c r="L262" t="s">
        <v>42</v>
      </c>
      <c r="M262">
        <v>8</v>
      </c>
      <c r="N262">
        <v>82</v>
      </c>
      <c r="O262" t="s">
        <v>101</v>
      </c>
      <c r="P262">
        <v>20</v>
      </c>
      <c r="Q262">
        <v>40</v>
      </c>
      <c r="R262">
        <v>20</v>
      </c>
      <c r="S262">
        <v>60</v>
      </c>
      <c r="T262">
        <v>39</v>
      </c>
      <c r="U262" t="s">
        <v>27</v>
      </c>
    </row>
    <row r="263" spans="1:21" x14ac:dyDescent="0.25">
      <c r="A263">
        <v>775</v>
      </c>
      <c r="B263">
        <v>29</v>
      </c>
      <c r="C263">
        <v>-15</v>
      </c>
      <c r="D263" t="s">
        <v>218</v>
      </c>
      <c r="E263">
        <v>1003</v>
      </c>
      <c r="F263">
        <v>35</v>
      </c>
      <c r="G263" t="s">
        <v>39</v>
      </c>
      <c r="H263" t="s">
        <v>36</v>
      </c>
      <c r="I263">
        <v>8</v>
      </c>
      <c r="J263" t="s">
        <v>40</v>
      </c>
      <c r="K263" t="s">
        <v>45</v>
      </c>
      <c r="L263" t="s">
        <v>46</v>
      </c>
      <c r="M263">
        <v>5</v>
      </c>
      <c r="N263">
        <v>64</v>
      </c>
      <c r="O263" t="s">
        <v>48</v>
      </c>
      <c r="P263">
        <v>30</v>
      </c>
      <c r="Q263">
        <v>40</v>
      </c>
      <c r="R263">
        <v>20</v>
      </c>
      <c r="S263">
        <v>70</v>
      </c>
      <c r="T263">
        <v>30</v>
      </c>
      <c r="U263" t="s">
        <v>27</v>
      </c>
    </row>
    <row r="264" spans="1:21" x14ac:dyDescent="0.25">
      <c r="A264">
        <v>563</v>
      </c>
      <c r="B264">
        <v>29</v>
      </c>
      <c r="C264">
        <v>-15</v>
      </c>
      <c r="D264" t="s">
        <v>219</v>
      </c>
      <c r="E264">
        <v>1003</v>
      </c>
      <c r="F264">
        <v>35</v>
      </c>
      <c r="G264" t="s">
        <v>39</v>
      </c>
      <c r="H264" t="s">
        <v>22</v>
      </c>
      <c r="I264">
        <v>8</v>
      </c>
      <c r="J264" t="s">
        <v>40</v>
      </c>
      <c r="K264" t="s">
        <v>45</v>
      </c>
      <c r="L264" t="s">
        <v>52</v>
      </c>
      <c r="M264">
        <v>5</v>
      </c>
      <c r="N264">
        <v>64</v>
      </c>
      <c r="O264" t="s">
        <v>43</v>
      </c>
      <c r="P264">
        <v>20</v>
      </c>
      <c r="Q264">
        <v>40</v>
      </c>
      <c r="R264">
        <v>20</v>
      </c>
      <c r="S264">
        <v>60</v>
      </c>
      <c r="T264">
        <v>30</v>
      </c>
      <c r="U264" t="s">
        <v>35</v>
      </c>
    </row>
    <row r="265" spans="1:21" x14ac:dyDescent="0.25">
      <c r="A265">
        <v>603</v>
      </c>
      <c r="B265">
        <v>34</v>
      </c>
      <c r="C265">
        <v>-3</v>
      </c>
      <c r="D265" t="s">
        <v>220</v>
      </c>
      <c r="E265">
        <v>211</v>
      </c>
      <c r="F265">
        <v>42</v>
      </c>
      <c r="G265" t="s">
        <v>39</v>
      </c>
      <c r="H265" t="s">
        <v>31</v>
      </c>
      <c r="I265">
        <v>12</v>
      </c>
      <c r="J265" t="s">
        <v>40</v>
      </c>
      <c r="K265" t="s">
        <v>41</v>
      </c>
      <c r="L265" t="s">
        <v>221</v>
      </c>
      <c r="M265">
        <v>-3</v>
      </c>
      <c r="N265">
        <v>76</v>
      </c>
      <c r="O265" t="s">
        <v>51</v>
      </c>
      <c r="P265">
        <v>30</v>
      </c>
      <c r="Q265">
        <v>40</v>
      </c>
      <c r="R265">
        <v>0</v>
      </c>
      <c r="S265">
        <v>70</v>
      </c>
      <c r="T265">
        <v>45</v>
      </c>
      <c r="U265" t="s">
        <v>35</v>
      </c>
    </row>
    <row r="266" spans="1:21" x14ac:dyDescent="0.25">
      <c r="A266">
        <v>918</v>
      </c>
      <c r="B266">
        <v>32</v>
      </c>
      <c r="C266">
        <v>-1</v>
      </c>
      <c r="D266" t="s">
        <v>222</v>
      </c>
      <c r="E266">
        <v>482</v>
      </c>
      <c r="F266">
        <v>48</v>
      </c>
      <c r="G266" t="s">
        <v>39</v>
      </c>
      <c r="H266" t="s">
        <v>29</v>
      </c>
      <c r="I266">
        <v>8</v>
      </c>
      <c r="J266" t="s">
        <v>40</v>
      </c>
      <c r="K266" t="s">
        <v>41</v>
      </c>
      <c r="L266" t="s">
        <v>53</v>
      </c>
      <c r="M266">
        <v>29</v>
      </c>
      <c r="N266">
        <v>80</v>
      </c>
      <c r="O266" t="s">
        <v>47</v>
      </c>
      <c r="P266">
        <v>20</v>
      </c>
      <c r="Q266">
        <v>40</v>
      </c>
      <c r="R266">
        <v>30</v>
      </c>
      <c r="S266">
        <v>60</v>
      </c>
      <c r="T266">
        <v>19</v>
      </c>
      <c r="U266" t="s">
        <v>35</v>
      </c>
    </row>
    <row r="267" spans="1:21" x14ac:dyDescent="0.25">
      <c r="A267">
        <v>775</v>
      </c>
      <c r="B267">
        <v>0</v>
      </c>
      <c r="C267">
        <v>1</v>
      </c>
      <c r="D267" t="s">
        <v>223</v>
      </c>
      <c r="E267">
        <v>387</v>
      </c>
      <c r="F267">
        <v>43</v>
      </c>
      <c r="G267" t="s">
        <v>39</v>
      </c>
      <c r="H267" t="s">
        <v>36</v>
      </c>
      <c r="I267">
        <v>0</v>
      </c>
      <c r="J267" t="s">
        <v>40</v>
      </c>
      <c r="K267" t="s">
        <v>41</v>
      </c>
      <c r="L267" t="s">
        <v>55</v>
      </c>
      <c r="M267">
        <v>31</v>
      </c>
      <c r="N267">
        <v>43</v>
      </c>
      <c r="O267" t="s">
        <v>48</v>
      </c>
      <c r="P267">
        <v>0</v>
      </c>
      <c r="Q267">
        <v>40</v>
      </c>
      <c r="R267">
        <v>30</v>
      </c>
      <c r="S267">
        <v>40</v>
      </c>
      <c r="T267">
        <v>12</v>
      </c>
      <c r="U267" t="s">
        <v>35</v>
      </c>
    </row>
    <row r="268" spans="1:21" x14ac:dyDescent="0.25">
      <c r="A268">
        <v>435</v>
      </c>
      <c r="B268">
        <v>33</v>
      </c>
      <c r="C268">
        <v>-3</v>
      </c>
      <c r="D268" t="s">
        <v>224</v>
      </c>
      <c r="E268">
        <v>836</v>
      </c>
      <c r="F268">
        <v>48</v>
      </c>
      <c r="G268" t="s">
        <v>39</v>
      </c>
      <c r="H268" t="s">
        <v>36</v>
      </c>
      <c r="I268">
        <v>9</v>
      </c>
      <c r="J268" t="s">
        <v>40</v>
      </c>
      <c r="K268" t="s">
        <v>41</v>
      </c>
      <c r="L268" t="s">
        <v>55</v>
      </c>
      <c r="M268">
        <v>27</v>
      </c>
      <c r="N268">
        <v>81</v>
      </c>
      <c r="O268" t="s">
        <v>49</v>
      </c>
      <c r="P268">
        <v>30</v>
      </c>
      <c r="Q268">
        <v>40</v>
      </c>
      <c r="R268">
        <v>30</v>
      </c>
      <c r="S268">
        <v>70</v>
      </c>
      <c r="T268">
        <v>21</v>
      </c>
      <c r="U268" t="s">
        <v>35</v>
      </c>
    </row>
    <row r="269" spans="1:21" x14ac:dyDescent="0.25">
      <c r="A269">
        <v>573</v>
      </c>
      <c r="B269">
        <v>82</v>
      </c>
      <c r="C269">
        <v>-9</v>
      </c>
      <c r="D269" t="s">
        <v>225</v>
      </c>
      <c r="E269">
        <v>1804</v>
      </c>
      <c r="F269">
        <v>40</v>
      </c>
      <c r="G269" t="s">
        <v>39</v>
      </c>
      <c r="H269" t="s">
        <v>22</v>
      </c>
      <c r="I269">
        <v>25</v>
      </c>
      <c r="J269" t="s">
        <v>23</v>
      </c>
      <c r="K269" t="s">
        <v>24</v>
      </c>
      <c r="L269" t="s">
        <v>25</v>
      </c>
      <c r="M269">
        <v>-9</v>
      </c>
      <c r="N269">
        <v>122</v>
      </c>
      <c r="O269" t="s">
        <v>62</v>
      </c>
      <c r="P269">
        <v>70</v>
      </c>
      <c r="Q269">
        <v>40</v>
      </c>
      <c r="R269">
        <v>0</v>
      </c>
      <c r="S269">
        <v>110</v>
      </c>
      <c r="T269">
        <v>49</v>
      </c>
      <c r="U269" t="s">
        <v>27</v>
      </c>
    </row>
    <row r="270" spans="1:21" x14ac:dyDescent="0.25">
      <c r="A270">
        <v>801</v>
      </c>
      <c r="B270">
        <v>82</v>
      </c>
      <c r="C270">
        <v>-8</v>
      </c>
      <c r="D270" t="s">
        <v>226</v>
      </c>
      <c r="E270">
        <v>1804</v>
      </c>
      <c r="F270">
        <v>40</v>
      </c>
      <c r="G270" t="s">
        <v>39</v>
      </c>
      <c r="H270" t="s">
        <v>36</v>
      </c>
      <c r="I270">
        <v>25</v>
      </c>
      <c r="J270" t="s">
        <v>23</v>
      </c>
      <c r="K270" t="s">
        <v>24</v>
      </c>
      <c r="L270" t="s">
        <v>28</v>
      </c>
      <c r="M270">
        <v>-8</v>
      </c>
      <c r="N270">
        <v>122</v>
      </c>
      <c r="O270" t="s">
        <v>49</v>
      </c>
      <c r="P270">
        <v>70</v>
      </c>
      <c r="Q270">
        <v>40</v>
      </c>
      <c r="R270">
        <v>0</v>
      </c>
      <c r="S270">
        <v>110</v>
      </c>
      <c r="T270">
        <v>48</v>
      </c>
      <c r="U270" t="s">
        <v>27</v>
      </c>
    </row>
    <row r="271" spans="1:21" x14ac:dyDescent="0.25">
      <c r="A271">
        <v>417</v>
      </c>
      <c r="B271">
        <v>35</v>
      </c>
      <c r="C271">
        <v>-1</v>
      </c>
      <c r="D271" t="s">
        <v>227</v>
      </c>
      <c r="E271">
        <v>248</v>
      </c>
      <c r="F271">
        <v>47</v>
      </c>
      <c r="G271" t="s">
        <v>39</v>
      </c>
      <c r="H271" t="s">
        <v>22</v>
      </c>
      <c r="I271">
        <v>11</v>
      </c>
      <c r="J271" t="s">
        <v>23</v>
      </c>
      <c r="K271" t="s">
        <v>32</v>
      </c>
      <c r="L271" t="s">
        <v>33</v>
      </c>
      <c r="M271">
        <v>9</v>
      </c>
      <c r="N271">
        <v>82</v>
      </c>
      <c r="O271" t="s">
        <v>62</v>
      </c>
      <c r="P271">
        <v>20</v>
      </c>
      <c r="Q271">
        <v>40</v>
      </c>
      <c r="R271">
        <v>10</v>
      </c>
      <c r="S271">
        <v>60</v>
      </c>
      <c r="T271">
        <v>38</v>
      </c>
      <c r="U271" t="s">
        <v>35</v>
      </c>
    </row>
    <row r="272" spans="1:21" x14ac:dyDescent="0.25">
      <c r="A272">
        <v>636</v>
      </c>
      <c r="B272">
        <v>34</v>
      </c>
      <c r="C272">
        <v>-3</v>
      </c>
      <c r="D272" t="s">
        <v>228</v>
      </c>
      <c r="E272">
        <v>211</v>
      </c>
      <c r="F272">
        <v>42</v>
      </c>
      <c r="G272" t="s">
        <v>39</v>
      </c>
      <c r="H272" t="s">
        <v>22</v>
      </c>
      <c r="I272">
        <v>12</v>
      </c>
      <c r="J272" t="s">
        <v>23</v>
      </c>
      <c r="K272" t="s">
        <v>32</v>
      </c>
      <c r="L272" t="s">
        <v>70</v>
      </c>
      <c r="M272">
        <v>-3</v>
      </c>
      <c r="N272">
        <v>76</v>
      </c>
      <c r="O272" t="s">
        <v>62</v>
      </c>
      <c r="P272">
        <v>20</v>
      </c>
      <c r="Q272">
        <v>40</v>
      </c>
      <c r="R272">
        <v>0</v>
      </c>
      <c r="S272">
        <v>60</v>
      </c>
      <c r="T272">
        <v>45</v>
      </c>
      <c r="U272" t="s">
        <v>35</v>
      </c>
    </row>
    <row r="273" spans="1:21" x14ac:dyDescent="0.25">
      <c r="A273">
        <v>314</v>
      </c>
      <c r="B273">
        <v>33</v>
      </c>
      <c r="C273">
        <v>-4</v>
      </c>
      <c r="D273" t="s">
        <v>229</v>
      </c>
      <c r="E273">
        <v>243</v>
      </c>
      <c r="F273">
        <v>41</v>
      </c>
      <c r="G273" t="s">
        <v>39</v>
      </c>
      <c r="H273" t="s">
        <v>22</v>
      </c>
      <c r="I273">
        <v>12</v>
      </c>
      <c r="J273" t="s">
        <v>23</v>
      </c>
      <c r="K273" t="s">
        <v>32</v>
      </c>
      <c r="L273" t="s">
        <v>37</v>
      </c>
      <c r="M273">
        <v>-4</v>
      </c>
      <c r="N273">
        <v>74</v>
      </c>
      <c r="O273" t="s">
        <v>62</v>
      </c>
      <c r="P273">
        <v>20</v>
      </c>
      <c r="Q273">
        <v>40</v>
      </c>
      <c r="R273">
        <v>0</v>
      </c>
      <c r="S273">
        <v>60</v>
      </c>
      <c r="T273">
        <v>45</v>
      </c>
      <c r="U273" t="s">
        <v>35</v>
      </c>
    </row>
    <row r="274" spans="1:21" x14ac:dyDescent="0.25">
      <c r="A274">
        <v>603</v>
      </c>
      <c r="B274">
        <v>0</v>
      </c>
      <c r="C274">
        <v>2</v>
      </c>
      <c r="D274" t="s">
        <v>230</v>
      </c>
      <c r="E274">
        <v>387</v>
      </c>
      <c r="F274">
        <v>43</v>
      </c>
      <c r="G274" t="s">
        <v>39</v>
      </c>
      <c r="H274" t="s">
        <v>31</v>
      </c>
      <c r="I274">
        <v>0</v>
      </c>
      <c r="J274" t="s">
        <v>23</v>
      </c>
      <c r="K274" t="s">
        <v>32</v>
      </c>
      <c r="L274" t="s">
        <v>37</v>
      </c>
      <c r="M274">
        <v>32</v>
      </c>
      <c r="N274">
        <v>43</v>
      </c>
      <c r="O274" t="s">
        <v>51</v>
      </c>
      <c r="P274">
        <v>0</v>
      </c>
      <c r="Q274">
        <v>40</v>
      </c>
      <c r="R274">
        <v>30</v>
      </c>
      <c r="S274">
        <v>40</v>
      </c>
      <c r="T274">
        <v>11</v>
      </c>
      <c r="U274" t="s">
        <v>35</v>
      </c>
    </row>
    <row r="275" spans="1:21" x14ac:dyDescent="0.25">
      <c r="A275">
        <v>435</v>
      </c>
      <c r="B275">
        <v>44</v>
      </c>
      <c r="C275">
        <v>3</v>
      </c>
      <c r="D275" t="s">
        <v>231</v>
      </c>
      <c r="E275">
        <v>325</v>
      </c>
      <c r="F275">
        <v>62</v>
      </c>
      <c r="G275" t="s">
        <v>39</v>
      </c>
      <c r="H275" t="s">
        <v>36</v>
      </c>
      <c r="I275">
        <v>40</v>
      </c>
      <c r="J275" t="s">
        <v>23</v>
      </c>
      <c r="K275" t="s">
        <v>32</v>
      </c>
      <c r="L275" t="s">
        <v>33</v>
      </c>
      <c r="M275">
        <v>-7</v>
      </c>
      <c r="N275">
        <v>106</v>
      </c>
      <c r="O275" t="s">
        <v>49</v>
      </c>
      <c r="P275">
        <v>30</v>
      </c>
      <c r="Q275">
        <v>40</v>
      </c>
      <c r="R275">
        <v>-10</v>
      </c>
      <c r="S275">
        <v>70</v>
      </c>
      <c r="T275">
        <v>69</v>
      </c>
      <c r="U275" t="s">
        <v>35</v>
      </c>
    </row>
    <row r="276" spans="1:21" x14ac:dyDescent="0.25">
      <c r="A276">
        <v>937</v>
      </c>
      <c r="B276">
        <v>29</v>
      </c>
      <c r="C276">
        <v>-5</v>
      </c>
      <c r="D276" s="1">
        <v>41281</v>
      </c>
      <c r="E276">
        <v>490</v>
      </c>
      <c r="F276">
        <v>44</v>
      </c>
      <c r="G276" t="s">
        <v>21</v>
      </c>
      <c r="H276" t="s">
        <v>22</v>
      </c>
      <c r="I276">
        <v>8</v>
      </c>
      <c r="J276" t="s">
        <v>23</v>
      </c>
      <c r="K276" t="s">
        <v>24</v>
      </c>
      <c r="L276" t="s">
        <v>61</v>
      </c>
      <c r="M276">
        <v>25</v>
      </c>
      <c r="N276">
        <v>73</v>
      </c>
      <c r="O276" t="s">
        <v>156</v>
      </c>
      <c r="P276">
        <v>20</v>
      </c>
      <c r="Q276">
        <v>40</v>
      </c>
      <c r="R276">
        <v>30</v>
      </c>
      <c r="S276">
        <v>60</v>
      </c>
      <c r="T276">
        <v>19</v>
      </c>
      <c r="U276" t="s">
        <v>27</v>
      </c>
    </row>
    <row r="277" spans="1:21" x14ac:dyDescent="0.25">
      <c r="A277">
        <v>330</v>
      </c>
      <c r="B277">
        <v>33</v>
      </c>
      <c r="C277">
        <v>-1</v>
      </c>
      <c r="D277" s="1">
        <v>41312</v>
      </c>
      <c r="E277">
        <v>870</v>
      </c>
      <c r="F277">
        <v>49</v>
      </c>
      <c r="G277" t="s">
        <v>21</v>
      </c>
      <c r="H277" t="s">
        <v>22</v>
      </c>
      <c r="I277">
        <v>9</v>
      </c>
      <c r="J277" t="s">
        <v>23</v>
      </c>
      <c r="K277" t="s">
        <v>24</v>
      </c>
      <c r="L277" t="s">
        <v>25</v>
      </c>
      <c r="M277">
        <v>29</v>
      </c>
      <c r="N277">
        <v>82</v>
      </c>
      <c r="O277" t="s">
        <v>156</v>
      </c>
      <c r="P277">
        <v>30</v>
      </c>
      <c r="Q277">
        <v>40</v>
      </c>
      <c r="R277">
        <v>30</v>
      </c>
      <c r="S277">
        <v>70</v>
      </c>
      <c r="T277">
        <v>20</v>
      </c>
      <c r="U277" t="s">
        <v>27</v>
      </c>
    </row>
    <row r="278" spans="1:21" x14ac:dyDescent="0.25">
      <c r="A278">
        <v>508</v>
      </c>
      <c r="B278">
        <v>46</v>
      </c>
      <c r="C278">
        <v>-3</v>
      </c>
      <c r="D278" s="1">
        <v>41340</v>
      </c>
      <c r="E278">
        <v>422</v>
      </c>
      <c r="F278">
        <v>57</v>
      </c>
      <c r="G278" t="s">
        <v>21</v>
      </c>
      <c r="H278" t="s">
        <v>31</v>
      </c>
      <c r="I278">
        <v>17</v>
      </c>
      <c r="J278" t="s">
        <v>23</v>
      </c>
      <c r="K278" t="s">
        <v>24</v>
      </c>
      <c r="L278" t="s">
        <v>25</v>
      </c>
      <c r="M278">
        <v>7</v>
      </c>
      <c r="N278">
        <v>103</v>
      </c>
      <c r="O278" t="s">
        <v>76</v>
      </c>
      <c r="P278">
        <v>30</v>
      </c>
      <c r="Q278">
        <v>40</v>
      </c>
      <c r="R278">
        <v>10</v>
      </c>
      <c r="S278">
        <v>70</v>
      </c>
      <c r="T278">
        <v>50</v>
      </c>
      <c r="U278" t="s">
        <v>27</v>
      </c>
    </row>
    <row r="279" spans="1:21" x14ac:dyDescent="0.25">
      <c r="A279">
        <v>813</v>
      </c>
      <c r="B279">
        <v>30</v>
      </c>
      <c r="C279">
        <v>-4</v>
      </c>
      <c r="D279" s="1">
        <v>41371</v>
      </c>
      <c r="E279">
        <v>882</v>
      </c>
      <c r="F279">
        <v>45</v>
      </c>
      <c r="G279" t="s">
        <v>21</v>
      </c>
      <c r="H279" t="s">
        <v>31</v>
      </c>
      <c r="I279">
        <v>8</v>
      </c>
      <c r="J279" t="s">
        <v>23</v>
      </c>
      <c r="K279" t="s">
        <v>32</v>
      </c>
      <c r="L279" t="s">
        <v>33</v>
      </c>
      <c r="M279">
        <v>26</v>
      </c>
      <c r="N279">
        <v>75</v>
      </c>
      <c r="O279" t="s">
        <v>34</v>
      </c>
      <c r="P279">
        <v>30</v>
      </c>
      <c r="Q279">
        <v>40</v>
      </c>
      <c r="R279">
        <v>30</v>
      </c>
      <c r="S279">
        <v>70</v>
      </c>
      <c r="T279">
        <v>19</v>
      </c>
      <c r="U279" t="s">
        <v>35</v>
      </c>
    </row>
    <row r="280" spans="1:21" x14ac:dyDescent="0.25">
      <c r="A280">
        <v>857</v>
      </c>
      <c r="B280">
        <v>29</v>
      </c>
      <c r="C280">
        <v>-5</v>
      </c>
      <c r="D280" s="1">
        <v>41401</v>
      </c>
      <c r="E280">
        <v>490</v>
      </c>
      <c r="F280">
        <v>44</v>
      </c>
      <c r="G280" t="s">
        <v>21</v>
      </c>
      <c r="H280" t="s">
        <v>31</v>
      </c>
      <c r="I280">
        <v>8</v>
      </c>
      <c r="J280" t="s">
        <v>23</v>
      </c>
      <c r="K280" t="s">
        <v>32</v>
      </c>
      <c r="L280" t="s">
        <v>37</v>
      </c>
      <c r="M280">
        <v>25</v>
      </c>
      <c r="N280">
        <v>73</v>
      </c>
      <c r="O280" t="s">
        <v>76</v>
      </c>
      <c r="P280">
        <v>30</v>
      </c>
      <c r="Q280">
        <v>40</v>
      </c>
      <c r="R280">
        <v>30</v>
      </c>
      <c r="S280">
        <v>70</v>
      </c>
      <c r="T280">
        <v>19</v>
      </c>
      <c r="U280" t="s">
        <v>35</v>
      </c>
    </row>
    <row r="281" spans="1:21" x14ac:dyDescent="0.25">
      <c r="A281">
        <v>262</v>
      </c>
      <c r="B281">
        <v>24</v>
      </c>
      <c r="C281">
        <v>-17</v>
      </c>
      <c r="D281" s="1">
        <v>41432</v>
      </c>
      <c r="E281">
        <v>567</v>
      </c>
      <c r="F281">
        <v>32</v>
      </c>
      <c r="G281" t="s">
        <v>39</v>
      </c>
      <c r="H281" t="s">
        <v>22</v>
      </c>
      <c r="I281">
        <v>7</v>
      </c>
      <c r="J281" t="s">
        <v>40</v>
      </c>
      <c r="K281" t="s">
        <v>41</v>
      </c>
      <c r="L281" t="s">
        <v>42</v>
      </c>
      <c r="M281">
        <v>13</v>
      </c>
      <c r="N281">
        <v>56</v>
      </c>
      <c r="O281" t="s">
        <v>64</v>
      </c>
      <c r="P281">
        <v>30</v>
      </c>
      <c r="Q281">
        <v>40</v>
      </c>
      <c r="R281">
        <v>30</v>
      </c>
      <c r="S281">
        <v>70</v>
      </c>
      <c r="T281">
        <v>19</v>
      </c>
      <c r="U281" t="s">
        <v>27</v>
      </c>
    </row>
    <row r="282" spans="1:21" x14ac:dyDescent="0.25">
      <c r="A282">
        <v>702</v>
      </c>
      <c r="B282">
        <v>0</v>
      </c>
      <c r="C282">
        <v>1</v>
      </c>
      <c r="D282" s="1">
        <v>41462</v>
      </c>
      <c r="E282">
        <v>344</v>
      </c>
      <c r="F282">
        <v>43</v>
      </c>
      <c r="G282" t="s">
        <v>39</v>
      </c>
      <c r="H282" t="s">
        <v>36</v>
      </c>
      <c r="I282">
        <v>0</v>
      </c>
      <c r="J282" t="s">
        <v>40</v>
      </c>
      <c r="K282" t="s">
        <v>41</v>
      </c>
      <c r="L282" t="s">
        <v>55</v>
      </c>
      <c r="M282">
        <v>31</v>
      </c>
      <c r="N282">
        <v>43</v>
      </c>
      <c r="O282" t="s">
        <v>48</v>
      </c>
      <c r="P282">
        <v>0</v>
      </c>
      <c r="Q282">
        <v>40</v>
      </c>
      <c r="R282">
        <v>30</v>
      </c>
      <c r="S282">
        <v>40</v>
      </c>
      <c r="T282">
        <v>12</v>
      </c>
      <c r="U282" t="s">
        <v>35</v>
      </c>
    </row>
    <row r="283" spans="1:21" x14ac:dyDescent="0.25">
      <c r="A283">
        <v>435</v>
      </c>
      <c r="B283">
        <v>31</v>
      </c>
      <c r="C283">
        <v>-4</v>
      </c>
      <c r="D283" s="1">
        <v>41493</v>
      </c>
      <c r="E283">
        <v>844</v>
      </c>
      <c r="F283">
        <v>46</v>
      </c>
      <c r="G283" t="s">
        <v>39</v>
      </c>
      <c r="H283" t="s">
        <v>36</v>
      </c>
      <c r="I283">
        <v>8</v>
      </c>
      <c r="J283" t="s">
        <v>40</v>
      </c>
      <c r="K283" t="s">
        <v>41</v>
      </c>
      <c r="L283" t="s">
        <v>55</v>
      </c>
      <c r="M283">
        <v>26</v>
      </c>
      <c r="N283">
        <v>77</v>
      </c>
      <c r="O283" t="s">
        <v>49</v>
      </c>
      <c r="P283">
        <v>30</v>
      </c>
      <c r="Q283">
        <v>40</v>
      </c>
      <c r="R283">
        <v>30</v>
      </c>
      <c r="S283">
        <v>70</v>
      </c>
      <c r="T283">
        <v>20</v>
      </c>
      <c r="U283" t="s">
        <v>35</v>
      </c>
    </row>
    <row r="284" spans="1:21" x14ac:dyDescent="0.25">
      <c r="A284">
        <v>715</v>
      </c>
      <c r="B284">
        <v>34</v>
      </c>
      <c r="C284">
        <v>0</v>
      </c>
      <c r="D284" s="1">
        <v>41524</v>
      </c>
      <c r="E284">
        <v>863</v>
      </c>
      <c r="F284">
        <v>51</v>
      </c>
      <c r="G284" t="s">
        <v>39</v>
      </c>
      <c r="H284" t="s">
        <v>22</v>
      </c>
      <c r="I284">
        <v>9</v>
      </c>
      <c r="J284" t="s">
        <v>23</v>
      </c>
      <c r="K284" t="s">
        <v>24</v>
      </c>
      <c r="L284" t="s">
        <v>25</v>
      </c>
      <c r="M284">
        <v>30</v>
      </c>
      <c r="N284">
        <v>85</v>
      </c>
      <c r="O284" t="s">
        <v>64</v>
      </c>
      <c r="P284">
        <v>30</v>
      </c>
      <c r="Q284">
        <v>40</v>
      </c>
      <c r="R284">
        <v>30</v>
      </c>
      <c r="S284">
        <v>70</v>
      </c>
      <c r="T284">
        <v>21</v>
      </c>
      <c r="U284" t="s">
        <v>27</v>
      </c>
    </row>
    <row r="285" spans="1:21" x14ac:dyDescent="0.25">
      <c r="A285">
        <v>603</v>
      </c>
      <c r="B285">
        <v>39</v>
      </c>
      <c r="C285">
        <v>-8</v>
      </c>
      <c r="D285" s="1">
        <v>41554</v>
      </c>
      <c r="E285">
        <v>250</v>
      </c>
      <c r="F285">
        <v>49</v>
      </c>
      <c r="G285" t="s">
        <v>39</v>
      </c>
      <c r="H285" t="s">
        <v>31</v>
      </c>
      <c r="I285">
        <v>14</v>
      </c>
      <c r="J285" t="s">
        <v>23</v>
      </c>
      <c r="K285" t="s">
        <v>24</v>
      </c>
      <c r="L285" t="s">
        <v>25</v>
      </c>
      <c r="M285">
        <v>2</v>
      </c>
      <c r="N285">
        <v>88</v>
      </c>
      <c r="O285" t="s">
        <v>51</v>
      </c>
      <c r="P285">
        <v>20</v>
      </c>
      <c r="Q285">
        <v>40</v>
      </c>
      <c r="R285">
        <v>10</v>
      </c>
      <c r="S285">
        <v>60</v>
      </c>
      <c r="T285">
        <v>47</v>
      </c>
      <c r="U285" t="s">
        <v>27</v>
      </c>
    </row>
    <row r="286" spans="1:21" x14ac:dyDescent="0.25">
      <c r="A286">
        <v>505</v>
      </c>
      <c r="B286">
        <v>31</v>
      </c>
      <c r="C286">
        <v>-13</v>
      </c>
      <c r="D286" s="1">
        <v>41585</v>
      </c>
      <c r="E286">
        <v>1009</v>
      </c>
      <c r="F286">
        <v>38</v>
      </c>
      <c r="G286" t="s">
        <v>39</v>
      </c>
      <c r="H286" t="s">
        <v>29</v>
      </c>
      <c r="I286">
        <v>9</v>
      </c>
      <c r="J286" t="s">
        <v>23</v>
      </c>
      <c r="K286" t="s">
        <v>24</v>
      </c>
      <c r="L286" t="s">
        <v>25</v>
      </c>
      <c r="M286">
        <v>7</v>
      </c>
      <c r="N286">
        <v>69</v>
      </c>
      <c r="O286" t="s">
        <v>101</v>
      </c>
      <c r="P286">
        <v>20</v>
      </c>
      <c r="Q286">
        <v>40</v>
      </c>
      <c r="R286">
        <v>20</v>
      </c>
      <c r="S286">
        <v>60</v>
      </c>
      <c r="T286">
        <v>31</v>
      </c>
      <c r="U286" t="s">
        <v>27</v>
      </c>
    </row>
    <row r="287" spans="1:21" x14ac:dyDescent="0.25">
      <c r="A287">
        <v>573</v>
      </c>
      <c r="B287">
        <v>38</v>
      </c>
      <c r="C287">
        <v>1</v>
      </c>
      <c r="D287" s="1">
        <v>41615</v>
      </c>
      <c r="E287">
        <v>256</v>
      </c>
      <c r="F287">
        <v>51</v>
      </c>
      <c r="G287" t="s">
        <v>39</v>
      </c>
      <c r="H287" t="s">
        <v>22</v>
      </c>
      <c r="I287">
        <v>12</v>
      </c>
      <c r="J287" t="s">
        <v>23</v>
      </c>
      <c r="K287" t="s">
        <v>32</v>
      </c>
      <c r="L287" t="s">
        <v>33</v>
      </c>
      <c r="M287">
        <v>11</v>
      </c>
      <c r="N287">
        <v>89</v>
      </c>
      <c r="O287" t="s">
        <v>62</v>
      </c>
      <c r="P287">
        <v>30</v>
      </c>
      <c r="Q287">
        <v>40</v>
      </c>
      <c r="R287">
        <v>10</v>
      </c>
      <c r="S287">
        <v>70</v>
      </c>
      <c r="T287">
        <v>40</v>
      </c>
      <c r="U287" t="s">
        <v>35</v>
      </c>
    </row>
    <row r="288" spans="1:21" x14ac:dyDescent="0.25">
      <c r="A288">
        <v>636</v>
      </c>
      <c r="B288">
        <v>39</v>
      </c>
      <c r="C288">
        <v>2</v>
      </c>
      <c r="D288" t="s">
        <v>232</v>
      </c>
      <c r="E288">
        <v>250</v>
      </c>
      <c r="F288">
        <v>49</v>
      </c>
      <c r="G288" t="s">
        <v>39</v>
      </c>
      <c r="H288" t="s">
        <v>22</v>
      </c>
      <c r="I288">
        <v>14</v>
      </c>
      <c r="J288" t="s">
        <v>23</v>
      </c>
      <c r="K288" t="s">
        <v>32</v>
      </c>
      <c r="L288" t="s">
        <v>37</v>
      </c>
      <c r="M288">
        <v>2</v>
      </c>
      <c r="N288">
        <v>88</v>
      </c>
      <c r="O288" t="s">
        <v>62</v>
      </c>
      <c r="P288">
        <v>30</v>
      </c>
      <c r="Q288">
        <v>40</v>
      </c>
      <c r="R288">
        <v>0</v>
      </c>
      <c r="S288">
        <v>70</v>
      </c>
      <c r="T288">
        <v>47</v>
      </c>
      <c r="U288" t="s">
        <v>35</v>
      </c>
    </row>
    <row r="289" spans="1:21" x14ac:dyDescent="0.25">
      <c r="A289">
        <v>603</v>
      </c>
      <c r="B289">
        <v>0</v>
      </c>
      <c r="C289">
        <v>2</v>
      </c>
      <c r="D289" t="s">
        <v>233</v>
      </c>
      <c r="E289">
        <v>344</v>
      </c>
      <c r="F289">
        <v>43</v>
      </c>
      <c r="G289" t="s">
        <v>39</v>
      </c>
      <c r="H289" t="s">
        <v>31</v>
      </c>
      <c r="I289">
        <v>0</v>
      </c>
      <c r="J289" t="s">
        <v>23</v>
      </c>
      <c r="K289" t="s">
        <v>32</v>
      </c>
      <c r="L289" t="s">
        <v>37</v>
      </c>
      <c r="M289">
        <v>32</v>
      </c>
      <c r="N289">
        <v>43</v>
      </c>
      <c r="O289" t="s">
        <v>51</v>
      </c>
      <c r="P289">
        <v>0</v>
      </c>
      <c r="Q289">
        <v>40</v>
      </c>
      <c r="R289">
        <v>30</v>
      </c>
      <c r="S289">
        <v>40</v>
      </c>
      <c r="T289">
        <v>11</v>
      </c>
      <c r="U289" t="s">
        <v>35</v>
      </c>
    </row>
    <row r="290" spans="1:21" x14ac:dyDescent="0.25">
      <c r="A290">
        <v>509</v>
      </c>
      <c r="B290">
        <v>41</v>
      </c>
      <c r="C290">
        <v>10</v>
      </c>
      <c r="D290" t="s">
        <v>234</v>
      </c>
      <c r="E290">
        <v>320</v>
      </c>
      <c r="F290">
        <v>66</v>
      </c>
      <c r="G290" t="s">
        <v>39</v>
      </c>
      <c r="H290" t="s">
        <v>36</v>
      </c>
      <c r="I290">
        <v>12</v>
      </c>
      <c r="J290" t="s">
        <v>23</v>
      </c>
      <c r="K290" t="s">
        <v>32</v>
      </c>
      <c r="L290" t="s">
        <v>33</v>
      </c>
      <c r="M290">
        <v>30</v>
      </c>
      <c r="N290">
        <v>107</v>
      </c>
      <c r="O290" t="s">
        <v>67</v>
      </c>
      <c r="P290">
        <v>30</v>
      </c>
      <c r="Q290">
        <v>40</v>
      </c>
      <c r="R290">
        <v>20</v>
      </c>
      <c r="S290">
        <v>70</v>
      </c>
      <c r="T290">
        <v>36</v>
      </c>
      <c r="U290" t="s">
        <v>35</v>
      </c>
    </row>
    <row r="291" spans="1:21" x14ac:dyDescent="0.25">
      <c r="A291">
        <v>801</v>
      </c>
      <c r="B291">
        <v>38</v>
      </c>
      <c r="C291">
        <v>2</v>
      </c>
      <c r="D291" t="s">
        <v>235</v>
      </c>
      <c r="E291">
        <v>256</v>
      </c>
      <c r="F291">
        <v>51</v>
      </c>
      <c r="G291" t="s">
        <v>39</v>
      </c>
      <c r="H291" t="s">
        <v>36</v>
      </c>
      <c r="I291">
        <v>12</v>
      </c>
      <c r="J291" t="s">
        <v>23</v>
      </c>
      <c r="K291" t="s">
        <v>32</v>
      </c>
      <c r="L291" t="s">
        <v>70</v>
      </c>
      <c r="M291">
        <v>12</v>
      </c>
      <c r="N291">
        <v>89</v>
      </c>
      <c r="O291" t="s">
        <v>49</v>
      </c>
      <c r="P291">
        <v>20</v>
      </c>
      <c r="Q291">
        <v>40</v>
      </c>
      <c r="R291">
        <v>10</v>
      </c>
      <c r="S291">
        <v>60</v>
      </c>
      <c r="T291">
        <v>39</v>
      </c>
      <c r="U291" t="s">
        <v>35</v>
      </c>
    </row>
    <row r="292" spans="1:21" x14ac:dyDescent="0.25">
      <c r="A292">
        <v>509</v>
      </c>
      <c r="B292">
        <v>43</v>
      </c>
      <c r="C292">
        <v>8</v>
      </c>
      <c r="D292" t="s">
        <v>236</v>
      </c>
      <c r="E292">
        <v>466</v>
      </c>
      <c r="F292">
        <v>63</v>
      </c>
      <c r="G292" t="s">
        <v>39</v>
      </c>
      <c r="H292" t="s">
        <v>36</v>
      </c>
      <c r="I292">
        <v>13</v>
      </c>
      <c r="J292" t="s">
        <v>23</v>
      </c>
      <c r="K292" t="s">
        <v>32</v>
      </c>
      <c r="L292" t="s">
        <v>70</v>
      </c>
      <c r="M292">
        <v>28</v>
      </c>
      <c r="N292">
        <v>106</v>
      </c>
      <c r="O292" t="s">
        <v>67</v>
      </c>
      <c r="P292">
        <v>30</v>
      </c>
      <c r="Q292">
        <v>40</v>
      </c>
      <c r="R292">
        <v>20</v>
      </c>
      <c r="S292">
        <v>70</v>
      </c>
      <c r="T292">
        <v>35</v>
      </c>
      <c r="U292" t="s">
        <v>35</v>
      </c>
    </row>
    <row r="293" spans="1:21" x14ac:dyDescent="0.25">
      <c r="A293">
        <v>312</v>
      </c>
      <c r="B293">
        <v>39</v>
      </c>
      <c r="C293">
        <v>0</v>
      </c>
      <c r="D293" t="s">
        <v>237</v>
      </c>
      <c r="E293">
        <v>541</v>
      </c>
      <c r="F293">
        <v>51</v>
      </c>
      <c r="G293" t="s">
        <v>21</v>
      </c>
      <c r="H293" t="s">
        <v>22</v>
      </c>
      <c r="I293">
        <v>12</v>
      </c>
      <c r="J293" t="s">
        <v>23</v>
      </c>
      <c r="K293" t="s">
        <v>24</v>
      </c>
      <c r="L293" t="s">
        <v>25</v>
      </c>
      <c r="M293">
        <v>40</v>
      </c>
      <c r="N293">
        <v>96</v>
      </c>
      <c r="O293" t="s">
        <v>81</v>
      </c>
      <c r="P293">
        <v>20</v>
      </c>
      <c r="Q293">
        <v>40</v>
      </c>
      <c r="R293">
        <v>40</v>
      </c>
      <c r="S293">
        <v>60</v>
      </c>
      <c r="T293">
        <v>24</v>
      </c>
      <c r="U293" t="s">
        <v>27</v>
      </c>
    </row>
    <row r="294" spans="1:21" x14ac:dyDescent="0.25">
      <c r="A294">
        <v>530</v>
      </c>
      <c r="B294">
        <v>39</v>
      </c>
      <c r="C294">
        <v>-1</v>
      </c>
      <c r="D294" t="s">
        <v>238</v>
      </c>
      <c r="E294">
        <v>541</v>
      </c>
      <c r="F294">
        <v>51</v>
      </c>
      <c r="G294" t="s">
        <v>21</v>
      </c>
      <c r="H294" t="s">
        <v>36</v>
      </c>
      <c r="I294">
        <v>12</v>
      </c>
      <c r="J294" t="s">
        <v>23</v>
      </c>
      <c r="K294" t="s">
        <v>24</v>
      </c>
      <c r="L294" t="s">
        <v>28</v>
      </c>
      <c r="M294">
        <v>39</v>
      </c>
      <c r="N294">
        <v>96</v>
      </c>
      <c r="O294" t="s">
        <v>38</v>
      </c>
      <c r="P294">
        <v>20</v>
      </c>
      <c r="Q294">
        <v>40</v>
      </c>
      <c r="R294">
        <v>40</v>
      </c>
      <c r="S294">
        <v>60</v>
      </c>
      <c r="T294">
        <v>25</v>
      </c>
      <c r="U294" t="s">
        <v>27</v>
      </c>
    </row>
    <row r="295" spans="1:21" x14ac:dyDescent="0.25">
      <c r="A295">
        <v>505</v>
      </c>
      <c r="B295">
        <v>86</v>
      </c>
      <c r="C295">
        <v>-49</v>
      </c>
      <c r="D295" t="s">
        <v>239</v>
      </c>
      <c r="E295">
        <v>1698</v>
      </c>
      <c r="F295">
        <v>23</v>
      </c>
      <c r="G295" t="s">
        <v>39</v>
      </c>
      <c r="H295" t="s">
        <v>29</v>
      </c>
      <c r="I295">
        <v>26</v>
      </c>
      <c r="J295" t="s">
        <v>40</v>
      </c>
      <c r="K295" t="s">
        <v>45</v>
      </c>
      <c r="L295" t="s">
        <v>46</v>
      </c>
      <c r="M295">
        <v>-39</v>
      </c>
      <c r="N295">
        <v>116</v>
      </c>
      <c r="O295" t="s">
        <v>101</v>
      </c>
      <c r="P295">
        <v>110</v>
      </c>
      <c r="Q295">
        <v>40</v>
      </c>
      <c r="R295">
        <v>10</v>
      </c>
      <c r="S295">
        <v>150</v>
      </c>
      <c r="T295">
        <v>49</v>
      </c>
      <c r="U295" t="s">
        <v>27</v>
      </c>
    </row>
    <row r="296" spans="1:21" x14ac:dyDescent="0.25">
      <c r="A296">
        <v>318</v>
      </c>
      <c r="B296">
        <v>46</v>
      </c>
      <c r="C296">
        <v>5</v>
      </c>
      <c r="D296" t="s">
        <v>240</v>
      </c>
      <c r="E296">
        <v>449</v>
      </c>
      <c r="F296">
        <v>67</v>
      </c>
      <c r="G296" t="s">
        <v>39</v>
      </c>
      <c r="H296" t="s">
        <v>29</v>
      </c>
      <c r="I296">
        <v>14</v>
      </c>
      <c r="J296" t="s">
        <v>40</v>
      </c>
      <c r="K296" t="s">
        <v>41</v>
      </c>
      <c r="L296" t="s">
        <v>42</v>
      </c>
      <c r="M296">
        <v>45</v>
      </c>
      <c r="N296">
        <v>120</v>
      </c>
      <c r="O296" t="s">
        <v>56</v>
      </c>
      <c r="P296">
        <v>20</v>
      </c>
      <c r="Q296">
        <v>40</v>
      </c>
      <c r="R296">
        <v>40</v>
      </c>
      <c r="S296">
        <v>60</v>
      </c>
      <c r="T296">
        <v>37</v>
      </c>
      <c r="U296" t="s">
        <v>27</v>
      </c>
    </row>
    <row r="297" spans="1:21" x14ac:dyDescent="0.25">
      <c r="A297">
        <v>515</v>
      </c>
      <c r="B297">
        <v>31</v>
      </c>
      <c r="C297">
        <v>-20</v>
      </c>
      <c r="D297" t="s">
        <v>241</v>
      </c>
      <c r="E297">
        <v>1000</v>
      </c>
      <c r="F297">
        <v>37</v>
      </c>
      <c r="G297" t="s">
        <v>39</v>
      </c>
      <c r="H297" t="s">
        <v>22</v>
      </c>
      <c r="I297">
        <v>9</v>
      </c>
      <c r="J297" t="s">
        <v>40</v>
      </c>
      <c r="K297" t="s">
        <v>45</v>
      </c>
      <c r="L297" t="s">
        <v>52</v>
      </c>
      <c r="M297">
        <v>10</v>
      </c>
      <c r="N297">
        <v>72</v>
      </c>
      <c r="O297" t="s">
        <v>43</v>
      </c>
      <c r="P297">
        <v>20</v>
      </c>
      <c r="Q297">
        <v>40</v>
      </c>
      <c r="R297">
        <v>30</v>
      </c>
      <c r="S297">
        <v>60</v>
      </c>
      <c r="T297">
        <v>30</v>
      </c>
      <c r="U297" t="s">
        <v>35</v>
      </c>
    </row>
    <row r="298" spans="1:21" x14ac:dyDescent="0.25">
      <c r="A298">
        <v>505</v>
      </c>
      <c r="B298">
        <v>45</v>
      </c>
      <c r="C298">
        <v>-19</v>
      </c>
      <c r="D298" t="s">
        <v>242</v>
      </c>
      <c r="E298">
        <v>320</v>
      </c>
      <c r="F298">
        <v>64</v>
      </c>
      <c r="G298" t="s">
        <v>39</v>
      </c>
      <c r="H298" t="s">
        <v>29</v>
      </c>
      <c r="I298">
        <v>41</v>
      </c>
      <c r="J298" t="s">
        <v>40</v>
      </c>
      <c r="K298" t="s">
        <v>41</v>
      </c>
      <c r="L298" t="s">
        <v>53</v>
      </c>
      <c r="M298">
        <v>-9</v>
      </c>
      <c r="N298">
        <v>116</v>
      </c>
      <c r="O298" t="s">
        <v>101</v>
      </c>
      <c r="P298">
        <v>20</v>
      </c>
      <c r="Q298">
        <v>40</v>
      </c>
      <c r="R298">
        <v>10</v>
      </c>
      <c r="S298">
        <v>60</v>
      </c>
      <c r="T298">
        <v>70</v>
      </c>
      <c r="U298" t="s">
        <v>35</v>
      </c>
    </row>
    <row r="299" spans="1:21" x14ac:dyDescent="0.25">
      <c r="A299">
        <v>435</v>
      </c>
      <c r="B299">
        <v>32</v>
      </c>
      <c r="C299">
        <v>2</v>
      </c>
      <c r="D299" t="s">
        <v>243</v>
      </c>
      <c r="E299">
        <v>833</v>
      </c>
      <c r="F299">
        <v>47</v>
      </c>
      <c r="G299" t="s">
        <v>39</v>
      </c>
      <c r="H299" t="s">
        <v>36</v>
      </c>
      <c r="I299">
        <v>8</v>
      </c>
      <c r="J299" t="s">
        <v>40</v>
      </c>
      <c r="K299" t="s">
        <v>41</v>
      </c>
      <c r="L299" t="s">
        <v>55</v>
      </c>
      <c r="M299">
        <v>42</v>
      </c>
      <c r="N299">
        <v>84</v>
      </c>
      <c r="O299" t="s">
        <v>49</v>
      </c>
      <c r="P299">
        <v>20</v>
      </c>
      <c r="Q299">
        <v>40</v>
      </c>
      <c r="R299">
        <v>40</v>
      </c>
      <c r="S299">
        <v>60</v>
      </c>
      <c r="T299">
        <v>19</v>
      </c>
      <c r="U299" t="s">
        <v>35</v>
      </c>
    </row>
    <row r="300" spans="1:21" x14ac:dyDescent="0.25">
      <c r="A300">
        <v>505</v>
      </c>
      <c r="B300">
        <v>31</v>
      </c>
      <c r="C300">
        <v>-21</v>
      </c>
      <c r="D300" t="s">
        <v>244</v>
      </c>
      <c r="E300">
        <v>1000</v>
      </c>
      <c r="F300">
        <v>37</v>
      </c>
      <c r="G300" t="s">
        <v>39</v>
      </c>
      <c r="H300" t="s">
        <v>29</v>
      </c>
      <c r="I300">
        <v>9</v>
      </c>
      <c r="J300" t="s">
        <v>23</v>
      </c>
      <c r="K300" t="s">
        <v>24</v>
      </c>
      <c r="L300" t="s">
        <v>25</v>
      </c>
      <c r="M300">
        <v>9</v>
      </c>
      <c r="N300">
        <v>72</v>
      </c>
      <c r="O300" t="s">
        <v>101</v>
      </c>
      <c r="P300">
        <v>10</v>
      </c>
      <c r="Q300">
        <v>40</v>
      </c>
      <c r="R300">
        <v>30</v>
      </c>
      <c r="S300">
        <v>50</v>
      </c>
      <c r="T300">
        <v>31</v>
      </c>
      <c r="U300" t="s">
        <v>27</v>
      </c>
    </row>
    <row r="301" spans="1:21" x14ac:dyDescent="0.25">
      <c r="A301">
        <v>314</v>
      </c>
      <c r="B301">
        <v>39</v>
      </c>
      <c r="C301">
        <v>-11</v>
      </c>
      <c r="D301" t="s">
        <v>245</v>
      </c>
      <c r="E301">
        <v>244</v>
      </c>
      <c r="F301">
        <v>53</v>
      </c>
      <c r="G301" t="s">
        <v>39</v>
      </c>
      <c r="H301" t="s">
        <v>22</v>
      </c>
      <c r="I301">
        <v>12</v>
      </c>
      <c r="J301" t="s">
        <v>23</v>
      </c>
      <c r="K301" t="s">
        <v>32</v>
      </c>
      <c r="L301" t="s">
        <v>33</v>
      </c>
      <c r="M301">
        <v>19</v>
      </c>
      <c r="N301">
        <v>98</v>
      </c>
      <c r="O301" t="s">
        <v>62</v>
      </c>
      <c r="P301">
        <v>20</v>
      </c>
      <c r="Q301">
        <v>40</v>
      </c>
      <c r="R301">
        <v>30</v>
      </c>
      <c r="S301">
        <v>60</v>
      </c>
      <c r="T301">
        <v>40</v>
      </c>
      <c r="U301" t="s">
        <v>35</v>
      </c>
    </row>
    <row r="302" spans="1:21" x14ac:dyDescent="0.25">
      <c r="A302">
        <v>203</v>
      </c>
      <c r="B302">
        <v>24</v>
      </c>
      <c r="C302">
        <v>-13</v>
      </c>
      <c r="D302" t="s">
        <v>246</v>
      </c>
      <c r="E302">
        <v>806</v>
      </c>
      <c r="F302">
        <v>36</v>
      </c>
      <c r="G302" t="s">
        <v>39</v>
      </c>
      <c r="H302" t="s">
        <v>31</v>
      </c>
      <c r="I302">
        <v>6</v>
      </c>
      <c r="J302" t="s">
        <v>23</v>
      </c>
      <c r="K302" t="s">
        <v>32</v>
      </c>
      <c r="L302" t="s">
        <v>37</v>
      </c>
      <c r="M302">
        <v>27</v>
      </c>
      <c r="N302">
        <v>64</v>
      </c>
      <c r="O302" t="s">
        <v>44</v>
      </c>
      <c r="P302">
        <v>20</v>
      </c>
      <c r="Q302">
        <v>40</v>
      </c>
      <c r="R302">
        <v>40</v>
      </c>
      <c r="S302">
        <v>60</v>
      </c>
      <c r="T302">
        <v>18</v>
      </c>
      <c r="U302" t="s">
        <v>35</v>
      </c>
    </row>
    <row r="303" spans="1:21" x14ac:dyDescent="0.25">
      <c r="A303">
        <v>603</v>
      </c>
      <c r="B303">
        <v>0</v>
      </c>
      <c r="C303">
        <v>7</v>
      </c>
      <c r="D303" t="s">
        <v>247</v>
      </c>
      <c r="E303">
        <v>430</v>
      </c>
      <c r="F303">
        <v>43</v>
      </c>
      <c r="G303" t="s">
        <v>39</v>
      </c>
      <c r="H303" t="s">
        <v>31</v>
      </c>
      <c r="I303">
        <v>0</v>
      </c>
      <c r="J303" t="s">
        <v>23</v>
      </c>
      <c r="K303" t="s">
        <v>32</v>
      </c>
      <c r="L303" t="s">
        <v>37</v>
      </c>
      <c r="M303">
        <v>47</v>
      </c>
      <c r="N303">
        <v>46</v>
      </c>
      <c r="O303" t="s">
        <v>51</v>
      </c>
      <c r="P303">
        <v>0</v>
      </c>
      <c r="Q303">
        <v>40</v>
      </c>
      <c r="R303">
        <v>40</v>
      </c>
      <c r="S303">
        <v>40</v>
      </c>
      <c r="T303">
        <v>11</v>
      </c>
      <c r="U303" t="s">
        <v>35</v>
      </c>
    </row>
    <row r="304" spans="1:21" x14ac:dyDescent="0.25">
      <c r="A304">
        <v>435</v>
      </c>
      <c r="B304">
        <v>45</v>
      </c>
      <c r="C304">
        <v>-29</v>
      </c>
      <c r="D304" t="s">
        <v>248</v>
      </c>
      <c r="E304">
        <v>320</v>
      </c>
      <c r="F304">
        <v>64</v>
      </c>
      <c r="G304" t="s">
        <v>39</v>
      </c>
      <c r="H304" t="s">
        <v>36</v>
      </c>
      <c r="I304">
        <v>41</v>
      </c>
      <c r="J304" t="s">
        <v>23</v>
      </c>
      <c r="K304" t="s">
        <v>32</v>
      </c>
      <c r="L304" t="s">
        <v>33</v>
      </c>
      <c r="M304">
        <v>-9</v>
      </c>
      <c r="N304">
        <v>116</v>
      </c>
      <c r="O304" t="s">
        <v>49</v>
      </c>
      <c r="P304">
        <v>10</v>
      </c>
      <c r="Q304">
        <v>40</v>
      </c>
      <c r="R304">
        <v>20</v>
      </c>
      <c r="S304">
        <v>50</v>
      </c>
      <c r="T304">
        <v>70</v>
      </c>
      <c r="U304" t="s">
        <v>35</v>
      </c>
    </row>
    <row r="305" spans="1:21" x14ac:dyDescent="0.25">
      <c r="A305">
        <v>206</v>
      </c>
      <c r="B305">
        <v>60</v>
      </c>
      <c r="C305">
        <v>-10</v>
      </c>
      <c r="D305" t="s">
        <v>249</v>
      </c>
      <c r="E305">
        <v>606</v>
      </c>
      <c r="F305">
        <v>84</v>
      </c>
      <c r="G305" t="s">
        <v>39</v>
      </c>
      <c r="H305" t="s">
        <v>36</v>
      </c>
      <c r="I305">
        <v>54</v>
      </c>
      <c r="J305" t="s">
        <v>23</v>
      </c>
      <c r="K305" t="s">
        <v>32</v>
      </c>
      <c r="L305" t="s">
        <v>37</v>
      </c>
      <c r="M305">
        <v>0</v>
      </c>
      <c r="N305">
        <v>153</v>
      </c>
      <c r="O305" t="s">
        <v>67</v>
      </c>
      <c r="P305">
        <v>20</v>
      </c>
      <c r="Q305">
        <v>40</v>
      </c>
      <c r="R305">
        <v>10</v>
      </c>
      <c r="S305">
        <v>60</v>
      </c>
      <c r="T305">
        <v>84</v>
      </c>
      <c r="U305" t="s">
        <v>35</v>
      </c>
    </row>
    <row r="306" spans="1:21" x14ac:dyDescent="0.25">
      <c r="A306">
        <v>440</v>
      </c>
      <c r="B306">
        <v>32</v>
      </c>
      <c r="C306">
        <v>13</v>
      </c>
      <c r="D306" t="s">
        <v>250</v>
      </c>
      <c r="E306">
        <v>482</v>
      </c>
      <c r="F306">
        <v>48</v>
      </c>
      <c r="G306" t="s">
        <v>21</v>
      </c>
      <c r="H306" t="s">
        <v>22</v>
      </c>
      <c r="I306">
        <v>8</v>
      </c>
      <c r="J306" t="s">
        <v>23</v>
      </c>
      <c r="K306" t="s">
        <v>24</v>
      </c>
      <c r="L306" t="s">
        <v>61</v>
      </c>
      <c r="M306">
        <v>43</v>
      </c>
      <c r="N306">
        <v>85</v>
      </c>
      <c r="O306" t="s">
        <v>156</v>
      </c>
      <c r="P306">
        <v>30</v>
      </c>
      <c r="Q306">
        <v>40</v>
      </c>
      <c r="R306">
        <v>30</v>
      </c>
      <c r="S306">
        <v>70</v>
      </c>
      <c r="T306">
        <v>19</v>
      </c>
      <c r="U306" t="s">
        <v>27</v>
      </c>
    </row>
    <row r="307" spans="1:21" x14ac:dyDescent="0.25">
      <c r="A307">
        <v>561</v>
      </c>
      <c r="B307">
        <v>54</v>
      </c>
      <c r="C307">
        <v>9</v>
      </c>
      <c r="D307" s="1">
        <v>41282</v>
      </c>
      <c r="E307">
        <v>391</v>
      </c>
      <c r="F307">
        <v>67</v>
      </c>
      <c r="G307" t="s">
        <v>21</v>
      </c>
      <c r="H307" t="s">
        <v>31</v>
      </c>
      <c r="I307">
        <v>20</v>
      </c>
      <c r="J307" t="s">
        <v>23</v>
      </c>
      <c r="K307" t="s">
        <v>24</v>
      </c>
      <c r="L307" t="s">
        <v>25</v>
      </c>
      <c r="M307">
        <v>19</v>
      </c>
      <c r="N307">
        <v>129</v>
      </c>
      <c r="O307" t="s">
        <v>34</v>
      </c>
      <c r="P307">
        <v>40</v>
      </c>
      <c r="Q307">
        <v>40</v>
      </c>
      <c r="R307">
        <v>10</v>
      </c>
      <c r="S307">
        <v>80</v>
      </c>
      <c r="T307">
        <v>54</v>
      </c>
      <c r="U307" t="s">
        <v>27</v>
      </c>
    </row>
    <row r="308" spans="1:21" x14ac:dyDescent="0.25">
      <c r="A308">
        <v>920</v>
      </c>
      <c r="B308">
        <v>22</v>
      </c>
      <c r="C308">
        <v>-14</v>
      </c>
      <c r="D308" s="1">
        <v>41313</v>
      </c>
      <c r="E308">
        <v>570</v>
      </c>
      <c r="F308">
        <v>30</v>
      </c>
      <c r="G308" t="s">
        <v>39</v>
      </c>
      <c r="H308" t="s">
        <v>22</v>
      </c>
      <c r="I308">
        <v>7</v>
      </c>
      <c r="J308" t="s">
        <v>40</v>
      </c>
      <c r="K308" t="s">
        <v>41</v>
      </c>
      <c r="L308" t="s">
        <v>42</v>
      </c>
      <c r="M308">
        <v>16</v>
      </c>
      <c r="N308">
        <v>55</v>
      </c>
      <c r="O308" t="s">
        <v>64</v>
      </c>
      <c r="P308">
        <v>20</v>
      </c>
      <c r="Q308">
        <v>40</v>
      </c>
      <c r="R308">
        <v>30</v>
      </c>
      <c r="S308">
        <v>60</v>
      </c>
      <c r="T308">
        <v>19</v>
      </c>
      <c r="U308" t="s">
        <v>27</v>
      </c>
    </row>
    <row r="309" spans="1:21" x14ac:dyDescent="0.25">
      <c r="A309">
        <v>505</v>
      </c>
      <c r="B309">
        <v>35</v>
      </c>
      <c r="C309">
        <v>-8</v>
      </c>
      <c r="D309" s="1">
        <v>41341</v>
      </c>
      <c r="E309">
        <v>248</v>
      </c>
      <c r="F309">
        <v>47</v>
      </c>
      <c r="G309" t="s">
        <v>39</v>
      </c>
      <c r="H309" t="s">
        <v>29</v>
      </c>
      <c r="I309">
        <v>11</v>
      </c>
      <c r="J309" t="s">
        <v>40</v>
      </c>
      <c r="K309" t="s">
        <v>41</v>
      </c>
      <c r="L309" t="s">
        <v>42</v>
      </c>
      <c r="M309">
        <v>12</v>
      </c>
      <c r="N309">
        <v>87</v>
      </c>
      <c r="O309" t="s">
        <v>101</v>
      </c>
      <c r="P309">
        <v>20</v>
      </c>
      <c r="Q309">
        <v>40</v>
      </c>
      <c r="R309">
        <v>20</v>
      </c>
      <c r="S309">
        <v>60</v>
      </c>
      <c r="T309">
        <v>39</v>
      </c>
      <c r="U309" t="s">
        <v>27</v>
      </c>
    </row>
    <row r="310" spans="1:21" x14ac:dyDescent="0.25">
      <c r="A310">
        <v>702</v>
      </c>
      <c r="B310">
        <v>29</v>
      </c>
      <c r="C310">
        <v>-13</v>
      </c>
      <c r="D310" s="1">
        <v>41372</v>
      </c>
      <c r="E310">
        <v>1003</v>
      </c>
      <c r="F310">
        <v>35</v>
      </c>
      <c r="G310" t="s">
        <v>39</v>
      </c>
      <c r="H310" t="s">
        <v>36</v>
      </c>
      <c r="I310">
        <v>8</v>
      </c>
      <c r="J310" t="s">
        <v>40</v>
      </c>
      <c r="K310" t="s">
        <v>45</v>
      </c>
      <c r="L310" t="s">
        <v>46</v>
      </c>
      <c r="M310">
        <v>7</v>
      </c>
      <c r="N310">
        <v>68</v>
      </c>
      <c r="O310" t="s">
        <v>48</v>
      </c>
      <c r="P310">
        <v>30</v>
      </c>
      <c r="Q310">
        <v>40</v>
      </c>
      <c r="R310">
        <v>20</v>
      </c>
      <c r="S310">
        <v>70</v>
      </c>
      <c r="T310">
        <v>30</v>
      </c>
      <c r="U310" t="s">
        <v>27</v>
      </c>
    </row>
    <row r="311" spans="1:21" x14ac:dyDescent="0.25">
      <c r="A311">
        <v>515</v>
      </c>
      <c r="B311">
        <v>29</v>
      </c>
      <c r="C311">
        <v>-13</v>
      </c>
      <c r="D311" s="1">
        <v>41402</v>
      </c>
      <c r="E311">
        <v>1003</v>
      </c>
      <c r="F311">
        <v>35</v>
      </c>
      <c r="G311" t="s">
        <v>39</v>
      </c>
      <c r="H311" t="s">
        <v>22</v>
      </c>
      <c r="I311">
        <v>8</v>
      </c>
      <c r="J311" t="s">
        <v>40</v>
      </c>
      <c r="K311" t="s">
        <v>45</v>
      </c>
      <c r="L311" t="s">
        <v>52</v>
      </c>
      <c r="M311">
        <v>7</v>
      </c>
      <c r="N311">
        <v>68</v>
      </c>
      <c r="O311" t="s">
        <v>43</v>
      </c>
      <c r="P311">
        <v>20</v>
      </c>
      <c r="Q311">
        <v>40</v>
      </c>
      <c r="R311">
        <v>20</v>
      </c>
      <c r="S311">
        <v>60</v>
      </c>
      <c r="T311">
        <v>30</v>
      </c>
      <c r="U311" t="s">
        <v>35</v>
      </c>
    </row>
    <row r="312" spans="1:21" x14ac:dyDescent="0.25">
      <c r="A312">
        <v>603</v>
      </c>
      <c r="B312">
        <v>34</v>
      </c>
      <c r="C312">
        <v>-4</v>
      </c>
      <c r="D312" s="1">
        <v>41433</v>
      </c>
      <c r="E312">
        <v>211</v>
      </c>
      <c r="F312">
        <v>42</v>
      </c>
      <c r="G312" t="s">
        <v>39</v>
      </c>
      <c r="H312" t="s">
        <v>31</v>
      </c>
      <c r="I312">
        <v>12</v>
      </c>
      <c r="J312" t="s">
        <v>40</v>
      </c>
      <c r="K312" t="s">
        <v>41</v>
      </c>
      <c r="L312" t="s">
        <v>221</v>
      </c>
      <c r="M312">
        <v>-4</v>
      </c>
      <c r="N312">
        <v>81</v>
      </c>
      <c r="O312" t="s">
        <v>51</v>
      </c>
      <c r="P312">
        <v>30</v>
      </c>
      <c r="Q312">
        <v>40</v>
      </c>
      <c r="R312">
        <v>0</v>
      </c>
      <c r="S312">
        <v>70</v>
      </c>
      <c r="T312">
        <v>45</v>
      </c>
      <c r="U312" t="s">
        <v>35</v>
      </c>
    </row>
    <row r="313" spans="1:21" x14ac:dyDescent="0.25">
      <c r="A313">
        <v>580</v>
      </c>
      <c r="B313">
        <v>32</v>
      </c>
      <c r="C313">
        <v>13</v>
      </c>
      <c r="D313" s="1">
        <v>41463</v>
      </c>
      <c r="E313">
        <v>482</v>
      </c>
      <c r="F313">
        <v>48</v>
      </c>
      <c r="G313" t="s">
        <v>39</v>
      </c>
      <c r="H313" t="s">
        <v>29</v>
      </c>
      <c r="I313">
        <v>8</v>
      </c>
      <c r="J313" t="s">
        <v>40</v>
      </c>
      <c r="K313" t="s">
        <v>41</v>
      </c>
      <c r="L313" t="s">
        <v>53</v>
      </c>
      <c r="M313">
        <v>43</v>
      </c>
      <c r="N313">
        <v>85</v>
      </c>
      <c r="O313" t="s">
        <v>47</v>
      </c>
      <c r="P313">
        <v>20</v>
      </c>
      <c r="Q313">
        <v>40</v>
      </c>
      <c r="R313">
        <v>30</v>
      </c>
      <c r="S313">
        <v>60</v>
      </c>
      <c r="T313">
        <v>19</v>
      </c>
      <c r="U313" t="s">
        <v>35</v>
      </c>
    </row>
    <row r="314" spans="1:21" x14ac:dyDescent="0.25">
      <c r="A314">
        <v>775</v>
      </c>
      <c r="B314">
        <v>0</v>
      </c>
      <c r="C314">
        <v>16</v>
      </c>
      <c r="D314" s="1">
        <v>41494</v>
      </c>
      <c r="E314">
        <v>387</v>
      </c>
      <c r="F314">
        <v>43</v>
      </c>
      <c r="G314" t="s">
        <v>39</v>
      </c>
      <c r="H314" t="s">
        <v>36</v>
      </c>
      <c r="I314">
        <v>0</v>
      </c>
      <c r="J314" t="s">
        <v>40</v>
      </c>
      <c r="K314" t="s">
        <v>41</v>
      </c>
      <c r="L314" t="s">
        <v>55</v>
      </c>
      <c r="M314">
        <v>46</v>
      </c>
      <c r="N314">
        <v>46</v>
      </c>
      <c r="O314" t="s">
        <v>48</v>
      </c>
      <c r="P314">
        <v>0</v>
      </c>
      <c r="Q314">
        <v>40</v>
      </c>
      <c r="R314">
        <v>30</v>
      </c>
      <c r="S314">
        <v>40</v>
      </c>
      <c r="T314">
        <v>12</v>
      </c>
      <c r="U314" t="s">
        <v>35</v>
      </c>
    </row>
    <row r="315" spans="1:21" x14ac:dyDescent="0.25">
      <c r="A315">
        <v>435</v>
      </c>
      <c r="B315">
        <v>33</v>
      </c>
      <c r="C315">
        <v>10</v>
      </c>
      <c r="D315" s="1">
        <v>41525</v>
      </c>
      <c r="E315">
        <v>836</v>
      </c>
      <c r="F315">
        <v>48</v>
      </c>
      <c r="G315" t="s">
        <v>39</v>
      </c>
      <c r="H315" t="s">
        <v>36</v>
      </c>
      <c r="I315">
        <v>9</v>
      </c>
      <c r="J315" t="s">
        <v>40</v>
      </c>
      <c r="K315" t="s">
        <v>41</v>
      </c>
      <c r="L315" t="s">
        <v>55</v>
      </c>
      <c r="M315">
        <v>40</v>
      </c>
      <c r="N315">
        <v>86</v>
      </c>
      <c r="O315" t="s">
        <v>49</v>
      </c>
      <c r="P315">
        <v>30</v>
      </c>
      <c r="Q315">
        <v>40</v>
      </c>
      <c r="R315">
        <v>30</v>
      </c>
      <c r="S315">
        <v>70</v>
      </c>
      <c r="T315">
        <v>21</v>
      </c>
      <c r="U315" t="s">
        <v>35</v>
      </c>
    </row>
    <row r="316" spans="1:21" x14ac:dyDescent="0.25">
      <c r="A316">
        <v>314</v>
      </c>
      <c r="B316">
        <v>82</v>
      </c>
      <c r="C316">
        <v>-13</v>
      </c>
      <c r="D316" s="1">
        <v>41555</v>
      </c>
      <c r="E316">
        <v>1804</v>
      </c>
      <c r="F316">
        <v>40</v>
      </c>
      <c r="G316" t="s">
        <v>39</v>
      </c>
      <c r="H316" t="s">
        <v>22</v>
      </c>
      <c r="I316">
        <v>25</v>
      </c>
      <c r="J316" t="s">
        <v>23</v>
      </c>
      <c r="K316" t="s">
        <v>24</v>
      </c>
      <c r="L316" t="s">
        <v>25</v>
      </c>
      <c r="M316">
        <v>-13</v>
      </c>
      <c r="N316">
        <v>130</v>
      </c>
      <c r="O316" t="s">
        <v>62</v>
      </c>
      <c r="P316">
        <v>70</v>
      </c>
      <c r="Q316">
        <v>40</v>
      </c>
      <c r="R316">
        <v>0</v>
      </c>
      <c r="S316">
        <v>110</v>
      </c>
      <c r="T316">
        <v>49</v>
      </c>
      <c r="U316" t="s">
        <v>27</v>
      </c>
    </row>
    <row r="317" spans="1:21" x14ac:dyDescent="0.25">
      <c r="A317">
        <v>435</v>
      </c>
      <c r="B317">
        <v>82</v>
      </c>
      <c r="C317">
        <v>-12</v>
      </c>
      <c r="D317" s="1">
        <v>41586</v>
      </c>
      <c r="E317">
        <v>1804</v>
      </c>
      <c r="F317">
        <v>40</v>
      </c>
      <c r="G317" t="s">
        <v>39</v>
      </c>
      <c r="H317" t="s">
        <v>36</v>
      </c>
      <c r="I317">
        <v>25</v>
      </c>
      <c r="J317" t="s">
        <v>23</v>
      </c>
      <c r="K317" t="s">
        <v>24</v>
      </c>
      <c r="L317" t="s">
        <v>28</v>
      </c>
      <c r="M317">
        <v>-12</v>
      </c>
      <c r="N317">
        <v>130</v>
      </c>
      <c r="O317" t="s">
        <v>49</v>
      </c>
      <c r="P317">
        <v>70</v>
      </c>
      <c r="Q317">
        <v>40</v>
      </c>
      <c r="R317">
        <v>0</v>
      </c>
      <c r="S317">
        <v>110</v>
      </c>
      <c r="T317">
        <v>48</v>
      </c>
      <c r="U317" t="s">
        <v>27</v>
      </c>
    </row>
    <row r="318" spans="1:21" x14ac:dyDescent="0.25">
      <c r="A318">
        <v>636</v>
      </c>
      <c r="B318">
        <v>35</v>
      </c>
      <c r="C318">
        <v>3</v>
      </c>
      <c r="D318" s="1">
        <v>41616</v>
      </c>
      <c r="E318">
        <v>248</v>
      </c>
      <c r="F318">
        <v>47</v>
      </c>
      <c r="G318" t="s">
        <v>39</v>
      </c>
      <c r="H318" t="s">
        <v>22</v>
      </c>
      <c r="I318">
        <v>11</v>
      </c>
      <c r="J318" t="s">
        <v>23</v>
      </c>
      <c r="K318" t="s">
        <v>32</v>
      </c>
      <c r="L318" t="s">
        <v>33</v>
      </c>
      <c r="M318">
        <v>13</v>
      </c>
      <c r="N318">
        <v>87</v>
      </c>
      <c r="O318" t="s">
        <v>62</v>
      </c>
      <c r="P318">
        <v>20</v>
      </c>
      <c r="Q318">
        <v>40</v>
      </c>
      <c r="R318">
        <v>10</v>
      </c>
      <c r="S318">
        <v>60</v>
      </c>
      <c r="T318">
        <v>38</v>
      </c>
      <c r="U318" t="s">
        <v>35</v>
      </c>
    </row>
    <row r="319" spans="1:21" x14ac:dyDescent="0.25">
      <c r="A319">
        <v>573</v>
      </c>
      <c r="B319">
        <v>34</v>
      </c>
      <c r="C319">
        <v>-4</v>
      </c>
      <c r="D319" t="s">
        <v>251</v>
      </c>
      <c r="E319">
        <v>211</v>
      </c>
      <c r="F319">
        <v>42</v>
      </c>
      <c r="G319" t="s">
        <v>39</v>
      </c>
      <c r="H319" t="s">
        <v>22</v>
      </c>
      <c r="I319">
        <v>12</v>
      </c>
      <c r="J319" t="s">
        <v>23</v>
      </c>
      <c r="K319" t="s">
        <v>32</v>
      </c>
      <c r="L319" t="s">
        <v>70</v>
      </c>
      <c r="M319">
        <v>-4</v>
      </c>
      <c r="N319">
        <v>81</v>
      </c>
      <c r="O319" t="s">
        <v>62</v>
      </c>
      <c r="P319">
        <v>20</v>
      </c>
      <c r="Q319">
        <v>40</v>
      </c>
      <c r="R319">
        <v>0</v>
      </c>
      <c r="S319">
        <v>60</v>
      </c>
      <c r="T319">
        <v>45</v>
      </c>
      <c r="U319" t="s">
        <v>35</v>
      </c>
    </row>
    <row r="320" spans="1:21" x14ac:dyDescent="0.25">
      <c r="A320">
        <v>314</v>
      </c>
      <c r="B320">
        <v>33</v>
      </c>
      <c r="C320">
        <v>-6</v>
      </c>
      <c r="D320" t="s">
        <v>252</v>
      </c>
      <c r="E320">
        <v>243</v>
      </c>
      <c r="F320">
        <v>41</v>
      </c>
      <c r="G320" t="s">
        <v>39</v>
      </c>
      <c r="H320" t="s">
        <v>22</v>
      </c>
      <c r="I320">
        <v>12</v>
      </c>
      <c r="J320" t="s">
        <v>23</v>
      </c>
      <c r="K320" t="s">
        <v>32</v>
      </c>
      <c r="L320" t="s">
        <v>37</v>
      </c>
      <c r="M320">
        <v>-6</v>
      </c>
      <c r="N320">
        <v>79</v>
      </c>
      <c r="O320" t="s">
        <v>62</v>
      </c>
      <c r="P320">
        <v>20</v>
      </c>
      <c r="Q320">
        <v>40</v>
      </c>
      <c r="R320">
        <v>0</v>
      </c>
      <c r="S320">
        <v>60</v>
      </c>
      <c r="T320">
        <v>45</v>
      </c>
      <c r="U320" t="s">
        <v>35</v>
      </c>
    </row>
    <row r="321" spans="1:21" x14ac:dyDescent="0.25">
      <c r="A321">
        <v>603</v>
      </c>
      <c r="B321">
        <v>0</v>
      </c>
      <c r="C321">
        <v>17</v>
      </c>
      <c r="D321" t="s">
        <v>253</v>
      </c>
      <c r="E321">
        <v>387</v>
      </c>
      <c r="F321">
        <v>43</v>
      </c>
      <c r="G321" t="s">
        <v>39</v>
      </c>
      <c r="H321" t="s">
        <v>31</v>
      </c>
      <c r="I321">
        <v>0</v>
      </c>
      <c r="J321" t="s">
        <v>23</v>
      </c>
      <c r="K321" t="s">
        <v>32</v>
      </c>
      <c r="L321" t="s">
        <v>37</v>
      </c>
      <c r="M321">
        <v>47</v>
      </c>
      <c r="N321">
        <v>46</v>
      </c>
      <c r="O321" t="s">
        <v>51</v>
      </c>
      <c r="P321">
        <v>0</v>
      </c>
      <c r="Q321">
        <v>40</v>
      </c>
      <c r="R321">
        <v>30</v>
      </c>
      <c r="S321">
        <v>40</v>
      </c>
      <c r="T321">
        <v>11</v>
      </c>
      <c r="U321" t="s">
        <v>35</v>
      </c>
    </row>
    <row r="322" spans="1:21" x14ac:dyDescent="0.25">
      <c r="A322">
        <v>435</v>
      </c>
      <c r="B322">
        <v>44</v>
      </c>
      <c r="C322">
        <v>0</v>
      </c>
      <c r="D322" t="s">
        <v>254</v>
      </c>
      <c r="E322">
        <v>325</v>
      </c>
      <c r="F322">
        <v>62</v>
      </c>
      <c r="G322" t="s">
        <v>39</v>
      </c>
      <c r="H322" t="s">
        <v>36</v>
      </c>
      <c r="I322">
        <v>40</v>
      </c>
      <c r="J322" t="s">
        <v>23</v>
      </c>
      <c r="K322" t="s">
        <v>32</v>
      </c>
      <c r="L322" t="s">
        <v>33</v>
      </c>
      <c r="M322">
        <v>-10</v>
      </c>
      <c r="N322">
        <v>113</v>
      </c>
      <c r="O322" t="s">
        <v>49</v>
      </c>
      <c r="P322">
        <v>30</v>
      </c>
      <c r="Q322">
        <v>40</v>
      </c>
      <c r="R322">
        <v>-10</v>
      </c>
      <c r="S322">
        <v>70</v>
      </c>
      <c r="T322">
        <v>69</v>
      </c>
      <c r="U322" t="s">
        <v>35</v>
      </c>
    </row>
    <row r="323" spans="1:21" x14ac:dyDescent="0.25">
      <c r="A323">
        <v>614</v>
      </c>
      <c r="B323">
        <v>29</v>
      </c>
      <c r="C323">
        <v>7</v>
      </c>
      <c r="D323" t="s">
        <v>255</v>
      </c>
      <c r="E323">
        <v>490</v>
      </c>
      <c r="F323">
        <v>44</v>
      </c>
      <c r="G323" t="s">
        <v>21</v>
      </c>
      <c r="H323" t="s">
        <v>22</v>
      </c>
      <c r="I323">
        <v>8</v>
      </c>
      <c r="J323" t="s">
        <v>23</v>
      </c>
      <c r="K323" t="s">
        <v>24</v>
      </c>
      <c r="L323" t="s">
        <v>61</v>
      </c>
      <c r="M323">
        <v>37</v>
      </c>
      <c r="N323">
        <v>78</v>
      </c>
      <c r="O323" t="s">
        <v>156</v>
      </c>
      <c r="P323">
        <v>20</v>
      </c>
      <c r="Q323">
        <v>40</v>
      </c>
      <c r="R323">
        <v>30</v>
      </c>
      <c r="S323">
        <v>60</v>
      </c>
      <c r="T323">
        <v>19</v>
      </c>
      <c r="U323" t="s">
        <v>27</v>
      </c>
    </row>
    <row r="324" spans="1:21" x14ac:dyDescent="0.25">
      <c r="A324">
        <v>440</v>
      </c>
      <c r="B324">
        <v>33</v>
      </c>
      <c r="C324">
        <v>13</v>
      </c>
      <c r="D324" t="s">
        <v>256</v>
      </c>
      <c r="E324">
        <v>870</v>
      </c>
      <c r="F324">
        <v>49</v>
      </c>
      <c r="G324" t="s">
        <v>21</v>
      </c>
      <c r="H324" t="s">
        <v>22</v>
      </c>
      <c r="I324">
        <v>9</v>
      </c>
      <c r="J324" t="s">
        <v>23</v>
      </c>
      <c r="K324" t="s">
        <v>24</v>
      </c>
      <c r="L324" t="s">
        <v>25</v>
      </c>
      <c r="M324">
        <v>43</v>
      </c>
      <c r="N324">
        <v>87</v>
      </c>
      <c r="O324" t="s">
        <v>156</v>
      </c>
      <c r="P324">
        <v>30</v>
      </c>
      <c r="Q324">
        <v>40</v>
      </c>
      <c r="R324">
        <v>30</v>
      </c>
      <c r="S324">
        <v>70</v>
      </c>
      <c r="T324">
        <v>20</v>
      </c>
      <c r="U324" t="s">
        <v>27</v>
      </c>
    </row>
    <row r="325" spans="1:21" x14ac:dyDescent="0.25">
      <c r="A325">
        <v>774</v>
      </c>
      <c r="B325">
        <v>46</v>
      </c>
      <c r="C325">
        <v>0</v>
      </c>
      <c r="D325" t="s">
        <v>257</v>
      </c>
      <c r="E325">
        <v>422</v>
      </c>
      <c r="F325">
        <v>57</v>
      </c>
      <c r="G325" t="s">
        <v>21</v>
      </c>
      <c r="H325" t="s">
        <v>31</v>
      </c>
      <c r="I325">
        <v>17</v>
      </c>
      <c r="J325" t="s">
        <v>23</v>
      </c>
      <c r="K325" t="s">
        <v>24</v>
      </c>
      <c r="L325" t="s">
        <v>25</v>
      </c>
      <c r="M325">
        <v>10</v>
      </c>
      <c r="N325">
        <v>110</v>
      </c>
      <c r="O325" t="s">
        <v>76</v>
      </c>
      <c r="P325">
        <v>30</v>
      </c>
      <c r="Q325">
        <v>40</v>
      </c>
      <c r="R325">
        <v>10</v>
      </c>
      <c r="S325">
        <v>70</v>
      </c>
      <c r="T325">
        <v>50</v>
      </c>
      <c r="U325" t="s">
        <v>27</v>
      </c>
    </row>
    <row r="326" spans="1:21" x14ac:dyDescent="0.25">
      <c r="A326">
        <v>321</v>
      </c>
      <c r="B326">
        <v>30</v>
      </c>
      <c r="C326">
        <v>9</v>
      </c>
      <c r="D326" t="s">
        <v>258</v>
      </c>
      <c r="E326">
        <v>882</v>
      </c>
      <c r="F326">
        <v>45</v>
      </c>
      <c r="G326" t="s">
        <v>21</v>
      </c>
      <c r="H326" t="s">
        <v>31</v>
      </c>
      <c r="I326">
        <v>8</v>
      </c>
      <c r="J326" t="s">
        <v>23</v>
      </c>
      <c r="K326" t="s">
        <v>32</v>
      </c>
      <c r="L326" t="s">
        <v>33</v>
      </c>
      <c r="M326">
        <v>39</v>
      </c>
      <c r="N326">
        <v>80</v>
      </c>
      <c r="O326" t="s">
        <v>34</v>
      </c>
      <c r="P326">
        <v>30</v>
      </c>
      <c r="Q326">
        <v>40</v>
      </c>
      <c r="R326">
        <v>30</v>
      </c>
      <c r="S326">
        <v>70</v>
      </c>
      <c r="T326">
        <v>19</v>
      </c>
      <c r="U326" t="s">
        <v>35</v>
      </c>
    </row>
    <row r="327" spans="1:21" x14ac:dyDescent="0.25">
      <c r="A327">
        <v>774</v>
      </c>
      <c r="B327">
        <v>29</v>
      </c>
      <c r="C327">
        <v>7</v>
      </c>
      <c r="D327" t="s">
        <v>259</v>
      </c>
      <c r="E327">
        <v>490</v>
      </c>
      <c r="F327">
        <v>44</v>
      </c>
      <c r="G327" t="s">
        <v>21</v>
      </c>
      <c r="H327" t="s">
        <v>31</v>
      </c>
      <c r="I327">
        <v>8</v>
      </c>
      <c r="J327" t="s">
        <v>23</v>
      </c>
      <c r="K327" t="s">
        <v>32</v>
      </c>
      <c r="L327" t="s">
        <v>37</v>
      </c>
      <c r="M327">
        <v>37</v>
      </c>
      <c r="N327">
        <v>78</v>
      </c>
      <c r="O327" t="s">
        <v>76</v>
      </c>
      <c r="P327">
        <v>30</v>
      </c>
      <c r="Q327">
        <v>40</v>
      </c>
      <c r="R327">
        <v>30</v>
      </c>
      <c r="S327">
        <v>70</v>
      </c>
      <c r="T327">
        <v>19</v>
      </c>
      <c r="U327" t="s">
        <v>35</v>
      </c>
    </row>
    <row r="328" spans="1:21" x14ac:dyDescent="0.25">
      <c r="A328">
        <v>608</v>
      </c>
      <c r="B328">
        <v>24</v>
      </c>
      <c r="C328">
        <v>-11</v>
      </c>
      <c r="D328" t="s">
        <v>260</v>
      </c>
      <c r="E328">
        <v>567</v>
      </c>
      <c r="F328">
        <v>32</v>
      </c>
      <c r="G328" t="s">
        <v>39</v>
      </c>
      <c r="H328" t="s">
        <v>22</v>
      </c>
      <c r="I328">
        <v>7</v>
      </c>
      <c r="J328" t="s">
        <v>40</v>
      </c>
      <c r="K328" t="s">
        <v>41</v>
      </c>
      <c r="L328" t="s">
        <v>42</v>
      </c>
      <c r="M328">
        <v>19</v>
      </c>
      <c r="N328">
        <v>60</v>
      </c>
      <c r="O328" t="s">
        <v>64</v>
      </c>
      <c r="P328">
        <v>30</v>
      </c>
      <c r="Q328">
        <v>40</v>
      </c>
      <c r="R328">
        <v>30</v>
      </c>
      <c r="S328">
        <v>70</v>
      </c>
      <c r="T328">
        <v>19</v>
      </c>
      <c r="U328" t="s">
        <v>27</v>
      </c>
    </row>
    <row r="329" spans="1:21" x14ac:dyDescent="0.25">
      <c r="A329">
        <v>775</v>
      </c>
      <c r="B329">
        <v>0</v>
      </c>
      <c r="C329">
        <v>16</v>
      </c>
      <c r="D329" t="s">
        <v>261</v>
      </c>
      <c r="E329">
        <v>344</v>
      </c>
      <c r="F329">
        <v>43</v>
      </c>
      <c r="G329" t="s">
        <v>39</v>
      </c>
      <c r="H329" t="s">
        <v>36</v>
      </c>
      <c r="I329">
        <v>0</v>
      </c>
      <c r="J329" t="s">
        <v>40</v>
      </c>
      <c r="K329" t="s">
        <v>41</v>
      </c>
      <c r="L329" t="s">
        <v>55</v>
      </c>
      <c r="M329">
        <v>46</v>
      </c>
      <c r="N329">
        <v>46</v>
      </c>
      <c r="O329" t="s">
        <v>48</v>
      </c>
      <c r="P329">
        <v>0</v>
      </c>
      <c r="Q329">
        <v>40</v>
      </c>
      <c r="R329">
        <v>30</v>
      </c>
      <c r="S329">
        <v>40</v>
      </c>
      <c r="T329">
        <v>12</v>
      </c>
      <c r="U329" t="s">
        <v>35</v>
      </c>
    </row>
    <row r="330" spans="1:21" x14ac:dyDescent="0.25">
      <c r="A330">
        <v>435</v>
      </c>
      <c r="B330">
        <v>31</v>
      </c>
      <c r="C330">
        <v>9</v>
      </c>
      <c r="D330" t="s">
        <v>262</v>
      </c>
      <c r="E330">
        <v>844</v>
      </c>
      <c r="F330">
        <v>46</v>
      </c>
      <c r="G330" t="s">
        <v>39</v>
      </c>
      <c r="H330" t="s">
        <v>36</v>
      </c>
      <c r="I330">
        <v>8</v>
      </c>
      <c r="J330" t="s">
        <v>40</v>
      </c>
      <c r="K330" t="s">
        <v>41</v>
      </c>
      <c r="L330" t="s">
        <v>55</v>
      </c>
      <c r="M330">
        <v>39</v>
      </c>
      <c r="N330">
        <v>82</v>
      </c>
      <c r="O330" t="s">
        <v>49</v>
      </c>
      <c r="P330">
        <v>30</v>
      </c>
      <c r="Q330">
        <v>40</v>
      </c>
      <c r="R330">
        <v>30</v>
      </c>
      <c r="S330">
        <v>70</v>
      </c>
      <c r="T330">
        <v>20</v>
      </c>
      <c r="U330" t="s">
        <v>35</v>
      </c>
    </row>
    <row r="331" spans="1:21" x14ac:dyDescent="0.25">
      <c r="A331">
        <v>715</v>
      </c>
      <c r="B331">
        <v>34</v>
      </c>
      <c r="C331">
        <v>15</v>
      </c>
      <c r="D331" t="s">
        <v>263</v>
      </c>
      <c r="E331">
        <v>863</v>
      </c>
      <c r="F331">
        <v>51</v>
      </c>
      <c r="G331" t="s">
        <v>39</v>
      </c>
      <c r="H331" t="s">
        <v>22</v>
      </c>
      <c r="I331">
        <v>9</v>
      </c>
      <c r="J331" t="s">
        <v>23</v>
      </c>
      <c r="K331" t="s">
        <v>24</v>
      </c>
      <c r="L331" t="s">
        <v>25</v>
      </c>
      <c r="M331">
        <v>45</v>
      </c>
      <c r="N331">
        <v>91</v>
      </c>
      <c r="O331" t="s">
        <v>64</v>
      </c>
      <c r="P331">
        <v>30</v>
      </c>
      <c r="Q331">
        <v>40</v>
      </c>
      <c r="R331">
        <v>30</v>
      </c>
      <c r="S331">
        <v>70</v>
      </c>
      <c r="T331">
        <v>21</v>
      </c>
      <c r="U331" t="s">
        <v>27</v>
      </c>
    </row>
    <row r="332" spans="1:21" x14ac:dyDescent="0.25">
      <c r="A332">
        <v>603</v>
      </c>
      <c r="B332">
        <v>39</v>
      </c>
      <c r="C332">
        <v>-7</v>
      </c>
      <c r="D332" t="s">
        <v>264</v>
      </c>
      <c r="E332">
        <v>250</v>
      </c>
      <c r="F332">
        <v>49</v>
      </c>
      <c r="G332" t="s">
        <v>39</v>
      </c>
      <c r="H332" t="s">
        <v>31</v>
      </c>
      <c r="I332">
        <v>14</v>
      </c>
      <c r="J332" t="s">
        <v>23</v>
      </c>
      <c r="K332" t="s">
        <v>24</v>
      </c>
      <c r="L332" t="s">
        <v>25</v>
      </c>
      <c r="M332">
        <v>3</v>
      </c>
      <c r="N332">
        <v>94</v>
      </c>
      <c r="O332" t="s">
        <v>51</v>
      </c>
      <c r="P332">
        <v>20</v>
      </c>
      <c r="Q332">
        <v>40</v>
      </c>
      <c r="R332">
        <v>10</v>
      </c>
      <c r="S332">
        <v>60</v>
      </c>
      <c r="T332">
        <v>47</v>
      </c>
      <c r="U332" t="s">
        <v>27</v>
      </c>
    </row>
    <row r="333" spans="1:21" x14ac:dyDescent="0.25">
      <c r="A333">
        <v>505</v>
      </c>
      <c r="B333">
        <v>31</v>
      </c>
      <c r="C333">
        <v>-10</v>
      </c>
      <c r="D333" t="s">
        <v>265</v>
      </c>
      <c r="E333">
        <v>1009</v>
      </c>
      <c r="F333">
        <v>38</v>
      </c>
      <c r="G333" t="s">
        <v>39</v>
      </c>
      <c r="H333" t="s">
        <v>29</v>
      </c>
      <c r="I333">
        <v>9</v>
      </c>
      <c r="J333" t="s">
        <v>23</v>
      </c>
      <c r="K333" t="s">
        <v>24</v>
      </c>
      <c r="L333" t="s">
        <v>25</v>
      </c>
      <c r="M333">
        <v>10</v>
      </c>
      <c r="N333">
        <v>74</v>
      </c>
      <c r="O333" t="s">
        <v>101</v>
      </c>
      <c r="P333">
        <v>20</v>
      </c>
      <c r="Q333">
        <v>40</v>
      </c>
      <c r="R333">
        <v>20</v>
      </c>
      <c r="S333">
        <v>60</v>
      </c>
      <c r="T333">
        <v>31</v>
      </c>
      <c r="U333" t="s">
        <v>27</v>
      </c>
    </row>
    <row r="334" spans="1:21" x14ac:dyDescent="0.25">
      <c r="A334">
        <v>314</v>
      </c>
      <c r="B334">
        <v>38</v>
      </c>
      <c r="C334">
        <v>6</v>
      </c>
      <c r="D334" t="s">
        <v>266</v>
      </c>
      <c r="E334">
        <v>256</v>
      </c>
      <c r="F334">
        <v>51</v>
      </c>
      <c r="G334" t="s">
        <v>39</v>
      </c>
      <c r="H334" t="s">
        <v>22</v>
      </c>
      <c r="I334">
        <v>12</v>
      </c>
      <c r="J334" t="s">
        <v>23</v>
      </c>
      <c r="K334" t="s">
        <v>32</v>
      </c>
      <c r="L334" t="s">
        <v>33</v>
      </c>
      <c r="M334">
        <v>16</v>
      </c>
      <c r="N334">
        <v>95</v>
      </c>
      <c r="O334" t="s">
        <v>62</v>
      </c>
      <c r="P334">
        <v>30</v>
      </c>
      <c r="Q334">
        <v>40</v>
      </c>
      <c r="R334">
        <v>10</v>
      </c>
      <c r="S334">
        <v>70</v>
      </c>
      <c r="T334">
        <v>40</v>
      </c>
      <c r="U334" t="s">
        <v>35</v>
      </c>
    </row>
    <row r="335" spans="1:21" x14ac:dyDescent="0.25">
      <c r="A335">
        <v>660</v>
      </c>
      <c r="B335">
        <v>39</v>
      </c>
      <c r="C335">
        <v>3</v>
      </c>
      <c r="D335" t="s">
        <v>267</v>
      </c>
      <c r="E335">
        <v>250</v>
      </c>
      <c r="F335">
        <v>49</v>
      </c>
      <c r="G335" t="s">
        <v>39</v>
      </c>
      <c r="H335" t="s">
        <v>22</v>
      </c>
      <c r="I335">
        <v>14</v>
      </c>
      <c r="J335" t="s">
        <v>23</v>
      </c>
      <c r="K335" t="s">
        <v>32</v>
      </c>
      <c r="L335" t="s">
        <v>37</v>
      </c>
      <c r="M335">
        <v>3</v>
      </c>
      <c r="N335">
        <v>94</v>
      </c>
      <c r="O335" t="s">
        <v>62</v>
      </c>
      <c r="P335">
        <v>30</v>
      </c>
      <c r="Q335">
        <v>40</v>
      </c>
      <c r="R335">
        <v>0</v>
      </c>
      <c r="S335">
        <v>70</v>
      </c>
      <c r="T335">
        <v>47</v>
      </c>
      <c r="U335" t="s">
        <v>35</v>
      </c>
    </row>
    <row r="336" spans="1:21" x14ac:dyDescent="0.25">
      <c r="A336">
        <v>603</v>
      </c>
      <c r="B336">
        <v>0</v>
      </c>
      <c r="C336">
        <v>17</v>
      </c>
      <c r="D336" t="s">
        <v>268</v>
      </c>
      <c r="E336">
        <v>344</v>
      </c>
      <c r="F336">
        <v>43</v>
      </c>
      <c r="G336" t="s">
        <v>39</v>
      </c>
      <c r="H336" t="s">
        <v>31</v>
      </c>
      <c r="I336">
        <v>0</v>
      </c>
      <c r="J336" t="s">
        <v>23</v>
      </c>
      <c r="K336" t="s">
        <v>32</v>
      </c>
      <c r="L336" t="s">
        <v>37</v>
      </c>
      <c r="M336">
        <v>47</v>
      </c>
      <c r="N336">
        <v>46</v>
      </c>
      <c r="O336" t="s">
        <v>51</v>
      </c>
      <c r="P336">
        <v>0</v>
      </c>
      <c r="Q336">
        <v>40</v>
      </c>
      <c r="R336">
        <v>30</v>
      </c>
      <c r="S336">
        <v>40</v>
      </c>
      <c r="T336">
        <v>11</v>
      </c>
      <c r="U336" t="s">
        <v>35</v>
      </c>
    </row>
    <row r="337" spans="1:21" x14ac:dyDescent="0.25">
      <c r="A337">
        <v>253</v>
      </c>
      <c r="B337">
        <v>41</v>
      </c>
      <c r="C337">
        <v>25</v>
      </c>
      <c r="D337" t="s">
        <v>269</v>
      </c>
      <c r="E337">
        <v>320</v>
      </c>
      <c r="F337">
        <v>66</v>
      </c>
      <c r="G337" t="s">
        <v>39</v>
      </c>
      <c r="H337" t="s">
        <v>36</v>
      </c>
      <c r="I337">
        <v>12</v>
      </c>
      <c r="J337" t="s">
        <v>23</v>
      </c>
      <c r="K337" t="s">
        <v>32</v>
      </c>
      <c r="L337" t="s">
        <v>33</v>
      </c>
      <c r="M337">
        <v>45</v>
      </c>
      <c r="N337">
        <v>114</v>
      </c>
      <c r="O337" t="s">
        <v>67</v>
      </c>
      <c r="P337">
        <v>30</v>
      </c>
      <c r="Q337">
        <v>40</v>
      </c>
      <c r="R337">
        <v>20</v>
      </c>
      <c r="S337">
        <v>70</v>
      </c>
      <c r="T337">
        <v>36</v>
      </c>
      <c r="U337" t="s">
        <v>35</v>
      </c>
    </row>
    <row r="338" spans="1:21" x14ac:dyDescent="0.25">
      <c r="A338">
        <v>435</v>
      </c>
      <c r="B338">
        <v>38</v>
      </c>
      <c r="C338">
        <v>8</v>
      </c>
      <c r="D338" s="1">
        <v>41283</v>
      </c>
      <c r="E338">
        <v>256</v>
      </c>
      <c r="F338">
        <v>51</v>
      </c>
      <c r="G338" t="s">
        <v>39</v>
      </c>
      <c r="H338" t="s">
        <v>36</v>
      </c>
      <c r="I338">
        <v>12</v>
      </c>
      <c r="J338" t="s">
        <v>23</v>
      </c>
      <c r="K338" t="s">
        <v>32</v>
      </c>
      <c r="L338" t="s">
        <v>70</v>
      </c>
      <c r="M338">
        <v>18</v>
      </c>
      <c r="N338">
        <v>95</v>
      </c>
      <c r="O338" t="s">
        <v>49</v>
      </c>
      <c r="P338">
        <v>20</v>
      </c>
      <c r="Q338">
        <v>40</v>
      </c>
      <c r="R338">
        <v>10</v>
      </c>
      <c r="S338">
        <v>60</v>
      </c>
      <c r="T338">
        <v>39</v>
      </c>
      <c r="U338" t="s">
        <v>35</v>
      </c>
    </row>
    <row r="339" spans="1:21" x14ac:dyDescent="0.25">
      <c r="A339">
        <v>253</v>
      </c>
      <c r="B339">
        <v>43</v>
      </c>
      <c r="C339">
        <v>22</v>
      </c>
      <c r="D339" s="1">
        <v>41314</v>
      </c>
      <c r="E339">
        <v>466</v>
      </c>
      <c r="F339">
        <v>63</v>
      </c>
      <c r="G339" t="s">
        <v>39</v>
      </c>
      <c r="H339" t="s">
        <v>36</v>
      </c>
      <c r="I339">
        <v>13</v>
      </c>
      <c r="J339" t="s">
        <v>23</v>
      </c>
      <c r="K339" t="s">
        <v>32</v>
      </c>
      <c r="L339" t="s">
        <v>70</v>
      </c>
      <c r="M339">
        <v>42</v>
      </c>
      <c r="N339">
        <v>113</v>
      </c>
      <c r="O339" t="s">
        <v>67</v>
      </c>
      <c r="P339">
        <v>30</v>
      </c>
      <c r="Q339">
        <v>40</v>
      </c>
      <c r="R339">
        <v>20</v>
      </c>
      <c r="S339">
        <v>70</v>
      </c>
      <c r="T339">
        <v>35</v>
      </c>
      <c r="U339" t="s">
        <v>35</v>
      </c>
    </row>
    <row r="340" spans="1:21" x14ac:dyDescent="0.25">
      <c r="A340">
        <v>216</v>
      </c>
      <c r="B340">
        <v>51</v>
      </c>
      <c r="C340">
        <v>-35</v>
      </c>
      <c r="D340" s="1">
        <v>41342</v>
      </c>
      <c r="E340">
        <v>503</v>
      </c>
      <c r="F340">
        <v>71</v>
      </c>
      <c r="G340" t="s">
        <v>21</v>
      </c>
      <c r="H340" t="s">
        <v>22</v>
      </c>
      <c r="I340">
        <v>46</v>
      </c>
      <c r="J340" t="s">
        <v>40</v>
      </c>
      <c r="K340" t="s">
        <v>45</v>
      </c>
      <c r="L340" t="s">
        <v>46</v>
      </c>
      <c r="M340">
        <v>-5</v>
      </c>
      <c r="N340">
        <v>122</v>
      </c>
      <c r="O340" t="s">
        <v>156</v>
      </c>
      <c r="P340">
        <v>40</v>
      </c>
      <c r="Q340">
        <v>70</v>
      </c>
      <c r="R340">
        <v>30</v>
      </c>
      <c r="S340">
        <v>110</v>
      </c>
      <c r="T340">
        <v>76</v>
      </c>
      <c r="U340" t="s">
        <v>27</v>
      </c>
    </row>
    <row r="341" spans="1:21" x14ac:dyDescent="0.25">
      <c r="A341">
        <v>440</v>
      </c>
      <c r="B341">
        <v>52</v>
      </c>
      <c r="C341">
        <v>-34</v>
      </c>
      <c r="D341" s="1">
        <v>41373</v>
      </c>
      <c r="E341">
        <v>405</v>
      </c>
      <c r="F341">
        <v>71</v>
      </c>
      <c r="G341" t="s">
        <v>21</v>
      </c>
      <c r="H341" t="s">
        <v>22</v>
      </c>
      <c r="I341">
        <v>17</v>
      </c>
      <c r="J341" t="s">
        <v>40</v>
      </c>
      <c r="K341" t="s">
        <v>45</v>
      </c>
      <c r="L341" t="s">
        <v>50</v>
      </c>
      <c r="M341">
        <v>26</v>
      </c>
      <c r="N341">
        <v>123</v>
      </c>
      <c r="O341" t="s">
        <v>156</v>
      </c>
      <c r="P341">
        <v>40</v>
      </c>
      <c r="Q341">
        <v>70</v>
      </c>
      <c r="R341">
        <v>60</v>
      </c>
      <c r="S341">
        <v>110</v>
      </c>
      <c r="T341">
        <v>45</v>
      </c>
      <c r="U341" t="s">
        <v>35</v>
      </c>
    </row>
    <row r="342" spans="1:21" x14ac:dyDescent="0.25">
      <c r="A342">
        <v>937</v>
      </c>
      <c r="B342">
        <v>43</v>
      </c>
      <c r="C342">
        <v>-32</v>
      </c>
      <c r="D342" s="1">
        <v>41403</v>
      </c>
      <c r="E342">
        <v>419</v>
      </c>
      <c r="F342">
        <v>64</v>
      </c>
      <c r="G342" t="s">
        <v>21</v>
      </c>
      <c r="H342" t="s">
        <v>22</v>
      </c>
      <c r="I342">
        <v>13</v>
      </c>
      <c r="J342" t="s">
        <v>40</v>
      </c>
      <c r="K342" t="s">
        <v>45</v>
      </c>
      <c r="L342" t="s">
        <v>52</v>
      </c>
      <c r="M342">
        <v>28</v>
      </c>
      <c r="N342">
        <v>107</v>
      </c>
      <c r="O342" t="s">
        <v>156</v>
      </c>
      <c r="P342">
        <v>30</v>
      </c>
      <c r="Q342">
        <v>70</v>
      </c>
      <c r="R342">
        <v>60</v>
      </c>
      <c r="S342">
        <v>100</v>
      </c>
      <c r="T342">
        <v>36</v>
      </c>
      <c r="U342" t="s">
        <v>35</v>
      </c>
    </row>
    <row r="343" spans="1:21" x14ac:dyDescent="0.25">
      <c r="A343">
        <v>774</v>
      </c>
      <c r="B343">
        <v>51</v>
      </c>
      <c r="C343">
        <v>-41</v>
      </c>
      <c r="D343" s="1">
        <v>41434</v>
      </c>
      <c r="E343">
        <v>542</v>
      </c>
      <c r="F343">
        <v>65</v>
      </c>
      <c r="G343" t="s">
        <v>21</v>
      </c>
      <c r="H343" t="s">
        <v>31</v>
      </c>
      <c r="I343">
        <v>46</v>
      </c>
      <c r="J343" t="s">
        <v>40</v>
      </c>
      <c r="K343" t="s">
        <v>41</v>
      </c>
      <c r="L343" t="s">
        <v>53</v>
      </c>
      <c r="M343">
        <v>-11</v>
      </c>
      <c r="N343">
        <v>116</v>
      </c>
      <c r="O343" t="s">
        <v>76</v>
      </c>
      <c r="P343">
        <v>30</v>
      </c>
      <c r="Q343">
        <v>70</v>
      </c>
      <c r="R343">
        <v>30</v>
      </c>
      <c r="S343">
        <v>100</v>
      </c>
      <c r="T343">
        <v>76</v>
      </c>
      <c r="U343" t="s">
        <v>35</v>
      </c>
    </row>
    <row r="344" spans="1:21" x14ac:dyDescent="0.25">
      <c r="A344">
        <v>832</v>
      </c>
      <c r="B344">
        <v>72</v>
      </c>
      <c r="C344">
        <v>5</v>
      </c>
      <c r="D344" s="1">
        <v>41464</v>
      </c>
      <c r="E344">
        <v>-868</v>
      </c>
      <c r="F344">
        <v>110</v>
      </c>
      <c r="G344" t="s">
        <v>21</v>
      </c>
      <c r="H344" t="s">
        <v>29</v>
      </c>
      <c r="I344">
        <v>23</v>
      </c>
      <c r="J344" t="s">
        <v>40</v>
      </c>
      <c r="K344" t="s">
        <v>41</v>
      </c>
      <c r="L344" t="s">
        <v>55</v>
      </c>
      <c r="M344">
        <v>55</v>
      </c>
      <c r="N344">
        <v>182</v>
      </c>
      <c r="O344" t="s">
        <v>30</v>
      </c>
      <c r="P344">
        <v>40</v>
      </c>
      <c r="Q344">
        <v>70</v>
      </c>
      <c r="R344">
        <v>50</v>
      </c>
      <c r="S344">
        <v>110</v>
      </c>
      <c r="T344">
        <v>55</v>
      </c>
      <c r="U344" t="s">
        <v>35</v>
      </c>
    </row>
    <row r="345" spans="1:21" x14ac:dyDescent="0.25">
      <c r="A345">
        <v>863</v>
      </c>
      <c r="B345">
        <v>48</v>
      </c>
      <c r="C345">
        <v>-14</v>
      </c>
      <c r="D345" s="1">
        <v>41495</v>
      </c>
      <c r="E345">
        <v>851</v>
      </c>
      <c r="F345">
        <v>70</v>
      </c>
      <c r="G345" t="s">
        <v>21</v>
      </c>
      <c r="H345" t="s">
        <v>31</v>
      </c>
      <c r="I345">
        <v>13</v>
      </c>
      <c r="J345" t="s">
        <v>23</v>
      </c>
      <c r="K345" t="s">
        <v>32</v>
      </c>
      <c r="L345" t="s">
        <v>37</v>
      </c>
      <c r="M345">
        <v>46</v>
      </c>
      <c r="N345">
        <v>118</v>
      </c>
      <c r="O345" t="s">
        <v>34</v>
      </c>
      <c r="P345">
        <v>50</v>
      </c>
      <c r="Q345">
        <v>70</v>
      </c>
      <c r="R345">
        <v>60</v>
      </c>
      <c r="S345">
        <v>120</v>
      </c>
      <c r="T345">
        <v>24</v>
      </c>
      <c r="U345" t="s">
        <v>35</v>
      </c>
    </row>
    <row r="346" spans="1:21" x14ac:dyDescent="0.25">
      <c r="A346">
        <v>985</v>
      </c>
      <c r="B346">
        <v>60</v>
      </c>
      <c r="C346">
        <v>-12</v>
      </c>
      <c r="D346" s="1">
        <v>41526</v>
      </c>
      <c r="E346">
        <v>329</v>
      </c>
      <c r="F346">
        <v>99</v>
      </c>
      <c r="G346" t="s">
        <v>39</v>
      </c>
      <c r="H346" t="s">
        <v>29</v>
      </c>
      <c r="I346">
        <v>18</v>
      </c>
      <c r="J346" t="s">
        <v>40</v>
      </c>
      <c r="K346" t="s">
        <v>41</v>
      </c>
      <c r="L346" t="s">
        <v>53</v>
      </c>
      <c r="M346">
        <v>58</v>
      </c>
      <c r="N346">
        <v>159</v>
      </c>
      <c r="O346" t="s">
        <v>56</v>
      </c>
      <c r="P346">
        <v>30</v>
      </c>
      <c r="Q346">
        <v>70</v>
      </c>
      <c r="R346">
        <v>70</v>
      </c>
      <c r="S346">
        <v>100</v>
      </c>
      <c r="T346">
        <v>41</v>
      </c>
      <c r="U346" t="s">
        <v>35</v>
      </c>
    </row>
    <row r="347" spans="1:21" x14ac:dyDescent="0.25">
      <c r="A347">
        <v>971</v>
      </c>
      <c r="B347">
        <v>52</v>
      </c>
      <c r="C347">
        <v>-33</v>
      </c>
      <c r="D347" s="1">
        <v>41556</v>
      </c>
      <c r="E347">
        <v>405</v>
      </c>
      <c r="F347">
        <v>71</v>
      </c>
      <c r="G347" t="s">
        <v>39</v>
      </c>
      <c r="H347" t="s">
        <v>36</v>
      </c>
      <c r="I347">
        <v>17</v>
      </c>
      <c r="J347" t="s">
        <v>40</v>
      </c>
      <c r="K347" t="s">
        <v>41</v>
      </c>
      <c r="L347" t="s">
        <v>53</v>
      </c>
      <c r="M347">
        <v>27</v>
      </c>
      <c r="N347">
        <v>123</v>
      </c>
      <c r="O347" t="s">
        <v>59</v>
      </c>
      <c r="P347">
        <v>30</v>
      </c>
      <c r="Q347">
        <v>70</v>
      </c>
      <c r="R347">
        <v>60</v>
      </c>
      <c r="S347">
        <v>100</v>
      </c>
      <c r="T347">
        <v>44</v>
      </c>
      <c r="U347" t="s">
        <v>35</v>
      </c>
    </row>
    <row r="348" spans="1:21" x14ac:dyDescent="0.25">
      <c r="A348">
        <v>253</v>
      </c>
      <c r="B348">
        <v>56</v>
      </c>
      <c r="C348">
        <v>-34</v>
      </c>
      <c r="D348" s="1">
        <v>41587</v>
      </c>
      <c r="E348">
        <v>385</v>
      </c>
      <c r="F348">
        <v>70</v>
      </c>
      <c r="G348" t="s">
        <v>39</v>
      </c>
      <c r="H348" t="s">
        <v>36</v>
      </c>
      <c r="I348">
        <v>21</v>
      </c>
      <c r="J348" t="s">
        <v>40</v>
      </c>
      <c r="K348" t="s">
        <v>41</v>
      </c>
      <c r="L348" t="s">
        <v>53</v>
      </c>
      <c r="M348">
        <v>16</v>
      </c>
      <c r="N348">
        <v>126</v>
      </c>
      <c r="O348" t="s">
        <v>67</v>
      </c>
      <c r="P348">
        <v>40</v>
      </c>
      <c r="Q348">
        <v>70</v>
      </c>
      <c r="R348">
        <v>50</v>
      </c>
      <c r="S348">
        <v>110</v>
      </c>
      <c r="T348">
        <v>54</v>
      </c>
      <c r="U348" t="s">
        <v>35</v>
      </c>
    </row>
    <row r="349" spans="1:21" x14ac:dyDescent="0.25">
      <c r="A349">
        <v>405</v>
      </c>
      <c r="B349">
        <v>56</v>
      </c>
      <c r="C349">
        <v>-34</v>
      </c>
      <c r="D349" s="1">
        <v>41617</v>
      </c>
      <c r="E349">
        <v>385</v>
      </c>
      <c r="F349">
        <v>70</v>
      </c>
      <c r="G349" t="s">
        <v>39</v>
      </c>
      <c r="H349" t="s">
        <v>29</v>
      </c>
      <c r="I349">
        <v>21</v>
      </c>
      <c r="J349" t="s">
        <v>23</v>
      </c>
      <c r="K349" t="s">
        <v>24</v>
      </c>
      <c r="L349" t="s">
        <v>61</v>
      </c>
      <c r="M349">
        <v>16</v>
      </c>
      <c r="N349">
        <v>126</v>
      </c>
      <c r="O349" t="s">
        <v>47</v>
      </c>
      <c r="P349">
        <v>40</v>
      </c>
      <c r="Q349">
        <v>70</v>
      </c>
      <c r="R349">
        <v>50</v>
      </c>
      <c r="S349">
        <v>110</v>
      </c>
      <c r="T349">
        <v>54</v>
      </c>
      <c r="U349" t="s">
        <v>27</v>
      </c>
    </row>
    <row r="350" spans="1:21" x14ac:dyDescent="0.25">
      <c r="A350">
        <v>435</v>
      </c>
      <c r="B350">
        <v>45</v>
      </c>
      <c r="C350">
        <v>-37</v>
      </c>
      <c r="D350" t="s">
        <v>270</v>
      </c>
      <c r="E350">
        <v>447</v>
      </c>
      <c r="F350">
        <v>69</v>
      </c>
      <c r="G350" t="s">
        <v>39</v>
      </c>
      <c r="H350" t="s">
        <v>36</v>
      </c>
      <c r="I350">
        <v>14</v>
      </c>
      <c r="J350" t="s">
        <v>23</v>
      </c>
      <c r="K350" t="s">
        <v>24</v>
      </c>
      <c r="L350" t="s">
        <v>25</v>
      </c>
      <c r="M350">
        <v>23</v>
      </c>
      <c r="N350">
        <v>114</v>
      </c>
      <c r="O350" t="s">
        <v>49</v>
      </c>
      <c r="P350">
        <v>20</v>
      </c>
      <c r="Q350">
        <v>70</v>
      </c>
      <c r="R350">
        <v>60</v>
      </c>
      <c r="S350">
        <v>90</v>
      </c>
      <c r="T350">
        <v>46</v>
      </c>
      <c r="U350" t="s">
        <v>27</v>
      </c>
    </row>
    <row r="351" spans="1:21" x14ac:dyDescent="0.25">
      <c r="A351">
        <v>567</v>
      </c>
      <c r="B351">
        <v>52</v>
      </c>
      <c r="C351">
        <v>-13</v>
      </c>
      <c r="D351" t="s">
        <v>271</v>
      </c>
      <c r="E351">
        <v>509</v>
      </c>
      <c r="F351">
        <v>73</v>
      </c>
      <c r="G351" t="s">
        <v>21</v>
      </c>
      <c r="H351" t="s">
        <v>22</v>
      </c>
      <c r="I351">
        <v>47</v>
      </c>
      <c r="J351" t="s">
        <v>40</v>
      </c>
      <c r="K351" t="s">
        <v>45</v>
      </c>
      <c r="L351" t="s">
        <v>46</v>
      </c>
      <c r="M351">
        <v>-3</v>
      </c>
      <c r="N351">
        <v>125</v>
      </c>
      <c r="O351" t="s">
        <v>156</v>
      </c>
      <c r="P351">
        <v>50</v>
      </c>
      <c r="Q351">
        <v>70</v>
      </c>
      <c r="R351">
        <v>10</v>
      </c>
      <c r="S351">
        <v>120</v>
      </c>
      <c r="T351">
        <v>76</v>
      </c>
      <c r="U351" t="s">
        <v>27</v>
      </c>
    </row>
    <row r="352" spans="1:21" x14ac:dyDescent="0.25">
      <c r="A352">
        <v>614</v>
      </c>
      <c r="B352">
        <v>46</v>
      </c>
      <c r="C352">
        <v>-8</v>
      </c>
      <c r="D352" t="s">
        <v>272</v>
      </c>
      <c r="E352">
        <v>424</v>
      </c>
      <c r="F352">
        <v>68</v>
      </c>
      <c r="G352" t="s">
        <v>21</v>
      </c>
      <c r="H352" t="s">
        <v>22</v>
      </c>
      <c r="I352">
        <v>14</v>
      </c>
      <c r="J352" t="s">
        <v>40</v>
      </c>
      <c r="K352" t="s">
        <v>45</v>
      </c>
      <c r="L352" t="s">
        <v>52</v>
      </c>
      <c r="M352">
        <v>32</v>
      </c>
      <c r="N352">
        <v>114</v>
      </c>
      <c r="O352" t="s">
        <v>156</v>
      </c>
      <c r="P352">
        <v>40</v>
      </c>
      <c r="Q352">
        <v>70</v>
      </c>
      <c r="R352">
        <v>40</v>
      </c>
      <c r="S352">
        <v>110</v>
      </c>
      <c r="T352">
        <v>36</v>
      </c>
      <c r="U352" t="s">
        <v>35</v>
      </c>
    </row>
    <row r="353" spans="1:21" x14ac:dyDescent="0.25">
      <c r="A353">
        <v>303</v>
      </c>
      <c r="B353">
        <v>52</v>
      </c>
      <c r="C353">
        <v>-14</v>
      </c>
      <c r="D353" t="s">
        <v>273</v>
      </c>
      <c r="E353">
        <v>509</v>
      </c>
      <c r="F353">
        <v>73</v>
      </c>
      <c r="G353" t="s">
        <v>21</v>
      </c>
      <c r="H353" t="s">
        <v>22</v>
      </c>
      <c r="I353">
        <v>47</v>
      </c>
      <c r="J353" t="s">
        <v>23</v>
      </c>
      <c r="K353" t="s">
        <v>24</v>
      </c>
      <c r="L353" t="s">
        <v>25</v>
      </c>
      <c r="M353">
        <v>-4</v>
      </c>
      <c r="N353">
        <v>125</v>
      </c>
      <c r="O353" t="s">
        <v>26</v>
      </c>
      <c r="P353">
        <v>40</v>
      </c>
      <c r="Q353">
        <v>70</v>
      </c>
      <c r="R353">
        <v>10</v>
      </c>
      <c r="S353">
        <v>110</v>
      </c>
      <c r="T353">
        <v>77</v>
      </c>
      <c r="U353" t="s">
        <v>27</v>
      </c>
    </row>
    <row r="354" spans="1:21" x14ac:dyDescent="0.25">
      <c r="A354">
        <v>720</v>
      </c>
      <c r="B354">
        <v>59</v>
      </c>
      <c r="C354">
        <v>-8</v>
      </c>
      <c r="D354" t="s">
        <v>274</v>
      </c>
      <c r="E354">
        <v>411</v>
      </c>
      <c r="F354">
        <v>79</v>
      </c>
      <c r="G354" t="s">
        <v>21</v>
      </c>
      <c r="H354" t="s">
        <v>22</v>
      </c>
      <c r="I354">
        <v>19</v>
      </c>
      <c r="J354" t="s">
        <v>23</v>
      </c>
      <c r="K354" t="s">
        <v>24</v>
      </c>
      <c r="L354" t="s">
        <v>28</v>
      </c>
      <c r="M354">
        <v>32</v>
      </c>
      <c r="N354">
        <v>138</v>
      </c>
      <c r="O354" t="s">
        <v>26</v>
      </c>
      <c r="P354">
        <v>50</v>
      </c>
      <c r="Q354">
        <v>70</v>
      </c>
      <c r="R354">
        <v>40</v>
      </c>
      <c r="S354">
        <v>120</v>
      </c>
      <c r="T354">
        <v>47</v>
      </c>
      <c r="U354" t="s">
        <v>27</v>
      </c>
    </row>
    <row r="355" spans="1:21" x14ac:dyDescent="0.25">
      <c r="A355">
        <v>713</v>
      </c>
      <c r="B355">
        <v>59</v>
      </c>
      <c r="C355">
        <v>-8</v>
      </c>
      <c r="D355" t="s">
        <v>275</v>
      </c>
      <c r="E355">
        <v>411</v>
      </c>
      <c r="F355">
        <v>79</v>
      </c>
      <c r="G355" t="s">
        <v>21</v>
      </c>
      <c r="H355" t="s">
        <v>29</v>
      </c>
      <c r="I355">
        <v>19</v>
      </c>
      <c r="J355" t="s">
        <v>23</v>
      </c>
      <c r="K355" t="s">
        <v>24</v>
      </c>
      <c r="L355" t="s">
        <v>61</v>
      </c>
      <c r="M355">
        <v>32</v>
      </c>
      <c r="N355">
        <v>138</v>
      </c>
      <c r="O355" t="s">
        <v>30</v>
      </c>
      <c r="P355">
        <v>50</v>
      </c>
      <c r="Q355">
        <v>70</v>
      </c>
      <c r="R355">
        <v>40</v>
      </c>
      <c r="S355">
        <v>120</v>
      </c>
      <c r="T355">
        <v>47</v>
      </c>
      <c r="U355" t="s">
        <v>27</v>
      </c>
    </row>
    <row r="356" spans="1:21" x14ac:dyDescent="0.25">
      <c r="A356">
        <v>718</v>
      </c>
      <c r="B356">
        <v>50</v>
      </c>
      <c r="C356">
        <v>-3</v>
      </c>
      <c r="D356" t="s">
        <v>276</v>
      </c>
      <c r="E356">
        <v>589</v>
      </c>
      <c r="F356">
        <v>73</v>
      </c>
      <c r="G356" t="s">
        <v>21</v>
      </c>
      <c r="H356" t="s">
        <v>31</v>
      </c>
      <c r="I356">
        <v>14</v>
      </c>
      <c r="J356" t="s">
        <v>23</v>
      </c>
      <c r="K356" t="s">
        <v>32</v>
      </c>
      <c r="L356" t="s">
        <v>37</v>
      </c>
      <c r="M356">
        <v>47</v>
      </c>
      <c r="N356">
        <v>123</v>
      </c>
      <c r="O356" t="s">
        <v>277</v>
      </c>
      <c r="P356">
        <v>50</v>
      </c>
      <c r="Q356">
        <v>70</v>
      </c>
      <c r="R356">
        <v>50</v>
      </c>
      <c r="S356">
        <v>120</v>
      </c>
      <c r="T356">
        <v>26</v>
      </c>
      <c r="U356" t="s">
        <v>35</v>
      </c>
    </row>
    <row r="357" spans="1:21" x14ac:dyDescent="0.25">
      <c r="A357">
        <v>860</v>
      </c>
      <c r="B357">
        <v>53</v>
      </c>
      <c r="C357">
        <v>-14</v>
      </c>
      <c r="D357" t="s">
        <v>278</v>
      </c>
      <c r="E357">
        <v>380</v>
      </c>
      <c r="F357">
        <v>71</v>
      </c>
      <c r="G357" t="s">
        <v>39</v>
      </c>
      <c r="H357" t="s">
        <v>31</v>
      </c>
      <c r="I357">
        <v>17</v>
      </c>
      <c r="J357" t="s">
        <v>40</v>
      </c>
      <c r="K357" t="s">
        <v>41</v>
      </c>
      <c r="L357" t="s">
        <v>42</v>
      </c>
      <c r="M357">
        <v>26</v>
      </c>
      <c r="N357">
        <v>124</v>
      </c>
      <c r="O357" t="s">
        <v>44</v>
      </c>
      <c r="P357">
        <v>50</v>
      </c>
      <c r="Q357">
        <v>70</v>
      </c>
      <c r="R357">
        <v>40</v>
      </c>
      <c r="S357">
        <v>120</v>
      </c>
      <c r="T357">
        <v>45</v>
      </c>
      <c r="U357" t="s">
        <v>27</v>
      </c>
    </row>
    <row r="358" spans="1:21" x14ac:dyDescent="0.25">
      <c r="A358">
        <v>435</v>
      </c>
      <c r="B358">
        <v>54</v>
      </c>
      <c r="C358">
        <v>2</v>
      </c>
      <c r="D358" t="s">
        <v>279</v>
      </c>
      <c r="E358">
        <v>885</v>
      </c>
      <c r="F358">
        <v>78</v>
      </c>
      <c r="G358" t="s">
        <v>39</v>
      </c>
      <c r="H358" t="s">
        <v>36</v>
      </c>
      <c r="I358">
        <v>15</v>
      </c>
      <c r="J358" t="s">
        <v>40</v>
      </c>
      <c r="K358" t="s">
        <v>41</v>
      </c>
      <c r="L358" t="s">
        <v>42</v>
      </c>
      <c r="M358">
        <v>52</v>
      </c>
      <c r="N358">
        <v>132</v>
      </c>
      <c r="O358" t="s">
        <v>49</v>
      </c>
      <c r="P358">
        <v>50</v>
      </c>
      <c r="Q358">
        <v>70</v>
      </c>
      <c r="R358">
        <v>50</v>
      </c>
      <c r="S358">
        <v>120</v>
      </c>
      <c r="T358">
        <v>26</v>
      </c>
      <c r="U358" t="s">
        <v>27</v>
      </c>
    </row>
    <row r="359" spans="1:21" x14ac:dyDescent="0.25">
      <c r="A359">
        <v>505</v>
      </c>
      <c r="B359">
        <v>43</v>
      </c>
      <c r="C359">
        <v>-10</v>
      </c>
      <c r="D359" t="s">
        <v>280</v>
      </c>
      <c r="E359">
        <v>452</v>
      </c>
      <c r="F359">
        <v>66</v>
      </c>
      <c r="G359" t="s">
        <v>39</v>
      </c>
      <c r="H359" t="s">
        <v>29</v>
      </c>
      <c r="I359">
        <v>14</v>
      </c>
      <c r="J359" t="s">
        <v>40</v>
      </c>
      <c r="K359" t="s">
        <v>45</v>
      </c>
      <c r="L359" t="s">
        <v>52</v>
      </c>
      <c r="M359">
        <v>20</v>
      </c>
      <c r="N359">
        <v>109</v>
      </c>
      <c r="O359" t="s">
        <v>101</v>
      </c>
      <c r="P359">
        <v>50</v>
      </c>
      <c r="Q359">
        <v>70</v>
      </c>
      <c r="R359">
        <v>30</v>
      </c>
      <c r="S359">
        <v>120</v>
      </c>
      <c r="T359">
        <v>46</v>
      </c>
      <c r="U359" t="s">
        <v>35</v>
      </c>
    </row>
    <row r="360" spans="1:21" x14ac:dyDescent="0.25">
      <c r="A360">
        <v>504</v>
      </c>
      <c r="B360">
        <v>61</v>
      </c>
      <c r="C360">
        <v>-9</v>
      </c>
      <c r="D360" t="s">
        <v>281</v>
      </c>
      <c r="E360">
        <v>-906</v>
      </c>
      <c r="F360">
        <v>86</v>
      </c>
      <c r="G360" t="s">
        <v>39</v>
      </c>
      <c r="H360" t="s">
        <v>29</v>
      </c>
      <c r="I360">
        <v>55</v>
      </c>
      <c r="J360" t="s">
        <v>40</v>
      </c>
      <c r="K360" t="s">
        <v>41</v>
      </c>
      <c r="L360" t="s">
        <v>55</v>
      </c>
      <c r="M360">
        <v>1</v>
      </c>
      <c r="N360">
        <v>147</v>
      </c>
      <c r="O360" t="s">
        <v>56</v>
      </c>
      <c r="P360">
        <v>40</v>
      </c>
      <c r="Q360">
        <v>70</v>
      </c>
      <c r="R360">
        <v>10</v>
      </c>
      <c r="S360">
        <v>110</v>
      </c>
      <c r="T360">
        <v>85</v>
      </c>
      <c r="U360" t="s">
        <v>35</v>
      </c>
    </row>
    <row r="361" spans="1:21" x14ac:dyDescent="0.25">
      <c r="A361">
        <v>541</v>
      </c>
      <c r="B361">
        <v>55</v>
      </c>
      <c r="C361">
        <v>-14</v>
      </c>
      <c r="D361" t="s">
        <v>282</v>
      </c>
      <c r="E361">
        <v>410</v>
      </c>
      <c r="F361">
        <v>69</v>
      </c>
      <c r="G361" t="s">
        <v>39</v>
      </c>
      <c r="H361" t="s">
        <v>36</v>
      </c>
      <c r="I361">
        <v>20</v>
      </c>
      <c r="J361" t="s">
        <v>40</v>
      </c>
      <c r="K361" t="s">
        <v>41</v>
      </c>
      <c r="L361" t="s">
        <v>55</v>
      </c>
      <c r="M361">
        <v>16</v>
      </c>
      <c r="N361">
        <v>124</v>
      </c>
      <c r="O361" t="s">
        <v>59</v>
      </c>
      <c r="P361">
        <v>50</v>
      </c>
      <c r="Q361">
        <v>70</v>
      </c>
      <c r="R361">
        <v>30</v>
      </c>
      <c r="S361">
        <v>120</v>
      </c>
      <c r="T361">
        <v>53</v>
      </c>
      <c r="U361" t="s">
        <v>35</v>
      </c>
    </row>
    <row r="362" spans="1:21" x14ac:dyDescent="0.25">
      <c r="A362">
        <v>860</v>
      </c>
      <c r="B362">
        <v>82</v>
      </c>
      <c r="C362">
        <v>8</v>
      </c>
      <c r="D362" t="s">
        <v>283</v>
      </c>
      <c r="E362">
        <v>601</v>
      </c>
      <c r="F362">
        <v>102</v>
      </c>
      <c r="G362" t="s">
        <v>39</v>
      </c>
      <c r="H362" t="s">
        <v>31</v>
      </c>
      <c r="I362">
        <v>31</v>
      </c>
      <c r="J362" t="s">
        <v>23</v>
      </c>
      <c r="K362" t="s">
        <v>24</v>
      </c>
      <c r="L362" t="s">
        <v>25</v>
      </c>
      <c r="M362">
        <v>38</v>
      </c>
      <c r="N362">
        <v>184</v>
      </c>
      <c r="O362" t="s">
        <v>44</v>
      </c>
      <c r="P362">
        <v>60</v>
      </c>
      <c r="Q362">
        <v>70</v>
      </c>
      <c r="R362">
        <v>30</v>
      </c>
      <c r="S362">
        <v>130</v>
      </c>
      <c r="T362">
        <v>64</v>
      </c>
      <c r="U362" t="s">
        <v>27</v>
      </c>
    </row>
    <row r="363" spans="1:21" x14ac:dyDescent="0.25">
      <c r="A363">
        <v>715</v>
      </c>
      <c r="B363">
        <v>61</v>
      </c>
      <c r="C363">
        <v>2</v>
      </c>
      <c r="D363" t="s">
        <v>284</v>
      </c>
      <c r="E363">
        <v>613</v>
      </c>
      <c r="F363">
        <v>86</v>
      </c>
      <c r="G363" t="s">
        <v>39</v>
      </c>
      <c r="H363" t="s">
        <v>22</v>
      </c>
      <c r="I363">
        <v>55</v>
      </c>
      <c r="J363" t="s">
        <v>23</v>
      </c>
      <c r="K363" t="s">
        <v>32</v>
      </c>
      <c r="L363" t="s">
        <v>70</v>
      </c>
      <c r="M363">
        <v>2</v>
      </c>
      <c r="N363">
        <v>147</v>
      </c>
      <c r="O363" t="s">
        <v>64</v>
      </c>
      <c r="P363">
        <v>50</v>
      </c>
      <c r="Q363">
        <v>70</v>
      </c>
      <c r="R363">
        <v>0</v>
      </c>
      <c r="S363">
        <v>120</v>
      </c>
      <c r="T363">
        <v>84</v>
      </c>
      <c r="U363" t="s">
        <v>35</v>
      </c>
    </row>
    <row r="364" spans="1:21" x14ac:dyDescent="0.25">
      <c r="A364">
        <v>425</v>
      </c>
      <c r="B364">
        <v>53</v>
      </c>
      <c r="C364">
        <v>-1</v>
      </c>
      <c r="D364" t="s">
        <v>285</v>
      </c>
      <c r="E364">
        <v>321</v>
      </c>
      <c r="F364">
        <v>88</v>
      </c>
      <c r="G364" t="s">
        <v>39</v>
      </c>
      <c r="H364" t="s">
        <v>36</v>
      </c>
      <c r="I364">
        <v>16</v>
      </c>
      <c r="J364" t="s">
        <v>23</v>
      </c>
      <c r="K364" t="s">
        <v>32</v>
      </c>
      <c r="L364" t="s">
        <v>33</v>
      </c>
      <c r="M364">
        <v>49</v>
      </c>
      <c r="N364">
        <v>141</v>
      </c>
      <c r="O364" t="s">
        <v>67</v>
      </c>
      <c r="P364">
        <v>30</v>
      </c>
      <c r="Q364">
        <v>70</v>
      </c>
      <c r="R364">
        <v>50</v>
      </c>
      <c r="S364">
        <v>100</v>
      </c>
      <c r="T364">
        <v>39</v>
      </c>
      <c r="U364" t="s">
        <v>35</v>
      </c>
    </row>
    <row r="365" spans="1:21" x14ac:dyDescent="0.25">
      <c r="A365">
        <v>419</v>
      </c>
      <c r="B365">
        <v>47</v>
      </c>
      <c r="C365">
        <v>-16</v>
      </c>
      <c r="D365" t="s">
        <v>286</v>
      </c>
      <c r="E365">
        <v>521</v>
      </c>
      <c r="F365">
        <v>65</v>
      </c>
      <c r="G365" t="s">
        <v>21</v>
      </c>
      <c r="H365" t="s">
        <v>22</v>
      </c>
      <c r="I365">
        <v>42</v>
      </c>
      <c r="J365" t="s">
        <v>40</v>
      </c>
      <c r="K365" t="s">
        <v>45</v>
      </c>
      <c r="L365" t="s">
        <v>46</v>
      </c>
      <c r="M365">
        <v>-6</v>
      </c>
      <c r="N365">
        <v>112</v>
      </c>
      <c r="O365" t="s">
        <v>156</v>
      </c>
      <c r="P365">
        <v>40</v>
      </c>
      <c r="Q365">
        <v>70</v>
      </c>
      <c r="R365">
        <v>10</v>
      </c>
      <c r="S365">
        <v>110</v>
      </c>
      <c r="T365">
        <v>71</v>
      </c>
      <c r="U365" t="s">
        <v>27</v>
      </c>
    </row>
    <row r="366" spans="1:21" x14ac:dyDescent="0.25">
      <c r="A366">
        <v>513</v>
      </c>
      <c r="B366">
        <v>54</v>
      </c>
      <c r="C366">
        <v>-11</v>
      </c>
      <c r="D366" t="s">
        <v>287</v>
      </c>
      <c r="E366">
        <v>424</v>
      </c>
      <c r="F366">
        <v>73</v>
      </c>
      <c r="G366" t="s">
        <v>21</v>
      </c>
      <c r="H366" t="s">
        <v>22</v>
      </c>
      <c r="I366">
        <v>17</v>
      </c>
      <c r="J366" t="s">
        <v>40</v>
      </c>
      <c r="K366" t="s">
        <v>45</v>
      </c>
      <c r="L366" t="s">
        <v>50</v>
      </c>
      <c r="M366">
        <v>29</v>
      </c>
      <c r="N366">
        <v>127</v>
      </c>
      <c r="O366" t="s">
        <v>156</v>
      </c>
      <c r="P366">
        <v>50</v>
      </c>
      <c r="Q366">
        <v>70</v>
      </c>
      <c r="R366">
        <v>40</v>
      </c>
      <c r="S366">
        <v>120</v>
      </c>
      <c r="T366">
        <v>44</v>
      </c>
      <c r="U366" t="s">
        <v>35</v>
      </c>
    </row>
    <row r="367" spans="1:21" x14ac:dyDescent="0.25">
      <c r="A367">
        <v>512</v>
      </c>
      <c r="B367">
        <v>67</v>
      </c>
      <c r="C367">
        <v>17</v>
      </c>
      <c r="D367" t="s">
        <v>288</v>
      </c>
      <c r="E367">
        <v>-1239</v>
      </c>
      <c r="F367">
        <v>101</v>
      </c>
      <c r="G367" t="s">
        <v>21</v>
      </c>
      <c r="H367" t="s">
        <v>29</v>
      </c>
      <c r="I367">
        <v>22</v>
      </c>
      <c r="J367" t="s">
        <v>40</v>
      </c>
      <c r="K367" t="s">
        <v>41</v>
      </c>
      <c r="L367" t="s">
        <v>55</v>
      </c>
      <c r="M367">
        <v>47</v>
      </c>
      <c r="N367">
        <v>168</v>
      </c>
      <c r="O367" t="s">
        <v>30</v>
      </c>
      <c r="P367">
        <v>50</v>
      </c>
      <c r="Q367">
        <v>70</v>
      </c>
      <c r="R367">
        <v>30</v>
      </c>
      <c r="S367">
        <v>120</v>
      </c>
      <c r="T367">
        <v>54</v>
      </c>
      <c r="U367" t="s">
        <v>35</v>
      </c>
    </row>
    <row r="368" spans="1:21" x14ac:dyDescent="0.25">
      <c r="A368">
        <v>309</v>
      </c>
      <c r="B368">
        <v>54</v>
      </c>
      <c r="C368">
        <v>3</v>
      </c>
      <c r="D368" s="1">
        <v>41284</v>
      </c>
      <c r="E368">
        <v>601</v>
      </c>
      <c r="F368">
        <v>79</v>
      </c>
      <c r="G368" t="s">
        <v>21</v>
      </c>
      <c r="H368" t="s">
        <v>22</v>
      </c>
      <c r="I368">
        <v>15</v>
      </c>
      <c r="J368" t="s">
        <v>23</v>
      </c>
      <c r="K368" t="s">
        <v>32</v>
      </c>
      <c r="L368" t="s">
        <v>33</v>
      </c>
      <c r="M368">
        <v>53</v>
      </c>
      <c r="N368">
        <v>133</v>
      </c>
      <c r="O368" t="s">
        <v>81</v>
      </c>
      <c r="P368">
        <v>40</v>
      </c>
      <c r="Q368">
        <v>70</v>
      </c>
      <c r="R368">
        <v>50</v>
      </c>
      <c r="S368">
        <v>110</v>
      </c>
      <c r="T368">
        <v>26</v>
      </c>
      <c r="U368" t="s">
        <v>35</v>
      </c>
    </row>
    <row r="369" spans="1:21" x14ac:dyDescent="0.25">
      <c r="A369">
        <v>816</v>
      </c>
      <c r="B369">
        <v>63</v>
      </c>
      <c r="C369">
        <v>-4</v>
      </c>
      <c r="D369" s="1">
        <v>41315</v>
      </c>
      <c r="E369">
        <v>1075</v>
      </c>
      <c r="F369">
        <v>76</v>
      </c>
      <c r="G369" t="s">
        <v>39</v>
      </c>
      <c r="H369" t="s">
        <v>22</v>
      </c>
      <c r="I369">
        <v>19</v>
      </c>
      <c r="J369" t="s">
        <v>40</v>
      </c>
      <c r="K369" t="s">
        <v>45</v>
      </c>
      <c r="L369" t="s">
        <v>46</v>
      </c>
      <c r="M369">
        <v>36</v>
      </c>
      <c r="N369">
        <v>139</v>
      </c>
      <c r="O369" t="s">
        <v>62</v>
      </c>
      <c r="P369">
        <v>60</v>
      </c>
      <c r="Q369">
        <v>70</v>
      </c>
      <c r="R369">
        <v>40</v>
      </c>
      <c r="S369">
        <v>130</v>
      </c>
      <c r="T369">
        <v>40</v>
      </c>
      <c r="U369" t="s">
        <v>27</v>
      </c>
    </row>
    <row r="370" spans="1:21" x14ac:dyDescent="0.25">
      <c r="A370">
        <v>959</v>
      </c>
      <c r="B370">
        <v>49</v>
      </c>
      <c r="C370">
        <v>-19</v>
      </c>
      <c r="D370" s="1">
        <v>41343</v>
      </c>
      <c r="E370">
        <v>392</v>
      </c>
      <c r="F370">
        <v>65</v>
      </c>
      <c r="G370" t="s">
        <v>39</v>
      </c>
      <c r="H370" t="s">
        <v>31</v>
      </c>
      <c r="I370">
        <v>16</v>
      </c>
      <c r="J370" t="s">
        <v>40</v>
      </c>
      <c r="K370" t="s">
        <v>41</v>
      </c>
      <c r="L370" t="s">
        <v>42</v>
      </c>
      <c r="M370">
        <v>21</v>
      </c>
      <c r="N370">
        <v>114</v>
      </c>
      <c r="O370" t="s">
        <v>44</v>
      </c>
      <c r="P370">
        <v>40</v>
      </c>
      <c r="Q370">
        <v>70</v>
      </c>
      <c r="R370">
        <v>40</v>
      </c>
      <c r="S370">
        <v>110</v>
      </c>
      <c r="T370">
        <v>44</v>
      </c>
      <c r="U370" t="s">
        <v>27</v>
      </c>
    </row>
    <row r="371" spans="1:21" x14ac:dyDescent="0.25">
      <c r="A371">
        <v>435</v>
      </c>
      <c r="B371">
        <v>50</v>
      </c>
      <c r="C371">
        <v>-3</v>
      </c>
      <c r="D371" s="1">
        <v>41374</v>
      </c>
      <c r="E371">
        <v>898</v>
      </c>
      <c r="F371">
        <v>73</v>
      </c>
      <c r="G371" t="s">
        <v>39</v>
      </c>
      <c r="H371" t="s">
        <v>36</v>
      </c>
      <c r="I371">
        <v>14</v>
      </c>
      <c r="J371" t="s">
        <v>40</v>
      </c>
      <c r="K371" t="s">
        <v>41</v>
      </c>
      <c r="L371" t="s">
        <v>42</v>
      </c>
      <c r="M371">
        <v>47</v>
      </c>
      <c r="N371">
        <v>123</v>
      </c>
      <c r="O371" t="s">
        <v>49</v>
      </c>
      <c r="P371">
        <v>40</v>
      </c>
      <c r="Q371">
        <v>70</v>
      </c>
      <c r="R371">
        <v>50</v>
      </c>
      <c r="S371">
        <v>110</v>
      </c>
      <c r="T371">
        <v>26</v>
      </c>
      <c r="U371" t="s">
        <v>27</v>
      </c>
    </row>
    <row r="372" spans="1:21" x14ac:dyDescent="0.25">
      <c r="A372">
        <v>603</v>
      </c>
      <c r="B372">
        <v>52</v>
      </c>
      <c r="C372">
        <v>-13</v>
      </c>
      <c r="D372" s="1">
        <v>41404</v>
      </c>
      <c r="E372">
        <v>327</v>
      </c>
      <c r="F372">
        <v>75</v>
      </c>
      <c r="G372" t="s">
        <v>39</v>
      </c>
      <c r="H372" t="s">
        <v>31</v>
      </c>
      <c r="I372">
        <v>16</v>
      </c>
      <c r="J372" t="s">
        <v>40</v>
      </c>
      <c r="K372" t="s">
        <v>45</v>
      </c>
      <c r="L372" t="s">
        <v>50</v>
      </c>
      <c r="M372">
        <v>37</v>
      </c>
      <c r="N372">
        <v>127</v>
      </c>
      <c r="O372" t="s">
        <v>51</v>
      </c>
      <c r="P372">
        <v>40</v>
      </c>
      <c r="Q372">
        <v>70</v>
      </c>
      <c r="R372">
        <v>50</v>
      </c>
      <c r="S372">
        <v>110</v>
      </c>
      <c r="T372">
        <v>38</v>
      </c>
      <c r="U372" t="s">
        <v>35</v>
      </c>
    </row>
    <row r="373" spans="1:21" x14ac:dyDescent="0.25">
      <c r="A373">
        <v>475</v>
      </c>
      <c r="B373">
        <v>55</v>
      </c>
      <c r="C373">
        <v>-12</v>
      </c>
      <c r="D373" s="1">
        <v>41435</v>
      </c>
      <c r="E373">
        <v>627</v>
      </c>
      <c r="F373">
        <v>76</v>
      </c>
      <c r="G373" t="s">
        <v>39</v>
      </c>
      <c r="H373" t="s">
        <v>31</v>
      </c>
      <c r="I373">
        <v>49</v>
      </c>
      <c r="J373" t="s">
        <v>40</v>
      </c>
      <c r="K373" t="s">
        <v>41</v>
      </c>
      <c r="L373" t="s">
        <v>53</v>
      </c>
      <c r="M373">
        <v>-2</v>
      </c>
      <c r="N373">
        <v>131</v>
      </c>
      <c r="O373" t="s">
        <v>44</v>
      </c>
      <c r="P373">
        <v>50</v>
      </c>
      <c r="Q373">
        <v>70</v>
      </c>
      <c r="R373">
        <v>10</v>
      </c>
      <c r="S373">
        <v>120</v>
      </c>
      <c r="T373">
        <v>78</v>
      </c>
      <c r="U373" t="s">
        <v>35</v>
      </c>
    </row>
    <row r="374" spans="1:21" x14ac:dyDescent="0.25">
      <c r="A374">
        <v>603</v>
      </c>
      <c r="B374">
        <v>49</v>
      </c>
      <c r="C374">
        <v>-14</v>
      </c>
      <c r="D374" s="1">
        <v>41465</v>
      </c>
      <c r="E374">
        <v>335</v>
      </c>
      <c r="F374">
        <v>69</v>
      </c>
      <c r="G374" t="s">
        <v>39</v>
      </c>
      <c r="H374" t="s">
        <v>31</v>
      </c>
      <c r="I374">
        <v>44</v>
      </c>
      <c r="J374" t="s">
        <v>40</v>
      </c>
      <c r="K374" t="s">
        <v>41</v>
      </c>
      <c r="L374" t="s">
        <v>53</v>
      </c>
      <c r="M374">
        <v>-4</v>
      </c>
      <c r="N374">
        <v>118</v>
      </c>
      <c r="O374" t="s">
        <v>51</v>
      </c>
      <c r="P374">
        <v>40</v>
      </c>
      <c r="Q374">
        <v>70</v>
      </c>
      <c r="R374">
        <v>10</v>
      </c>
      <c r="S374">
        <v>110</v>
      </c>
      <c r="T374">
        <v>73</v>
      </c>
      <c r="U374" t="s">
        <v>35</v>
      </c>
    </row>
    <row r="375" spans="1:21" x14ac:dyDescent="0.25">
      <c r="A375">
        <v>503</v>
      </c>
      <c r="B375">
        <v>41</v>
      </c>
      <c r="C375">
        <v>-19</v>
      </c>
      <c r="D375" s="1">
        <v>41496</v>
      </c>
      <c r="E375">
        <v>482</v>
      </c>
      <c r="F375">
        <v>57</v>
      </c>
      <c r="G375" t="s">
        <v>39</v>
      </c>
      <c r="H375" t="s">
        <v>36</v>
      </c>
      <c r="I375">
        <v>13</v>
      </c>
      <c r="J375" t="s">
        <v>40</v>
      </c>
      <c r="K375" t="s">
        <v>45</v>
      </c>
      <c r="L375" t="s">
        <v>52</v>
      </c>
      <c r="M375">
        <v>1</v>
      </c>
      <c r="N375">
        <v>98</v>
      </c>
      <c r="O375" t="s">
        <v>59</v>
      </c>
      <c r="P375">
        <v>40</v>
      </c>
      <c r="Q375">
        <v>70</v>
      </c>
      <c r="R375">
        <v>20</v>
      </c>
      <c r="S375">
        <v>110</v>
      </c>
      <c r="T375">
        <v>56</v>
      </c>
      <c r="U375" t="s">
        <v>35</v>
      </c>
    </row>
    <row r="376" spans="1:21" x14ac:dyDescent="0.25">
      <c r="A376">
        <v>503</v>
      </c>
      <c r="B376">
        <v>54</v>
      </c>
      <c r="C376">
        <v>-12</v>
      </c>
      <c r="D376" s="1">
        <v>41527</v>
      </c>
      <c r="E376">
        <v>424</v>
      </c>
      <c r="F376">
        <v>73</v>
      </c>
      <c r="G376" t="s">
        <v>39</v>
      </c>
      <c r="H376" t="s">
        <v>36</v>
      </c>
      <c r="I376">
        <v>17</v>
      </c>
      <c r="J376" t="s">
        <v>40</v>
      </c>
      <c r="K376" t="s">
        <v>41</v>
      </c>
      <c r="L376" t="s">
        <v>53</v>
      </c>
      <c r="M376">
        <v>28</v>
      </c>
      <c r="N376">
        <v>127</v>
      </c>
      <c r="O376" t="s">
        <v>59</v>
      </c>
      <c r="P376">
        <v>50</v>
      </c>
      <c r="Q376">
        <v>70</v>
      </c>
      <c r="R376">
        <v>40</v>
      </c>
      <c r="S376">
        <v>120</v>
      </c>
      <c r="T376">
        <v>45</v>
      </c>
      <c r="U376" t="s">
        <v>35</v>
      </c>
    </row>
    <row r="377" spans="1:21" x14ac:dyDescent="0.25">
      <c r="A377">
        <v>405</v>
      </c>
      <c r="B377">
        <v>65</v>
      </c>
      <c r="C377">
        <v>2</v>
      </c>
      <c r="D377" s="1">
        <v>41557</v>
      </c>
      <c r="E377">
        <v>403</v>
      </c>
      <c r="F377">
        <v>80</v>
      </c>
      <c r="G377" t="s">
        <v>39</v>
      </c>
      <c r="H377" t="s">
        <v>29</v>
      </c>
      <c r="I377">
        <v>24</v>
      </c>
      <c r="J377" t="s">
        <v>23</v>
      </c>
      <c r="K377" t="s">
        <v>24</v>
      </c>
      <c r="L377" t="s">
        <v>61</v>
      </c>
      <c r="M377">
        <v>22</v>
      </c>
      <c r="N377">
        <v>145</v>
      </c>
      <c r="O377" t="s">
        <v>47</v>
      </c>
      <c r="P377">
        <v>60</v>
      </c>
      <c r="Q377">
        <v>70</v>
      </c>
      <c r="R377">
        <v>20</v>
      </c>
      <c r="S377">
        <v>130</v>
      </c>
      <c r="T377">
        <v>58</v>
      </c>
      <c r="U377" t="s">
        <v>27</v>
      </c>
    </row>
    <row r="378" spans="1:21" x14ac:dyDescent="0.25">
      <c r="A378">
        <v>435</v>
      </c>
      <c r="B378">
        <v>52</v>
      </c>
      <c r="C378">
        <v>-4</v>
      </c>
      <c r="D378" s="1">
        <v>41588</v>
      </c>
      <c r="E378">
        <v>327</v>
      </c>
      <c r="F378">
        <v>75</v>
      </c>
      <c r="G378" t="s">
        <v>39</v>
      </c>
      <c r="H378" t="s">
        <v>36</v>
      </c>
      <c r="I378">
        <v>16</v>
      </c>
      <c r="J378" t="s">
        <v>23</v>
      </c>
      <c r="K378" t="s">
        <v>24</v>
      </c>
      <c r="L378" t="s">
        <v>61</v>
      </c>
      <c r="M378">
        <v>36</v>
      </c>
      <c r="N378">
        <v>127</v>
      </c>
      <c r="O378" t="s">
        <v>49</v>
      </c>
      <c r="P378">
        <v>40</v>
      </c>
      <c r="Q378">
        <v>70</v>
      </c>
      <c r="R378">
        <v>40</v>
      </c>
      <c r="S378">
        <v>110</v>
      </c>
      <c r="T378">
        <v>39</v>
      </c>
      <c r="U378" t="s">
        <v>27</v>
      </c>
    </row>
    <row r="379" spans="1:21" x14ac:dyDescent="0.25">
      <c r="A379">
        <v>801</v>
      </c>
      <c r="B379">
        <v>48</v>
      </c>
      <c r="C379">
        <v>-12</v>
      </c>
      <c r="D379" s="1">
        <v>41618</v>
      </c>
      <c r="E379">
        <v>462</v>
      </c>
      <c r="F379">
        <v>74</v>
      </c>
      <c r="G379" t="s">
        <v>39</v>
      </c>
      <c r="H379" t="s">
        <v>36</v>
      </c>
      <c r="I379">
        <v>15</v>
      </c>
      <c r="J379" t="s">
        <v>23</v>
      </c>
      <c r="K379" t="s">
        <v>24</v>
      </c>
      <c r="L379" t="s">
        <v>25</v>
      </c>
      <c r="M379">
        <v>28</v>
      </c>
      <c r="N379">
        <v>122</v>
      </c>
      <c r="O379" t="s">
        <v>49</v>
      </c>
      <c r="P379">
        <v>40</v>
      </c>
      <c r="Q379">
        <v>70</v>
      </c>
      <c r="R379">
        <v>40</v>
      </c>
      <c r="S379">
        <v>110</v>
      </c>
      <c r="T379">
        <v>46</v>
      </c>
      <c r="U379" t="s">
        <v>27</v>
      </c>
    </row>
    <row r="380" spans="1:21" x14ac:dyDescent="0.25">
      <c r="A380">
        <v>425</v>
      </c>
      <c r="B380">
        <v>49</v>
      </c>
      <c r="C380">
        <v>-4</v>
      </c>
      <c r="D380" t="s">
        <v>289</v>
      </c>
      <c r="E380">
        <v>845</v>
      </c>
      <c r="F380">
        <v>71</v>
      </c>
      <c r="G380" t="s">
        <v>39</v>
      </c>
      <c r="H380" t="s">
        <v>36</v>
      </c>
      <c r="I380">
        <v>13</v>
      </c>
      <c r="J380" t="s">
        <v>23</v>
      </c>
      <c r="K380" t="s">
        <v>24</v>
      </c>
      <c r="L380" t="s">
        <v>25</v>
      </c>
      <c r="M380">
        <v>46</v>
      </c>
      <c r="N380">
        <v>120</v>
      </c>
      <c r="O380" t="s">
        <v>67</v>
      </c>
      <c r="P380">
        <v>40</v>
      </c>
      <c r="Q380">
        <v>70</v>
      </c>
      <c r="R380">
        <v>50</v>
      </c>
      <c r="S380">
        <v>110</v>
      </c>
      <c r="T380">
        <v>25</v>
      </c>
      <c r="U380" t="s">
        <v>27</v>
      </c>
    </row>
    <row r="381" spans="1:21" x14ac:dyDescent="0.25">
      <c r="A381">
        <v>860</v>
      </c>
      <c r="B381">
        <v>50</v>
      </c>
      <c r="C381">
        <v>-3</v>
      </c>
      <c r="D381" t="s">
        <v>290</v>
      </c>
      <c r="E381">
        <v>898</v>
      </c>
      <c r="F381">
        <v>73</v>
      </c>
      <c r="G381" t="s">
        <v>39</v>
      </c>
      <c r="H381" t="s">
        <v>31</v>
      </c>
      <c r="I381">
        <v>14</v>
      </c>
      <c r="J381" t="s">
        <v>23</v>
      </c>
      <c r="K381" t="s">
        <v>32</v>
      </c>
      <c r="L381" t="s">
        <v>33</v>
      </c>
      <c r="M381">
        <v>47</v>
      </c>
      <c r="N381">
        <v>123</v>
      </c>
      <c r="O381" t="s">
        <v>44</v>
      </c>
      <c r="P381">
        <v>50</v>
      </c>
      <c r="Q381">
        <v>70</v>
      </c>
      <c r="R381">
        <v>50</v>
      </c>
      <c r="S381">
        <v>120</v>
      </c>
      <c r="T381">
        <v>26</v>
      </c>
      <c r="U381" t="s">
        <v>35</v>
      </c>
    </row>
    <row r="382" spans="1:21" x14ac:dyDescent="0.25">
      <c r="A382">
        <v>234</v>
      </c>
      <c r="B382">
        <v>51</v>
      </c>
      <c r="C382">
        <v>-37</v>
      </c>
      <c r="D382" t="s">
        <v>291</v>
      </c>
      <c r="E382">
        <v>503</v>
      </c>
      <c r="F382">
        <v>71</v>
      </c>
      <c r="G382" t="s">
        <v>21</v>
      </c>
      <c r="H382" t="s">
        <v>22</v>
      </c>
      <c r="I382">
        <v>46</v>
      </c>
      <c r="J382" t="s">
        <v>40</v>
      </c>
      <c r="K382" t="s">
        <v>45</v>
      </c>
      <c r="L382" t="s">
        <v>46</v>
      </c>
      <c r="M382">
        <v>-7</v>
      </c>
      <c r="N382">
        <v>130</v>
      </c>
      <c r="O382" t="s">
        <v>156</v>
      </c>
      <c r="P382">
        <v>40</v>
      </c>
      <c r="Q382">
        <v>70</v>
      </c>
      <c r="R382">
        <v>30</v>
      </c>
      <c r="S382">
        <v>110</v>
      </c>
      <c r="T382">
        <v>76</v>
      </c>
      <c r="U382" t="s">
        <v>27</v>
      </c>
    </row>
    <row r="383" spans="1:21" x14ac:dyDescent="0.25">
      <c r="A383">
        <v>614</v>
      </c>
      <c r="B383">
        <v>52</v>
      </c>
      <c r="C383">
        <v>-21</v>
      </c>
      <c r="D383" t="s">
        <v>292</v>
      </c>
      <c r="E383">
        <v>405</v>
      </c>
      <c r="F383">
        <v>71</v>
      </c>
      <c r="G383" t="s">
        <v>21</v>
      </c>
      <c r="H383" t="s">
        <v>22</v>
      </c>
      <c r="I383">
        <v>17</v>
      </c>
      <c r="J383" t="s">
        <v>40</v>
      </c>
      <c r="K383" t="s">
        <v>45</v>
      </c>
      <c r="L383" t="s">
        <v>50</v>
      </c>
      <c r="M383">
        <v>39</v>
      </c>
      <c r="N383">
        <v>131</v>
      </c>
      <c r="O383" t="s">
        <v>156</v>
      </c>
      <c r="P383">
        <v>40</v>
      </c>
      <c r="Q383">
        <v>70</v>
      </c>
      <c r="R383">
        <v>60</v>
      </c>
      <c r="S383">
        <v>110</v>
      </c>
      <c r="T383">
        <v>45</v>
      </c>
      <c r="U383" t="s">
        <v>35</v>
      </c>
    </row>
    <row r="384" spans="1:21" x14ac:dyDescent="0.25">
      <c r="A384">
        <v>937</v>
      </c>
      <c r="B384">
        <v>43</v>
      </c>
      <c r="C384">
        <v>-18</v>
      </c>
      <c r="D384" t="s">
        <v>293</v>
      </c>
      <c r="E384">
        <v>419</v>
      </c>
      <c r="F384">
        <v>64</v>
      </c>
      <c r="G384" t="s">
        <v>21</v>
      </c>
      <c r="H384" t="s">
        <v>22</v>
      </c>
      <c r="I384">
        <v>13</v>
      </c>
      <c r="J384" t="s">
        <v>40</v>
      </c>
      <c r="K384" t="s">
        <v>45</v>
      </c>
      <c r="L384" t="s">
        <v>52</v>
      </c>
      <c r="M384">
        <v>42</v>
      </c>
      <c r="N384">
        <v>114</v>
      </c>
      <c r="O384" t="s">
        <v>156</v>
      </c>
      <c r="P384">
        <v>30</v>
      </c>
      <c r="Q384">
        <v>70</v>
      </c>
      <c r="R384">
        <v>60</v>
      </c>
      <c r="S384">
        <v>100</v>
      </c>
      <c r="T384">
        <v>36</v>
      </c>
      <c r="U384" t="s">
        <v>35</v>
      </c>
    </row>
    <row r="385" spans="1:21" x14ac:dyDescent="0.25">
      <c r="A385">
        <v>774</v>
      </c>
      <c r="B385">
        <v>51</v>
      </c>
      <c r="C385">
        <v>-46</v>
      </c>
      <c r="D385" t="s">
        <v>294</v>
      </c>
      <c r="E385">
        <v>542</v>
      </c>
      <c r="F385">
        <v>65</v>
      </c>
      <c r="G385" t="s">
        <v>21</v>
      </c>
      <c r="H385" t="s">
        <v>31</v>
      </c>
      <c r="I385">
        <v>46</v>
      </c>
      <c r="J385" t="s">
        <v>40</v>
      </c>
      <c r="K385" t="s">
        <v>41</v>
      </c>
      <c r="L385" t="s">
        <v>53</v>
      </c>
      <c r="M385">
        <v>-16</v>
      </c>
      <c r="N385">
        <v>124</v>
      </c>
      <c r="O385" t="s">
        <v>76</v>
      </c>
      <c r="P385">
        <v>30</v>
      </c>
      <c r="Q385">
        <v>70</v>
      </c>
      <c r="R385">
        <v>30</v>
      </c>
      <c r="S385">
        <v>100</v>
      </c>
      <c r="T385">
        <v>76</v>
      </c>
      <c r="U385" t="s">
        <v>35</v>
      </c>
    </row>
    <row r="386" spans="1:21" x14ac:dyDescent="0.25">
      <c r="A386">
        <v>682</v>
      </c>
      <c r="B386">
        <v>72</v>
      </c>
      <c r="C386">
        <v>32</v>
      </c>
      <c r="D386" t="s">
        <v>295</v>
      </c>
      <c r="E386">
        <v>-868</v>
      </c>
      <c r="F386">
        <v>110</v>
      </c>
      <c r="G386" t="s">
        <v>21</v>
      </c>
      <c r="H386" t="s">
        <v>29</v>
      </c>
      <c r="I386">
        <v>23</v>
      </c>
      <c r="J386" t="s">
        <v>40</v>
      </c>
      <c r="K386" t="s">
        <v>41</v>
      </c>
      <c r="L386" t="s">
        <v>55</v>
      </c>
      <c r="M386">
        <v>82</v>
      </c>
      <c r="N386">
        <v>194</v>
      </c>
      <c r="O386" t="s">
        <v>30</v>
      </c>
      <c r="P386">
        <v>40</v>
      </c>
      <c r="Q386">
        <v>70</v>
      </c>
      <c r="R386">
        <v>50</v>
      </c>
      <c r="S386">
        <v>110</v>
      </c>
      <c r="T386">
        <v>55</v>
      </c>
      <c r="U386" t="s">
        <v>35</v>
      </c>
    </row>
    <row r="387" spans="1:21" x14ac:dyDescent="0.25">
      <c r="A387">
        <v>772</v>
      </c>
      <c r="B387">
        <v>48</v>
      </c>
      <c r="C387">
        <v>8</v>
      </c>
      <c r="D387" t="s">
        <v>296</v>
      </c>
      <c r="E387">
        <v>851</v>
      </c>
      <c r="F387">
        <v>70</v>
      </c>
      <c r="G387" t="s">
        <v>21</v>
      </c>
      <c r="H387" t="s">
        <v>31</v>
      </c>
      <c r="I387">
        <v>13</v>
      </c>
      <c r="J387" t="s">
        <v>23</v>
      </c>
      <c r="K387" t="s">
        <v>32</v>
      </c>
      <c r="L387" t="s">
        <v>37</v>
      </c>
      <c r="M387">
        <v>68</v>
      </c>
      <c r="N387">
        <v>126</v>
      </c>
      <c r="O387" t="s">
        <v>34</v>
      </c>
      <c r="P387">
        <v>50</v>
      </c>
      <c r="Q387">
        <v>70</v>
      </c>
      <c r="R387">
        <v>60</v>
      </c>
      <c r="S387">
        <v>120</v>
      </c>
      <c r="T387">
        <v>24</v>
      </c>
      <c r="U387" t="s">
        <v>35</v>
      </c>
    </row>
    <row r="388" spans="1:21" x14ac:dyDescent="0.25">
      <c r="A388">
        <v>225</v>
      </c>
      <c r="B388">
        <v>60</v>
      </c>
      <c r="C388">
        <v>16</v>
      </c>
      <c r="D388" t="s">
        <v>297</v>
      </c>
      <c r="E388">
        <v>329</v>
      </c>
      <c r="F388">
        <v>99</v>
      </c>
      <c r="G388" t="s">
        <v>39</v>
      </c>
      <c r="H388" t="s">
        <v>29</v>
      </c>
      <c r="I388">
        <v>18</v>
      </c>
      <c r="J388" t="s">
        <v>40</v>
      </c>
      <c r="K388" t="s">
        <v>41</v>
      </c>
      <c r="L388" t="s">
        <v>53</v>
      </c>
      <c r="M388">
        <v>86</v>
      </c>
      <c r="N388">
        <v>169</v>
      </c>
      <c r="O388" t="s">
        <v>56</v>
      </c>
      <c r="P388">
        <v>30</v>
      </c>
      <c r="Q388">
        <v>70</v>
      </c>
      <c r="R388">
        <v>70</v>
      </c>
      <c r="S388">
        <v>100</v>
      </c>
      <c r="T388">
        <v>41</v>
      </c>
      <c r="U388" t="s">
        <v>35</v>
      </c>
    </row>
    <row r="389" spans="1:21" x14ac:dyDescent="0.25">
      <c r="A389">
        <v>541</v>
      </c>
      <c r="B389">
        <v>52</v>
      </c>
      <c r="C389">
        <v>-20</v>
      </c>
      <c r="D389" t="s">
        <v>298</v>
      </c>
      <c r="E389">
        <v>405</v>
      </c>
      <c r="F389">
        <v>71</v>
      </c>
      <c r="G389" t="s">
        <v>39</v>
      </c>
      <c r="H389" t="s">
        <v>36</v>
      </c>
      <c r="I389">
        <v>17</v>
      </c>
      <c r="J389" t="s">
        <v>40</v>
      </c>
      <c r="K389" t="s">
        <v>41</v>
      </c>
      <c r="L389" t="s">
        <v>53</v>
      </c>
      <c r="M389">
        <v>40</v>
      </c>
      <c r="N389">
        <v>131</v>
      </c>
      <c r="O389" t="s">
        <v>59</v>
      </c>
      <c r="P389">
        <v>30</v>
      </c>
      <c r="Q389">
        <v>70</v>
      </c>
      <c r="R389">
        <v>60</v>
      </c>
      <c r="S389">
        <v>100</v>
      </c>
      <c r="T389">
        <v>44</v>
      </c>
      <c r="U389" t="s">
        <v>35</v>
      </c>
    </row>
    <row r="390" spans="1:21" x14ac:dyDescent="0.25">
      <c r="A390">
        <v>425</v>
      </c>
      <c r="B390">
        <v>56</v>
      </c>
      <c r="C390">
        <v>-26</v>
      </c>
      <c r="D390" t="s">
        <v>299</v>
      </c>
      <c r="E390">
        <v>385</v>
      </c>
      <c r="F390">
        <v>70</v>
      </c>
      <c r="G390" t="s">
        <v>39</v>
      </c>
      <c r="H390" t="s">
        <v>36</v>
      </c>
      <c r="I390">
        <v>21</v>
      </c>
      <c r="J390" t="s">
        <v>40</v>
      </c>
      <c r="K390" t="s">
        <v>41</v>
      </c>
      <c r="L390" t="s">
        <v>53</v>
      </c>
      <c r="M390">
        <v>24</v>
      </c>
      <c r="N390">
        <v>134</v>
      </c>
      <c r="O390" t="s">
        <v>67</v>
      </c>
      <c r="P390">
        <v>40</v>
      </c>
      <c r="Q390">
        <v>70</v>
      </c>
      <c r="R390">
        <v>50</v>
      </c>
      <c r="S390">
        <v>110</v>
      </c>
      <c r="T390">
        <v>54</v>
      </c>
      <c r="U390" t="s">
        <v>35</v>
      </c>
    </row>
    <row r="391" spans="1:21" x14ac:dyDescent="0.25">
      <c r="A391">
        <v>580</v>
      </c>
      <c r="B391">
        <v>56</v>
      </c>
      <c r="C391">
        <v>-26</v>
      </c>
      <c r="D391" t="s">
        <v>300</v>
      </c>
      <c r="E391">
        <v>385</v>
      </c>
      <c r="F391">
        <v>70</v>
      </c>
      <c r="G391" t="s">
        <v>39</v>
      </c>
      <c r="H391" t="s">
        <v>29</v>
      </c>
      <c r="I391">
        <v>21</v>
      </c>
      <c r="J391" t="s">
        <v>23</v>
      </c>
      <c r="K391" t="s">
        <v>24</v>
      </c>
      <c r="L391" t="s">
        <v>61</v>
      </c>
      <c r="M391">
        <v>24</v>
      </c>
      <c r="N391">
        <v>134</v>
      </c>
      <c r="O391" t="s">
        <v>47</v>
      </c>
      <c r="P391">
        <v>40</v>
      </c>
      <c r="Q391">
        <v>70</v>
      </c>
      <c r="R391">
        <v>50</v>
      </c>
      <c r="S391">
        <v>110</v>
      </c>
      <c r="T391">
        <v>54</v>
      </c>
      <c r="U391" t="s">
        <v>27</v>
      </c>
    </row>
    <row r="392" spans="1:21" x14ac:dyDescent="0.25">
      <c r="A392">
        <v>435</v>
      </c>
      <c r="B392">
        <v>45</v>
      </c>
      <c r="C392">
        <v>-26</v>
      </c>
      <c r="D392" t="s">
        <v>301</v>
      </c>
      <c r="E392">
        <v>447</v>
      </c>
      <c r="F392">
        <v>69</v>
      </c>
      <c r="G392" t="s">
        <v>39</v>
      </c>
      <c r="H392" t="s">
        <v>36</v>
      </c>
      <c r="I392">
        <v>14</v>
      </c>
      <c r="J392" t="s">
        <v>23</v>
      </c>
      <c r="K392" t="s">
        <v>24</v>
      </c>
      <c r="L392" t="s">
        <v>25</v>
      </c>
      <c r="M392">
        <v>34</v>
      </c>
      <c r="N392">
        <v>121</v>
      </c>
      <c r="O392" t="s">
        <v>49</v>
      </c>
      <c r="P392">
        <v>20</v>
      </c>
      <c r="Q392">
        <v>70</v>
      </c>
      <c r="R392">
        <v>60</v>
      </c>
      <c r="S392">
        <v>90</v>
      </c>
      <c r="T392">
        <v>46</v>
      </c>
      <c r="U392" t="s">
        <v>27</v>
      </c>
    </row>
    <row r="393" spans="1:21" x14ac:dyDescent="0.25">
      <c r="A393">
        <v>614</v>
      </c>
      <c r="B393">
        <v>52</v>
      </c>
      <c r="C393">
        <v>-14</v>
      </c>
      <c r="D393" t="s">
        <v>302</v>
      </c>
      <c r="E393">
        <v>509</v>
      </c>
      <c r="F393">
        <v>73</v>
      </c>
      <c r="G393" t="s">
        <v>21</v>
      </c>
      <c r="H393" t="s">
        <v>22</v>
      </c>
      <c r="I393">
        <v>47</v>
      </c>
      <c r="J393" t="s">
        <v>40</v>
      </c>
      <c r="K393" t="s">
        <v>45</v>
      </c>
      <c r="L393" t="s">
        <v>46</v>
      </c>
      <c r="M393">
        <v>-4</v>
      </c>
      <c r="N393">
        <v>133</v>
      </c>
      <c r="O393" t="s">
        <v>156</v>
      </c>
      <c r="P393">
        <v>50</v>
      </c>
      <c r="Q393">
        <v>70</v>
      </c>
      <c r="R393">
        <v>10</v>
      </c>
      <c r="S393">
        <v>120</v>
      </c>
      <c r="T393">
        <v>76</v>
      </c>
      <c r="U393" t="s">
        <v>27</v>
      </c>
    </row>
    <row r="394" spans="1:21" x14ac:dyDescent="0.25">
      <c r="A394">
        <v>234</v>
      </c>
      <c r="B394">
        <v>46</v>
      </c>
      <c r="C394">
        <v>7</v>
      </c>
      <c r="D394" t="s">
        <v>303</v>
      </c>
      <c r="E394">
        <v>424</v>
      </c>
      <c r="F394">
        <v>68</v>
      </c>
      <c r="G394" t="s">
        <v>21</v>
      </c>
      <c r="H394" t="s">
        <v>22</v>
      </c>
      <c r="I394">
        <v>14</v>
      </c>
      <c r="J394" t="s">
        <v>40</v>
      </c>
      <c r="K394" t="s">
        <v>45</v>
      </c>
      <c r="L394" t="s">
        <v>52</v>
      </c>
      <c r="M394">
        <v>47</v>
      </c>
      <c r="N394">
        <v>121</v>
      </c>
      <c r="O394" t="s">
        <v>156</v>
      </c>
      <c r="P394">
        <v>40</v>
      </c>
      <c r="Q394">
        <v>70</v>
      </c>
      <c r="R394">
        <v>40</v>
      </c>
      <c r="S394">
        <v>110</v>
      </c>
      <c r="T394">
        <v>36</v>
      </c>
      <c r="U394" t="s">
        <v>35</v>
      </c>
    </row>
    <row r="395" spans="1:21" x14ac:dyDescent="0.25">
      <c r="A395">
        <v>970</v>
      </c>
      <c r="B395">
        <v>52</v>
      </c>
      <c r="C395">
        <v>-16</v>
      </c>
      <c r="D395" t="s">
        <v>304</v>
      </c>
      <c r="E395">
        <v>509</v>
      </c>
      <c r="F395">
        <v>73</v>
      </c>
      <c r="G395" t="s">
        <v>21</v>
      </c>
      <c r="H395" t="s">
        <v>22</v>
      </c>
      <c r="I395">
        <v>47</v>
      </c>
      <c r="J395" t="s">
        <v>23</v>
      </c>
      <c r="K395" t="s">
        <v>24</v>
      </c>
      <c r="L395" t="s">
        <v>25</v>
      </c>
      <c r="M395">
        <v>-6</v>
      </c>
      <c r="N395">
        <v>133</v>
      </c>
      <c r="O395" t="s">
        <v>26</v>
      </c>
      <c r="P395">
        <v>40</v>
      </c>
      <c r="Q395">
        <v>70</v>
      </c>
      <c r="R395">
        <v>10</v>
      </c>
      <c r="S395">
        <v>110</v>
      </c>
      <c r="T395">
        <v>77</v>
      </c>
      <c r="U395" t="s">
        <v>27</v>
      </c>
    </row>
    <row r="396" spans="1:21" x14ac:dyDescent="0.25">
      <c r="A396">
        <v>970</v>
      </c>
      <c r="B396">
        <v>59</v>
      </c>
      <c r="C396">
        <v>7</v>
      </c>
      <c r="D396" t="s">
        <v>305</v>
      </c>
      <c r="E396">
        <v>411</v>
      </c>
      <c r="F396">
        <v>79</v>
      </c>
      <c r="G396" t="s">
        <v>21</v>
      </c>
      <c r="H396" t="s">
        <v>22</v>
      </c>
      <c r="I396">
        <v>19</v>
      </c>
      <c r="J396" t="s">
        <v>23</v>
      </c>
      <c r="K396" t="s">
        <v>24</v>
      </c>
      <c r="L396" t="s">
        <v>28</v>
      </c>
      <c r="M396">
        <v>47</v>
      </c>
      <c r="N396">
        <v>147</v>
      </c>
      <c r="O396" t="s">
        <v>26</v>
      </c>
      <c r="P396">
        <v>50</v>
      </c>
      <c r="Q396">
        <v>70</v>
      </c>
      <c r="R396">
        <v>40</v>
      </c>
      <c r="S396">
        <v>120</v>
      </c>
      <c r="T396">
        <v>47</v>
      </c>
      <c r="U396" t="s">
        <v>27</v>
      </c>
    </row>
    <row r="397" spans="1:21" x14ac:dyDescent="0.25">
      <c r="A397">
        <v>936</v>
      </c>
      <c r="B397">
        <v>59</v>
      </c>
      <c r="C397">
        <v>7</v>
      </c>
      <c r="D397" t="s">
        <v>306</v>
      </c>
      <c r="E397">
        <v>411</v>
      </c>
      <c r="F397">
        <v>79</v>
      </c>
      <c r="G397" t="s">
        <v>21</v>
      </c>
      <c r="H397" t="s">
        <v>29</v>
      </c>
      <c r="I397">
        <v>19</v>
      </c>
      <c r="J397" t="s">
        <v>23</v>
      </c>
      <c r="K397" t="s">
        <v>24</v>
      </c>
      <c r="L397" t="s">
        <v>61</v>
      </c>
      <c r="M397">
        <v>47</v>
      </c>
      <c r="N397">
        <v>147</v>
      </c>
      <c r="O397" t="s">
        <v>30</v>
      </c>
      <c r="P397">
        <v>50</v>
      </c>
      <c r="Q397">
        <v>70</v>
      </c>
      <c r="R397">
        <v>40</v>
      </c>
      <c r="S397">
        <v>120</v>
      </c>
      <c r="T397">
        <v>47</v>
      </c>
      <c r="U397" t="s">
        <v>27</v>
      </c>
    </row>
    <row r="398" spans="1:21" x14ac:dyDescent="0.25">
      <c r="A398">
        <v>914</v>
      </c>
      <c r="B398">
        <v>50</v>
      </c>
      <c r="C398">
        <v>20</v>
      </c>
      <c r="D398" t="s">
        <v>307</v>
      </c>
      <c r="E398">
        <v>589</v>
      </c>
      <c r="F398">
        <v>73</v>
      </c>
      <c r="G398" t="s">
        <v>21</v>
      </c>
      <c r="H398" t="s">
        <v>31</v>
      </c>
      <c r="I398">
        <v>14</v>
      </c>
      <c r="J398" t="s">
        <v>23</v>
      </c>
      <c r="K398" t="s">
        <v>32</v>
      </c>
      <c r="L398" t="s">
        <v>37</v>
      </c>
      <c r="M398">
        <v>70</v>
      </c>
      <c r="N398">
        <v>131</v>
      </c>
      <c r="O398" t="s">
        <v>277</v>
      </c>
      <c r="P398">
        <v>50</v>
      </c>
      <c r="Q398">
        <v>70</v>
      </c>
      <c r="R398">
        <v>50</v>
      </c>
      <c r="S398">
        <v>120</v>
      </c>
      <c r="T398">
        <v>26</v>
      </c>
      <c r="U398" t="s">
        <v>35</v>
      </c>
    </row>
    <row r="399" spans="1:21" x14ac:dyDescent="0.25">
      <c r="A399">
        <v>203</v>
      </c>
      <c r="B399">
        <v>53</v>
      </c>
      <c r="C399">
        <v>-1</v>
      </c>
      <c r="D399" s="1">
        <v>41285</v>
      </c>
      <c r="E399">
        <v>380</v>
      </c>
      <c r="F399">
        <v>71</v>
      </c>
      <c r="G399" t="s">
        <v>39</v>
      </c>
      <c r="H399" t="s">
        <v>31</v>
      </c>
      <c r="I399">
        <v>17</v>
      </c>
      <c r="J399" t="s">
        <v>40</v>
      </c>
      <c r="K399" t="s">
        <v>41</v>
      </c>
      <c r="L399" t="s">
        <v>42</v>
      </c>
      <c r="M399">
        <v>39</v>
      </c>
      <c r="N399">
        <v>132</v>
      </c>
      <c r="O399" t="s">
        <v>44</v>
      </c>
      <c r="P399">
        <v>50</v>
      </c>
      <c r="Q399">
        <v>70</v>
      </c>
      <c r="R399">
        <v>40</v>
      </c>
      <c r="S399">
        <v>120</v>
      </c>
      <c r="T399">
        <v>45</v>
      </c>
      <c r="U399" t="s">
        <v>27</v>
      </c>
    </row>
    <row r="400" spans="1:21" x14ac:dyDescent="0.25">
      <c r="A400">
        <v>435</v>
      </c>
      <c r="B400">
        <v>54</v>
      </c>
      <c r="C400">
        <v>27</v>
      </c>
      <c r="D400" s="1">
        <v>41316</v>
      </c>
      <c r="E400">
        <v>885</v>
      </c>
      <c r="F400">
        <v>78</v>
      </c>
      <c r="G400" t="s">
        <v>39</v>
      </c>
      <c r="H400" t="s">
        <v>36</v>
      </c>
      <c r="I400">
        <v>15</v>
      </c>
      <c r="J400" t="s">
        <v>40</v>
      </c>
      <c r="K400" t="s">
        <v>41</v>
      </c>
      <c r="L400" t="s">
        <v>42</v>
      </c>
      <c r="M400">
        <v>77</v>
      </c>
      <c r="N400">
        <v>141</v>
      </c>
      <c r="O400" t="s">
        <v>49</v>
      </c>
      <c r="P400">
        <v>50</v>
      </c>
      <c r="Q400">
        <v>70</v>
      </c>
      <c r="R400">
        <v>50</v>
      </c>
      <c r="S400">
        <v>120</v>
      </c>
      <c r="T400">
        <v>26</v>
      </c>
      <c r="U400" t="s">
        <v>27</v>
      </c>
    </row>
    <row r="401" spans="1:21" x14ac:dyDescent="0.25">
      <c r="A401">
        <v>505</v>
      </c>
      <c r="B401">
        <v>43</v>
      </c>
      <c r="C401">
        <v>0</v>
      </c>
      <c r="D401" s="1">
        <v>41344</v>
      </c>
      <c r="E401">
        <v>452</v>
      </c>
      <c r="F401">
        <v>66</v>
      </c>
      <c r="G401" t="s">
        <v>39</v>
      </c>
      <c r="H401" t="s">
        <v>29</v>
      </c>
      <c r="I401">
        <v>14</v>
      </c>
      <c r="J401" t="s">
        <v>40</v>
      </c>
      <c r="K401" t="s">
        <v>45</v>
      </c>
      <c r="L401" t="s">
        <v>52</v>
      </c>
      <c r="M401">
        <v>30</v>
      </c>
      <c r="N401">
        <v>116</v>
      </c>
      <c r="O401" t="s">
        <v>101</v>
      </c>
      <c r="P401">
        <v>50</v>
      </c>
      <c r="Q401">
        <v>70</v>
      </c>
      <c r="R401">
        <v>30</v>
      </c>
      <c r="S401">
        <v>120</v>
      </c>
      <c r="T401">
        <v>46</v>
      </c>
      <c r="U401" t="s">
        <v>35</v>
      </c>
    </row>
    <row r="402" spans="1:21" x14ac:dyDescent="0.25">
      <c r="A402">
        <v>318</v>
      </c>
      <c r="B402">
        <v>61</v>
      </c>
      <c r="C402">
        <v>-9</v>
      </c>
      <c r="D402" s="1">
        <v>41375</v>
      </c>
      <c r="E402">
        <v>-906</v>
      </c>
      <c r="F402">
        <v>86</v>
      </c>
      <c r="G402" t="s">
        <v>39</v>
      </c>
      <c r="H402" t="s">
        <v>29</v>
      </c>
      <c r="I402">
        <v>55</v>
      </c>
      <c r="J402" t="s">
        <v>40</v>
      </c>
      <c r="K402" t="s">
        <v>41</v>
      </c>
      <c r="L402" t="s">
        <v>55</v>
      </c>
      <c r="M402">
        <v>1</v>
      </c>
      <c r="N402">
        <v>157</v>
      </c>
      <c r="O402" t="s">
        <v>56</v>
      </c>
      <c r="P402">
        <v>40</v>
      </c>
      <c r="Q402">
        <v>70</v>
      </c>
      <c r="R402">
        <v>10</v>
      </c>
      <c r="S402">
        <v>110</v>
      </c>
      <c r="T402">
        <v>85</v>
      </c>
      <c r="U402" t="s">
        <v>35</v>
      </c>
    </row>
    <row r="403" spans="1:21" x14ac:dyDescent="0.25">
      <c r="A403">
        <v>503</v>
      </c>
      <c r="B403">
        <v>55</v>
      </c>
      <c r="C403">
        <v>-6</v>
      </c>
      <c r="D403" s="1">
        <v>41405</v>
      </c>
      <c r="E403">
        <v>410</v>
      </c>
      <c r="F403">
        <v>69</v>
      </c>
      <c r="G403" t="s">
        <v>39</v>
      </c>
      <c r="H403" t="s">
        <v>36</v>
      </c>
      <c r="I403">
        <v>20</v>
      </c>
      <c r="J403" t="s">
        <v>40</v>
      </c>
      <c r="K403" t="s">
        <v>41</v>
      </c>
      <c r="L403" t="s">
        <v>55</v>
      </c>
      <c r="M403">
        <v>24</v>
      </c>
      <c r="N403">
        <v>132</v>
      </c>
      <c r="O403" t="s">
        <v>59</v>
      </c>
      <c r="P403">
        <v>50</v>
      </c>
      <c r="Q403">
        <v>70</v>
      </c>
      <c r="R403">
        <v>30</v>
      </c>
      <c r="S403">
        <v>120</v>
      </c>
      <c r="T403">
        <v>53</v>
      </c>
      <c r="U403" t="s">
        <v>35</v>
      </c>
    </row>
    <row r="404" spans="1:21" x14ac:dyDescent="0.25">
      <c r="A404">
        <v>475</v>
      </c>
      <c r="B404">
        <v>82</v>
      </c>
      <c r="C404">
        <v>26</v>
      </c>
      <c r="D404" s="1">
        <v>41436</v>
      </c>
      <c r="E404">
        <v>601</v>
      </c>
      <c r="F404">
        <v>102</v>
      </c>
      <c r="G404" t="s">
        <v>39</v>
      </c>
      <c r="H404" t="s">
        <v>31</v>
      </c>
      <c r="I404">
        <v>31</v>
      </c>
      <c r="J404" t="s">
        <v>23</v>
      </c>
      <c r="K404" t="s">
        <v>24</v>
      </c>
      <c r="L404" t="s">
        <v>25</v>
      </c>
      <c r="M404">
        <v>56</v>
      </c>
      <c r="N404">
        <v>196</v>
      </c>
      <c r="O404" t="s">
        <v>44</v>
      </c>
      <c r="P404">
        <v>60</v>
      </c>
      <c r="Q404">
        <v>70</v>
      </c>
      <c r="R404">
        <v>30</v>
      </c>
      <c r="S404">
        <v>130</v>
      </c>
      <c r="T404">
        <v>64</v>
      </c>
      <c r="U404" t="s">
        <v>27</v>
      </c>
    </row>
    <row r="405" spans="1:21" x14ac:dyDescent="0.25">
      <c r="A405">
        <v>715</v>
      </c>
      <c r="B405">
        <v>61</v>
      </c>
      <c r="C405">
        <v>3</v>
      </c>
      <c r="D405" s="1">
        <v>41466</v>
      </c>
      <c r="E405">
        <v>613</v>
      </c>
      <c r="F405">
        <v>86</v>
      </c>
      <c r="G405" t="s">
        <v>39</v>
      </c>
      <c r="H405" t="s">
        <v>22</v>
      </c>
      <c r="I405">
        <v>55</v>
      </c>
      <c r="J405" t="s">
        <v>23</v>
      </c>
      <c r="K405" t="s">
        <v>32</v>
      </c>
      <c r="L405" t="s">
        <v>70</v>
      </c>
      <c r="M405">
        <v>3</v>
      </c>
      <c r="N405">
        <v>157</v>
      </c>
      <c r="O405" t="s">
        <v>64</v>
      </c>
      <c r="P405">
        <v>50</v>
      </c>
      <c r="Q405">
        <v>70</v>
      </c>
      <c r="R405">
        <v>0</v>
      </c>
      <c r="S405">
        <v>120</v>
      </c>
      <c r="T405">
        <v>84</v>
      </c>
      <c r="U405" t="s">
        <v>35</v>
      </c>
    </row>
    <row r="406" spans="1:21" x14ac:dyDescent="0.25">
      <c r="A406">
        <v>509</v>
      </c>
      <c r="B406">
        <v>53</v>
      </c>
      <c r="C406">
        <v>23</v>
      </c>
      <c r="D406" s="1">
        <v>41497</v>
      </c>
      <c r="E406">
        <v>321</v>
      </c>
      <c r="F406">
        <v>88</v>
      </c>
      <c r="G406" t="s">
        <v>39</v>
      </c>
      <c r="H406" t="s">
        <v>36</v>
      </c>
      <c r="I406">
        <v>16</v>
      </c>
      <c r="J406" t="s">
        <v>23</v>
      </c>
      <c r="K406" t="s">
        <v>32</v>
      </c>
      <c r="L406" t="s">
        <v>33</v>
      </c>
      <c r="M406">
        <v>73</v>
      </c>
      <c r="N406">
        <v>150</v>
      </c>
      <c r="O406" t="s">
        <v>67</v>
      </c>
      <c r="P406">
        <v>30</v>
      </c>
      <c r="Q406">
        <v>70</v>
      </c>
      <c r="R406">
        <v>50</v>
      </c>
      <c r="S406">
        <v>100</v>
      </c>
      <c r="T406">
        <v>39</v>
      </c>
      <c r="U406" t="s">
        <v>35</v>
      </c>
    </row>
    <row r="407" spans="1:21" x14ac:dyDescent="0.25">
      <c r="A407">
        <v>513</v>
      </c>
      <c r="B407">
        <v>47</v>
      </c>
      <c r="C407">
        <v>-19</v>
      </c>
      <c r="D407" s="1">
        <v>41528</v>
      </c>
      <c r="E407">
        <v>521</v>
      </c>
      <c r="F407">
        <v>65</v>
      </c>
      <c r="G407" t="s">
        <v>21</v>
      </c>
      <c r="H407" t="s">
        <v>22</v>
      </c>
      <c r="I407">
        <v>42</v>
      </c>
      <c r="J407" t="s">
        <v>40</v>
      </c>
      <c r="K407" t="s">
        <v>45</v>
      </c>
      <c r="L407" t="s">
        <v>46</v>
      </c>
      <c r="M407">
        <v>-9</v>
      </c>
      <c r="N407">
        <v>119</v>
      </c>
      <c r="O407" t="s">
        <v>156</v>
      </c>
      <c r="P407">
        <v>40</v>
      </c>
      <c r="Q407">
        <v>70</v>
      </c>
      <c r="R407">
        <v>10</v>
      </c>
      <c r="S407">
        <v>110</v>
      </c>
      <c r="T407">
        <v>71</v>
      </c>
      <c r="U407" t="s">
        <v>27</v>
      </c>
    </row>
    <row r="408" spans="1:21" x14ac:dyDescent="0.25">
      <c r="A408">
        <v>234</v>
      </c>
      <c r="B408">
        <v>54</v>
      </c>
      <c r="C408">
        <v>3</v>
      </c>
      <c r="D408" s="1">
        <v>41558</v>
      </c>
      <c r="E408">
        <v>424</v>
      </c>
      <c r="F408">
        <v>73</v>
      </c>
      <c r="G408" t="s">
        <v>21</v>
      </c>
      <c r="H408" t="s">
        <v>22</v>
      </c>
      <c r="I408">
        <v>17</v>
      </c>
      <c r="J408" t="s">
        <v>40</v>
      </c>
      <c r="K408" t="s">
        <v>45</v>
      </c>
      <c r="L408" t="s">
        <v>50</v>
      </c>
      <c r="M408">
        <v>43</v>
      </c>
      <c r="N408">
        <v>135</v>
      </c>
      <c r="O408" t="s">
        <v>156</v>
      </c>
      <c r="P408">
        <v>50</v>
      </c>
      <c r="Q408">
        <v>70</v>
      </c>
      <c r="R408">
        <v>40</v>
      </c>
      <c r="S408">
        <v>120</v>
      </c>
      <c r="T408">
        <v>44</v>
      </c>
      <c r="U408" t="s">
        <v>35</v>
      </c>
    </row>
    <row r="409" spans="1:21" x14ac:dyDescent="0.25">
      <c r="A409">
        <v>361</v>
      </c>
      <c r="B409">
        <v>67</v>
      </c>
      <c r="C409">
        <v>40</v>
      </c>
      <c r="D409" s="1">
        <v>41589</v>
      </c>
      <c r="E409">
        <v>-1239</v>
      </c>
      <c r="F409">
        <v>101</v>
      </c>
      <c r="G409" t="s">
        <v>21</v>
      </c>
      <c r="H409" t="s">
        <v>29</v>
      </c>
      <c r="I409">
        <v>22</v>
      </c>
      <c r="J409" t="s">
        <v>40</v>
      </c>
      <c r="K409" t="s">
        <v>41</v>
      </c>
      <c r="L409" t="s">
        <v>55</v>
      </c>
      <c r="M409">
        <v>70</v>
      </c>
      <c r="N409">
        <v>179</v>
      </c>
      <c r="O409" t="s">
        <v>30</v>
      </c>
      <c r="P409">
        <v>50</v>
      </c>
      <c r="Q409">
        <v>70</v>
      </c>
      <c r="R409">
        <v>30</v>
      </c>
      <c r="S409">
        <v>120</v>
      </c>
      <c r="T409">
        <v>54</v>
      </c>
      <c r="U409" t="s">
        <v>35</v>
      </c>
    </row>
    <row r="410" spans="1:21" x14ac:dyDescent="0.25">
      <c r="A410">
        <v>630</v>
      </c>
      <c r="B410">
        <v>54</v>
      </c>
      <c r="C410">
        <v>29</v>
      </c>
      <c r="D410" s="1">
        <v>41619</v>
      </c>
      <c r="E410">
        <v>601</v>
      </c>
      <c r="F410">
        <v>79</v>
      </c>
      <c r="G410" t="s">
        <v>21</v>
      </c>
      <c r="H410" t="s">
        <v>22</v>
      </c>
      <c r="I410">
        <v>15</v>
      </c>
      <c r="J410" t="s">
        <v>23</v>
      </c>
      <c r="K410" t="s">
        <v>32</v>
      </c>
      <c r="L410" t="s">
        <v>33</v>
      </c>
      <c r="M410">
        <v>79</v>
      </c>
      <c r="N410">
        <v>142</v>
      </c>
      <c r="O410" t="s">
        <v>81</v>
      </c>
      <c r="P410">
        <v>40</v>
      </c>
      <c r="Q410">
        <v>70</v>
      </c>
      <c r="R410">
        <v>50</v>
      </c>
      <c r="S410">
        <v>110</v>
      </c>
      <c r="T410">
        <v>26</v>
      </c>
      <c r="U410" t="s">
        <v>35</v>
      </c>
    </row>
    <row r="411" spans="1:21" x14ac:dyDescent="0.25">
      <c r="A411">
        <v>636</v>
      </c>
      <c r="B411">
        <v>63</v>
      </c>
      <c r="C411">
        <v>13</v>
      </c>
      <c r="D411" t="s">
        <v>308</v>
      </c>
      <c r="E411">
        <v>1075</v>
      </c>
      <c r="F411">
        <v>76</v>
      </c>
      <c r="G411" t="s">
        <v>39</v>
      </c>
      <c r="H411" t="s">
        <v>22</v>
      </c>
      <c r="I411">
        <v>19</v>
      </c>
      <c r="J411" t="s">
        <v>40</v>
      </c>
      <c r="K411" t="s">
        <v>45</v>
      </c>
      <c r="L411" t="s">
        <v>46</v>
      </c>
      <c r="M411">
        <v>53</v>
      </c>
      <c r="N411">
        <v>148</v>
      </c>
      <c r="O411" t="s">
        <v>62</v>
      </c>
      <c r="P411">
        <v>60</v>
      </c>
      <c r="Q411">
        <v>70</v>
      </c>
      <c r="R411">
        <v>40</v>
      </c>
      <c r="S411">
        <v>130</v>
      </c>
      <c r="T411">
        <v>40</v>
      </c>
      <c r="U411" t="s">
        <v>27</v>
      </c>
    </row>
    <row r="412" spans="1:21" x14ac:dyDescent="0.25">
      <c r="A412">
        <v>203</v>
      </c>
      <c r="B412">
        <v>49</v>
      </c>
      <c r="C412">
        <v>-9</v>
      </c>
      <c r="D412" t="s">
        <v>309</v>
      </c>
      <c r="E412">
        <v>392</v>
      </c>
      <c r="F412">
        <v>65</v>
      </c>
      <c r="G412" t="s">
        <v>39</v>
      </c>
      <c r="H412" t="s">
        <v>31</v>
      </c>
      <c r="I412">
        <v>16</v>
      </c>
      <c r="J412" t="s">
        <v>40</v>
      </c>
      <c r="K412" t="s">
        <v>41</v>
      </c>
      <c r="L412" t="s">
        <v>42</v>
      </c>
      <c r="M412">
        <v>31</v>
      </c>
      <c r="N412">
        <v>121</v>
      </c>
      <c r="O412" t="s">
        <v>44</v>
      </c>
      <c r="P412">
        <v>40</v>
      </c>
      <c r="Q412">
        <v>70</v>
      </c>
      <c r="R412">
        <v>40</v>
      </c>
      <c r="S412">
        <v>110</v>
      </c>
      <c r="T412">
        <v>44</v>
      </c>
      <c r="U412" t="s">
        <v>27</v>
      </c>
    </row>
    <row r="413" spans="1:21" x14ac:dyDescent="0.25">
      <c r="A413">
        <v>435</v>
      </c>
      <c r="B413">
        <v>50</v>
      </c>
      <c r="C413">
        <v>20</v>
      </c>
      <c r="D413" t="s">
        <v>310</v>
      </c>
      <c r="E413">
        <v>898</v>
      </c>
      <c r="F413">
        <v>73</v>
      </c>
      <c r="G413" t="s">
        <v>39</v>
      </c>
      <c r="H413" t="s">
        <v>36</v>
      </c>
      <c r="I413">
        <v>14</v>
      </c>
      <c r="J413" t="s">
        <v>40</v>
      </c>
      <c r="K413" t="s">
        <v>41</v>
      </c>
      <c r="L413" t="s">
        <v>42</v>
      </c>
      <c r="M413">
        <v>70</v>
      </c>
      <c r="N413">
        <v>131</v>
      </c>
      <c r="O413" t="s">
        <v>49</v>
      </c>
      <c r="P413">
        <v>40</v>
      </c>
      <c r="Q413">
        <v>70</v>
      </c>
      <c r="R413">
        <v>50</v>
      </c>
      <c r="S413">
        <v>110</v>
      </c>
      <c r="T413">
        <v>26</v>
      </c>
      <c r="U413" t="s">
        <v>27</v>
      </c>
    </row>
    <row r="414" spans="1:21" x14ac:dyDescent="0.25">
      <c r="A414">
        <v>603</v>
      </c>
      <c r="B414">
        <v>52</v>
      </c>
      <c r="C414">
        <v>5</v>
      </c>
      <c r="D414" t="s">
        <v>311</v>
      </c>
      <c r="E414">
        <v>327</v>
      </c>
      <c r="F414">
        <v>75</v>
      </c>
      <c r="G414" t="s">
        <v>39</v>
      </c>
      <c r="H414" t="s">
        <v>31</v>
      </c>
      <c r="I414">
        <v>16</v>
      </c>
      <c r="J414" t="s">
        <v>40</v>
      </c>
      <c r="K414" t="s">
        <v>45</v>
      </c>
      <c r="L414" t="s">
        <v>50</v>
      </c>
      <c r="M414">
        <v>55</v>
      </c>
      <c r="N414">
        <v>135</v>
      </c>
      <c r="O414" t="s">
        <v>51</v>
      </c>
      <c r="P414">
        <v>40</v>
      </c>
      <c r="Q414">
        <v>70</v>
      </c>
      <c r="R414">
        <v>50</v>
      </c>
      <c r="S414">
        <v>110</v>
      </c>
      <c r="T414">
        <v>38</v>
      </c>
      <c r="U414" t="s">
        <v>35</v>
      </c>
    </row>
    <row r="415" spans="1:21" x14ac:dyDescent="0.25">
      <c r="A415">
        <v>203</v>
      </c>
      <c r="B415">
        <v>55</v>
      </c>
      <c r="C415">
        <v>-13</v>
      </c>
      <c r="D415" t="s">
        <v>312</v>
      </c>
      <c r="E415">
        <v>627</v>
      </c>
      <c r="F415">
        <v>76</v>
      </c>
      <c r="G415" t="s">
        <v>39</v>
      </c>
      <c r="H415" t="s">
        <v>31</v>
      </c>
      <c r="I415">
        <v>49</v>
      </c>
      <c r="J415" t="s">
        <v>40</v>
      </c>
      <c r="K415" t="s">
        <v>41</v>
      </c>
      <c r="L415" t="s">
        <v>53</v>
      </c>
      <c r="M415">
        <v>-3</v>
      </c>
      <c r="N415">
        <v>140</v>
      </c>
      <c r="O415" t="s">
        <v>44</v>
      </c>
      <c r="P415">
        <v>50</v>
      </c>
      <c r="Q415">
        <v>70</v>
      </c>
      <c r="R415">
        <v>10</v>
      </c>
      <c r="S415">
        <v>120</v>
      </c>
      <c r="T415">
        <v>78</v>
      </c>
      <c r="U415" t="s">
        <v>35</v>
      </c>
    </row>
    <row r="416" spans="1:21" x14ac:dyDescent="0.25">
      <c r="A416">
        <v>603</v>
      </c>
      <c r="B416">
        <v>49</v>
      </c>
      <c r="C416">
        <v>-16</v>
      </c>
      <c r="D416" t="s">
        <v>313</v>
      </c>
      <c r="E416">
        <v>335</v>
      </c>
      <c r="F416">
        <v>69</v>
      </c>
      <c r="G416" t="s">
        <v>39</v>
      </c>
      <c r="H416" t="s">
        <v>31</v>
      </c>
      <c r="I416">
        <v>44</v>
      </c>
      <c r="J416" t="s">
        <v>40</v>
      </c>
      <c r="K416" t="s">
        <v>41</v>
      </c>
      <c r="L416" t="s">
        <v>53</v>
      </c>
      <c r="M416">
        <v>-6</v>
      </c>
      <c r="N416">
        <v>126</v>
      </c>
      <c r="O416" t="s">
        <v>51</v>
      </c>
      <c r="P416">
        <v>40</v>
      </c>
      <c r="Q416">
        <v>70</v>
      </c>
      <c r="R416">
        <v>10</v>
      </c>
      <c r="S416">
        <v>110</v>
      </c>
      <c r="T416">
        <v>73</v>
      </c>
      <c r="U416" t="s">
        <v>35</v>
      </c>
    </row>
    <row r="417" spans="1:21" x14ac:dyDescent="0.25">
      <c r="A417">
        <v>541</v>
      </c>
      <c r="B417">
        <v>41</v>
      </c>
      <c r="C417">
        <v>-19</v>
      </c>
      <c r="D417" t="s">
        <v>314</v>
      </c>
      <c r="E417">
        <v>482</v>
      </c>
      <c r="F417">
        <v>57</v>
      </c>
      <c r="G417" t="s">
        <v>39</v>
      </c>
      <c r="H417" t="s">
        <v>36</v>
      </c>
      <c r="I417">
        <v>13</v>
      </c>
      <c r="J417" t="s">
        <v>40</v>
      </c>
      <c r="K417" t="s">
        <v>45</v>
      </c>
      <c r="L417" t="s">
        <v>52</v>
      </c>
      <c r="M417">
        <v>1</v>
      </c>
      <c r="N417">
        <v>104</v>
      </c>
      <c r="O417" t="s">
        <v>59</v>
      </c>
      <c r="P417">
        <v>40</v>
      </c>
      <c r="Q417">
        <v>70</v>
      </c>
      <c r="R417">
        <v>20</v>
      </c>
      <c r="S417">
        <v>110</v>
      </c>
      <c r="T417">
        <v>56</v>
      </c>
      <c r="U417" t="s">
        <v>35</v>
      </c>
    </row>
    <row r="418" spans="1:21" x14ac:dyDescent="0.25">
      <c r="A418">
        <v>503</v>
      </c>
      <c r="B418">
        <v>54</v>
      </c>
      <c r="C418">
        <v>2</v>
      </c>
      <c r="D418" t="s">
        <v>315</v>
      </c>
      <c r="E418">
        <v>424</v>
      </c>
      <c r="F418">
        <v>73</v>
      </c>
      <c r="G418" t="s">
        <v>39</v>
      </c>
      <c r="H418" t="s">
        <v>36</v>
      </c>
      <c r="I418">
        <v>17</v>
      </c>
      <c r="J418" t="s">
        <v>40</v>
      </c>
      <c r="K418" t="s">
        <v>41</v>
      </c>
      <c r="L418" t="s">
        <v>53</v>
      </c>
      <c r="M418">
        <v>42</v>
      </c>
      <c r="N418">
        <v>135</v>
      </c>
      <c r="O418" t="s">
        <v>59</v>
      </c>
      <c r="P418">
        <v>50</v>
      </c>
      <c r="Q418">
        <v>70</v>
      </c>
      <c r="R418">
        <v>40</v>
      </c>
      <c r="S418">
        <v>120</v>
      </c>
      <c r="T418">
        <v>45</v>
      </c>
      <c r="U418" t="s">
        <v>35</v>
      </c>
    </row>
    <row r="419" spans="1:21" x14ac:dyDescent="0.25">
      <c r="A419">
        <v>405</v>
      </c>
      <c r="B419">
        <v>65</v>
      </c>
      <c r="C419">
        <v>13</v>
      </c>
      <c r="D419" t="s">
        <v>316</v>
      </c>
      <c r="E419">
        <v>403</v>
      </c>
      <c r="F419">
        <v>80</v>
      </c>
      <c r="G419" t="s">
        <v>39</v>
      </c>
      <c r="H419" t="s">
        <v>29</v>
      </c>
      <c r="I419">
        <v>24</v>
      </c>
      <c r="J419" t="s">
        <v>23</v>
      </c>
      <c r="K419" t="s">
        <v>24</v>
      </c>
      <c r="L419" t="s">
        <v>61</v>
      </c>
      <c r="M419">
        <v>33</v>
      </c>
      <c r="N419">
        <v>155</v>
      </c>
      <c r="O419" t="s">
        <v>47</v>
      </c>
      <c r="P419">
        <v>60</v>
      </c>
      <c r="Q419">
        <v>70</v>
      </c>
      <c r="R419">
        <v>20</v>
      </c>
      <c r="S419">
        <v>130</v>
      </c>
      <c r="T419">
        <v>58</v>
      </c>
      <c r="U419" t="s">
        <v>27</v>
      </c>
    </row>
    <row r="420" spans="1:21" x14ac:dyDescent="0.25">
      <c r="A420">
        <v>435</v>
      </c>
      <c r="B420">
        <v>52</v>
      </c>
      <c r="C420">
        <v>13</v>
      </c>
      <c r="D420" t="s">
        <v>317</v>
      </c>
      <c r="E420">
        <v>327</v>
      </c>
      <c r="F420">
        <v>75</v>
      </c>
      <c r="G420" t="s">
        <v>39</v>
      </c>
      <c r="H420" t="s">
        <v>36</v>
      </c>
      <c r="I420">
        <v>16</v>
      </c>
      <c r="J420" t="s">
        <v>23</v>
      </c>
      <c r="K420" t="s">
        <v>24</v>
      </c>
      <c r="L420" t="s">
        <v>61</v>
      </c>
      <c r="M420">
        <v>53</v>
      </c>
      <c r="N420">
        <v>135</v>
      </c>
      <c r="O420" t="s">
        <v>49</v>
      </c>
      <c r="P420">
        <v>40</v>
      </c>
      <c r="Q420">
        <v>70</v>
      </c>
      <c r="R420">
        <v>40</v>
      </c>
      <c r="S420">
        <v>110</v>
      </c>
      <c r="T420">
        <v>39</v>
      </c>
      <c r="U420" t="s">
        <v>27</v>
      </c>
    </row>
    <row r="421" spans="1:21" x14ac:dyDescent="0.25">
      <c r="A421">
        <v>435</v>
      </c>
      <c r="B421">
        <v>48</v>
      </c>
      <c r="C421">
        <v>2</v>
      </c>
      <c r="D421" t="s">
        <v>318</v>
      </c>
      <c r="E421">
        <v>462</v>
      </c>
      <c r="F421">
        <v>74</v>
      </c>
      <c r="G421" t="s">
        <v>39</v>
      </c>
      <c r="H421" t="s">
        <v>36</v>
      </c>
      <c r="I421">
        <v>15</v>
      </c>
      <c r="J421" t="s">
        <v>23</v>
      </c>
      <c r="K421" t="s">
        <v>24</v>
      </c>
      <c r="L421" t="s">
        <v>25</v>
      </c>
      <c r="M421">
        <v>42</v>
      </c>
      <c r="N421">
        <v>130</v>
      </c>
      <c r="O421" t="s">
        <v>49</v>
      </c>
      <c r="P421">
        <v>40</v>
      </c>
      <c r="Q421">
        <v>70</v>
      </c>
      <c r="R421">
        <v>40</v>
      </c>
      <c r="S421">
        <v>110</v>
      </c>
      <c r="T421">
        <v>46</v>
      </c>
      <c r="U421" t="s">
        <v>27</v>
      </c>
    </row>
    <row r="422" spans="1:21" x14ac:dyDescent="0.25">
      <c r="A422">
        <v>425</v>
      </c>
      <c r="B422">
        <v>49</v>
      </c>
      <c r="C422">
        <v>18</v>
      </c>
      <c r="D422" t="s">
        <v>319</v>
      </c>
      <c r="E422">
        <v>845</v>
      </c>
      <c r="F422">
        <v>71</v>
      </c>
      <c r="G422" t="s">
        <v>39</v>
      </c>
      <c r="H422" t="s">
        <v>36</v>
      </c>
      <c r="I422">
        <v>13</v>
      </c>
      <c r="J422" t="s">
        <v>23</v>
      </c>
      <c r="K422" t="s">
        <v>24</v>
      </c>
      <c r="L422" t="s">
        <v>25</v>
      </c>
      <c r="M422">
        <v>68</v>
      </c>
      <c r="N422">
        <v>128</v>
      </c>
      <c r="O422" t="s">
        <v>67</v>
      </c>
      <c r="P422">
        <v>40</v>
      </c>
      <c r="Q422">
        <v>70</v>
      </c>
      <c r="R422">
        <v>50</v>
      </c>
      <c r="S422">
        <v>110</v>
      </c>
      <c r="T422">
        <v>25</v>
      </c>
      <c r="U422" t="s">
        <v>27</v>
      </c>
    </row>
    <row r="423" spans="1:21" x14ac:dyDescent="0.25">
      <c r="A423">
        <v>959</v>
      </c>
      <c r="B423">
        <v>50</v>
      </c>
      <c r="C423">
        <v>20</v>
      </c>
      <c r="D423" t="s">
        <v>320</v>
      </c>
      <c r="E423">
        <v>898</v>
      </c>
      <c r="F423">
        <v>73</v>
      </c>
      <c r="G423" t="s">
        <v>39</v>
      </c>
      <c r="H423" t="s">
        <v>31</v>
      </c>
      <c r="I423">
        <v>14</v>
      </c>
      <c r="J423" t="s">
        <v>23</v>
      </c>
      <c r="K423" t="s">
        <v>32</v>
      </c>
      <c r="L423" t="s">
        <v>33</v>
      </c>
      <c r="M423">
        <v>70</v>
      </c>
      <c r="N423">
        <v>131</v>
      </c>
      <c r="O423" t="s">
        <v>44</v>
      </c>
      <c r="P423">
        <v>50</v>
      </c>
      <c r="Q423">
        <v>70</v>
      </c>
      <c r="R423">
        <v>50</v>
      </c>
      <c r="S423">
        <v>120</v>
      </c>
      <c r="T423">
        <v>26</v>
      </c>
      <c r="U423" t="s">
        <v>35</v>
      </c>
    </row>
    <row r="424" spans="1:21" x14ac:dyDescent="0.25">
      <c r="A424">
        <v>937</v>
      </c>
      <c r="B424">
        <v>21</v>
      </c>
      <c r="C424">
        <v>-14</v>
      </c>
      <c r="D424" t="s">
        <v>321</v>
      </c>
      <c r="E424">
        <v>480</v>
      </c>
      <c r="F424">
        <v>32</v>
      </c>
      <c r="G424" t="s">
        <v>21</v>
      </c>
      <c r="H424" t="s">
        <v>22</v>
      </c>
      <c r="I424">
        <v>5</v>
      </c>
      <c r="J424" t="s">
        <v>23</v>
      </c>
      <c r="K424" t="s">
        <v>24</v>
      </c>
      <c r="L424" t="s">
        <v>61</v>
      </c>
      <c r="M424">
        <v>16</v>
      </c>
      <c r="N424">
        <v>53</v>
      </c>
      <c r="O424" t="s">
        <v>156</v>
      </c>
      <c r="P424">
        <v>0</v>
      </c>
      <c r="Q424">
        <v>30</v>
      </c>
      <c r="R424">
        <v>30</v>
      </c>
      <c r="S424">
        <v>30</v>
      </c>
      <c r="T424">
        <v>16</v>
      </c>
      <c r="U424" t="s">
        <v>27</v>
      </c>
    </row>
    <row r="425" spans="1:21" x14ac:dyDescent="0.25">
      <c r="A425">
        <v>513</v>
      </c>
      <c r="B425">
        <v>27</v>
      </c>
      <c r="C425">
        <v>-10</v>
      </c>
      <c r="D425" t="s">
        <v>322</v>
      </c>
      <c r="E425">
        <v>859</v>
      </c>
      <c r="F425">
        <v>39</v>
      </c>
      <c r="G425" t="s">
        <v>21</v>
      </c>
      <c r="H425" t="s">
        <v>22</v>
      </c>
      <c r="I425">
        <v>7</v>
      </c>
      <c r="J425" t="s">
        <v>23</v>
      </c>
      <c r="K425" t="s">
        <v>24</v>
      </c>
      <c r="L425" t="s">
        <v>25</v>
      </c>
      <c r="M425">
        <v>20</v>
      </c>
      <c r="N425">
        <v>66</v>
      </c>
      <c r="O425" t="s">
        <v>156</v>
      </c>
      <c r="P425">
        <v>10</v>
      </c>
      <c r="Q425">
        <v>30</v>
      </c>
      <c r="R425">
        <v>30</v>
      </c>
      <c r="S425">
        <v>40</v>
      </c>
      <c r="T425">
        <v>19</v>
      </c>
      <c r="U425" t="s">
        <v>27</v>
      </c>
    </row>
    <row r="426" spans="1:21" x14ac:dyDescent="0.25">
      <c r="A426">
        <v>850</v>
      </c>
      <c r="B426">
        <v>56</v>
      </c>
      <c r="C426">
        <v>-4</v>
      </c>
      <c r="D426" t="s">
        <v>323</v>
      </c>
      <c r="E426">
        <v>385</v>
      </c>
      <c r="F426">
        <v>70</v>
      </c>
      <c r="G426" t="s">
        <v>21</v>
      </c>
      <c r="H426" t="s">
        <v>31</v>
      </c>
      <c r="I426">
        <v>21</v>
      </c>
      <c r="J426" t="s">
        <v>23</v>
      </c>
      <c r="K426" t="s">
        <v>24</v>
      </c>
      <c r="L426" t="s">
        <v>25</v>
      </c>
      <c r="M426">
        <v>16</v>
      </c>
      <c r="N426">
        <v>126</v>
      </c>
      <c r="O426" t="s">
        <v>34</v>
      </c>
      <c r="P426">
        <v>30</v>
      </c>
      <c r="Q426">
        <v>30</v>
      </c>
      <c r="R426">
        <v>20</v>
      </c>
      <c r="S426">
        <v>60</v>
      </c>
      <c r="T426">
        <v>54</v>
      </c>
      <c r="U426" t="s">
        <v>27</v>
      </c>
    </row>
    <row r="427" spans="1:21" x14ac:dyDescent="0.25">
      <c r="A427">
        <v>781</v>
      </c>
      <c r="B427">
        <v>54</v>
      </c>
      <c r="C427">
        <v>-7</v>
      </c>
      <c r="D427" t="s">
        <v>324</v>
      </c>
      <c r="E427">
        <v>404</v>
      </c>
      <c r="F427">
        <v>66</v>
      </c>
      <c r="G427" t="s">
        <v>21</v>
      </c>
      <c r="H427" t="s">
        <v>31</v>
      </c>
      <c r="I427">
        <v>20</v>
      </c>
      <c r="J427" t="s">
        <v>23</v>
      </c>
      <c r="K427" t="s">
        <v>24</v>
      </c>
      <c r="L427" t="s">
        <v>25</v>
      </c>
      <c r="M427">
        <v>13</v>
      </c>
      <c r="N427">
        <v>120</v>
      </c>
      <c r="O427" t="s">
        <v>76</v>
      </c>
      <c r="P427">
        <v>30</v>
      </c>
      <c r="Q427">
        <v>30</v>
      </c>
      <c r="R427">
        <v>20</v>
      </c>
      <c r="S427">
        <v>60</v>
      </c>
      <c r="T427">
        <v>53</v>
      </c>
      <c r="U427" t="s">
        <v>27</v>
      </c>
    </row>
    <row r="428" spans="1:21" x14ac:dyDescent="0.25">
      <c r="A428">
        <v>413</v>
      </c>
      <c r="B428">
        <v>21</v>
      </c>
      <c r="C428">
        <v>-15</v>
      </c>
      <c r="D428" t="s">
        <v>325</v>
      </c>
      <c r="E428">
        <v>480</v>
      </c>
      <c r="F428">
        <v>32</v>
      </c>
      <c r="G428" t="s">
        <v>21</v>
      </c>
      <c r="H428" t="s">
        <v>31</v>
      </c>
      <c r="I428">
        <v>5</v>
      </c>
      <c r="J428" t="s">
        <v>23</v>
      </c>
      <c r="K428" t="s">
        <v>32</v>
      </c>
      <c r="L428" t="s">
        <v>37</v>
      </c>
      <c r="M428">
        <v>15</v>
      </c>
      <c r="N428">
        <v>53</v>
      </c>
      <c r="O428" t="s">
        <v>76</v>
      </c>
      <c r="P428">
        <v>20</v>
      </c>
      <c r="Q428">
        <v>30</v>
      </c>
      <c r="R428">
        <v>30</v>
      </c>
      <c r="S428">
        <v>50</v>
      </c>
      <c r="T428">
        <v>17</v>
      </c>
      <c r="U428" t="s">
        <v>35</v>
      </c>
    </row>
    <row r="429" spans="1:21" x14ac:dyDescent="0.25">
      <c r="A429">
        <v>505</v>
      </c>
      <c r="B429">
        <v>39</v>
      </c>
      <c r="C429">
        <v>-6</v>
      </c>
      <c r="D429" s="1">
        <v>41286</v>
      </c>
      <c r="E429">
        <v>244</v>
      </c>
      <c r="F429">
        <v>53</v>
      </c>
      <c r="G429" t="s">
        <v>39</v>
      </c>
      <c r="H429" t="s">
        <v>29</v>
      </c>
      <c r="I429">
        <v>12</v>
      </c>
      <c r="J429" t="s">
        <v>40</v>
      </c>
      <c r="K429" t="s">
        <v>41</v>
      </c>
      <c r="L429" t="s">
        <v>42</v>
      </c>
      <c r="M429">
        <v>14</v>
      </c>
      <c r="N429">
        <v>92</v>
      </c>
      <c r="O429" t="s">
        <v>101</v>
      </c>
      <c r="P429">
        <v>20</v>
      </c>
      <c r="Q429">
        <v>30</v>
      </c>
      <c r="R429">
        <v>20</v>
      </c>
      <c r="S429">
        <v>50</v>
      </c>
      <c r="T429">
        <v>39</v>
      </c>
      <c r="U429" t="s">
        <v>27</v>
      </c>
    </row>
    <row r="430" spans="1:21" x14ac:dyDescent="0.25">
      <c r="A430">
        <v>702</v>
      </c>
      <c r="B430">
        <v>23</v>
      </c>
      <c r="C430">
        <v>-13</v>
      </c>
      <c r="D430" s="1">
        <v>41317</v>
      </c>
      <c r="E430">
        <v>800</v>
      </c>
      <c r="F430">
        <v>35</v>
      </c>
      <c r="G430" t="s">
        <v>39</v>
      </c>
      <c r="H430" t="s">
        <v>36</v>
      </c>
      <c r="I430">
        <v>6</v>
      </c>
      <c r="J430" t="s">
        <v>40</v>
      </c>
      <c r="K430" t="s">
        <v>41</v>
      </c>
      <c r="L430" t="s">
        <v>42</v>
      </c>
      <c r="M430">
        <v>17</v>
      </c>
      <c r="N430">
        <v>58</v>
      </c>
      <c r="O430" t="s">
        <v>48</v>
      </c>
      <c r="P430">
        <v>10</v>
      </c>
      <c r="Q430">
        <v>30</v>
      </c>
      <c r="R430">
        <v>30</v>
      </c>
      <c r="S430">
        <v>40</v>
      </c>
      <c r="T430">
        <v>18</v>
      </c>
      <c r="U430" t="s">
        <v>27</v>
      </c>
    </row>
    <row r="431" spans="1:21" x14ac:dyDescent="0.25">
      <c r="A431">
        <v>563</v>
      </c>
      <c r="B431">
        <v>21</v>
      </c>
      <c r="C431">
        <v>-15</v>
      </c>
      <c r="D431" s="1">
        <v>41345</v>
      </c>
      <c r="E431">
        <v>846</v>
      </c>
      <c r="F431">
        <v>31</v>
      </c>
      <c r="G431" t="s">
        <v>39</v>
      </c>
      <c r="H431" t="s">
        <v>22</v>
      </c>
      <c r="I431">
        <v>5</v>
      </c>
      <c r="J431" t="s">
        <v>40</v>
      </c>
      <c r="K431" t="s">
        <v>45</v>
      </c>
      <c r="L431" t="s">
        <v>50</v>
      </c>
      <c r="M431">
        <v>15</v>
      </c>
      <c r="N431">
        <v>52</v>
      </c>
      <c r="O431" t="s">
        <v>43</v>
      </c>
      <c r="P431">
        <v>10</v>
      </c>
      <c r="Q431">
        <v>30</v>
      </c>
      <c r="R431">
        <v>30</v>
      </c>
      <c r="S431">
        <v>40</v>
      </c>
      <c r="T431">
        <v>16</v>
      </c>
      <c r="U431" t="s">
        <v>35</v>
      </c>
    </row>
    <row r="432" spans="1:21" x14ac:dyDescent="0.25">
      <c r="A432">
        <v>603</v>
      </c>
      <c r="B432">
        <v>25</v>
      </c>
      <c r="C432">
        <v>-22</v>
      </c>
      <c r="D432" s="1">
        <v>41376</v>
      </c>
      <c r="E432">
        <v>209</v>
      </c>
      <c r="F432">
        <v>31</v>
      </c>
      <c r="G432" t="s">
        <v>39</v>
      </c>
      <c r="H432" t="s">
        <v>31</v>
      </c>
      <c r="I432">
        <v>9</v>
      </c>
      <c r="J432" t="s">
        <v>40</v>
      </c>
      <c r="K432" t="s">
        <v>41</v>
      </c>
      <c r="L432" t="s">
        <v>221</v>
      </c>
      <c r="M432">
        <v>-12</v>
      </c>
      <c r="N432">
        <v>56</v>
      </c>
      <c r="O432" t="s">
        <v>51</v>
      </c>
      <c r="P432">
        <v>10</v>
      </c>
      <c r="Q432">
        <v>30</v>
      </c>
      <c r="R432">
        <v>10</v>
      </c>
      <c r="S432">
        <v>40</v>
      </c>
      <c r="T432">
        <v>43</v>
      </c>
      <c r="U432" t="s">
        <v>35</v>
      </c>
    </row>
    <row r="433" spans="1:21" x14ac:dyDescent="0.25">
      <c r="A433">
        <v>405</v>
      </c>
      <c r="B433">
        <v>21</v>
      </c>
      <c r="C433">
        <v>-15</v>
      </c>
      <c r="D433" s="1">
        <v>41406</v>
      </c>
      <c r="E433">
        <v>480</v>
      </c>
      <c r="F433">
        <v>32</v>
      </c>
      <c r="G433" t="s">
        <v>39</v>
      </c>
      <c r="H433" t="s">
        <v>29</v>
      </c>
      <c r="I433">
        <v>5</v>
      </c>
      <c r="J433" t="s">
        <v>40</v>
      </c>
      <c r="K433" t="s">
        <v>41</v>
      </c>
      <c r="L433" t="s">
        <v>53</v>
      </c>
      <c r="M433">
        <v>15</v>
      </c>
      <c r="N433">
        <v>53</v>
      </c>
      <c r="O433" t="s">
        <v>47</v>
      </c>
      <c r="P433">
        <v>0</v>
      </c>
      <c r="Q433">
        <v>30</v>
      </c>
      <c r="R433">
        <v>30</v>
      </c>
      <c r="S433">
        <v>30</v>
      </c>
      <c r="T433">
        <v>17</v>
      </c>
      <c r="U433" t="s">
        <v>35</v>
      </c>
    </row>
    <row r="434" spans="1:21" x14ac:dyDescent="0.25">
      <c r="A434">
        <v>702</v>
      </c>
      <c r="B434">
        <v>0</v>
      </c>
      <c r="C434">
        <v>2</v>
      </c>
      <c r="D434" s="1">
        <v>41437</v>
      </c>
      <c r="E434">
        <v>430</v>
      </c>
      <c r="F434">
        <v>43</v>
      </c>
      <c r="G434" t="s">
        <v>39</v>
      </c>
      <c r="H434" t="s">
        <v>36</v>
      </c>
      <c r="I434">
        <v>0</v>
      </c>
      <c r="J434" t="s">
        <v>40</v>
      </c>
      <c r="K434" t="s">
        <v>41</v>
      </c>
      <c r="L434" t="s">
        <v>55</v>
      </c>
      <c r="M434">
        <v>32</v>
      </c>
      <c r="N434">
        <v>43</v>
      </c>
      <c r="O434" t="s">
        <v>48</v>
      </c>
      <c r="P434">
        <v>0</v>
      </c>
      <c r="Q434">
        <v>30</v>
      </c>
      <c r="R434">
        <v>30</v>
      </c>
      <c r="S434">
        <v>30</v>
      </c>
      <c r="T434">
        <v>11</v>
      </c>
      <c r="U434" t="s">
        <v>35</v>
      </c>
    </row>
    <row r="435" spans="1:21" x14ac:dyDescent="0.25">
      <c r="A435">
        <v>603</v>
      </c>
      <c r="B435">
        <v>34</v>
      </c>
      <c r="C435">
        <v>-23</v>
      </c>
      <c r="D435" s="1">
        <v>41467</v>
      </c>
      <c r="E435">
        <v>240</v>
      </c>
      <c r="F435">
        <v>43</v>
      </c>
      <c r="G435" t="s">
        <v>39</v>
      </c>
      <c r="H435" t="s">
        <v>31</v>
      </c>
      <c r="I435">
        <v>12</v>
      </c>
      <c r="J435" t="s">
        <v>23</v>
      </c>
      <c r="K435" t="s">
        <v>24</v>
      </c>
      <c r="L435" t="s">
        <v>25</v>
      </c>
      <c r="M435">
        <v>-3</v>
      </c>
      <c r="N435">
        <v>77</v>
      </c>
      <c r="O435" t="s">
        <v>51</v>
      </c>
      <c r="P435">
        <v>10</v>
      </c>
      <c r="Q435">
        <v>30</v>
      </c>
      <c r="R435">
        <v>20</v>
      </c>
      <c r="S435">
        <v>40</v>
      </c>
      <c r="T435">
        <v>46</v>
      </c>
      <c r="U435" t="s">
        <v>27</v>
      </c>
    </row>
    <row r="436" spans="1:21" x14ac:dyDescent="0.25">
      <c r="A436">
        <v>505</v>
      </c>
      <c r="B436">
        <v>21</v>
      </c>
      <c r="C436">
        <v>-16</v>
      </c>
      <c r="D436" s="1">
        <v>41498</v>
      </c>
      <c r="E436">
        <v>846</v>
      </c>
      <c r="F436">
        <v>31</v>
      </c>
      <c r="G436" t="s">
        <v>39</v>
      </c>
      <c r="H436" t="s">
        <v>29</v>
      </c>
      <c r="I436">
        <v>5</v>
      </c>
      <c r="J436" t="s">
        <v>23</v>
      </c>
      <c r="K436" t="s">
        <v>24</v>
      </c>
      <c r="L436" t="s">
        <v>61</v>
      </c>
      <c r="M436">
        <v>14</v>
      </c>
      <c r="N436">
        <v>52</v>
      </c>
      <c r="O436" t="s">
        <v>101</v>
      </c>
      <c r="P436">
        <v>10</v>
      </c>
      <c r="Q436">
        <v>30</v>
      </c>
      <c r="R436">
        <v>30</v>
      </c>
      <c r="S436">
        <v>40</v>
      </c>
      <c r="T436">
        <v>17</v>
      </c>
      <c r="U436" t="s">
        <v>27</v>
      </c>
    </row>
    <row r="437" spans="1:21" x14ac:dyDescent="0.25">
      <c r="A437">
        <v>971</v>
      </c>
      <c r="B437">
        <v>25</v>
      </c>
      <c r="C437">
        <v>-13</v>
      </c>
      <c r="D437" s="1">
        <v>41529</v>
      </c>
      <c r="E437">
        <v>820</v>
      </c>
      <c r="F437">
        <v>36</v>
      </c>
      <c r="G437" t="s">
        <v>39</v>
      </c>
      <c r="H437" t="s">
        <v>36</v>
      </c>
      <c r="I437">
        <v>7</v>
      </c>
      <c r="J437" t="s">
        <v>23</v>
      </c>
      <c r="K437" t="s">
        <v>24</v>
      </c>
      <c r="L437" t="s">
        <v>61</v>
      </c>
      <c r="M437">
        <v>17</v>
      </c>
      <c r="N437">
        <v>61</v>
      </c>
      <c r="O437" t="s">
        <v>59</v>
      </c>
      <c r="P437">
        <v>10</v>
      </c>
      <c r="Q437">
        <v>30</v>
      </c>
      <c r="R437">
        <v>30</v>
      </c>
      <c r="S437">
        <v>40</v>
      </c>
      <c r="T437">
        <v>19</v>
      </c>
      <c r="U437" t="s">
        <v>27</v>
      </c>
    </row>
    <row r="438" spans="1:21" x14ac:dyDescent="0.25">
      <c r="A438">
        <v>314</v>
      </c>
      <c r="B438">
        <v>34</v>
      </c>
      <c r="C438">
        <v>-13</v>
      </c>
      <c r="D438" s="1">
        <v>41559</v>
      </c>
      <c r="E438">
        <v>240</v>
      </c>
      <c r="F438">
        <v>43</v>
      </c>
      <c r="G438" t="s">
        <v>39</v>
      </c>
      <c r="H438" t="s">
        <v>22</v>
      </c>
      <c r="I438">
        <v>12</v>
      </c>
      <c r="J438" t="s">
        <v>23</v>
      </c>
      <c r="K438" t="s">
        <v>32</v>
      </c>
      <c r="L438" t="s">
        <v>37</v>
      </c>
      <c r="M438">
        <v>-3</v>
      </c>
      <c r="N438">
        <v>77</v>
      </c>
      <c r="O438" t="s">
        <v>62</v>
      </c>
      <c r="P438">
        <v>10</v>
      </c>
      <c r="Q438">
        <v>30</v>
      </c>
      <c r="R438">
        <v>10</v>
      </c>
      <c r="S438">
        <v>40</v>
      </c>
      <c r="T438">
        <v>46</v>
      </c>
      <c r="U438" t="s">
        <v>35</v>
      </c>
    </row>
    <row r="439" spans="1:21" x14ac:dyDescent="0.25">
      <c r="A439">
        <v>603</v>
      </c>
      <c r="B439">
        <v>21</v>
      </c>
      <c r="C439">
        <v>-16</v>
      </c>
      <c r="D439" s="1">
        <v>41590</v>
      </c>
      <c r="E439">
        <v>846</v>
      </c>
      <c r="F439">
        <v>31</v>
      </c>
      <c r="G439" t="s">
        <v>39</v>
      </c>
      <c r="H439" t="s">
        <v>31</v>
      </c>
      <c r="I439">
        <v>5</v>
      </c>
      <c r="J439" t="s">
        <v>23</v>
      </c>
      <c r="K439" t="s">
        <v>32</v>
      </c>
      <c r="L439" t="s">
        <v>33</v>
      </c>
      <c r="M439">
        <v>14</v>
      </c>
      <c r="N439">
        <v>52</v>
      </c>
      <c r="O439" t="s">
        <v>51</v>
      </c>
      <c r="P439">
        <v>20</v>
      </c>
      <c r="Q439">
        <v>30</v>
      </c>
      <c r="R439">
        <v>30</v>
      </c>
      <c r="S439">
        <v>50</v>
      </c>
      <c r="T439">
        <v>17</v>
      </c>
      <c r="U439" t="s">
        <v>35</v>
      </c>
    </row>
    <row r="440" spans="1:21" x14ac:dyDescent="0.25">
      <c r="A440">
        <v>435</v>
      </c>
      <c r="B440">
        <v>39</v>
      </c>
      <c r="C440">
        <v>-6</v>
      </c>
      <c r="D440" s="1">
        <v>41620</v>
      </c>
      <c r="E440">
        <v>244</v>
      </c>
      <c r="F440">
        <v>53</v>
      </c>
      <c r="G440" t="s">
        <v>39</v>
      </c>
      <c r="H440" t="s">
        <v>36</v>
      </c>
      <c r="I440">
        <v>12</v>
      </c>
      <c r="J440" t="s">
        <v>23</v>
      </c>
      <c r="K440" t="s">
        <v>32</v>
      </c>
      <c r="L440" t="s">
        <v>70</v>
      </c>
      <c r="M440">
        <v>14</v>
      </c>
      <c r="N440">
        <v>92</v>
      </c>
      <c r="O440" t="s">
        <v>49</v>
      </c>
      <c r="P440">
        <v>10</v>
      </c>
      <c r="Q440">
        <v>30</v>
      </c>
      <c r="R440">
        <v>20</v>
      </c>
      <c r="S440">
        <v>40</v>
      </c>
      <c r="T440">
        <v>39</v>
      </c>
      <c r="U440" t="s">
        <v>35</v>
      </c>
    </row>
    <row r="441" spans="1:21" x14ac:dyDescent="0.25">
      <c r="A441">
        <v>360</v>
      </c>
      <c r="B441">
        <v>46</v>
      </c>
      <c r="C441">
        <v>1</v>
      </c>
      <c r="D441" t="s">
        <v>326</v>
      </c>
      <c r="E441">
        <v>449</v>
      </c>
      <c r="F441">
        <v>67</v>
      </c>
      <c r="G441" t="s">
        <v>39</v>
      </c>
      <c r="H441" t="s">
        <v>36</v>
      </c>
      <c r="I441">
        <v>14</v>
      </c>
      <c r="J441" t="s">
        <v>23</v>
      </c>
      <c r="K441" t="s">
        <v>32</v>
      </c>
      <c r="L441" t="s">
        <v>70</v>
      </c>
      <c r="M441">
        <v>31</v>
      </c>
      <c r="N441">
        <v>113</v>
      </c>
      <c r="O441" t="s">
        <v>67</v>
      </c>
      <c r="P441">
        <v>20</v>
      </c>
      <c r="Q441">
        <v>30</v>
      </c>
      <c r="R441">
        <v>30</v>
      </c>
      <c r="S441">
        <v>50</v>
      </c>
      <c r="T441">
        <v>36</v>
      </c>
      <c r="U441" t="s">
        <v>35</v>
      </c>
    </row>
    <row r="442" spans="1:21" x14ac:dyDescent="0.25">
      <c r="A442">
        <v>775</v>
      </c>
      <c r="B442">
        <v>22</v>
      </c>
      <c r="C442">
        <v>-3</v>
      </c>
      <c r="D442" t="s">
        <v>327</v>
      </c>
      <c r="E442">
        <v>802</v>
      </c>
      <c r="F442">
        <v>34</v>
      </c>
      <c r="G442" t="s">
        <v>39</v>
      </c>
      <c r="H442" t="s">
        <v>36</v>
      </c>
      <c r="I442">
        <v>6</v>
      </c>
      <c r="J442" t="s">
        <v>40</v>
      </c>
      <c r="K442" t="s">
        <v>41</v>
      </c>
      <c r="L442" t="s">
        <v>42</v>
      </c>
      <c r="M442">
        <v>17</v>
      </c>
      <c r="N442">
        <v>56</v>
      </c>
      <c r="O442" t="s">
        <v>48</v>
      </c>
      <c r="P442">
        <v>20</v>
      </c>
      <c r="Q442">
        <v>30</v>
      </c>
      <c r="R442">
        <v>20</v>
      </c>
      <c r="S442">
        <v>50</v>
      </c>
      <c r="T442">
        <v>17</v>
      </c>
      <c r="U442" t="s">
        <v>27</v>
      </c>
    </row>
    <row r="443" spans="1:21" x14ac:dyDescent="0.25">
      <c r="A443">
        <v>505</v>
      </c>
      <c r="B443">
        <v>34</v>
      </c>
      <c r="C443">
        <v>6</v>
      </c>
      <c r="D443" t="s">
        <v>328</v>
      </c>
      <c r="E443">
        <v>-522</v>
      </c>
      <c r="F443">
        <v>42</v>
      </c>
      <c r="G443" t="s">
        <v>39</v>
      </c>
      <c r="H443" t="s">
        <v>29</v>
      </c>
      <c r="I443">
        <v>12</v>
      </c>
      <c r="J443" t="s">
        <v>40</v>
      </c>
      <c r="K443" t="s">
        <v>41</v>
      </c>
      <c r="L443" t="s">
        <v>55</v>
      </c>
      <c r="M443">
        <v>-4</v>
      </c>
      <c r="N443">
        <v>76</v>
      </c>
      <c r="O443" t="s">
        <v>101</v>
      </c>
      <c r="P443">
        <v>20</v>
      </c>
      <c r="Q443">
        <v>30</v>
      </c>
      <c r="R443">
        <v>-10</v>
      </c>
      <c r="S443">
        <v>50</v>
      </c>
      <c r="T443">
        <v>46</v>
      </c>
      <c r="U443" t="s">
        <v>35</v>
      </c>
    </row>
    <row r="444" spans="1:21" x14ac:dyDescent="0.25">
      <c r="A444">
        <v>253</v>
      </c>
      <c r="B444">
        <v>22</v>
      </c>
      <c r="C444">
        <v>-9</v>
      </c>
      <c r="D444" t="s">
        <v>329</v>
      </c>
      <c r="E444">
        <v>570</v>
      </c>
      <c r="F444">
        <v>30</v>
      </c>
      <c r="G444" t="s">
        <v>39</v>
      </c>
      <c r="H444" t="s">
        <v>36</v>
      </c>
      <c r="I444">
        <v>7</v>
      </c>
      <c r="J444" t="s">
        <v>40</v>
      </c>
      <c r="K444" t="s">
        <v>41</v>
      </c>
      <c r="L444" t="s">
        <v>55</v>
      </c>
      <c r="M444">
        <v>11</v>
      </c>
      <c r="N444">
        <v>52</v>
      </c>
      <c r="O444" t="s">
        <v>67</v>
      </c>
      <c r="P444">
        <v>20</v>
      </c>
      <c r="Q444">
        <v>30</v>
      </c>
      <c r="R444">
        <v>20</v>
      </c>
      <c r="S444">
        <v>50</v>
      </c>
      <c r="T444">
        <v>19</v>
      </c>
      <c r="U444" t="s">
        <v>35</v>
      </c>
    </row>
    <row r="445" spans="1:21" x14ac:dyDescent="0.25">
      <c r="A445">
        <v>603</v>
      </c>
      <c r="B445">
        <v>33</v>
      </c>
      <c r="C445">
        <v>-4</v>
      </c>
      <c r="D445" t="s">
        <v>330</v>
      </c>
      <c r="E445">
        <v>243</v>
      </c>
      <c r="F445">
        <v>41</v>
      </c>
      <c r="G445" t="s">
        <v>39</v>
      </c>
      <c r="H445" t="s">
        <v>31</v>
      </c>
      <c r="I445">
        <v>12</v>
      </c>
      <c r="J445" t="s">
        <v>23</v>
      </c>
      <c r="K445" t="s">
        <v>24</v>
      </c>
      <c r="L445" t="s">
        <v>25</v>
      </c>
      <c r="M445">
        <v>-4</v>
      </c>
      <c r="N445">
        <v>74</v>
      </c>
      <c r="O445" t="s">
        <v>51</v>
      </c>
      <c r="P445">
        <v>20</v>
      </c>
      <c r="Q445">
        <v>30</v>
      </c>
      <c r="R445">
        <v>0</v>
      </c>
      <c r="S445">
        <v>50</v>
      </c>
      <c r="T445">
        <v>45</v>
      </c>
      <c r="U445" t="s">
        <v>27</v>
      </c>
    </row>
    <row r="446" spans="1:21" x14ac:dyDescent="0.25">
      <c r="A446">
        <v>505</v>
      </c>
      <c r="B446">
        <v>29</v>
      </c>
      <c r="C446">
        <v>-5</v>
      </c>
      <c r="D446" t="s">
        <v>331</v>
      </c>
      <c r="E446">
        <v>1003</v>
      </c>
      <c r="F446">
        <v>35</v>
      </c>
      <c r="G446" t="s">
        <v>39</v>
      </c>
      <c r="H446" t="s">
        <v>29</v>
      </c>
      <c r="I446">
        <v>8</v>
      </c>
      <c r="J446" t="s">
        <v>23</v>
      </c>
      <c r="K446" t="s">
        <v>24</v>
      </c>
      <c r="L446" t="s">
        <v>25</v>
      </c>
      <c r="M446">
        <v>5</v>
      </c>
      <c r="N446">
        <v>64</v>
      </c>
      <c r="O446" t="s">
        <v>101</v>
      </c>
      <c r="P446">
        <v>20</v>
      </c>
      <c r="Q446">
        <v>30</v>
      </c>
      <c r="R446">
        <v>10</v>
      </c>
      <c r="S446">
        <v>50</v>
      </c>
      <c r="T446">
        <v>30</v>
      </c>
      <c r="U446" t="s">
        <v>27</v>
      </c>
    </row>
    <row r="447" spans="1:21" x14ac:dyDescent="0.25">
      <c r="A447">
        <v>503</v>
      </c>
      <c r="B447">
        <v>25</v>
      </c>
      <c r="C447">
        <v>-1</v>
      </c>
      <c r="D447" t="s">
        <v>332</v>
      </c>
      <c r="E447">
        <v>823</v>
      </c>
      <c r="F447">
        <v>38</v>
      </c>
      <c r="G447" t="s">
        <v>39</v>
      </c>
      <c r="H447" t="s">
        <v>36</v>
      </c>
      <c r="I447">
        <v>7</v>
      </c>
      <c r="J447" t="s">
        <v>23</v>
      </c>
      <c r="K447" t="s">
        <v>24</v>
      </c>
      <c r="L447" t="s">
        <v>61</v>
      </c>
      <c r="M447">
        <v>19</v>
      </c>
      <c r="N447">
        <v>63</v>
      </c>
      <c r="O447" t="s">
        <v>59</v>
      </c>
      <c r="P447">
        <v>20</v>
      </c>
      <c r="Q447">
        <v>30</v>
      </c>
      <c r="R447">
        <v>20</v>
      </c>
      <c r="S447">
        <v>50</v>
      </c>
      <c r="T447">
        <v>19</v>
      </c>
      <c r="U447" t="s">
        <v>27</v>
      </c>
    </row>
    <row r="448" spans="1:21" x14ac:dyDescent="0.25">
      <c r="A448">
        <v>603</v>
      </c>
      <c r="B448">
        <v>15</v>
      </c>
      <c r="C448">
        <v>-12</v>
      </c>
      <c r="D448" t="s">
        <v>333</v>
      </c>
      <c r="E448">
        <v>848</v>
      </c>
      <c r="F448">
        <v>24</v>
      </c>
      <c r="G448" t="s">
        <v>39</v>
      </c>
      <c r="H448" t="s">
        <v>31</v>
      </c>
      <c r="I448">
        <v>4</v>
      </c>
      <c r="J448" t="s">
        <v>23</v>
      </c>
      <c r="K448" t="s">
        <v>32</v>
      </c>
      <c r="L448" t="s">
        <v>33</v>
      </c>
      <c r="M448">
        <v>8</v>
      </c>
      <c r="N448">
        <v>39</v>
      </c>
      <c r="O448" t="s">
        <v>51</v>
      </c>
      <c r="P448">
        <v>10</v>
      </c>
      <c r="Q448">
        <v>30</v>
      </c>
      <c r="R448">
        <v>20</v>
      </c>
      <c r="S448">
        <v>40</v>
      </c>
      <c r="T448">
        <v>16</v>
      </c>
      <c r="U448" t="s">
        <v>35</v>
      </c>
    </row>
    <row r="449" spans="1:21" x14ac:dyDescent="0.25">
      <c r="A449">
        <v>541</v>
      </c>
      <c r="B449">
        <v>32</v>
      </c>
      <c r="C449">
        <v>-2</v>
      </c>
      <c r="D449" t="s">
        <v>334</v>
      </c>
      <c r="E449">
        <v>482</v>
      </c>
      <c r="F449">
        <v>48</v>
      </c>
      <c r="G449" t="s">
        <v>39</v>
      </c>
      <c r="H449" t="s">
        <v>36</v>
      </c>
      <c r="I449">
        <v>8</v>
      </c>
      <c r="J449" t="s">
        <v>23</v>
      </c>
      <c r="K449" t="s">
        <v>32</v>
      </c>
      <c r="L449" t="s">
        <v>33</v>
      </c>
      <c r="M449">
        <v>28</v>
      </c>
      <c r="N449">
        <v>80</v>
      </c>
      <c r="O449" t="s">
        <v>59</v>
      </c>
      <c r="P449">
        <v>20</v>
      </c>
      <c r="Q449">
        <v>30</v>
      </c>
      <c r="R449">
        <v>30</v>
      </c>
      <c r="S449">
        <v>50</v>
      </c>
      <c r="T449">
        <v>20</v>
      </c>
      <c r="U449" t="s">
        <v>35</v>
      </c>
    </row>
    <row r="450" spans="1:21" x14ac:dyDescent="0.25">
      <c r="A450">
        <v>435</v>
      </c>
      <c r="B450">
        <v>35</v>
      </c>
      <c r="C450">
        <v>-1</v>
      </c>
      <c r="D450" t="s">
        <v>335</v>
      </c>
      <c r="E450">
        <v>248</v>
      </c>
      <c r="F450">
        <v>47</v>
      </c>
      <c r="G450" t="s">
        <v>39</v>
      </c>
      <c r="H450" t="s">
        <v>36</v>
      </c>
      <c r="I450">
        <v>11</v>
      </c>
      <c r="J450" t="s">
        <v>23</v>
      </c>
      <c r="K450" t="s">
        <v>32</v>
      </c>
      <c r="L450" t="s">
        <v>70</v>
      </c>
      <c r="M450">
        <v>9</v>
      </c>
      <c r="N450">
        <v>82</v>
      </c>
      <c r="O450" t="s">
        <v>49</v>
      </c>
      <c r="P450">
        <v>20</v>
      </c>
      <c r="Q450">
        <v>30</v>
      </c>
      <c r="R450">
        <v>10</v>
      </c>
      <c r="S450">
        <v>50</v>
      </c>
      <c r="T450">
        <v>38</v>
      </c>
      <c r="U450" t="s">
        <v>35</v>
      </c>
    </row>
    <row r="451" spans="1:21" x14ac:dyDescent="0.25">
      <c r="A451">
        <v>801</v>
      </c>
      <c r="B451">
        <v>34</v>
      </c>
      <c r="C451">
        <v>-3</v>
      </c>
      <c r="D451" t="s">
        <v>336</v>
      </c>
      <c r="E451">
        <v>211</v>
      </c>
      <c r="F451">
        <v>42</v>
      </c>
      <c r="G451" t="s">
        <v>39</v>
      </c>
      <c r="H451" t="s">
        <v>36</v>
      </c>
      <c r="I451">
        <v>12</v>
      </c>
      <c r="J451" t="s">
        <v>23</v>
      </c>
      <c r="K451" t="s">
        <v>32</v>
      </c>
      <c r="L451" t="s">
        <v>37</v>
      </c>
      <c r="M451">
        <v>-3</v>
      </c>
      <c r="N451">
        <v>76</v>
      </c>
      <c r="O451" t="s">
        <v>49</v>
      </c>
      <c r="P451">
        <v>20</v>
      </c>
      <c r="Q451">
        <v>30</v>
      </c>
      <c r="R451">
        <v>0</v>
      </c>
      <c r="S451">
        <v>50</v>
      </c>
      <c r="T451">
        <v>45</v>
      </c>
      <c r="U451" t="s">
        <v>35</v>
      </c>
    </row>
    <row r="452" spans="1:21" x14ac:dyDescent="0.25">
      <c r="A452">
        <v>772</v>
      </c>
      <c r="B452">
        <v>24</v>
      </c>
      <c r="C452">
        <v>-8</v>
      </c>
      <c r="D452" t="s">
        <v>337</v>
      </c>
      <c r="E452">
        <v>567</v>
      </c>
      <c r="F452">
        <v>32</v>
      </c>
      <c r="G452" t="s">
        <v>21</v>
      </c>
      <c r="H452" t="s">
        <v>31</v>
      </c>
      <c r="I452">
        <v>7</v>
      </c>
      <c r="J452" t="s">
        <v>23</v>
      </c>
      <c r="K452" t="s">
        <v>24</v>
      </c>
      <c r="L452" t="s">
        <v>61</v>
      </c>
      <c r="M452">
        <v>12</v>
      </c>
      <c r="N452">
        <v>56</v>
      </c>
      <c r="O452" t="s">
        <v>34</v>
      </c>
      <c r="P452">
        <v>10</v>
      </c>
      <c r="Q452">
        <v>30</v>
      </c>
      <c r="R452">
        <v>20</v>
      </c>
      <c r="S452">
        <v>40</v>
      </c>
      <c r="T452">
        <v>20</v>
      </c>
      <c r="U452" t="s">
        <v>27</v>
      </c>
    </row>
    <row r="453" spans="1:21" x14ac:dyDescent="0.25">
      <c r="A453">
        <v>505</v>
      </c>
      <c r="B453">
        <v>38</v>
      </c>
      <c r="C453">
        <v>12</v>
      </c>
      <c r="D453" t="s">
        <v>338</v>
      </c>
      <c r="E453">
        <v>256</v>
      </c>
      <c r="F453">
        <v>51</v>
      </c>
      <c r="G453" t="s">
        <v>39</v>
      </c>
      <c r="H453" t="s">
        <v>29</v>
      </c>
      <c r="I453">
        <v>12</v>
      </c>
      <c r="J453" t="s">
        <v>40</v>
      </c>
      <c r="K453" t="s">
        <v>41</v>
      </c>
      <c r="L453" t="s">
        <v>42</v>
      </c>
      <c r="M453">
        <v>12</v>
      </c>
      <c r="N453">
        <v>89</v>
      </c>
      <c r="O453" t="s">
        <v>101</v>
      </c>
      <c r="P453">
        <v>30</v>
      </c>
      <c r="Q453">
        <v>30</v>
      </c>
      <c r="R453">
        <v>0</v>
      </c>
      <c r="S453">
        <v>60</v>
      </c>
      <c r="T453">
        <v>39</v>
      </c>
      <c r="U453" t="s">
        <v>27</v>
      </c>
    </row>
    <row r="454" spans="1:21" x14ac:dyDescent="0.25">
      <c r="A454">
        <v>702</v>
      </c>
      <c r="B454">
        <v>23</v>
      </c>
      <c r="C454">
        <v>-3</v>
      </c>
      <c r="D454" t="s">
        <v>339</v>
      </c>
      <c r="E454">
        <v>807</v>
      </c>
      <c r="F454">
        <v>35</v>
      </c>
      <c r="G454" t="s">
        <v>39</v>
      </c>
      <c r="H454" t="s">
        <v>36</v>
      </c>
      <c r="I454">
        <v>6</v>
      </c>
      <c r="J454" t="s">
        <v>40</v>
      </c>
      <c r="K454" t="s">
        <v>41</v>
      </c>
      <c r="L454" t="s">
        <v>42</v>
      </c>
      <c r="M454">
        <v>17</v>
      </c>
      <c r="N454">
        <v>58</v>
      </c>
      <c r="O454" t="s">
        <v>48</v>
      </c>
      <c r="P454">
        <v>20</v>
      </c>
      <c r="Q454">
        <v>30</v>
      </c>
      <c r="R454">
        <v>20</v>
      </c>
      <c r="S454">
        <v>50</v>
      </c>
      <c r="T454">
        <v>18</v>
      </c>
      <c r="U454" t="s">
        <v>27</v>
      </c>
    </row>
    <row r="455" spans="1:21" x14ac:dyDescent="0.25">
      <c r="A455">
        <v>641</v>
      </c>
      <c r="B455">
        <v>16</v>
      </c>
      <c r="C455">
        <v>-10</v>
      </c>
      <c r="D455" t="s">
        <v>340</v>
      </c>
      <c r="E455">
        <v>851</v>
      </c>
      <c r="F455">
        <v>25</v>
      </c>
      <c r="G455" t="s">
        <v>39</v>
      </c>
      <c r="H455" t="s">
        <v>22</v>
      </c>
      <c r="I455">
        <v>4</v>
      </c>
      <c r="J455" t="s">
        <v>40</v>
      </c>
      <c r="K455" t="s">
        <v>45</v>
      </c>
      <c r="L455" t="s">
        <v>50</v>
      </c>
      <c r="M455">
        <v>10</v>
      </c>
      <c r="N455">
        <v>41</v>
      </c>
      <c r="O455" t="s">
        <v>43</v>
      </c>
      <c r="P455">
        <v>10</v>
      </c>
      <c r="Q455">
        <v>30</v>
      </c>
      <c r="R455">
        <v>20</v>
      </c>
      <c r="S455">
        <v>40</v>
      </c>
      <c r="T455">
        <v>15</v>
      </c>
      <c r="U455" t="s">
        <v>35</v>
      </c>
    </row>
    <row r="456" spans="1:21" x14ac:dyDescent="0.25">
      <c r="A456">
        <v>563</v>
      </c>
      <c r="B456">
        <v>31</v>
      </c>
      <c r="C456">
        <v>-2</v>
      </c>
      <c r="D456" t="s">
        <v>341</v>
      </c>
      <c r="E456">
        <v>1009</v>
      </c>
      <c r="F456">
        <v>38</v>
      </c>
      <c r="G456" t="s">
        <v>39</v>
      </c>
      <c r="H456" t="s">
        <v>22</v>
      </c>
      <c r="I456">
        <v>9</v>
      </c>
      <c r="J456" t="s">
        <v>40</v>
      </c>
      <c r="K456" t="s">
        <v>45</v>
      </c>
      <c r="L456" t="s">
        <v>52</v>
      </c>
      <c r="M456">
        <v>8</v>
      </c>
      <c r="N456">
        <v>69</v>
      </c>
      <c r="O456" t="s">
        <v>43</v>
      </c>
      <c r="P456">
        <v>30</v>
      </c>
      <c r="Q456">
        <v>30</v>
      </c>
      <c r="R456">
        <v>10</v>
      </c>
      <c r="S456">
        <v>60</v>
      </c>
      <c r="T456">
        <v>30</v>
      </c>
      <c r="U456" t="s">
        <v>35</v>
      </c>
    </row>
    <row r="457" spans="1:21" x14ac:dyDescent="0.25">
      <c r="A457">
        <v>603</v>
      </c>
      <c r="B457">
        <v>20</v>
      </c>
      <c r="C457">
        <v>-16</v>
      </c>
      <c r="D457" t="s">
        <v>342</v>
      </c>
      <c r="E457">
        <v>218</v>
      </c>
      <c r="F457">
        <v>25</v>
      </c>
      <c r="G457" t="s">
        <v>39</v>
      </c>
      <c r="H457" t="s">
        <v>31</v>
      </c>
      <c r="I457">
        <v>7</v>
      </c>
      <c r="J457" t="s">
        <v>40</v>
      </c>
      <c r="K457" t="s">
        <v>41</v>
      </c>
      <c r="L457" t="s">
        <v>221</v>
      </c>
      <c r="M457">
        <v>-16</v>
      </c>
      <c r="N457">
        <v>45</v>
      </c>
      <c r="O457" t="s">
        <v>51</v>
      </c>
      <c r="P457">
        <v>10</v>
      </c>
      <c r="Q457">
        <v>30</v>
      </c>
      <c r="R457">
        <v>0</v>
      </c>
      <c r="S457">
        <v>40</v>
      </c>
      <c r="T457">
        <v>41</v>
      </c>
      <c r="U457" t="s">
        <v>35</v>
      </c>
    </row>
    <row r="458" spans="1:21" x14ac:dyDescent="0.25">
      <c r="A458">
        <v>580</v>
      </c>
      <c r="B458">
        <v>29</v>
      </c>
      <c r="C458">
        <v>4</v>
      </c>
      <c r="D458" t="s">
        <v>343</v>
      </c>
      <c r="E458">
        <v>490</v>
      </c>
      <c r="F458">
        <v>44</v>
      </c>
      <c r="G458" t="s">
        <v>39</v>
      </c>
      <c r="H458" t="s">
        <v>29</v>
      </c>
      <c r="I458">
        <v>8</v>
      </c>
      <c r="J458" t="s">
        <v>40</v>
      </c>
      <c r="K458" t="s">
        <v>41</v>
      </c>
      <c r="L458" t="s">
        <v>53</v>
      </c>
      <c r="M458">
        <v>24</v>
      </c>
      <c r="N458">
        <v>73</v>
      </c>
      <c r="O458" t="s">
        <v>47</v>
      </c>
      <c r="P458">
        <v>20</v>
      </c>
      <c r="Q458">
        <v>30</v>
      </c>
      <c r="R458">
        <v>20</v>
      </c>
      <c r="S458">
        <v>50</v>
      </c>
      <c r="T458">
        <v>20</v>
      </c>
      <c r="U458" t="s">
        <v>35</v>
      </c>
    </row>
    <row r="459" spans="1:21" x14ac:dyDescent="0.25">
      <c r="A459">
        <v>253</v>
      </c>
      <c r="B459">
        <v>24</v>
      </c>
      <c r="C459">
        <v>-7</v>
      </c>
      <c r="D459" t="s">
        <v>344</v>
      </c>
      <c r="E459">
        <v>567</v>
      </c>
      <c r="F459">
        <v>32</v>
      </c>
      <c r="G459" t="s">
        <v>39</v>
      </c>
      <c r="H459" t="s">
        <v>36</v>
      </c>
      <c r="I459">
        <v>7</v>
      </c>
      <c r="J459" t="s">
        <v>40</v>
      </c>
      <c r="K459" t="s">
        <v>41</v>
      </c>
      <c r="L459" t="s">
        <v>55</v>
      </c>
      <c r="M459">
        <v>13</v>
      </c>
      <c r="N459">
        <v>56</v>
      </c>
      <c r="O459" t="s">
        <v>67</v>
      </c>
      <c r="P459">
        <v>20</v>
      </c>
      <c r="Q459">
        <v>30</v>
      </c>
      <c r="R459">
        <v>20</v>
      </c>
      <c r="S459">
        <v>50</v>
      </c>
      <c r="T459">
        <v>19</v>
      </c>
      <c r="U459" t="s">
        <v>35</v>
      </c>
    </row>
    <row r="460" spans="1:21" x14ac:dyDescent="0.25">
      <c r="A460">
        <v>541</v>
      </c>
      <c r="B460">
        <v>24</v>
      </c>
      <c r="C460">
        <v>-1</v>
      </c>
      <c r="D460" s="1">
        <v>41640</v>
      </c>
      <c r="E460">
        <v>829</v>
      </c>
      <c r="F460">
        <v>36</v>
      </c>
      <c r="G460" t="s">
        <v>39</v>
      </c>
      <c r="H460" t="s">
        <v>36</v>
      </c>
      <c r="I460">
        <v>6</v>
      </c>
      <c r="J460" t="s">
        <v>23</v>
      </c>
      <c r="K460" t="s">
        <v>24</v>
      </c>
      <c r="L460" t="s">
        <v>61</v>
      </c>
      <c r="M460">
        <v>19</v>
      </c>
      <c r="N460">
        <v>60</v>
      </c>
      <c r="O460" t="s">
        <v>59</v>
      </c>
      <c r="P460">
        <v>20</v>
      </c>
      <c r="Q460">
        <v>30</v>
      </c>
      <c r="R460">
        <v>20</v>
      </c>
      <c r="S460">
        <v>50</v>
      </c>
      <c r="T460">
        <v>17</v>
      </c>
      <c r="U460" t="s">
        <v>27</v>
      </c>
    </row>
    <row r="461" spans="1:21" x14ac:dyDescent="0.25">
      <c r="A461">
        <v>603</v>
      </c>
      <c r="B461">
        <v>16</v>
      </c>
      <c r="C461">
        <v>-10</v>
      </c>
      <c r="D461" s="1">
        <v>41671</v>
      </c>
      <c r="E461">
        <v>851</v>
      </c>
      <c r="F461">
        <v>25</v>
      </c>
      <c r="G461" t="s">
        <v>39</v>
      </c>
      <c r="H461" t="s">
        <v>31</v>
      </c>
      <c r="I461">
        <v>4</v>
      </c>
      <c r="J461" t="s">
        <v>23</v>
      </c>
      <c r="K461" t="s">
        <v>32</v>
      </c>
      <c r="L461" t="s">
        <v>33</v>
      </c>
      <c r="M461">
        <v>10</v>
      </c>
      <c r="N461">
        <v>41</v>
      </c>
      <c r="O461" t="s">
        <v>51</v>
      </c>
      <c r="P461">
        <v>10</v>
      </c>
      <c r="Q461">
        <v>30</v>
      </c>
      <c r="R461">
        <v>20</v>
      </c>
      <c r="S461">
        <v>40</v>
      </c>
      <c r="T461">
        <v>15</v>
      </c>
      <c r="U461" t="s">
        <v>35</v>
      </c>
    </row>
    <row r="462" spans="1:21" x14ac:dyDescent="0.25">
      <c r="A462">
        <v>971</v>
      </c>
      <c r="B462">
        <v>29</v>
      </c>
      <c r="C462">
        <v>-5</v>
      </c>
      <c r="D462" s="1">
        <v>41699</v>
      </c>
      <c r="E462">
        <v>490</v>
      </c>
      <c r="F462">
        <v>44</v>
      </c>
      <c r="G462" t="s">
        <v>39</v>
      </c>
      <c r="H462" t="s">
        <v>36</v>
      </c>
      <c r="I462">
        <v>8</v>
      </c>
      <c r="J462" t="s">
        <v>23</v>
      </c>
      <c r="K462" t="s">
        <v>32</v>
      </c>
      <c r="L462" t="s">
        <v>33</v>
      </c>
      <c r="M462">
        <v>25</v>
      </c>
      <c r="N462">
        <v>73</v>
      </c>
      <c r="O462" t="s">
        <v>59</v>
      </c>
      <c r="P462">
        <v>20</v>
      </c>
      <c r="Q462">
        <v>30</v>
      </c>
      <c r="R462">
        <v>30</v>
      </c>
      <c r="S462">
        <v>50</v>
      </c>
      <c r="T462">
        <v>19</v>
      </c>
      <c r="U462" t="s">
        <v>35</v>
      </c>
    </row>
    <row r="463" spans="1:21" x14ac:dyDescent="0.25">
      <c r="A463">
        <v>937</v>
      </c>
      <c r="B463">
        <v>21</v>
      </c>
      <c r="C463">
        <v>-6</v>
      </c>
      <c r="D463" s="1">
        <v>41730</v>
      </c>
      <c r="E463">
        <v>480</v>
      </c>
      <c r="F463">
        <v>32</v>
      </c>
      <c r="G463" t="s">
        <v>21</v>
      </c>
      <c r="H463" t="s">
        <v>22</v>
      </c>
      <c r="I463">
        <v>5</v>
      </c>
      <c r="J463" t="s">
        <v>23</v>
      </c>
      <c r="K463" t="s">
        <v>24</v>
      </c>
      <c r="L463" t="s">
        <v>61</v>
      </c>
      <c r="M463">
        <v>24</v>
      </c>
      <c r="N463">
        <v>56</v>
      </c>
      <c r="O463" t="s">
        <v>156</v>
      </c>
      <c r="P463">
        <v>0</v>
      </c>
      <c r="Q463">
        <v>30</v>
      </c>
      <c r="R463">
        <v>30</v>
      </c>
      <c r="S463">
        <v>30</v>
      </c>
      <c r="T463">
        <v>16</v>
      </c>
      <c r="U463" t="s">
        <v>27</v>
      </c>
    </row>
    <row r="464" spans="1:21" x14ac:dyDescent="0.25">
      <c r="A464">
        <v>937</v>
      </c>
      <c r="B464">
        <v>27</v>
      </c>
      <c r="C464">
        <v>0</v>
      </c>
      <c r="D464" s="1">
        <v>41760</v>
      </c>
      <c r="E464">
        <v>859</v>
      </c>
      <c r="F464">
        <v>39</v>
      </c>
      <c r="G464" t="s">
        <v>21</v>
      </c>
      <c r="H464" t="s">
        <v>22</v>
      </c>
      <c r="I464">
        <v>7</v>
      </c>
      <c r="J464" t="s">
        <v>23</v>
      </c>
      <c r="K464" t="s">
        <v>24</v>
      </c>
      <c r="L464" t="s">
        <v>25</v>
      </c>
      <c r="M464">
        <v>30</v>
      </c>
      <c r="N464">
        <v>70</v>
      </c>
      <c r="O464" t="s">
        <v>156</v>
      </c>
      <c r="P464">
        <v>10</v>
      </c>
      <c r="Q464">
        <v>30</v>
      </c>
      <c r="R464">
        <v>30</v>
      </c>
      <c r="S464">
        <v>40</v>
      </c>
      <c r="T464">
        <v>19</v>
      </c>
      <c r="U464" t="s">
        <v>27</v>
      </c>
    </row>
    <row r="465" spans="1:21" x14ac:dyDescent="0.25">
      <c r="A465">
        <v>786</v>
      </c>
      <c r="B465">
        <v>56</v>
      </c>
      <c r="C465">
        <v>4</v>
      </c>
      <c r="D465" s="1">
        <v>41791</v>
      </c>
      <c r="E465">
        <v>385</v>
      </c>
      <c r="F465">
        <v>70</v>
      </c>
      <c r="G465" t="s">
        <v>21</v>
      </c>
      <c r="H465" t="s">
        <v>31</v>
      </c>
      <c r="I465">
        <v>21</v>
      </c>
      <c r="J465" t="s">
        <v>23</v>
      </c>
      <c r="K465" t="s">
        <v>24</v>
      </c>
      <c r="L465" t="s">
        <v>25</v>
      </c>
      <c r="M465">
        <v>24</v>
      </c>
      <c r="N465">
        <v>134</v>
      </c>
      <c r="O465" t="s">
        <v>34</v>
      </c>
      <c r="P465">
        <v>30</v>
      </c>
      <c r="Q465">
        <v>30</v>
      </c>
      <c r="R465">
        <v>20</v>
      </c>
      <c r="S465">
        <v>60</v>
      </c>
      <c r="T465">
        <v>54</v>
      </c>
      <c r="U465" t="s">
        <v>27</v>
      </c>
    </row>
    <row r="466" spans="1:21" x14ac:dyDescent="0.25">
      <c r="A466">
        <v>339</v>
      </c>
      <c r="B466">
        <v>54</v>
      </c>
      <c r="C466">
        <v>-1</v>
      </c>
      <c r="D466" s="1">
        <v>41821</v>
      </c>
      <c r="E466">
        <v>404</v>
      </c>
      <c r="F466">
        <v>66</v>
      </c>
      <c r="G466" t="s">
        <v>21</v>
      </c>
      <c r="H466" t="s">
        <v>31</v>
      </c>
      <c r="I466">
        <v>20</v>
      </c>
      <c r="J466" t="s">
        <v>23</v>
      </c>
      <c r="K466" t="s">
        <v>24</v>
      </c>
      <c r="L466" t="s">
        <v>25</v>
      </c>
      <c r="M466">
        <v>19</v>
      </c>
      <c r="N466">
        <v>128</v>
      </c>
      <c r="O466" t="s">
        <v>76</v>
      </c>
      <c r="P466">
        <v>30</v>
      </c>
      <c r="Q466">
        <v>30</v>
      </c>
      <c r="R466">
        <v>20</v>
      </c>
      <c r="S466">
        <v>60</v>
      </c>
      <c r="T466">
        <v>53</v>
      </c>
      <c r="U466" t="s">
        <v>27</v>
      </c>
    </row>
    <row r="467" spans="1:21" x14ac:dyDescent="0.25">
      <c r="A467">
        <v>781</v>
      </c>
      <c r="B467">
        <v>21</v>
      </c>
      <c r="C467">
        <v>-8</v>
      </c>
      <c r="D467" s="1">
        <v>41852</v>
      </c>
      <c r="E467">
        <v>480</v>
      </c>
      <c r="F467">
        <v>32</v>
      </c>
      <c r="G467" t="s">
        <v>21</v>
      </c>
      <c r="H467" t="s">
        <v>31</v>
      </c>
      <c r="I467">
        <v>5</v>
      </c>
      <c r="J467" t="s">
        <v>23</v>
      </c>
      <c r="K467" t="s">
        <v>32</v>
      </c>
      <c r="L467" t="s">
        <v>37</v>
      </c>
      <c r="M467">
        <v>22</v>
      </c>
      <c r="N467">
        <v>56</v>
      </c>
      <c r="O467" t="s">
        <v>76</v>
      </c>
      <c r="P467">
        <v>20</v>
      </c>
      <c r="Q467">
        <v>30</v>
      </c>
      <c r="R467">
        <v>30</v>
      </c>
      <c r="S467">
        <v>50</v>
      </c>
      <c r="T467">
        <v>17</v>
      </c>
      <c r="U467" t="s">
        <v>35</v>
      </c>
    </row>
    <row r="468" spans="1:21" x14ac:dyDescent="0.25">
      <c r="A468">
        <v>505</v>
      </c>
      <c r="B468">
        <v>39</v>
      </c>
      <c r="C468">
        <v>1</v>
      </c>
      <c r="D468" s="1">
        <v>41883</v>
      </c>
      <c r="E468">
        <v>244</v>
      </c>
      <c r="F468">
        <v>53</v>
      </c>
      <c r="G468" t="s">
        <v>39</v>
      </c>
      <c r="H468" t="s">
        <v>29</v>
      </c>
      <c r="I468">
        <v>12</v>
      </c>
      <c r="J468" t="s">
        <v>40</v>
      </c>
      <c r="K468" t="s">
        <v>41</v>
      </c>
      <c r="L468" t="s">
        <v>42</v>
      </c>
      <c r="M468">
        <v>21</v>
      </c>
      <c r="N468">
        <v>98</v>
      </c>
      <c r="O468" t="s">
        <v>101</v>
      </c>
      <c r="P468">
        <v>20</v>
      </c>
      <c r="Q468">
        <v>30</v>
      </c>
      <c r="R468">
        <v>20</v>
      </c>
      <c r="S468">
        <v>50</v>
      </c>
      <c r="T468">
        <v>39</v>
      </c>
      <c r="U468" t="s">
        <v>27</v>
      </c>
    </row>
    <row r="469" spans="1:21" x14ac:dyDescent="0.25">
      <c r="A469">
        <v>775</v>
      </c>
      <c r="B469">
        <v>23</v>
      </c>
      <c r="C469">
        <v>-5</v>
      </c>
      <c r="D469" s="1">
        <v>41913</v>
      </c>
      <c r="E469">
        <v>800</v>
      </c>
      <c r="F469">
        <v>35</v>
      </c>
      <c r="G469" t="s">
        <v>39</v>
      </c>
      <c r="H469" t="s">
        <v>36</v>
      </c>
      <c r="I469">
        <v>6</v>
      </c>
      <c r="J469" t="s">
        <v>40</v>
      </c>
      <c r="K469" t="s">
        <v>41</v>
      </c>
      <c r="L469" t="s">
        <v>42</v>
      </c>
      <c r="M469">
        <v>25</v>
      </c>
      <c r="N469">
        <v>62</v>
      </c>
      <c r="O469" t="s">
        <v>48</v>
      </c>
      <c r="P469">
        <v>10</v>
      </c>
      <c r="Q469">
        <v>30</v>
      </c>
      <c r="R469">
        <v>30</v>
      </c>
      <c r="S469">
        <v>40</v>
      </c>
      <c r="T469">
        <v>18</v>
      </c>
      <c r="U469" t="s">
        <v>27</v>
      </c>
    </row>
    <row r="470" spans="1:21" x14ac:dyDescent="0.25">
      <c r="A470">
        <v>515</v>
      </c>
      <c r="B470">
        <v>21</v>
      </c>
      <c r="C470">
        <v>-8</v>
      </c>
      <c r="D470" s="1">
        <v>41944</v>
      </c>
      <c r="E470">
        <v>846</v>
      </c>
      <c r="F470">
        <v>31</v>
      </c>
      <c r="G470" t="s">
        <v>39</v>
      </c>
      <c r="H470" t="s">
        <v>22</v>
      </c>
      <c r="I470">
        <v>5</v>
      </c>
      <c r="J470" t="s">
        <v>40</v>
      </c>
      <c r="K470" t="s">
        <v>45</v>
      </c>
      <c r="L470" t="s">
        <v>50</v>
      </c>
      <c r="M470">
        <v>22</v>
      </c>
      <c r="N470">
        <v>55</v>
      </c>
      <c r="O470" t="s">
        <v>43</v>
      </c>
      <c r="P470">
        <v>10</v>
      </c>
      <c r="Q470">
        <v>30</v>
      </c>
      <c r="R470">
        <v>30</v>
      </c>
      <c r="S470">
        <v>40</v>
      </c>
      <c r="T470">
        <v>16</v>
      </c>
      <c r="U470" t="s">
        <v>35</v>
      </c>
    </row>
    <row r="471" spans="1:21" x14ac:dyDescent="0.25">
      <c r="A471">
        <v>603</v>
      </c>
      <c r="B471">
        <v>25</v>
      </c>
      <c r="C471">
        <v>-28</v>
      </c>
      <c r="D471" s="1">
        <v>41974</v>
      </c>
      <c r="E471">
        <v>209</v>
      </c>
      <c r="F471">
        <v>31</v>
      </c>
      <c r="G471" t="s">
        <v>39</v>
      </c>
      <c r="H471" t="s">
        <v>31</v>
      </c>
      <c r="I471">
        <v>9</v>
      </c>
      <c r="J471" t="s">
        <v>40</v>
      </c>
      <c r="K471" t="s">
        <v>41</v>
      </c>
      <c r="L471" t="s">
        <v>221</v>
      </c>
      <c r="M471">
        <v>-18</v>
      </c>
      <c r="N471">
        <v>60</v>
      </c>
      <c r="O471" t="s">
        <v>51</v>
      </c>
      <c r="P471">
        <v>10</v>
      </c>
      <c r="Q471">
        <v>30</v>
      </c>
      <c r="R471">
        <v>10</v>
      </c>
      <c r="S471">
        <v>40</v>
      </c>
      <c r="T471">
        <v>43</v>
      </c>
      <c r="U471" t="s">
        <v>35</v>
      </c>
    </row>
    <row r="472" spans="1:21" x14ac:dyDescent="0.25">
      <c r="A472">
        <v>580</v>
      </c>
      <c r="B472">
        <v>21</v>
      </c>
      <c r="C472">
        <v>-8</v>
      </c>
      <c r="D472" t="s">
        <v>345</v>
      </c>
      <c r="E472">
        <v>480</v>
      </c>
      <c r="F472">
        <v>32</v>
      </c>
      <c r="G472" t="s">
        <v>39</v>
      </c>
      <c r="H472" t="s">
        <v>29</v>
      </c>
      <c r="I472">
        <v>5</v>
      </c>
      <c r="J472" t="s">
        <v>40</v>
      </c>
      <c r="K472" t="s">
        <v>41</v>
      </c>
      <c r="L472" t="s">
        <v>53</v>
      </c>
      <c r="M472">
        <v>22</v>
      </c>
      <c r="N472">
        <v>56</v>
      </c>
      <c r="O472" t="s">
        <v>47</v>
      </c>
      <c r="P472">
        <v>0</v>
      </c>
      <c r="Q472">
        <v>30</v>
      </c>
      <c r="R472">
        <v>30</v>
      </c>
      <c r="S472">
        <v>30</v>
      </c>
      <c r="T472">
        <v>17</v>
      </c>
      <c r="U472" t="s">
        <v>35</v>
      </c>
    </row>
    <row r="473" spans="1:21" x14ac:dyDescent="0.25">
      <c r="A473">
        <v>702</v>
      </c>
      <c r="B473">
        <v>0</v>
      </c>
      <c r="C473">
        <v>17</v>
      </c>
      <c r="D473" t="s">
        <v>346</v>
      </c>
      <c r="E473">
        <v>430</v>
      </c>
      <c r="F473">
        <v>43</v>
      </c>
      <c r="G473" t="s">
        <v>39</v>
      </c>
      <c r="H473" t="s">
        <v>36</v>
      </c>
      <c r="I473">
        <v>0</v>
      </c>
      <c r="J473" t="s">
        <v>40</v>
      </c>
      <c r="K473" t="s">
        <v>41</v>
      </c>
      <c r="L473" t="s">
        <v>55</v>
      </c>
      <c r="M473">
        <v>47</v>
      </c>
      <c r="N473">
        <v>46</v>
      </c>
      <c r="O473" t="s">
        <v>48</v>
      </c>
      <c r="P473">
        <v>0</v>
      </c>
      <c r="Q473">
        <v>30</v>
      </c>
      <c r="R473">
        <v>30</v>
      </c>
      <c r="S473">
        <v>30</v>
      </c>
      <c r="T473">
        <v>11</v>
      </c>
      <c r="U473" t="s">
        <v>35</v>
      </c>
    </row>
    <row r="474" spans="1:21" x14ac:dyDescent="0.25">
      <c r="A474">
        <v>603</v>
      </c>
      <c r="B474">
        <v>34</v>
      </c>
      <c r="C474">
        <v>-24</v>
      </c>
      <c r="D474" t="s">
        <v>347</v>
      </c>
      <c r="E474">
        <v>240</v>
      </c>
      <c r="F474">
        <v>43</v>
      </c>
      <c r="G474" t="s">
        <v>39</v>
      </c>
      <c r="H474" t="s">
        <v>31</v>
      </c>
      <c r="I474">
        <v>12</v>
      </c>
      <c r="J474" t="s">
        <v>23</v>
      </c>
      <c r="K474" t="s">
        <v>24</v>
      </c>
      <c r="L474" t="s">
        <v>25</v>
      </c>
      <c r="M474">
        <v>-4</v>
      </c>
      <c r="N474">
        <v>82</v>
      </c>
      <c r="O474" t="s">
        <v>51</v>
      </c>
      <c r="P474">
        <v>10</v>
      </c>
      <c r="Q474">
        <v>30</v>
      </c>
      <c r="R474">
        <v>20</v>
      </c>
      <c r="S474">
        <v>40</v>
      </c>
      <c r="T474">
        <v>46</v>
      </c>
      <c r="U474" t="s">
        <v>27</v>
      </c>
    </row>
    <row r="475" spans="1:21" x14ac:dyDescent="0.25">
      <c r="A475">
        <v>505</v>
      </c>
      <c r="B475">
        <v>21</v>
      </c>
      <c r="C475">
        <v>-9</v>
      </c>
      <c r="D475" t="s">
        <v>348</v>
      </c>
      <c r="E475">
        <v>846</v>
      </c>
      <c r="F475">
        <v>31</v>
      </c>
      <c r="G475" t="s">
        <v>39</v>
      </c>
      <c r="H475" t="s">
        <v>29</v>
      </c>
      <c r="I475">
        <v>5</v>
      </c>
      <c r="J475" t="s">
        <v>23</v>
      </c>
      <c r="K475" t="s">
        <v>24</v>
      </c>
      <c r="L475" t="s">
        <v>61</v>
      </c>
      <c r="M475">
        <v>21</v>
      </c>
      <c r="N475">
        <v>55</v>
      </c>
      <c r="O475" t="s">
        <v>101</v>
      </c>
      <c r="P475">
        <v>10</v>
      </c>
      <c r="Q475">
        <v>30</v>
      </c>
      <c r="R475">
        <v>30</v>
      </c>
      <c r="S475">
        <v>40</v>
      </c>
      <c r="T475">
        <v>17</v>
      </c>
      <c r="U475" t="s">
        <v>27</v>
      </c>
    </row>
    <row r="476" spans="1:21" x14ac:dyDescent="0.25">
      <c r="A476">
        <v>971</v>
      </c>
      <c r="B476">
        <v>25</v>
      </c>
      <c r="C476">
        <v>-5</v>
      </c>
      <c r="D476" t="s">
        <v>349</v>
      </c>
      <c r="E476">
        <v>820</v>
      </c>
      <c r="F476">
        <v>36</v>
      </c>
      <c r="G476" t="s">
        <v>39</v>
      </c>
      <c r="H476" t="s">
        <v>36</v>
      </c>
      <c r="I476">
        <v>7</v>
      </c>
      <c r="J476" t="s">
        <v>23</v>
      </c>
      <c r="K476" t="s">
        <v>24</v>
      </c>
      <c r="L476" t="s">
        <v>61</v>
      </c>
      <c r="M476">
        <v>25</v>
      </c>
      <c r="N476">
        <v>65</v>
      </c>
      <c r="O476" t="s">
        <v>59</v>
      </c>
      <c r="P476">
        <v>10</v>
      </c>
      <c r="Q476">
        <v>30</v>
      </c>
      <c r="R476">
        <v>30</v>
      </c>
      <c r="S476">
        <v>40</v>
      </c>
      <c r="T476">
        <v>19</v>
      </c>
      <c r="U476" t="s">
        <v>27</v>
      </c>
    </row>
    <row r="477" spans="1:21" x14ac:dyDescent="0.25">
      <c r="A477">
        <v>314</v>
      </c>
      <c r="B477">
        <v>34</v>
      </c>
      <c r="C477">
        <v>-14</v>
      </c>
      <c r="D477" t="s">
        <v>350</v>
      </c>
      <c r="E477">
        <v>240</v>
      </c>
      <c r="F477">
        <v>43</v>
      </c>
      <c r="G477" t="s">
        <v>39</v>
      </c>
      <c r="H477" t="s">
        <v>22</v>
      </c>
      <c r="I477">
        <v>12</v>
      </c>
      <c r="J477" t="s">
        <v>23</v>
      </c>
      <c r="K477" t="s">
        <v>32</v>
      </c>
      <c r="L477" t="s">
        <v>37</v>
      </c>
      <c r="M477">
        <v>-4</v>
      </c>
      <c r="N477">
        <v>82</v>
      </c>
      <c r="O477" t="s">
        <v>62</v>
      </c>
      <c r="P477">
        <v>10</v>
      </c>
      <c r="Q477">
        <v>30</v>
      </c>
      <c r="R477">
        <v>10</v>
      </c>
      <c r="S477">
        <v>40</v>
      </c>
      <c r="T477">
        <v>46</v>
      </c>
      <c r="U477" t="s">
        <v>35</v>
      </c>
    </row>
    <row r="478" spans="1:21" x14ac:dyDescent="0.25">
      <c r="A478">
        <v>603</v>
      </c>
      <c r="B478">
        <v>21</v>
      </c>
      <c r="C478">
        <v>-9</v>
      </c>
      <c r="D478" t="s">
        <v>351</v>
      </c>
      <c r="E478">
        <v>846</v>
      </c>
      <c r="F478">
        <v>31</v>
      </c>
      <c r="G478" t="s">
        <v>39</v>
      </c>
      <c r="H478" t="s">
        <v>31</v>
      </c>
      <c r="I478">
        <v>5</v>
      </c>
      <c r="J478" t="s">
        <v>23</v>
      </c>
      <c r="K478" t="s">
        <v>32</v>
      </c>
      <c r="L478" t="s">
        <v>33</v>
      </c>
      <c r="M478">
        <v>21</v>
      </c>
      <c r="N478">
        <v>55</v>
      </c>
      <c r="O478" t="s">
        <v>51</v>
      </c>
      <c r="P478">
        <v>20</v>
      </c>
      <c r="Q478">
        <v>30</v>
      </c>
      <c r="R478">
        <v>30</v>
      </c>
      <c r="S478">
        <v>50</v>
      </c>
      <c r="T478">
        <v>17</v>
      </c>
      <c r="U478" t="s">
        <v>35</v>
      </c>
    </row>
    <row r="479" spans="1:21" x14ac:dyDescent="0.25">
      <c r="A479">
        <v>435</v>
      </c>
      <c r="B479">
        <v>39</v>
      </c>
      <c r="C479">
        <v>1</v>
      </c>
      <c r="D479" t="s">
        <v>352</v>
      </c>
      <c r="E479">
        <v>244</v>
      </c>
      <c r="F479">
        <v>53</v>
      </c>
      <c r="G479" t="s">
        <v>39</v>
      </c>
      <c r="H479" t="s">
        <v>36</v>
      </c>
      <c r="I479">
        <v>12</v>
      </c>
      <c r="J479" t="s">
        <v>23</v>
      </c>
      <c r="K479" t="s">
        <v>32</v>
      </c>
      <c r="L479" t="s">
        <v>70</v>
      </c>
      <c r="M479">
        <v>21</v>
      </c>
      <c r="N479">
        <v>98</v>
      </c>
      <c r="O479" t="s">
        <v>49</v>
      </c>
      <c r="P479">
        <v>10</v>
      </c>
      <c r="Q479">
        <v>30</v>
      </c>
      <c r="R479">
        <v>20</v>
      </c>
      <c r="S479">
        <v>40</v>
      </c>
      <c r="T479">
        <v>39</v>
      </c>
      <c r="U479" t="s">
        <v>35</v>
      </c>
    </row>
    <row r="480" spans="1:21" x14ac:dyDescent="0.25">
      <c r="A480">
        <v>509</v>
      </c>
      <c r="B480">
        <v>46</v>
      </c>
      <c r="C480">
        <v>16</v>
      </c>
      <c r="D480" t="s">
        <v>353</v>
      </c>
      <c r="E480">
        <v>449</v>
      </c>
      <c r="F480">
        <v>67</v>
      </c>
      <c r="G480" t="s">
        <v>39</v>
      </c>
      <c r="H480" t="s">
        <v>36</v>
      </c>
      <c r="I480">
        <v>14</v>
      </c>
      <c r="J480" t="s">
        <v>23</v>
      </c>
      <c r="K480" t="s">
        <v>32</v>
      </c>
      <c r="L480" t="s">
        <v>70</v>
      </c>
      <c r="M480">
        <v>46</v>
      </c>
      <c r="N480">
        <v>120</v>
      </c>
      <c r="O480" t="s">
        <v>67</v>
      </c>
      <c r="P480">
        <v>20</v>
      </c>
      <c r="Q480">
        <v>30</v>
      </c>
      <c r="R480">
        <v>30</v>
      </c>
      <c r="S480">
        <v>50</v>
      </c>
      <c r="T480">
        <v>36</v>
      </c>
      <c r="U480" t="s">
        <v>35</v>
      </c>
    </row>
    <row r="481" spans="1:21" x14ac:dyDescent="0.25">
      <c r="A481">
        <v>775</v>
      </c>
      <c r="B481">
        <v>22</v>
      </c>
      <c r="C481">
        <v>5</v>
      </c>
      <c r="D481" t="s">
        <v>354</v>
      </c>
      <c r="E481">
        <v>802</v>
      </c>
      <c r="F481">
        <v>34</v>
      </c>
      <c r="G481" t="s">
        <v>39</v>
      </c>
      <c r="H481" t="s">
        <v>36</v>
      </c>
      <c r="I481">
        <v>6</v>
      </c>
      <c r="J481" t="s">
        <v>40</v>
      </c>
      <c r="K481" t="s">
        <v>41</v>
      </c>
      <c r="L481" t="s">
        <v>42</v>
      </c>
      <c r="M481">
        <v>25</v>
      </c>
      <c r="N481">
        <v>60</v>
      </c>
      <c r="O481" t="s">
        <v>48</v>
      </c>
      <c r="P481">
        <v>20</v>
      </c>
      <c r="Q481">
        <v>30</v>
      </c>
      <c r="R481">
        <v>20</v>
      </c>
      <c r="S481">
        <v>50</v>
      </c>
      <c r="T481">
        <v>17</v>
      </c>
      <c r="U481" t="s">
        <v>27</v>
      </c>
    </row>
    <row r="482" spans="1:21" x14ac:dyDescent="0.25">
      <c r="A482">
        <v>505</v>
      </c>
      <c r="B482">
        <v>34</v>
      </c>
      <c r="C482">
        <v>4</v>
      </c>
      <c r="D482" t="s">
        <v>355</v>
      </c>
      <c r="E482">
        <v>-522</v>
      </c>
      <c r="F482">
        <v>42</v>
      </c>
      <c r="G482" t="s">
        <v>39</v>
      </c>
      <c r="H482" t="s">
        <v>29</v>
      </c>
      <c r="I482">
        <v>12</v>
      </c>
      <c r="J482" t="s">
        <v>40</v>
      </c>
      <c r="K482" t="s">
        <v>41</v>
      </c>
      <c r="L482" t="s">
        <v>55</v>
      </c>
      <c r="M482">
        <v>-6</v>
      </c>
      <c r="N482">
        <v>81</v>
      </c>
      <c r="O482" t="s">
        <v>101</v>
      </c>
      <c r="P482">
        <v>20</v>
      </c>
      <c r="Q482">
        <v>30</v>
      </c>
      <c r="R482">
        <v>-10</v>
      </c>
      <c r="S482">
        <v>50</v>
      </c>
      <c r="T482">
        <v>46</v>
      </c>
      <c r="U482" t="s">
        <v>35</v>
      </c>
    </row>
    <row r="483" spans="1:21" x14ac:dyDescent="0.25">
      <c r="A483">
        <v>425</v>
      </c>
      <c r="B483">
        <v>22</v>
      </c>
      <c r="C483">
        <v>-4</v>
      </c>
      <c r="D483" t="s">
        <v>356</v>
      </c>
      <c r="E483">
        <v>570</v>
      </c>
      <c r="F483">
        <v>30</v>
      </c>
      <c r="G483" t="s">
        <v>39</v>
      </c>
      <c r="H483" t="s">
        <v>36</v>
      </c>
      <c r="I483">
        <v>7</v>
      </c>
      <c r="J483" t="s">
        <v>40</v>
      </c>
      <c r="K483" t="s">
        <v>41</v>
      </c>
      <c r="L483" t="s">
        <v>55</v>
      </c>
      <c r="M483">
        <v>16</v>
      </c>
      <c r="N483">
        <v>55</v>
      </c>
      <c r="O483" t="s">
        <v>67</v>
      </c>
      <c r="P483">
        <v>20</v>
      </c>
      <c r="Q483">
        <v>30</v>
      </c>
      <c r="R483">
        <v>20</v>
      </c>
      <c r="S483">
        <v>50</v>
      </c>
      <c r="T483">
        <v>19</v>
      </c>
      <c r="U483" t="s">
        <v>35</v>
      </c>
    </row>
    <row r="484" spans="1:21" x14ac:dyDescent="0.25">
      <c r="A484">
        <v>603</v>
      </c>
      <c r="B484">
        <v>33</v>
      </c>
      <c r="C484">
        <v>-6</v>
      </c>
      <c r="D484" t="s">
        <v>357</v>
      </c>
      <c r="E484">
        <v>243</v>
      </c>
      <c r="F484">
        <v>41</v>
      </c>
      <c r="G484" t="s">
        <v>39</v>
      </c>
      <c r="H484" t="s">
        <v>31</v>
      </c>
      <c r="I484">
        <v>12</v>
      </c>
      <c r="J484" t="s">
        <v>23</v>
      </c>
      <c r="K484" t="s">
        <v>24</v>
      </c>
      <c r="L484" t="s">
        <v>25</v>
      </c>
      <c r="M484">
        <v>-6</v>
      </c>
      <c r="N484">
        <v>79</v>
      </c>
      <c r="O484" t="s">
        <v>51</v>
      </c>
      <c r="P484">
        <v>20</v>
      </c>
      <c r="Q484">
        <v>30</v>
      </c>
      <c r="R484">
        <v>0</v>
      </c>
      <c r="S484">
        <v>50</v>
      </c>
      <c r="T484">
        <v>45</v>
      </c>
      <c r="U484" t="s">
        <v>27</v>
      </c>
    </row>
    <row r="485" spans="1:21" x14ac:dyDescent="0.25">
      <c r="A485">
        <v>505</v>
      </c>
      <c r="B485">
        <v>29</v>
      </c>
      <c r="C485">
        <v>-3</v>
      </c>
      <c r="D485" t="s">
        <v>358</v>
      </c>
      <c r="E485">
        <v>1003</v>
      </c>
      <c r="F485">
        <v>35</v>
      </c>
      <c r="G485" t="s">
        <v>39</v>
      </c>
      <c r="H485" t="s">
        <v>29</v>
      </c>
      <c r="I485">
        <v>8</v>
      </c>
      <c r="J485" t="s">
        <v>23</v>
      </c>
      <c r="K485" t="s">
        <v>24</v>
      </c>
      <c r="L485" t="s">
        <v>25</v>
      </c>
      <c r="M485">
        <v>7</v>
      </c>
      <c r="N485">
        <v>68</v>
      </c>
      <c r="O485" t="s">
        <v>101</v>
      </c>
      <c r="P485">
        <v>20</v>
      </c>
      <c r="Q485">
        <v>30</v>
      </c>
      <c r="R485">
        <v>10</v>
      </c>
      <c r="S485">
        <v>50</v>
      </c>
      <c r="T485">
        <v>30</v>
      </c>
      <c r="U485" t="s">
        <v>27</v>
      </c>
    </row>
    <row r="486" spans="1:21" x14ac:dyDescent="0.25">
      <c r="A486">
        <v>541</v>
      </c>
      <c r="B486">
        <v>25</v>
      </c>
      <c r="C486">
        <v>8</v>
      </c>
      <c r="D486" t="s">
        <v>359</v>
      </c>
      <c r="E486">
        <v>823</v>
      </c>
      <c r="F486">
        <v>38</v>
      </c>
      <c r="G486" t="s">
        <v>39</v>
      </c>
      <c r="H486" t="s">
        <v>36</v>
      </c>
      <c r="I486">
        <v>7</v>
      </c>
      <c r="J486" t="s">
        <v>23</v>
      </c>
      <c r="K486" t="s">
        <v>24</v>
      </c>
      <c r="L486" t="s">
        <v>61</v>
      </c>
      <c r="M486">
        <v>28</v>
      </c>
      <c r="N486">
        <v>67</v>
      </c>
      <c r="O486" t="s">
        <v>59</v>
      </c>
      <c r="P486">
        <v>20</v>
      </c>
      <c r="Q486">
        <v>30</v>
      </c>
      <c r="R486">
        <v>20</v>
      </c>
      <c r="S486">
        <v>50</v>
      </c>
      <c r="T486">
        <v>19</v>
      </c>
      <c r="U486" t="s">
        <v>27</v>
      </c>
    </row>
    <row r="487" spans="1:21" x14ac:dyDescent="0.25">
      <c r="A487">
        <v>603</v>
      </c>
      <c r="B487">
        <v>15</v>
      </c>
      <c r="C487">
        <v>-8</v>
      </c>
      <c r="D487" t="s">
        <v>360</v>
      </c>
      <c r="E487">
        <v>848</v>
      </c>
      <c r="F487">
        <v>24</v>
      </c>
      <c r="G487" t="s">
        <v>39</v>
      </c>
      <c r="H487" t="s">
        <v>31</v>
      </c>
      <c r="I487">
        <v>4</v>
      </c>
      <c r="J487" t="s">
        <v>23</v>
      </c>
      <c r="K487" t="s">
        <v>32</v>
      </c>
      <c r="L487" t="s">
        <v>33</v>
      </c>
      <c r="M487">
        <v>12</v>
      </c>
      <c r="N487">
        <v>42</v>
      </c>
      <c r="O487" t="s">
        <v>51</v>
      </c>
      <c r="P487">
        <v>10</v>
      </c>
      <c r="Q487">
        <v>30</v>
      </c>
      <c r="R487">
        <v>20</v>
      </c>
      <c r="S487">
        <v>40</v>
      </c>
      <c r="T487">
        <v>16</v>
      </c>
      <c r="U487" t="s">
        <v>35</v>
      </c>
    </row>
    <row r="488" spans="1:21" x14ac:dyDescent="0.25">
      <c r="A488">
        <v>503</v>
      </c>
      <c r="B488">
        <v>32</v>
      </c>
      <c r="C488">
        <v>12</v>
      </c>
      <c r="D488" t="s">
        <v>361</v>
      </c>
      <c r="E488">
        <v>482</v>
      </c>
      <c r="F488">
        <v>48</v>
      </c>
      <c r="G488" t="s">
        <v>39</v>
      </c>
      <c r="H488" t="s">
        <v>36</v>
      </c>
      <c r="I488">
        <v>8</v>
      </c>
      <c r="J488" t="s">
        <v>23</v>
      </c>
      <c r="K488" t="s">
        <v>32</v>
      </c>
      <c r="L488" t="s">
        <v>33</v>
      </c>
      <c r="M488">
        <v>42</v>
      </c>
      <c r="N488">
        <v>85</v>
      </c>
      <c r="O488" t="s">
        <v>59</v>
      </c>
      <c r="P488">
        <v>20</v>
      </c>
      <c r="Q488">
        <v>30</v>
      </c>
      <c r="R488">
        <v>30</v>
      </c>
      <c r="S488">
        <v>50</v>
      </c>
      <c r="T488">
        <v>20</v>
      </c>
      <c r="U488" t="s">
        <v>35</v>
      </c>
    </row>
    <row r="489" spans="1:21" x14ac:dyDescent="0.25">
      <c r="A489">
        <v>435</v>
      </c>
      <c r="B489">
        <v>35</v>
      </c>
      <c r="C489">
        <v>3</v>
      </c>
      <c r="D489" t="s">
        <v>362</v>
      </c>
      <c r="E489">
        <v>248</v>
      </c>
      <c r="F489">
        <v>47</v>
      </c>
      <c r="G489" t="s">
        <v>39</v>
      </c>
      <c r="H489" t="s">
        <v>36</v>
      </c>
      <c r="I489">
        <v>11</v>
      </c>
      <c r="J489" t="s">
        <v>23</v>
      </c>
      <c r="K489" t="s">
        <v>32</v>
      </c>
      <c r="L489" t="s">
        <v>70</v>
      </c>
      <c r="M489">
        <v>13</v>
      </c>
      <c r="N489">
        <v>87</v>
      </c>
      <c r="O489" t="s">
        <v>49</v>
      </c>
      <c r="P489">
        <v>20</v>
      </c>
      <c r="Q489">
        <v>30</v>
      </c>
      <c r="R489">
        <v>10</v>
      </c>
      <c r="S489">
        <v>50</v>
      </c>
      <c r="T489">
        <v>38</v>
      </c>
      <c r="U489" t="s">
        <v>35</v>
      </c>
    </row>
    <row r="490" spans="1:21" x14ac:dyDescent="0.25">
      <c r="A490">
        <v>435</v>
      </c>
      <c r="B490">
        <v>34</v>
      </c>
      <c r="C490">
        <v>-4</v>
      </c>
      <c r="D490" t="s">
        <v>363</v>
      </c>
      <c r="E490">
        <v>211</v>
      </c>
      <c r="F490">
        <v>42</v>
      </c>
      <c r="G490" t="s">
        <v>39</v>
      </c>
      <c r="H490" t="s">
        <v>36</v>
      </c>
      <c r="I490">
        <v>12</v>
      </c>
      <c r="J490" t="s">
        <v>23</v>
      </c>
      <c r="K490" t="s">
        <v>32</v>
      </c>
      <c r="L490" t="s">
        <v>37</v>
      </c>
      <c r="M490">
        <v>-4</v>
      </c>
      <c r="N490">
        <v>81</v>
      </c>
      <c r="O490" t="s">
        <v>49</v>
      </c>
      <c r="P490">
        <v>20</v>
      </c>
      <c r="Q490">
        <v>30</v>
      </c>
      <c r="R490">
        <v>0</v>
      </c>
      <c r="S490">
        <v>50</v>
      </c>
      <c r="T490">
        <v>45</v>
      </c>
      <c r="U490" t="s">
        <v>35</v>
      </c>
    </row>
    <row r="491" spans="1:21" x14ac:dyDescent="0.25">
      <c r="A491">
        <v>904</v>
      </c>
      <c r="B491">
        <v>24</v>
      </c>
      <c r="C491">
        <v>-2</v>
      </c>
      <c r="D491" s="1">
        <v>41641</v>
      </c>
      <c r="E491">
        <v>567</v>
      </c>
      <c r="F491">
        <v>32</v>
      </c>
      <c r="G491" t="s">
        <v>21</v>
      </c>
      <c r="H491" t="s">
        <v>31</v>
      </c>
      <c r="I491">
        <v>7</v>
      </c>
      <c r="J491" t="s">
        <v>23</v>
      </c>
      <c r="K491" t="s">
        <v>24</v>
      </c>
      <c r="L491" t="s">
        <v>61</v>
      </c>
      <c r="M491">
        <v>18</v>
      </c>
      <c r="N491">
        <v>60</v>
      </c>
      <c r="O491" t="s">
        <v>34</v>
      </c>
      <c r="P491">
        <v>10</v>
      </c>
      <c r="Q491">
        <v>30</v>
      </c>
      <c r="R491">
        <v>20</v>
      </c>
      <c r="S491">
        <v>40</v>
      </c>
      <c r="T491">
        <v>20</v>
      </c>
      <c r="U491" t="s">
        <v>27</v>
      </c>
    </row>
    <row r="492" spans="1:21" x14ac:dyDescent="0.25">
      <c r="A492">
        <v>505</v>
      </c>
      <c r="B492">
        <v>38</v>
      </c>
      <c r="C492">
        <v>18</v>
      </c>
      <c r="D492" s="1">
        <v>41672</v>
      </c>
      <c r="E492">
        <v>256</v>
      </c>
      <c r="F492">
        <v>51</v>
      </c>
      <c r="G492" t="s">
        <v>39</v>
      </c>
      <c r="H492" t="s">
        <v>29</v>
      </c>
      <c r="I492">
        <v>12</v>
      </c>
      <c r="J492" t="s">
        <v>40</v>
      </c>
      <c r="K492" t="s">
        <v>41</v>
      </c>
      <c r="L492" t="s">
        <v>42</v>
      </c>
      <c r="M492">
        <v>18</v>
      </c>
      <c r="N492">
        <v>95</v>
      </c>
      <c r="O492" t="s">
        <v>101</v>
      </c>
      <c r="P492">
        <v>30</v>
      </c>
      <c r="Q492">
        <v>30</v>
      </c>
      <c r="R492">
        <v>0</v>
      </c>
      <c r="S492">
        <v>60</v>
      </c>
      <c r="T492">
        <v>39</v>
      </c>
      <c r="U492" t="s">
        <v>27</v>
      </c>
    </row>
    <row r="493" spans="1:21" x14ac:dyDescent="0.25">
      <c r="A493">
        <v>775</v>
      </c>
      <c r="B493">
        <v>23</v>
      </c>
      <c r="C493">
        <v>5</v>
      </c>
      <c r="D493" s="1">
        <v>41700</v>
      </c>
      <c r="E493">
        <v>807</v>
      </c>
      <c r="F493">
        <v>35</v>
      </c>
      <c r="G493" t="s">
        <v>39</v>
      </c>
      <c r="H493" t="s">
        <v>36</v>
      </c>
      <c r="I493">
        <v>6</v>
      </c>
      <c r="J493" t="s">
        <v>40</v>
      </c>
      <c r="K493" t="s">
        <v>41</v>
      </c>
      <c r="L493" t="s">
        <v>42</v>
      </c>
      <c r="M493">
        <v>25</v>
      </c>
      <c r="N493">
        <v>62</v>
      </c>
      <c r="O493" t="s">
        <v>48</v>
      </c>
      <c r="P493">
        <v>20</v>
      </c>
      <c r="Q493">
        <v>30</v>
      </c>
      <c r="R493">
        <v>20</v>
      </c>
      <c r="S493">
        <v>50</v>
      </c>
      <c r="T493">
        <v>18</v>
      </c>
      <c r="U493" t="s">
        <v>27</v>
      </c>
    </row>
    <row r="494" spans="1:21" x14ac:dyDescent="0.25">
      <c r="A494">
        <v>563</v>
      </c>
      <c r="B494">
        <v>16</v>
      </c>
      <c r="C494">
        <v>-5</v>
      </c>
      <c r="D494" s="1">
        <v>41731</v>
      </c>
      <c r="E494">
        <v>851</v>
      </c>
      <c r="F494">
        <v>25</v>
      </c>
      <c r="G494" t="s">
        <v>39</v>
      </c>
      <c r="H494" t="s">
        <v>22</v>
      </c>
      <c r="I494">
        <v>4</v>
      </c>
      <c r="J494" t="s">
        <v>40</v>
      </c>
      <c r="K494" t="s">
        <v>45</v>
      </c>
      <c r="L494" t="s">
        <v>50</v>
      </c>
      <c r="M494">
        <v>15</v>
      </c>
      <c r="N494">
        <v>44</v>
      </c>
      <c r="O494" t="s">
        <v>43</v>
      </c>
      <c r="P494">
        <v>10</v>
      </c>
      <c r="Q494">
        <v>30</v>
      </c>
      <c r="R494">
        <v>20</v>
      </c>
      <c r="S494">
        <v>40</v>
      </c>
      <c r="T494">
        <v>15</v>
      </c>
      <c r="U494" t="s">
        <v>35</v>
      </c>
    </row>
    <row r="495" spans="1:21" x14ac:dyDescent="0.25">
      <c r="A495">
        <v>641</v>
      </c>
      <c r="B495">
        <v>31</v>
      </c>
      <c r="C495">
        <v>2</v>
      </c>
      <c r="D495" s="1">
        <v>41761</v>
      </c>
      <c r="E495">
        <v>1009</v>
      </c>
      <c r="F495">
        <v>38</v>
      </c>
      <c r="G495" t="s">
        <v>39</v>
      </c>
      <c r="H495" t="s">
        <v>22</v>
      </c>
      <c r="I495">
        <v>9</v>
      </c>
      <c r="J495" t="s">
        <v>40</v>
      </c>
      <c r="K495" t="s">
        <v>45</v>
      </c>
      <c r="L495" t="s">
        <v>52</v>
      </c>
      <c r="M495">
        <v>12</v>
      </c>
      <c r="N495">
        <v>74</v>
      </c>
      <c r="O495" t="s">
        <v>43</v>
      </c>
      <c r="P495">
        <v>30</v>
      </c>
      <c r="Q495">
        <v>30</v>
      </c>
      <c r="R495">
        <v>10</v>
      </c>
      <c r="S495">
        <v>60</v>
      </c>
      <c r="T495">
        <v>30</v>
      </c>
      <c r="U495" t="s">
        <v>35</v>
      </c>
    </row>
    <row r="496" spans="1:21" x14ac:dyDescent="0.25">
      <c r="A496">
        <v>603</v>
      </c>
      <c r="B496">
        <v>20</v>
      </c>
      <c r="C496">
        <v>-24</v>
      </c>
      <c r="D496" s="1">
        <v>41792</v>
      </c>
      <c r="E496">
        <v>218</v>
      </c>
      <c r="F496">
        <v>25</v>
      </c>
      <c r="G496" t="s">
        <v>39</v>
      </c>
      <c r="H496" t="s">
        <v>31</v>
      </c>
      <c r="I496">
        <v>7</v>
      </c>
      <c r="J496" t="s">
        <v>40</v>
      </c>
      <c r="K496" t="s">
        <v>41</v>
      </c>
      <c r="L496" t="s">
        <v>221</v>
      </c>
      <c r="M496">
        <v>-24</v>
      </c>
      <c r="N496">
        <v>48</v>
      </c>
      <c r="O496" t="s">
        <v>51</v>
      </c>
      <c r="P496">
        <v>10</v>
      </c>
      <c r="Q496">
        <v>30</v>
      </c>
      <c r="R496">
        <v>0</v>
      </c>
      <c r="S496">
        <v>40</v>
      </c>
      <c r="T496">
        <v>41</v>
      </c>
      <c r="U496" t="s">
        <v>35</v>
      </c>
    </row>
    <row r="497" spans="1:21" x14ac:dyDescent="0.25">
      <c r="A497">
        <v>580</v>
      </c>
      <c r="B497">
        <v>29</v>
      </c>
      <c r="C497">
        <v>16</v>
      </c>
      <c r="D497" s="1">
        <v>41822</v>
      </c>
      <c r="E497">
        <v>490</v>
      </c>
      <c r="F497">
        <v>44</v>
      </c>
      <c r="G497" t="s">
        <v>39</v>
      </c>
      <c r="H497" t="s">
        <v>29</v>
      </c>
      <c r="I497">
        <v>8</v>
      </c>
      <c r="J497" t="s">
        <v>40</v>
      </c>
      <c r="K497" t="s">
        <v>41</v>
      </c>
      <c r="L497" t="s">
        <v>53</v>
      </c>
      <c r="M497">
        <v>36</v>
      </c>
      <c r="N497">
        <v>78</v>
      </c>
      <c r="O497" t="s">
        <v>47</v>
      </c>
      <c r="P497">
        <v>20</v>
      </c>
      <c r="Q497">
        <v>30</v>
      </c>
      <c r="R497">
        <v>20</v>
      </c>
      <c r="S497">
        <v>50</v>
      </c>
      <c r="T497">
        <v>20</v>
      </c>
      <c r="U497" t="s">
        <v>35</v>
      </c>
    </row>
    <row r="498" spans="1:21" x14ac:dyDescent="0.25">
      <c r="A498">
        <v>206</v>
      </c>
      <c r="B498">
        <v>24</v>
      </c>
      <c r="C498">
        <v>-1</v>
      </c>
      <c r="D498" s="1">
        <v>41853</v>
      </c>
      <c r="E498">
        <v>567</v>
      </c>
      <c r="F498">
        <v>32</v>
      </c>
      <c r="G498" t="s">
        <v>39</v>
      </c>
      <c r="H498" t="s">
        <v>36</v>
      </c>
      <c r="I498">
        <v>7</v>
      </c>
      <c r="J498" t="s">
        <v>40</v>
      </c>
      <c r="K498" t="s">
        <v>41</v>
      </c>
      <c r="L498" t="s">
        <v>55</v>
      </c>
      <c r="M498">
        <v>19</v>
      </c>
      <c r="N498">
        <v>60</v>
      </c>
      <c r="O498" t="s">
        <v>67</v>
      </c>
      <c r="P498">
        <v>20</v>
      </c>
      <c r="Q498">
        <v>30</v>
      </c>
      <c r="R498">
        <v>20</v>
      </c>
      <c r="S498">
        <v>50</v>
      </c>
      <c r="T498">
        <v>19</v>
      </c>
      <c r="U498" t="s">
        <v>35</v>
      </c>
    </row>
    <row r="499" spans="1:21" x14ac:dyDescent="0.25">
      <c r="A499">
        <v>503</v>
      </c>
      <c r="B499">
        <v>24</v>
      </c>
      <c r="C499">
        <v>8</v>
      </c>
      <c r="D499" s="1">
        <v>41884</v>
      </c>
      <c r="E499">
        <v>829</v>
      </c>
      <c r="F499">
        <v>36</v>
      </c>
      <c r="G499" t="s">
        <v>39</v>
      </c>
      <c r="H499" t="s">
        <v>36</v>
      </c>
      <c r="I499">
        <v>6</v>
      </c>
      <c r="J499" t="s">
        <v>23</v>
      </c>
      <c r="K499" t="s">
        <v>24</v>
      </c>
      <c r="L499" t="s">
        <v>61</v>
      </c>
      <c r="M499">
        <v>28</v>
      </c>
      <c r="N499">
        <v>64</v>
      </c>
      <c r="O499" t="s">
        <v>59</v>
      </c>
      <c r="P499">
        <v>20</v>
      </c>
      <c r="Q499">
        <v>30</v>
      </c>
      <c r="R499">
        <v>20</v>
      </c>
      <c r="S499">
        <v>50</v>
      </c>
      <c r="T499">
        <v>17</v>
      </c>
      <c r="U499" t="s">
        <v>27</v>
      </c>
    </row>
    <row r="500" spans="1:21" x14ac:dyDescent="0.25">
      <c r="A500">
        <v>603</v>
      </c>
      <c r="B500">
        <v>16</v>
      </c>
      <c r="C500">
        <v>-5</v>
      </c>
      <c r="D500" s="1">
        <v>41914</v>
      </c>
      <c r="E500">
        <v>851</v>
      </c>
      <c r="F500">
        <v>25</v>
      </c>
      <c r="G500" t="s">
        <v>39</v>
      </c>
      <c r="H500" t="s">
        <v>31</v>
      </c>
      <c r="I500">
        <v>4</v>
      </c>
      <c r="J500" t="s">
        <v>23</v>
      </c>
      <c r="K500" t="s">
        <v>32</v>
      </c>
      <c r="L500" t="s">
        <v>33</v>
      </c>
      <c r="M500">
        <v>15</v>
      </c>
      <c r="N500">
        <v>44</v>
      </c>
      <c r="O500" t="s">
        <v>51</v>
      </c>
      <c r="P500">
        <v>10</v>
      </c>
      <c r="Q500">
        <v>30</v>
      </c>
      <c r="R500">
        <v>20</v>
      </c>
      <c r="S500">
        <v>40</v>
      </c>
      <c r="T500">
        <v>15</v>
      </c>
      <c r="U500" t="s">
        <v>35</v>
      </c>
    </row>
    <row r="501" spans="1:21" x14ac:dyDescent="0.25">
      <c r="A501">
        <v>541</v>
      </c>
      <c r="B501">
        <v>29</v>
      </c>
      <c r="C501">
        <v>7</v>
      </c>
      <c r="D501" s="1">
        <v>41945</v>
      </c>
      <c r="E501">
        <v>490</v>
      </c>
      <c r="F501">
        <v>44</v>
      </c>
      <c r="G501" t="s">
        <v>39</v>
      </c>
      <c r="H501" t="s">
        <v>36</v>
      </c>
      <c r="I501">
        <v>8</v>
      </c>
      <c r="J501" t="s">
        <v>23</v>
      </c>
      <c r="K501" t="s">
        <v>32</v>
      </c>
      <c r="L501" t="s">
        <v>33</v>
      </c>
      <c r="M501">
        <v>37</v>
      </c>
      <c r="N501">
        <v>78</v>
      </c>
      <c r="O501" t="s">
        <v>59</v>
      </c>
      <c r="P501">
        <v>20</v>
      </c>
      <c r="Q501">
        <v>30</v>
      </c>
      <c r="R501">
        <v>30</v>
      </c>
      <c r="S501">
        <v>50</v>
      </c>
      <c r="T501">
        <v>19</v>
      </c>
      <c r="U501" t="s">
        <v>35</v>
      </c>
    </row>
    <row r="502" spans="1:21" x14ac:dyDescent="0.25">
      <c r="A502">
        <v>915</v>
      </c>
      <c r="B502">
        <v>76</v>
      </c>
      <c r="C502">
        <v>-2</v>
      </c>
      <c r="D502" s="1">
        <v>41975</v>
      </c>
      <c r="E502">
        <v>580</v>
      </c>
      <c r="F502">
        <v>111</v>
      </c>
      <c r="G502" t="s">
        <v>21</v>
      </c>
      <c r="H502" t="s">
        <v>29</v>
      </c>
      <c r="I502">
        <v>21</v>
      </c>
      <c r="J502" t="s">
        <v>40</v>
      </c>
      <c r="K502" t="s">
        <v>41</v>
      </c>
      <c r="L502" t="s">
        <v>42</v>
      </c>
      <c r="M502">
        <v>78</v>
      </c>
      <c r="N502">
        <v>187</v>
      </c>
      <c r="O502" t="s">
        <v>30</v>
      </c>
      <c r="P502">
        <v>40</v>
      </c>
      <c r="Q502">
        <v>80</v>
      </c>
      <c r="R502">
        <v>80</v>
      </c>
      <c r="S502">
        <v>120</v>
      </c>
      <c r="T502">
        <v>33</v>
      </c>
      <c r="U502" t="s">
        <v>27</v>
      </c>
    </row>
    <row r="503" spans="1:21" x14ac:dyDescent="0.25">
      <c r="A503">
        <v>713</v>
      </c>
      <c r="B503">
        <v>52</v>
      </c>
      <c r="C503">
        <v>-44</v>
      </c>
      <c r="D503" t="s">
        <v>364</v>
      </c>
      <c r="E503">
        <v>405</v>
      </c>
      <c r="F503">
        <v>71</v>
      </c>
      <c r="G503" t="s">
        <v>21</v>
      </c>
      <c r="H503" t="s">
        <v>29</v>
      </c>
      <c r="I503">
        <v>17</v>
      </c>
      <c r="J503" t="s">
        <v>23</v>
      </c>
      <c r="K503" t="s">
        <v>24</v>
      </c>
      <c r="L503" t="s">
        <v>61</v>
      </c>
      <c r="M503">
        <v>26</v>
      </c>
      <c r="N503">
        <v>123</v>
      </c>
      <c r="O503" t="s">
        <v>30</v>
      </c>
      <c r="P503">
        <v>30</v>
      </c>
      <c r="Q503">
        <v>80</v>
      </c>
      <c r="R503">
        <v>70</v>
      </c>
      <c r="S503">
        <v>110</v>
      </c>
      <c r="T503">
        <v>45</v>
      </c>
      <c r="U503" t="s">
        <v>27</v>
      </c>
    </row>
    <row r="504" spans="1:21" x14ac:dyDescent="0.25">
      <c r="A504">
        <v>217</v>
      </c>
      <c r="B504">
        <v>76</v>
      </c>
      <c r="C504">
        <v>-2</v>
      </c>
      <c r="D504" t="s">
        <v>365</v>
      </c>
      <c r="E504">
        <v>580</v>
      </c>
      <c r="F504">
        <v>111</v>
      </c>
      <c r="G504" t="s">
        <v>21</v>
      </c>
      <c r="H504" t="s">
        <v>22</v>
      </c>
      <c r="I504">
        <v>21</v>
      </c>
      <c r="J504" t="s">
        <v>23</v>
      </c>
      <c r="K504" t="s">
        <v>32</v>
      </c>
      <c r="L504" t="s">
        <v>33</v>
      </c>
      <c r="M504">
        <v>78</v>
      </c>
      <c r="N504">
        <v>187</v>
      </c>
      <c r="O504" t="s">
        <v>81</v>
      </c>
      <c r="P504">
        <v>50</v>
      </c>
      <c r="Q504">
        <v>80</v>
      </c>
      <c r="R504">
        <v>80</v>
      </c>
      <c r="S504">
        <v>130</v>
      </c>
      <c r="T504">
        <v>33</v>
      </c>
      <c r="U504" t="s">
        <v>35</v>
      </c>
    </row>
    <row r="505" spans="1:21" x14ac:dyDescent="0.25">
      <c r="A505">
        <v>847</v>
      </c>
      <c r="B505">
        <v>72</v>
      </c>
      <c r="C505">
        <v>5</v>
      </c>
      <c r="D505" t="s">
        <v>366</v>
      </c>
      <c r="E505">
        <v>650</v>
      </c>
      <c r="F505">
        <v>110</v>
      </c>
      <c r="G505" t="s">
        <v>21</v>
      </c>
      <c r="H505" t="s">
        <v>22</v>
      </c>
      <c r="I505">
        <v>23</v>
      </c>
      <c r="J505" t="s">
        <v>23</v>
      </c>
      <c r="K505" t="s">
        <v>32</v>
      </c>
      <c r="L505" t="s">
        <v>70</v>
      </c>
      <c r="M505">
        <v>55</v>
      </c>
      <c r="N505">
        <v>182</v>
      </c>
      <c r="O505" t="s">
        <v>81</v>
      </c>
      <c r="P505">
        <v>50</v>
      </c>
      <c r="Q505">
        <v>80</v>
      </c>
      <c r="R505">
        <v>50</v>
      </c>
      <c r="S505">
        <v>130</v>
      </c>
      <c r="T505">
        <v>55</v>
      </c>
      <c r="U505" t="s">
        <v>35</v>
      </c>
    </row>
    <row r="506" spans="1:21" x14ac:dyDescent="0.25">
      <c r="A506">
        <v>660</v>
      </c>
      <c r="B506">
        <v>65</v>
      </c>
      <c r="C506">
        <v>-35</v>
      </c>
      <c r="D506" t="s">
        <v>367</v>
      </c>
      <c r="E506">
        <v>1053</v>
      </c>
      <c r="F506">
        <v>77</v>
      </c>
      <c r="G506" t="s">
        <v>39</v>
      </c>
      <c r="H506" t="s">
        <v>22</v>
      </c>
      <c r="I506">
        <v>20</v>
      </c>
      <c r="J506" t="s">
        <v>40</v>
      </c>
      <c r="K506" t="s">
        <v>45</v>
      </c>
      <c r="L506" t="s">
        <v>46</v>
      </c>
      <c r="M506">
        <v>35</v>
      </c>
      <c r="N506">
        <v>142</v>
      </c>
      <c r="O506" t="s">
        <v>62</v>
      </c>
      <c r="P506">
        <v>50</v>
      </c>
      <c r="Q506">
        <v>80</v>
      </c>
      <c r="R506">
        <v>70</v>
      </c>
      <c r="S506">
        <v>130</v>
      </c>
      <c r="T506">
        <v>42</v>
      </c>
      <c r="U506" t="s">
        <v>27</v>
      </c>
    </row>
    <row r="507" spans="1:21" x14ac:dyDescent="0.25">
      <c r="A507">
        <v>660</v>
      </c>
      <c r="B507">
        <v>32</v>
      </c>
      <c r="C507">
        <v>-52</v>
      </c>
      <c r="D507" t="s">
        <v>368</v>
      </c>
      <c r="E507">
        <v>833</v>
      </c>
      <c r="F507">
        <v>47</v>
      </c>
      <c r="G507" t="s">
        <v>39</v>
      </c>
      <c r="H507" t="s">
        <v>22</v>
      </c>
      <c r="I507">
        <v>8</v>
      </c>
      <c r="J507" t="s">
        <v>40</v>
      </c>
      <c r="K507" t="s">
        <v>41</v>
      </c>
      <c r="L507" t="s">
        <v>42</v>
      </c>
      <c r="M507">
        <v>28</v>
      </c>
      <c r="N507">
        <v>79</v>
      </c>
      <c r="O507" t="s">
        <v>62</v>
      </c>
      <c r="P507">
        <v>30</v>
      </c>
      <c r="Q507">
        <v>80</v>
      </c>
      <c r="R507">
        <v>80</v>
      </c>
      <c r="S507">
        <v>110</v>
      </c>
      <c r="T507">
        <v>19</v>
      </c>
      <c r="U507" t="s">
        <v>27</v>
      </c>
    </row>
    <row r="508" spans="1:21" x14ac:dyDescent="0.25">
      <c r="A508">
        <v>405</v>
      </c>
      <c r="B508">
        <v>82</v>
      </c>
      <c r="C508">
        <v>5</v>
      </c>
      <c r="D508" t="s">
        <v>369</v>
      </c>
      <c r="E508">
        <v>788</v>
      </c>
      <c r="F508">
        <v>123</v>
      </c>
      <c r="G508" t="s">
        <v>39</v>
      </c>
      <c r="H508" t="s">
        <v>29</v>
      </c>
      <c r="I508">
        <v>27</v>
      </c>
      <c r="J508" t="s">
        <v>40</v>
      </c>
      <c r="K508" t="s">
        <v>41</v>
      </c>
      <c r="L508" t="s">
        <v>42</v>
      </c>
      <c r="M508">
        <v>65</v>
      </c>
      <c r="N508">
        <v>205</v>
      </c>
      <c r="O508" t="s">
        <v>47</v>
      </c>
      <c r="P508">
        <v>50</v>
      </c>
      <c r="Q508">
        <v>80</v>
      </c>
      <c r="R508">
        <v>60</v>
      </c>
      <c r="S508">
        <v>130</v>
      </c>
      <c r="T508">
        <v>58</v>
      </c>
      <c r="U508" t="s">
        <v>27</v>
      </c>
    </row>
    <row r="509" spans="1:21" x14ac:dyDescent="0.25">
      <c r="A509">
        <v>715</v>
      </c>
      <c r="B509">
        <v>56</v>
      </c>
      <c r="C509">
        <v>-35</v>
      </c>
      <c r="D509" t="s">
        <v>370</v>
      </c>
      <c r="E509">
        <v>385</v>
      </c>
      <c r="F509">
        <v>70</v>
      </c>
      <c r="G509" t="s">
        <v>39</v>
      </c>
      <c r="H509" t="s">
        <v>22</v>
      </c>
      <c r="I509">
        <v>21</v>
      </c>
      <c r="J509" t="s">
        <v>40</v>
      </c>
      <c r="K509" t="s">
        <v>45</v>
      </c>
      <c r="L509" t="s">
        <v>50</v>
      </c>
      <c r="M509">
        <v>15</v>
      </c>
      <c r="N509">
        <v>126</v>
      </c>
      <c r="O509" t="s">
        <v>64</v>
      </c>
      <c r="P509">
        <v>40</v>
      </c>
      <c r="Q509">
        <v>80</v>
      </c>
      <c r="R509">
        <v>50</v>
      </c>
      <c r="S509">
        <v>120</v>
      </c>
      <c r="T509">
        <v>55</v>
      </c>
      <c r="U509" t="s">
        <v>35</v>
      </c>
    </row>
    <row r="510" spans="1:21" x14ac:dyDescent="0.25">
      <c r="A510">
        <v>405</v>
      </c>
      <c r="B510">
        <v>91</v>
      </c>
      <c r="C510">
        <v>6</v>
      </c>
      <c r="D510" t="s">
        <v>371</v>
      </c>
      <c r="E510">
        <v>-1785</v>
      </c>
      <c r="F510">
        <v>127</v>
      </c>
      <c r="G510" t="s">
        <v>39</v>
      </c>
      <c r="H510" t="s">
        <v>29</v>
      </c>
      <c r="I510">
        <v>28</v>
      </c>
      <c r="J510" t="s">
        <v>40</v>
      </c>
      <c r="K510" t="s">
        <v>41</v>
      </c>
      <c r="L510" t="s">
        <v>55</v>
      </c>
      <c r="M510">
        <v>76</v>
      </c>
      <c r="N510">
        <v>218</v>
      </c>
      <c r="O510" t="s">
        <v>47</v>
      </c>
      <c r="P510">
        <v>50</v>
      </c>
      <c r="Q510">
        <v>80</v>
      </c>
      <c r="R510">
        <v>70</v>
      </c>
      <c r="S510">
        <v>130</v>
      </c>
      <c r="T510">
        <v>51</v>
      </c>
      <c r="U510" t="s">
        <v>35</v>
      </c>
    </row>
    <row r="511" spans="1:21" x14ac:dyDescent="0.25">
      <c r="A511">
        <v>414</v>
      </c>
      <c r="B511">
        <v>60</v>
      </c>
      <c r="C511">
        <v>-23</v>
      </c>
      <c r="D511" t="s">
        <v>372</v>
      </c>
      <c r="E511">
        <v>329</v>
      </c>
      <c r="F511">
        <v>99</v>
      </c>
      <c r="G511" t="s">
        <v>39</v>
      </c>
      <c r="H511" t="s">
        <v>22</v>
      </c>
      <c r="I511">
        <v>18</v>
      </c>
      <c r="J511" t="s">
        <v>23</v>
      </c>
      <c r="K511" t="s">
        <v>24</v>
      </c>
      <c r="L511" t="s">
        <v>61</v>
      </c>
      <c r="M511">
        <v>57</v>
      </c>
      <c r="N511">
        <v>159</v>
      </c>
      <c r="O511" t="s">
        <v>64</v>
      </c>
      <c r="P511">
        <v>40</v>
      </c>
      <c r="Q511">
        <v>80</v>
      </c>
      <c r="R511">
        <v>80</v>
      </c>
      <c r="S511">
        <v>120</v>
      </c>
      <c r="T511">
        <v>42</v>
      </c>
      <c r="U511" t="s">
        <v>27</v>
      </c>
    </row>
    <row r="512" spans="1:21" x14ac:dyDescent="0.25">
      <c r="A512">
        <v>419</v>
      </c>
      <c r="B512">
        <v>55</v>
      </c>
      <c r="C512">
        <v>-24</v>
      </c>
      <c r="D512" t="s">
        <v>373</v>
      </c>
      <c r="E512">
        <v>410</v>
      </c>
      <c r="F512">
        <v>69</v>
      </c>
      <c r="G512" t="s">
        <v>21</v>
      </c>
      <c r="H512" t="s">
        <v>22</v>
      </c>
      <c r="I512">
        <v>20</v>
      </c>
      <c r="J512" t="s">
        <v>40</v>
      </c>
      <c r="K512" t="s">
        <v>41</v>
      </c>
      <c r="L512" t="s">
        <v>42</v>
      </c>
      <c r="M512">
        <v>16</v>
      </c>
      <c r="N512">
        <v>124</v>
      </c>
      <c r="O512" t="s">
        <v>156</v>
      </c>
      <c r="P512">
        <v>70</v>
      </c>
      <c r="Q512">
        <v>80</v>
      </c>
      <c r="R512">
        <v>40</v>
      </c>
      <c r="S512">
        <v>150</v>
      </c>
      <c r="T512">
        <v>53</v>
      </c>
      <c r="U512" t="s">
        <v>27</v>
      </c>
    </row>
    <row r="513" spans="1:21" x14ac:dyDescent="0.25">
      <c r="A513">
        <v>330</v>
      </c>
      <c r="B513">
        <v>59</v>
      </c>
      <c r="C513">
        <v>-17</v>
      </c>
      <c r="D513" t="s">
        <v>374</v>
      </c>
      <c r="E513">
        <v>411</v>
      </c>
      <c r="F513">
        <v>79</v>
      </c>
      <c r="G513" t="s">
        <v>21</v>
      </c>
      <c r="H513" t="s">
        <v>22</v>
      </c>
      <c r="I513">
        <v>19</v>
      </c>
      <c r="J513" t="s">
        <v>40</v>
      </c>
      <c r="K513" t="s">
        <v>45</v>
      </c>
      <c r="L513" t="s">
        <v>50</v>
      </c>
      <c r="M513">
        <v>33</v>
      </c>
      <c r="N513">
        <v>138</v>
      </c>
      <c r="O513" t="s">
        <v>156</v>
      </c>
      <c r="P513">
        <v>50</v>
      </c>
      <c r="Q513">
        <v>80</v>
      </c>
      <c r="R513">
        <v>50</v>
      </c>
      <c r="S513">
        <v>130</v>
      </c>
      <c r="T513">
        <v>46</v>
      </c>
      <c r="U513" t="s">
        <v>35</v>
      </c>
    </row>
    <row r="514" spans="1:21" x14ac:dyDescent="0.25">
      <c r="A514">
        <v>650</v>
      </c>
      <c r="B514">
        <v>75</v>
      </c>
      <c r="C514">
        <v>19</v>
      </c>
      <c r="D514" t="s">
        <v>375</v>
      </c>
      <c r="E514">
        <v>659</v>
      </c>
      <c r="F514">
        <v>114</v>
      </c>
      <c r="G514" t="s">
        <v>21</v>
      </c>
      <c r="H514" t="s">
        <v>36</v>
      </c>
      <c r="I514">
        <v>24</v>
      </c>
      <c r="J514" t="s">
        <v>23</v>
      </c>
      <c r="K514" t="s">
        <v>32</v>
      </c>
      <c r="L514" t="s">
        <v>37</v>
      </c>
      <c r="M514">
        <v>59</v>
      </c>
      <c r="N514">
        <v>189</v>
      </c>
      <c r="O514" t="s">
        <v>38</v>
      </c>
      <c r="P514">
        <v>50</v>
      </c>
      <c r="Q514">
        <v>80</v>
      </c>
      <c r="R514">
        <v>40</v>
      </c>
      <c r="S514">
        <v>130</v>
      </c>
      <c r="T514">
        <v>55</v>
      </c>
      <c r="U514" t="s">
        <v>35</v>
      </c>
    </row>
    <row r="515" spans="1:21" x14ac:dyDescent="0.25">
      <c r="A515">
        <v>314</v>
      </c>
      <c r="B515">
        <v>69</v>
      </c>
      <c r="C515">
        <v>-2</v>
      </c>
      <c r="D515" t="s">
        <v>376</v>
      </c>
      <c r="E515">
        <v>1060</v>
      </c>
      <c r="F515">
        <v>81</v>
      </c>
      <c r="G515" t="s">
        <v>39</v>
      </c>
      <c r="H515" t="s">
        <v>22</v>
      </c>
      <c r="I515">
        <v>21</v>
      </c>
      <c r="J515" t="s">
        <v>40</v>
      </c>
      <c r="K515" t="s">
        <v>45</v>
      </c>
      <c r="L515" t="s">
        <v>46</v>
      </c>
      <c r="M515">
        <v>38</v>
      </c>
      <c r="N515">
        <v>150</v>
      </c>
      <c r="O515" t="s">
        <v>62</v>
      </c>
      <c r="P515">
        <v>60</v>
      </c>
      <c r="Q515">
        <v>80</v>
      </c>
      <c r="R515">
        <v>40</v>
      </c>
      <c r="S515">
        <v>140</v>
      </c>
      <c r="T515">
        <v>43</v>
      </c>
      <c r="U515" t="s">
        <v>27</v>
      </c>
    </row>
    <row r="516" spans="1:21" x14ac:dyDescent="0.25">
      <c r="A516">
        <v>503</v>
      </c>
      <c r="B516">
        <v>46</v>
      </c>
      <c r="C516">
        <v>-18</v>
      </c>
      <c r="D516" t="s">
        <v>377</v>
      </c>
      <c r="E516">
        <v>424</v>
      </c>
      <c r="F516">
        <v>68</v>
      </c>
      <c r="G516" t="s">
        <v>39</v>
      </c>
      <c r="H516" t="s">
        <v>36</v>
      </c>
      <c r="I516">
        <v>14</v>
      </c>
      <c r="J516" t="s">
        <v>40</v>
      </c>
      <c r="K516" t="s">
        <v>45</v>
      </c>
      <c r="L516" t="s">
        <v>46</v>
      </c>
      <c r="M516">
        <v>32</v>
      </c>
      <c r="N516">
        <v>114</v>
      </c>
      <c r="O516" t="s">
        <v>59</v>
      </c>
      <c r="P516">
        <v>50</v>
      </c>
      <c r="Q516">
        <v>80</v>
      </c>
      <c r="R516">
        <v>50</v>
      </c>
      <c r="S516">
        <v>130</v>
      </c>
      <c r="T516">
        <v>36</v>
      </c>
      <c r="U516" t="s">
        <v>27</v>
      </c>
    </row>
    <row r="517" spans="1:21" x14ac:dyDescent="0.25">
      <c r="A517">
        <v>206</v>
      </c>
      <c r="B517">
        <v>75</v>
      </c>
      <c r="C517">
        <v>5</v>
      </c>
      <c r="D517" t="s">
        <v>378</v>
      </c>
      <c r="E517">
        <v>1063</v>
      </c>
      <c r="F517">
        <v>89</v>
      </c>
      <c r="G517" t="s">
        <v>39</v>
      </c>
      <c r="H517" t="s">
        <v>36</v>
      </c>
      <c r="I517">
        <v>23</v>
      </c>
      <c r="J517" t="s">
        <v>40</v>
      </c>
      <c r="K517" t="s">
        <v>41</v>
      </c>
      <c r="L517" t="s">
        <v>42</v>
      </c>
      <c r="M517">
        <v>45</v>
      </c>
      <c r="N517">
        <v>164</v>
      </c>
      <c r="O517" t="s">
        <v>67</v>
      </c>
      <c r="P517">
        <v>70</v>
      </c>
      <c r="Q517">
        <v>80</v>
      </c>
      <c r="R517">
        <v>40</v>
      </c>
      <c r="S517">
        <v>150</v>
      </c>
      <c r="T517">
        <v>44</v>
      </c>
      <c r="U517" t="s">
        <v>27</v>
      </c>
    </row>
    <row r="518" spans="1:21" x14ac:dyDescent="0.25">
      <c r="A518">
        <v>203</v>
      </c>
      <c r="B518">
        <v>61</v>
      </c>
      <c r="C518">
        <v>-8</v>
      </c>
      <c r="D518" t="s">
        <v>379</v>
      </c>
      <c r="E518">
        <v>613</v>
      </c>
      <c r="F518">
        <v>86</v>
      </c>
      <c r="G518" t="s">
        <v>39</v>
      </c>
      <c r="H518" t="s">
        <v>31</v>
      </c>
      <c r="I518">
        <v>55</v>
      </c>
      <c r="J518" t="s">
        <v>40</v>
      </c>
      <c r="K518" t="s">
        <v>41</v>
      </c>
      <c r="L518" t="s">
        <v>53</v>
      </c>
      <c r="M518">
        <v>2</v>
      </c>
      <c r="N518">
        <v>147</v>
      </c>
      <c r="O518" t="s">
        <v>44</v>
      </c>
      <c r="P518">
        <v>60</v>
      </c>
      <c r="Q518">
        <v>80</v>
      </c>
      <c r="R518">
        <v>10</v>
      </c>
      <c r="S518">
        <v>140</v>
      </c>
      <c r="T518">
        <v>84</v>
      </c>
      <c r="U518" t="s">
        <v>35</v>
      </c>
    </row>
    <row r="519" spans="1:21" x14ac:dyDescent="0.25">
      <c r="A519">
        <v>225</v>
      </c>
      <c r="B519">
        <v>47</v>
      </c>
      <c r="C519">
        <v>-16</v>
      </c>
      <c r="D519" s="1">
        <v>41642</v>
      </c>
      <c r="E519">
        <v>834</v>
      </c>
      <c r="F519">
        <v>68</v>
      </c>
      <c r="G519" t="s">
        <v>39</v>
      </c>
      <c r="H519" t="s">
        <v>29</v>
      </c>
      <c r="I519">
        <v>13</v>
      </c>
      <c r="J519" t="s">
        <v>40</v>
      </c>
      <c r="K519" t="s">
        <v>45</v>
      </c>
      <c r="L519" t="s">
        <v>52</v>
      </c>
      <c r="M519">
        <v>44</v>
      </c>
      <c r="N519">
        <v>115</v>
      </c>
      <c r="O519" t="s">
        <v>56</v>
      </c>
      <c r="P519">
        <v>50</v>
      </c>
      <c r="Q519">
        <v>80</v>
      </c>
      <c r="R519">
        <v>60</v>
      </c>
      <c r="S519">
        <v>130</v>
      </c>
      <c r="T519">
        <v>24</v>
      </c>
      <c r="U519" t="s">
        <v>35</v>
      </c>
    </row>
    <row r="520" spans="1:21" x14ac:dyDescent="0.25">
      <c r="A520">
        <v>541</v>
      </c>
      <c r="B520">
        <v>52</v>
      </c>
      <c r="C520">
        <v>-14</v>
      </c>
      <c r="D520" s="1">
        <v>41673</v>
      </c>
      <c r="E520">
        <v>509</v>
      </c>
      <c r="F520">
        <v>73</v>
      </c>
      <c r="G520" t="s">
        <v>39</v>
      </c>
      <c r="H520" t="s">
        <v>36</v>
      </c>
      <c r="I520">
        <v>47</v>
      </c>
      <c r="J520" t="s">
        <v>40</v>
      </c>
      <c r="K520" t="s">
        <v>45</v>
      </c>
      <c r="L520" t="s">
        <v>50</v>
      </c>
      <c r="M520">
        <v>-4</v>
      </c>
      <c r="N520">
        <v>125</v>
      </c>
      <c r="O520" t="s">
        <v>59</v>
      </c>
      <c r="P520">
        <v>60</v>
      </c>
      <c r="Q520">
        <v>80</v>
      </c>
      <c r="R520">
        <v>10</v>
      </c>
      <c r="S520">
        <v>140</v>
      </c>
      <c r="T520">
        <v>77</v>
      </c>
      <c r="U520" t="s">
        <v>35</v>
      </c>
    </row>
    <row r="521" spans="1:21" x14ac:dyDescent="0.25">
      <c r="A521">
        <v>435</v>
      </c>
      <c r="B521">
        <v>53</v>
      </c>
      <c r="C521">
        <v>-23</v>
      </c>
      <c r="D521" s="1">
        <v>41701</v>
      </c>
      <c r="E521">
        <v>380</v>
      </c>
      <c r="F521">
        <v>71</v>
      </c>
      <c r="G521" t="s">
        <v>39</v>
      </c>
      <c r="H521" t="s">
        <v>36</v>
      </c>
      <c r="I521">
        <v>17</v>
      </c>
      <c r="J521" t="s">
        <v>40</v>
      </c>
      <c r="K521" t="s">
        <v>45</v>
      </c>
      <c r="L521" t="s">
        <v>52</v>
      </c>
      <c r="M521">
        <v>27</v>
      </c>
      <c r="N521">
        <v>124</v>
      </c>
      <c r="O521" t="s">
        <v>49</v>
      </c>
      <c r="P521">
        <v>60</v>
      </c>
      <c r="Q521">
        <v>80</v>
      </c>
      <c r="R521">
        <v>50</v>
      </c>
      <c r="S521">
        <v>140</v>
      </c>
      <c r="T521">
        <v>44</v>
      </c>
      <c r="U521" t="s">
        <v>35</v>
      </c>
    </row>
    <row r="522" spans="1:21" x14ac:dyDescent="0.25">
      <c r="A522">
        <v>503</v>
      </c>
      <c r="B522">
        <v>59</v>
      </c>
      <c r="C522">
        <v>-17</v>
      </c>
      <c r="D522" s="1">
        <v>41732</v>
      </c>
      <c r="E522">
        <v>411</v>
      </c>
      <c r="F522">
        <v>79</v>
      </c>
      <c r="G522" t="s">
        <v>39</v>
      </c>
      <c r="H522" t="s">
        <v>36</v>
      </c>
      <c r="I522">
        <v>19</v>
      </c>
      <c r="J522" t="s">
        <v>40</v>
      </c>
      <c r="K522" t="s">
        <v>41</v>
      </c>
      <c r="L522" t="s">
        <v>53</v>
      </c>
      <c r="M522">
        <v>33</v>
      </c>
      <c r="N522">
        <v>138</v>
      </c>
      <c r="O522" t="s">
        <v>59</v>
      </c>
      <c r="P522">
        <v>50</v>
      </c>
      <c r="Q522">
        <v>80</v>
      </c>
      <c r="R522">
        <v>50</v>
      </c>
      <c r="S522">
        <v>130</v>
      </c>
      <c r="T522">
        <v>46</v>
      </c>
      <c r="U522" t="s">
        <v>35</v>
      </c>
    </row>
    <row r="523" spans="1:21" x14ac:dyDescent="0.25">
      <c r="A523">
        <v>920</v>
      </c>
      <c r="B523">
        <v>53</v>
      </c>
      <c r="C523">
        <v>-2</v>
      </c>
      <c r="D523" s="1">
        <v>41762</v>
      </c>
      <c r="E523">
        <v>321</v>
      </c>
      <c r="F523">
        <v>88</v>
      </c>
      <c r="G523" t="s">
        <v>39</v>
      </c>
      <c r="H523" t="s">
        <v>22</v>
      </c>
      <c r="I523">
        <v>16</v>
      </c>
      <c r="J523" t="s">
        <v>23</v>
      </c>
      <c r="K523" t="s">
        <v>24</v>
      </c>
      <c r="L523" t="s">
        <v>61</v>
      </c>
      <c r="M523">
        <v>48</v>
      </c>
      <c r="N523">
        <v>141</v>
      </c>
      <c r="O523" t="s">
        <v>64</v>
      </c>
      <c r="P523">
        <v>50</v>
      </c>
      <c r="Q523">
        <v>80</v>
      </c>
      <c r="R523">
        <v>50</v>
      </c>
      <c r="S523">
        <v>130</v>
      </c>
      <c r="T523">
        <v>40</v>
      </c>
      <c r="U523" t="s">
        <v>27</v>
      </c>
    </row>
    <row r="524" spans="1:21" x14ac:dyDescent="0.25">
      <c r="A524">
        <v>959</v>
      </c>
      <c r="B524">
        <v>54</v>
      </c>
      <c r="C524">
        <v>-9</v>
      </c>
      <c r="D524" s="1">
        <v>41793</v>
      </c>
      <c r="E524">
        <v>885</v>
      </c>
      <c r="F524">
        <v>78</v>
      </c>
      <c r="G524" t="s">
        <v>39</v>
      </c>
      <c r="H524" t="s">
        <v>31</v>
      </c>
      <c r="I524">
        <v>15</v>
      </c>
      <c r="J524" t="s">
        <v>23</v>
      </c>
      <c r="K524" t="s">
        <v>32</v>
      </c>
      <c r="L524" t="s">
        <v>33</v>
      </c>
      <c r="M524">
        <v>51</v>
      </c>
      <c r="N524">
        <v>132</v>
      </c>
      <c r="O524" t="s">
        <v>44</v>
      </c>
      <c r="P524">
        <v>50</v>
      </c>
      <c r="Q524">
        <v>80</v>
      </c>
      <c r="R524">
        <v>60</v>
      </c>
      <c r="S524">
        <v>130</v>
      </c>
      <c r="T524">
        <v>27</v>
      </c>
      <c r="U524" t="s">
        <v>35</v>
      </c>
    </row>
    <row r="525" spans="1:21" x14ac:dyDescent="0.25">
      <c r="A525">
        <v>740</v>
      </c>
      <c r="B525">
        <v>46</v>
      </c>
      <c r="C525">
        <v>-34</v>
      </c>
      <c r="D525" s="1">
        <v>41823</v>
      </c>
      <c r="E525">
        <v>422</v>
      </c>
      <c r="F525">
        <v>57</v>
      </c>
      <c r="G525" t="s">
        <v>21</v>
      </c>
      <c r="H525" t="s">
        <v>22</v>
      </c>
      <c r="I525">
        <v>17</v>
      </c>
      <c r="J525" t="s">
        <v>40</v>
      </c>
      <c r="K525" t="s">
        <v>41</v>
      </c>
      <c r="L525" t="s">
        <v>42</v>
      </c>
      <c r="M525">
        <v>6</v>
      </c>
      <c r="N525">
        <v>103</v>
      </c>
      <c r="O525" t="s">
        <v>156</v>
      </c>
      <c r="P525">
        <v>50</v>
      </c>
      <c r="Q525">
        <v>80</v>
      </c>
      <c r="R525">
        <v>40</v>
      </c>
      <c r="S525">
        <v>130</v>
      </c>
      <c r="T525">
        <v>51</v>
      </c>
      <c r="U525" t="s">
        <v>27</v>
      </c>
    </row>
    <row r="526" spans="1:21" x14ac:dyDescent="0.25">
      <c r="A526">
        <v>630</v>
      </c>
      <c r="B526">
        <v>67</v>
      </c>
      <c r="C526">
        <v>7</v>
      </c>
      <c r="D526" s="1">
        <v>41854</v>
      </c>
      <c r="E526">
        <v>677</v>
      </c>
      <c r="F526">
        <v>101</v>
      </c>
      <c r="G526" t="s">
        <v>21</v>
      </c>
      <c r="H526" t="s">
        <v>22</v>
      </c>
      <c r="I526">
        <v>22</v>
      </c>
      <c r="J526" t="s">
        <v>23</v>
      </c>
      <c r="K526" t="s">
        <v>32</v>
      </c>
      <c r="L526" t="s">
        <v>70</v>
      </c>
      <c r="M526">
        <v>47</v>
      </c>
      <c r="N526">
        <v>168</v>
      </c>
      <c r="O526" t="s">
        <v>81</v>
      </c>
      <c r="P526">
        <v>50</v>
      </c>
      <c r="Q526">
        <v>80</v>
      </c>
      <c r="R526">
        <v>40</v>
      </c>
      <c r="S526">
        <v>130</v>
      </c>
      <c r="T526">
        <v>54</v>
      </c>
      <c r="U526" t="s">
        <v>35</v>
      </c>
    </row>
    <row r="527" spans="1:21" x14ac:dyDescent="0.25">
      <c r="A527">
        <v>518</v>
      </c>
      <c r="B527">
        <v>54</v>
      </c>
      <c r="C527">
        <v>-8</v>
      </c>
      <c r="D527" s="1">
        <v>41885</v>
      </c>
      <c r="E527">
        <v>601</v>
      </c>
      <c r="F527">
        <v>79</v>
      </c>
      <c r="G527" t="s">
        <v>21</v>
      </c>
      <c r="H527" t="s">
        <v>31</v>
      </c>
      <c r="I527">
        <v>15</v>
      </c>
      <c r="J527" t="s">
        <v>23</v>
      </c>
      <c r="K527" t="s">
        <v>32</v>
      </c>
      <c r="L527" t="s">
        <v>37</v>
      </c>
      <c r="M527">
        <v>52</v>
      </c>
      <c r="N527">
        <v>133</v>
      </c>
      <c r="O527" t="s">
        <v>277</v>
      </c>
      <c r="P527">
        <v>50</v>
      </c>
      <c r="Q527">
        <v>80</v>
      </c>
      <c r="R527">
        <v>60</v>
      </c>
      <c r="S527">
        <v>130</v>
      </c>
      <c r="T527">
        <v>27</v>
      </c>
      <c r="U527" t="s">
        <v>35</v>
      </c>
    </row>
    <row r="528" spans="1:21" x14ac:dyDescent="0.25">
      <c r="A528">
        <v>213</v>
      </c>
      <c r="B528">
        <v>67</v>
      </c>
      <c r="C528">
        <v>-3</v>
      </c>
      <c r="D528" s="1">
        <v>41915</v>
      </c>
      <c r="E528">
        <v>677</v>
      </c>
      <c r="F528">
        <v>101</v>
      </c>
      <c r="G528" t="s">
        <v>21</v>
      </c>
      <c r="H528" t="s">
        <v>36</v>
      </c>
      <c r="I528">
        <v>22</v>
      </c>
      <c r="J528" t="s">
        <v>23</v>
      </c>
      <c r="K528" t="s">
        <v>32</v>
      </c>
      <c r="L528" t="s">
        <v>37</v>
      </c>
      <c r="M528">
        <v>47</v>
      </c>
      <c r="N528">
        <v>168</v>
      </c>
      <c r="O528" t="s">
        <v>38</v>
      </c>
      <c r="P528">
        <v>40</v>
      </c>
      <c r="Q528">
        <v>80</v>
      </c>
      <c r="R528">
        <v>50</v>
      </c>
      <c r="S528">
        <v>120</v>
      </c>
      <c r="T528">
        <v>54</v>
      </c>
      <c r="U528" t="s">
        <v>35</v>
      </c>
    </row>
    <row r="529" spans="1:21" x14ac:dyDescent="0.25">
      <c r="A529">
        <v>503</v>
      </c>
      <c r="B529">
        <v>41</v>
      </c>
      <c r="C529">
        <v>-25</v>
      </c>
      <c r="D529" s="1">
        <v>41946</v>
      </c>
      <c r="E529">
        <v>435</v>
      </c>
      <c r="F529">
        <v>60</v>
      </c>
      <c r="G529" t="s">
        <v>39</v>
      </c>
      <c r="H529" t="s">
        <v>36</v>
      </c>
      <c r="I529">
        <v>13</v>
      </c>
      <c r="J529" t="s">
        <v>40</v>
      </c>
      <c r="K529" t="s">
        <v>45</v>
      </c>
      <c r="L529" t="s">
        <v>46</v>
      </c>
      <c r="M529">
        <v>25</v>
      </c>
      <c r="N529">
        <v>101</v>
      </c>
      <c r="O529" t="s">
        <v>59</v>
      </c>
      <c r="P529">
        <v>40</v>
      </c>
      <c r="Q529">
        <v>80</v>
      </c>
      <c r="R529">
        <v>50</v>
      </c>
      <c r="S529">
        <v>120</v>
      </c>
      <c r="T529">
        <v>35</v>
      </c>
      <c r="U529" t="s">
        <v>27</v>
      </c>
    </row>
    <row r="530" spans="1:21" x14ac:dyDescent="0.25">
      <c r="A530">
        <v>715</v>
      </c>
      <c r="B530">
        <v>65</v>
      </c>
      <c r="C530">
        <v>-8</v>
      </c>
      <c r="D530" s="1">
        <v>41976</v>
      </c>
      <c r="E530">
        <v>403</v>
      </c>
      <c r="F530">
        <v>80</v>
      </c>
      <c r="G530" t="s">
        <v>39</v>
      </c>
      <c r="H530" t="s">
        <v>22</v>
      </c>
      <c r="I530">
        <v>24</v>
      </c>
      <c r="J530" t="s">
        <v>40</v>
      </c>
      <c r="K530" t="s">
        <v>45</v>
      </c>
      <c r="L530" t="s">
        <v>50</v>
      </c>
      <c r="M530">
        <v>22</v>
      </c>
      <c r="N530">
        <v>145</v>
      </c>
      <c r="O530" t="s">
        <v>64</v>
      </c>
      <c r="P530">
        <v>60</v>
      </c>
      <c r="Q530">
        <v>80</v>
      </c>
      <c r="R530">
        <v>30</v>
      </c>
      <c r="S530">
        <v>140</v>
      </c>
      <c r="T530">
        <v>58</v>
      </c>
      <c r="U530" t="s">
        <v>35</v>
      </c>
    </row>
    <row r="531" spans="1:21" x14ac:dyDescent="0.25">
      <c r="A531">
        <v>503</v>
      </c>
      <c r="B531">
        <v>47</v>
      </c>
      <c r="C531">
        <v>-27</v>
      </c>
      <c r="D531" t="s">
        <v>380</v>
      </c>
      <c r="E531">
        <v>521</v>
      </c>
      <c r="F531">
        <v>65</v>
      </c>
      <c r="G531" t="s">
        <v>39</v>
      </c>
      <c r="H531" t="s">
        <v>36</v>
      </c>
      <c r="I531">
        <v>42</v>
      </c>
      <c r="J531" t="s">
        <v>40</v>
      </c>
      <c r="K531" t="s">
        <v>45</v>
      </c>
      <c r="L531" t="s">
        <v>50</v>
      </c>
      <c r="M531">
        <v>-7</v>
      </c>
      <c r="N531">
        <v>112</v>
      </c>
      <c r="O531" t="s">
        <v>59</v>
      </c>
      <c r="P531">
        <v>50</v>
      </c>
      <c r="Q531">
        <v>80</v>
      </c>
      <c r="R531">
        <v>20</v>
      </c>
      <c r="S531">
        <v>130</v>
      </c>
      <c r="T531">
        <v>72</v>
      </c>
      <c r="U531" t="s">
        <v>35</v>
      </c>
    </row>
    <row r="532" spans="1:21" x14ac:dyDescent="0.25">
      <c r="A532">
        <v>801</v>
      </c>
      <c r="B532">
        <v>49</v>
      </c>
      <c r="C532">
        <v>-29</v>
      </c>
      <c r="D532" t="s">
        <v>381</v>
      </c>
      <c r="E532">
        <v>392</v>
      </c>
      <c r="F532">
        <v>65</v>
      </c>
      <c r="G532" t="s">
        <v>39</v>
      </c>
      <c r="H532" t="s">
        <v>36</v>
      </c>
      <c r="I532">
        <v>16</v>
      </c>
      <c r="J532" t="s">
        <v>40</v>
      </c>
      <c r="K532" t="s">
        <v>45</v>
      </c>
      <c r="L532" t="s">
        <v>52</v>
      </c>
      <c r="M532">
        <v>21</v>
      </c>
      <c r="N532">
        <v>114</v>
      </c>
      <c r="O532" t="s">
        <v>49</v>
      </c>
      <c r="P532">
        <v>50</v>
      </c>
      <c r="Q532">
        <v>80</v>
      </c>
      <c r="R532">
        <v>50</v>
      </c>
      <c r="S532">
        <v>130</v>
      </c>
      <c r="T532">
        <v>44</v>
      </c>
      <c r="U532" t="s">
        <v>35</v>
      </c>
    </row>
    <row r="533" spans="1:21" x14ac:dyDescent="0.25">
      <c r="A533">
        <v>509</v>
      </c>
      <c r="B533">
        <v>65</v>
      </c>
      <c r="C533">
        <v>-7</v>
      </c>
      <c r="D533" t="s">
        <v>382</v>
      </c>
      <c r="E533">
        <v>403</v>
      </c>
      <c r="F533">
        <v>80</v>
      </c>
      <c r="G533" t="s">
        <v>39</v>
      </c>
      <c r="H533" t="s">
        <v>36</v>
      </c>
      <c r="I533">
        <v>24</v>
      </c>
      <c r="J533" t="s">
        <v>40</v>
      </c>
      <c r="K533" t="s">
        <v>41</v>
      </c>
      <c r="L533" t="s">
        <v>53</v>
      </c>
      <c r="M533">
        <v>23</v>
      </c>
      <c r="N533">
        <v>145</v>
      </c>
      <c r="O533" t="s">
        <v>67</v>
      </c>
      <c r="P533">
        <v>60</v>
      </c>
      <c r="Q533">
        <v>80</v>
      </c>
      <c r="R533">
        <v>30</v>
      </c>
      <c r="S533">
        <v>140</v>
      </c>
      <c r="T533">
        <v>57</v>
      </c>
      <c r="U533" t="s">
        <v>35</v>
      </c>
    </row>
    <row r="534" spans="1:21" x14ac:dyDescent="0.25">
      <c r="A534">
        <v>985</v>
      </c>
      <c r="B534">
        <v>68</v>
      </c>
      <c r="C534">
        <v>-4</v>
      </c>
      <c r="D534" t="s">
        <v>383</v>
      </c>
      <c r="E534">
        <v>619</v>
      </c>
      <c r="F534">
        <v>85</v>
      </c>
      <c r="G534" t="s">
        <v>39</v>
      </c>
      <c r="H534" t="s">
        <v>29</v>
      </c>
      <c r="I534">
        <v>25</v>
      </c>
      <c r="J534" t="s">
        <v>23</v>
      </c>
      <c r="K534" t="s">
        <v>24</v>
      </c>
      <c r="L534" t="s">
        <v>25</v>
      </c>
      <c r="M534">
        <v>26</v>
      </c>
      <c r="N534">
        <v>153</v>
      </c>
      <c r="O534" t="s">
        <v>56</v>
      </c>
      <c r="P534">
        <v>60</v>
      </c>
      <c r="Q534">
        <v>80</v>
      </c>
      <c r="R534">
        <v>30</v>
      </c>
      <c r="S534">
        <v>140</v>
      </c>
      <c r="T534">
        <v>59</v>
      </c>
      <c r="U534" t="s">
        <v>27</v>
      </c>
    </row>
    <row r="535" spans="1:21" x14ac:dyDescent="0.25">
      <c r="A535">
        <v>432</v>
      </c>
      <c r="B535">
        <v>76</v>
      </c>
      <c r="C535">
        <v>36</v>
      </c>
      <c r="D535" t="s">
        <v>384</v>
      </c>
      <c r="E535">
        <v>580</v>
      </c>
      <c r="F535">
        <v>111</v>
      </c>
      <c r="G535" t="s">
        <v>21</v>
      </c>
      <c r="H535" t="s">
        <v>29</v>
      </c>
      <c r="I535">
        <v>21</v>
      </c>
      <c r="J535" t="s">
        <v>40</v>
      </c>
      <c r="K535" t="s">
        <v>41</v>
      </c>
      <c r="L535" t="s">
        <v>42</v>
      </c>
      <c r="M535">
        <v>116</v>
      </c>
      <c r="N535">
        <v>199</v>
      </c>
      <c r="O535" t="s">
        <v>30</v>
      </c>
      <c r="P535">
        <v>40</v>
      </c>
      <c r="Q535">
        <v>80</v>
      </c>
      <c r="R535">
        <v>80</v>
      </c>
      <c r="S535">
        <v>120</v>
      </c>
      <c r="T535">
        <v>33</v>
      </c>
      <c r="U535" t="s">
        <v>27</v>
      </c>
    </row>
    <row r="536" spans="1:21" x14ac:dyDescent="0.25">
      <c r="A536">
        <v>325</v>
      </c>
      <c r="B536">
        <v>52</v>
      </c>
      <c r="C536">
        <v>-31</v>
      </c>
      <c r="D536" t="s">
        <v>385</v>
      </c>
      <c r="E536">
        <v>405</v>
      </c>
      <c r="F536">
        <v>71</v>
      </c>
      <c r="G536" t="s">
        <v>21</v>
      </c>
      <c r="H536" t="s">
        <v>29</v>
      </c>
      <c r="I536">
        <v>17</v>
      </c>
      <c r="J536" t="s">
        <v>23</v>
      </c>
      <c r="K536" t="s">
        <v>24</v>
      </c>
      <c r="L536" t="s">
        <v>61</v>
      </c>
      <c r="M536">
        <v>39</v>
      </c>
      <c r="N536">
        <v>131</v>
      </c>
      <c r="O536" t="s">
        <v>30</v>
      </c>
      <c r="P536">
        <v>30</v>
      </c>
      <c r="Q536">
        <v>80</v>
      </c>
      <c r="R536">
        <v>70</v>
      </c>
      <c r="S536">
        <v>110</v>
      </c>
      <c r="T536">
        <v>45</v>
      </c>
      <c r="U536" t="s">
        <v>27</v>
      </c>
    </row>
    <row r="537" spans="1:21" x14ac:dyDescent="0.25">
      <c r="A537">
        <v>815</v>
      </c>
      <c r="B537">
        <v>76</v>
      </c>
      <c r="C537">
        <v>36</v>
      </c>
      <c r="D537" t="s">
        <v>386</v>
      </c>
      <c r="E537">
        <v>580</v>
      </c>
      <c r="F537">
        <v>111</v>
      </c>
      <c r="G537" t="s">
        <v>21</v>
      </c>
      <c r="H537" t="s">
        <v>22</v>
      </c>
      <c r="I537">
        <v>21</v>
      </c>
      <c r="J537" t="s">
        <v>23</v>
      </c>
      <c r="K537" t="s">
        <v>32</v>
      </c>
      <c r="L537" t="s">
        <v>33</v>
      </c>
      <c r="M537">
        <v>116</v>
      </c>
      <c r="N537">
        <v>199</v>
      </c>
      <c r="O537" t="s">
        <v>81</v>
      </c>
      <c r="P537">
        <v>50</v>
      </c>
      <c r="Q537">
        <v>80</v>
      </c>
      <c r="R537">
        <v>80</v>
      </c>
      <c r="S537">
        <v>130</v>
      </c>
      <c r="T537">
        <v>33</v>
      </c>
      <c r="U537" t="s">
        <v>35</v>
      </c>
    </row>
    <row r="538" spans="1:21" x14ac:dyDescent="0.25">
      <c r="A538">
        <v>815</v>
      </c>
      <c r="B538">
        <v>72</v>
      </c>
      <c r="C538">
        <v>32</v>
      </c>
      <c r="D538" t="s">
        <v>387</v>
      </c>
      <c r="E538">
        <v>650</v>
      </c>
      <c r="F538">
        <v>110</v>
      </c>
      <c r="G538" t="s">
        <v>21</v>
      </c>
      <c r="H538" t="s">
        <v>22</v>
      </c>
      <c r="I538">
        <v>23</v>
      </c>
      <c r="J538" t="s">
        <v>23</v>
      </c>
      <c r="K538" t="s">
        <v>32</v>
      </c>
      <c r="L538" t="s">
        <v>70</v>
      </c>
      <c r="M538">
        <v>82</v>
      </c>
      <c r="N538">
        <v>194</v>
      </c>
      <c r="O538" t="s">
        <v>81</v>
      </c>
      <c r="P538">
        <v>50</v>
      </c>
      <c r="Q538">
        <v>80</v>
      </c>
      <c r="R538">
        <v>50</v>
      </c>
      <c r="S538">
        <v>130</v>
      </c>
      <c r="T538">
        <v>55</v>
      </c>
      <c r="U538" t="s">
        <v>35</v>
      </c>
    </row>
    <row r="539" spans="1:21" x14ac:dyDescent="0.25">
      <c r="A539">
        <v>636</v>
      </c>
      <c r="B539">
        <v>65</v>
      </c>
      <c r="C539">
        <v>-18</v>
      </c>
      <c r="D539" t="s">
        <v>388</v>
      </c>
      <c r="E539">
        <v>1053</v>
      </c>
      <c r="F539">
        <v>77</v>
      </c>
      <c r="G539" t="s">
        <v>39</v>
      </c>
      <c r="H539" t="s">
        <v>22</v>
      </c>
      <c r="I539">
        <v>20</v>
      </c>
      <c r="J539" t="s">
        <v>40</v>
      </c>
      <c r="K539" t="s">
        <v>45</v>
      </c>
      <c r="L539" t="s">
        <v>46</v>
      </c>
      <c r="M539">
        <v>52</v>
      </c>
      <c r="N539">
        <v>151</v>
      </c>
      <c r="O539" t="s">
        <v>62</v>
      </c>
      <c r="P539">
        <v>50</v>
      </c>
      <c r="Q539">
        <v>80</v>
      </c>
      <c r="R539">
        <v>70</v>
      </c>
      <c r="S539">
        <v>130</v>
      </c>
      <c r="T539">
        <v>42</v>
      </c>
      <c r="U539" t="s">
        <v>27</v>
      </c>
    </row>
    <row r="540" spans="1:21" x14ac:dyDescent="0.25">
      <c r="A540">
        <v>417</v>
      </c>
      <c r="B540">
        <v>32</v>
      </c>
      <c r="C540">
        <v>-38</v>
      </c>
      <c r="D540" t="s">
        <v>389</v>
      </c>
      <c r="E540">
        <v>833</v>
      </c>
      <c r="F540">
        <v>47</v>
      </c>
      <c r="G540" t="s">
        <v>39</v>
      </c>
      <c r="H540" t="s">
        <v>22</v>
      </c>
      <c r="I540">
        <v>8</v>
      </c>
      <c r="J540" t="s">
        <v>40</v>
      </c>
      <c r="K540" t="s">
        <v>41</v>
      </c>
      <c r="L540" t="s">
        <v>42</v>
      </c>
      <c r="M540">
        <v>42</v>
      </c>
      <c r="N540">
        <v>84</v>
      </c>
      <c r="O540" t="s">
        <v>62</v>
      </c>
      <c r="P540">
        <v>30</v>
      </c>
      <c r="Q540">
        <v>80</v>
      </c>
      <c r="R540">
        <v>80</v>
      </c>
      <c r="S540">
        <v>110</v>
      </c>
      <c r="T540">
        <v>19</v>
      </c>
      <c r="U540" t="s">
        <v>27</v>
      </c>
    </row>
    <row r="541" spans="1:21" x14ac:dyDescent="0.25">
      <c r="A541">
        <v>405</v>
      </c>
      <c r="B541">
        <v>82</v>
      </c>
      <c r="C541">
        <v>36</v>
      </c>
      <c r="D541" t="s">
        <v>390</v>
      </c>
      <c r="E541">
        <v>788</v>
      </c>
      <c r="F541">
        <v>123</v>
      </c>
      <c r="G541" t="s">
        <v>39</v>
      </c>
      <c r="H541" t="s">
        <v>29</v>
      </c>
      <c r="I541">
        <v>27</v>
      </c>
      <c r="J541" t="s">
        <v>40</v>
      </c>
      <c r="K541" t="s">
        <v>41</v>
      </c>
      <c r="L541" t="s">
        <v>42</v>
      </c>
      <c r="M541">
        <v>96</v>
      </c>
      <c r="N541">
        <v>218</v>
      </c>
      <c r="O541" t="s">
        <v>47</v>
      </c>
      <c r="P541">
        <v>50</v>
      </c>
      <c r="Q541">
        <v>80</v>
      </c>
      <c r="R541">
        <v>60</v>
      </c>
      <c r="S541">
        <v>130</v>
      </c>
      <c r="T541">
        <v>58</v>
      </c>
      <c r="U541" t="s">
        <v>27</v>
      </c>
    </row>
    <row r="542" spans="1:21" x14ac:dyDescent="0.25">
      <c r="A542">
        <v>414</v>
      </c>
      <c r="B542">
        <v>56</v>
      </c>
      <c r="C542">
        <v>-28</v>
      </c>
      <c r="D542" t="s">
        <v>391</v>
      </c>
      <c r="E542">
        <v>385</v>
      </c>
      <c r="F542">
        <v>70</v>
      </c>
      <c r="G542" t="s">
        <v>39</v>
      </c>
      <c r="H542" t="s">
        <v>22</v>
      </c>
      <c r="I542">
        <v>21</v>
      </c>
      <c r="J542" t="s">
        <v>40</v>
      </c>
      <c r="K542" t="s">
        <v>45</v>
      </c>
      <c r="L542" t="s">
        <v>50</v>
      </c>
      <c r="M542">
        <v>22</v>
      </c>
      <c r="N542">
        <v>134</v>
      </c>
      <c r="O542" t="s">
        <v>64</v>
      </c>
      <c r="P542">
        <v>40</v>
      </c>
      <c r="Q542">
        <v>80</v>
      </c>
      <c r="R542">
        <v>50</v>
      </c>
      <c r="S542">
        <v>120</v>
      </c>
      <c r="T542">
        <v>55</v>
      </c>
      <c r="U542" t="s">
        <v>35</v>
      </c>
    </row>
    <row r="543" spans="1:21" x14ac:dyDescent="0.25">
      <c r="A543">
        <v>405</v>
      </c>
      <c r="B543">
        <v>91</v>
      </c>
      <c r="C543">
        <v>43</v>
      </c>
      <c r="D543" t="s">
        <v>392</v>
      </c>
      <c r="E543">
        <v>-1785</v>
      </c>
      <c r="F543">
        <v>127</v>
      </c>
      <c r="G543" t="s">
        <v>39</v>
      </c>
      <c r="H543" t="s">
        <v>29</v>
      </c>
      <c r="I543">
        <v>28</v>
      </c>
      <c r="J543" t="s">
        <v>40</v>
      </c>
      <c r="K543" t="s">
        <v>41</v>
      </c>
      <c r="L543" t="s">
        <v>55</v>
      </c>
      <c r="M543">
        <v>113</v>
      </c>
      <c r="N543">
        <v>232</v>
      </c>
      <c r="O543" t="s">
        <v>47</v>
      </c>
      <c r="P543">
        <v>50</v>
      </c>
      <c r="Q543">
        <v>80</v>
      </c>
      <c r="R543">
        <v>70</v>
      </c>
      <c r="S543">
        <v>130</v>
      </c>
      <c r="T543">
        <v>51</v>
      </c>
      <c r="U543" t="s">
        <v>35</v>
      </c>
    </row>
    <row r="544" spans="1:21" x14ac:dyDescent="0.25">
      <c r="A544">
        <v>715</v>
      </c>
      <c r="B544">
        <v>60</v>
      </c>
      <c r="C544">
        <v>5</v>
      </c>
      <c r="D544" t="s">
        <v>393</v>
      </c>
      <c r="E544">
        <v>329</v>
      </c>
      <c r="F544">
        <v>99</v>
      </c>
      <c r="G544" t="s">
        <v>39</v>
      </c>
      <c r="H544" t="s">
        <v>22</v>
      </c>
      <c r="I544">
        <v>18</v>
      </c>
      <c r="J544" t="s">
        <v>23</v>
      </c>
      <c r="K544" t="s">
        <v>24</v>
      </c>
      <c r="L544" t="s">
        <v>61</v>
      </c>
      <c r="M544">
        <v>85</v>
      </c>
      <c r="N544">
        <v>169</v>
      </c>
      <c r="O544" t="s">
        <v>64</v>
      </c>
      <c r="P544">
        <v>40</v>
      </c>
      <c r="Q544">
        <v>80</v>
      </c>
      <c r="R544">
        <v>80</v>
      </c>
      <c r="S544">
        <v>120</v>
      </c>
      <c r="T544">
        <v>42</v>
      </c>
      <c r="U544" t="s">
        <v>27</v>
      </c>
    </row>
    <row r="545" spans="1:21" x14ac:dyDescent="0.25">
      <c r="A545">
        <v>937</v>
      </c>
      <c r="B545">
        <v>55</v>
      </c>
      <c r="C545">
        <v>-16</v>
      </c>
      <c r="D545" t="s">
        <v>394</v>
      </c>
      <c r="E545">
        <v>410</v>
      </c>
      <c r="F545">
        <v>69</v>
      </c>
      <c r="G545" t="s">
        <v>21</v>
      </c>
      <c r="H545" t="s">
        <v>22</v>
      </c>
      <c r="I545">
        <v>20</v>
      </c>
      <c r="J545" t="s">
        <v>40</v>
      </c>
      <c r="K545" t="s">
        <v>41</v>
      </c>
      <c r="L545" t="s">
        <v>42</v>
      </c>
      <c r="M545">
        <v>24</v>
      </c>
      <c r="N545">
        <v>132</v>
      </c>
      <c r="O545" t="s">
        <v>156</v>
      </c>
      <c r="P545">
        <v>70</v>
      </c>
      <c r="Q545">
        <v>80</v>
      </c>
      <c r="R545">
        <v>40</v>
      </c>
      <c r="S545">
        <v>150</v>
      </c>
      <c r="T545">
        <v>53</v>
      </c>
      <c r="U545" t="s">
        <v>27</v>
      </c>
    </row>
    <row r="546" spans="1:21" x14ac:dyDescent="0.25">
      <c r="A546">
        <v>234</v>
      </c>
      <c r="B546">
        <v>59</v>
      </c>
      <c r="C546">
        <v>-1</v>
      </c>
      <c r="D546" t="s">
        <v>395</v>
      </c>
      <c r="E546">
        <v>411</v>
      </c>
      <c r="F546">
        <v>79</v>
      </c>
      <c r="G546" t="s">
        <v>21</v>
      </c>
      <c r="H546" t="s">
        <v>22</v>
      </c>
      <c r="I546">
        <v>19</v>
      </c>
      <c r="J546" t="s">
        <v>40</v>
      </c>
      <c r="K546" t="s">
        <v>45</v>
      </c>
      <c r="L546" t="s">
        <v>50</v>
      </c>
      <c r="M546">
        <v>49</v>
      </c>
      <c r="N546">
        <v>147</v>
      </c>
      <c r="O546" t="s">
        <v>156</v>
      </c>
      <c r="P546">
        <v>50</v>
      </c>
      <c r="Q546">
        <v>80</v>
      </c>
      <c r="R546">
        <v>50</v>
      </c>
      <c r="S546">
        <v>130</v>
      </c>
      <c r="T546">
        <v>46</v>
      </c>
      <c r="U546" t="s">
        <v>35</v>
      </c>
    </row>
    <row r="547" spans="1:21" x14ac:dyDescent="0.25">
      <c r="A547">
        <v>209</v>
      </c>
      <c r="B547">
        <v>75</v>
      </c>
      <c r="C547">
        <v>48</v>
      </c>
      <c r="D547" t="s">
        <v>396</v>
      </c>
      <c r="E547">
        <v>659</v>
      </c>
      <c r="F547">
        <v>114</v>
      </c>
      <c r="G547" t="s">
        <v>21</v>
      </c>
      <c r="H547" t="s">
        <v>36</v>
      </c>
      <c r="I547">
        <v>24</v>
      </c>
      <c r="J547" t="s">
        <v>23</v>
      </c>
      <c r="K547" t="s">
        <v>32</v>
      </c>
      <c r="L547" t="s">
        <v>37</v>
      </c>
      <c r="M547">
        <v>88</v>
      </c>
      <c r="N547">
        <v>201</v>
      </c>
      <c r="O547" t="s">
        <v>38</v>
      </c>
      <c r="P547">
        <v>50</v>
      </c>
      <c r="Q547">
        <v>80</v>
      </c>
      <c r="R547">
        <v>40</v>
      </c>
      <c r="S547">
        <v>130</v>
      </c>
      <c r="T547">
        <v>55</v>
      </c>
      <c r="U547" t="s">
        <v>35</v>
      </c>
    </row>
    <row r="548" spans="1:21" x14ac:dyDescent="0.25">
      <c r="A548">
        <v>417</v>
      </c>
      <c r="B548">
        <v>69</v>
      </c>
      <c r="C548">
        <v>16</v>
      </c>
      <c r="D548" t="s">
        <v>397</v>
      </c>
      <c r="E548">
        <v>1060</v>
      </c>
      <c r="F548">
        <v>81</v>
      </c>
      <c r="G548" t="s">
        <v>39</v>
      </c>
      <c r="H548" t="s">
        <v>22</v>
      </c>
      <c r="I548">
        <v>21</v>
      </c>
      <c r="J548" t="s">
        <v>40</v>
      </c>
      <c r="K548" t="s">
        <v>45</v>
      </c>
      <c r="L548" t="s">
        <v>46</v>
      </c>
      <c r="M548">
        <v>56</v>
      </c>
      <c r="N548">
        <v>160</v>
      </c>
      <c r="O548" t="s">
        <v>62</v>
      </c>
      <c r="P548">
        <v>60</v>
      </c>
      <c r="Q548">
        <v>80</v>
      </c>
      <c r="R548">
        <v>40</v>
      </c>
      <c r="S548">
        <v>140</v>
      </c>
      <c r="T548">
        <v>43</v>
      </c>
      <c r="U548" t="s">
        <v>27</v>
      </c>
    </row>
    <row r="549" spans="1:21" x14ac:dyDescent="0.25">
      <c r="A549">
        <v>503</v>
      </c>
      <c r="B549">
        <v>46</v>
      </c>
      <c r="C549">
        <v>-3</v>
      </c>
      <c r="D549" t="s">
        <v>398</v>
      </c>
      <c r="E549">
        <v>424</v>
      </c>
      <c r="F549">
        <v>68</v>
      </c>
      <c r="G549" t="s">
        <v>39</v>
      </c>
      <c r="H549" t="s">
        <v>36</v>
      </c>
      <c r="I549">
        <v>14</v>
      </c>
      <c r="J549" t="s">
        <v>40</v>
      </c>
      <c r="K549" t="s">
        <v>45</v>
      </c>
      <c r="L549" t="s">
        <v>46</v>
      </c>
      <c r="M549">
        <v>47</v>
      </c>
      <c r="N549">
        <v>121</v>
      </c>
      <c r="O549" t="s">
        <v>59</v>
      </c>
      <c r="P549">
        <v>50</v>
      </c>
      <c r="Q549">
        <v>80</v>
      </c>
      <c r="R549">
        <v>50</v>
      </c>
      <c r="S549">
        <v>130</v>
      </c>
      <c r="T549">
        <v>36</v>
      </c>
      <c r="U549" t="s">
        <v>27</v>
      </c>
    </row>
    <row r="550" spans="1:21" x14ac:dyDescent="0.25">
      <c r="A550">
        <v>425</v>
      </c>
      <c r="B550">
        <v>75</v>
      </c>
      <c r="C550">
        <v>27</v>
      </c>
      <c r="D550" s="1">
        <v>41643</v>
      </c>
      <c r="E550">
        <v>1063</v>
      </c>
      <c r="F550">
        <v>89</v>
      </c>
      <c r="G550" t="s">
        <v>39</v>
      </c>
      <c r="H550" t="s">
        <v>36</v>
      </c>
      <c r="I550">
        <v>23</v>
      </c>
      <c r="J550" t="s">
        <v>40</v>
      </c>
      <c r="K550" t="s">
        <v>41</v>
      </c>
      <c r="L550" t="s">
        <v>42</v>
      </c>
      <c r="M550">
        <v>67</v>
      </c>
      <c r="N550">
        <v>175</v>
      </c>
      <c r="O550" t="s">
        <v>67</v>
      </c>
      <c r="P550">
        <v>70</v>
      </c>
      <c r="Q550">
        <v>80</v>
      </c>
      <c r="R550">
        <v>40</v>
      </c>
      <c r="S550">
        <v>150</v>
      </c>
      <c r="T550">
        <v>44</v>
      </c>
      <c r="U550" t="s">
        <v>27</v>
      </c>
    </row>
    <row r="551" spans="1:21" x14ac:dyDescent="0.25">
      <c r="A551">
        <v>475</v>
      </c>
      <c r="B551">
        <v>61</v>
      </c>
      <c r="C551">
        <v>-7</v>
      </c>
      <c r="D551" s="1">
        <v>41674</v>
      </c>
      <c r="E551">
        <v>613</v>
      </c>
      <c r="F551">
        <v>86</v>
      </c>
      <c r="G551" t="s">
        <v>39</v>
      </c>
      <c r="H551" t="s">
        <v>31</v>
      </c>
      <c r="I551">
        <v>55</v>
      </c>
      <c r="J551" t="s">
        <v>40</v>
      </c>
      <c r="K551" t="s">
        <v>41</v>
      </c>
      <c r="L551" t="s">
        <v>53</v>
      </c>
      <c r="M551">
        <v>3</v>
      </c>
      <c r="N551">
        <v>157</v>
      </c>
      <c r="O551" t="s">
        <v>44</v>
      </c>
      <c r="P551">
        <v>60</v>
      </c>
      <c r="Q551">
        <v>80</v>
      </c>
      <c r="R551">
        <v>10</v>
      </c>
      <c r="S551">
        <v>140</v>
      </c>
      <c r="T551">
        <v>84</v>
      </c>
      <c r="U551" t="s">
        <v>35</v>
      </c>
    </row>
    <row r="552" spans="1:21" x14ac:dyDescent="0.25">
      <c r="A552">
        <v>318</v>
      </c>
      <c r="B552">
        <v>47</v>
      </c>
      <c r="C552">
        <v>5</v>
      </c>
      <c r="D552" s="1">
        <v>41702</v>
      </c>
      <c r="E552">
        <v>834</v>
      </c>
      <c r="F552">
        <v>68</v>
      </c>
      <c r="G552" t="s">
        <v>39</v>
      </c>
      <c r="H552" t="s">
        <v>29</v>
      </c>
      <c r="I552">
        <v>13</v>
      </c>
      <c r="J552" t="s">
        <v>40</v>
      </c>
      <c r="K552" t="s">
        <v>45</v>
      </c>
      <c r="L552" t="s">
        <v>52</v>
      </c>
      <c r="M552">
        <v>65</v>
      </c>
      <c r="N552">
        <v>123</v>
      </c>
      <c r="O552" t="s">
        <v>56</v>
      </c>
      <c r="P552">
        <v>50</v>
      </c>
      <c r="Q552">
        <v>80</v>
      </c>
      <c r="R552">
        <v>60</v>
      </c>
      <c r="S552">
        <v>130</v>
      </c>
      <c r="T552">
        <v>24</v>
      </c>
      <c r="U552" t="s">
        <v>35</v>
      </c>
    </row>
    <row r="553" spans="1:21" x14ac:dyDescent="0.25">
      <c r="A553">
        <v>971</v>
      </c>
      <c r="B553">
        <v>52</v>
      </c>
      <c r="C553">
        <v>-16</v>
      </c>
      <c r="D553" s="1">
        <v>41733</v>
      </c>
      <c r="E553">
        <v>509</v>
      </c>
      <c r="F553">
        <v>73</v>
      </c>
      <c r="G553" t="s">
        <v>39</v>
      </c>
      <c r="H553" t="s">
        <v>36</v>
      </c>
      <c r="I553">
        <v>47</v>
      </c>
      <c r="J553" t="s">
        <v>40</v>
      </c>
      <c r="K553" t="s">
        <v>45</v>
      </c>
      <c r="L553" t="s">
        <v>50</v>
      </c>
      <c r="M553">
        <v>-6</v>
      </c>
      <c r="N553">
        <v>133</v>
      </c>
      <c r="O553" t="s">
        <v>59</v>
      </c>
      <c r="P553">
        <v>60</v>
      </c>
      <c r="Q553">
        <v>80</v>
      </c>
      <c r="R553">
        <v>10</v>
      </c>
      <c r="S553">
        <v>140</v>
      </c>
      <c r="T553">
        <v>77</v>
      </c>
      <c r="U553" t="s">
        <v>35</v>
      </c>
    </row>
    <row r="554" spans="1:21" x14ac:dyDescent="0.25">
      <c r="A554">
        <v>435</v>
      </c>
      <c r="B554">
        <v>53</v>
      </c>
      <c r="C554">
        <v>-10</v>
      </c>
      <c r="D554" s="1">
        <v>41763</v>
      </c>
      <c r="E554">
        <v>380</v>
      </c>
      <c r="F554">
        <v>71</v>
      </c>
      <c r="G554" t="s">
        <v>39</v>
      </c>
      <c r="H554" t="s">
        <v>36</v>
      </c>
      <c r="I554">
        <v>17</v>
      </c>
      <c r="J554" t="s">
        <v>40</v>
      </c>
      <c r="K554" t="s">
        <v>45</v>
      </c>
      <c r="L554" t="s">
        <v>52</v>
      </c>
      <c r="M554">
        <v>40</v>
      </c>
      <c r="N554">
        <v>132</v>
      </c>
      <c r="O554" t="s">
        <v>49</v>
      </c>
      <c r="P554">
        <v>60</v>
      </c>
      <c r="Q554">
        <v>80</v>
      </c>
      <c r="R554">
        <v>50</v>
      </c>
      <c r="S554">
        <v>140</v>
      </c>
      <c r="T554">
        <v>44</v>
      </c>
      <c r="U554" t="s">
        <v>35</v>
      </c>
    </row>
    <row r="555" spans="1:21" x14ac:dyDescent="0.25">
      <c r="A555">
        <v>541</v>
      </c>
      <c r="B555">
        <v>59</v>
      </c>
      <c r="C555">
        <v>-1</v>
      </c>
      <c r="D555" s="1">
        <v>41794</v>
      </c>
      <c r="E555">
        <v>411</v>
      </c>
      <c r="F555">
        <v>79</v>
      </c>
      <c r="G555" t="s">
        <v>39</v>
      </c>
      <c r="H555" t="s">
        <v>36</v>
      </c>
      <c r="I555">
        <v>19</v>
      </c>
      <c r="J555" t="s">
        <v>40</v>
      </c>
      <c r="K555" t="s">
        <v>41</v>
      </c>
      <c r="L555" t="s">
        <v>53</v>
      </c>
      <c r="M555">
        <v>49</v>
      </c>
      <c r="N555">
        <v>147</v>
      </c>
      <c r="O555" t="s">
        <v>59</v>
      </c>
      <c r="P555">
        <v>50</v>
      </c>
      <c r="Q555">
        <v>80</v>
      </c>
      <c r="R555">
        <v>50</v>
      </c>
      <c r="S555">
        <v>130</v>
      </c>
      <c r="T555">
        <v>46</v>
      </c>
      <c r="U555" t="s">
        <v>35</v>
      </c>
    </row>
    <row r="556" spans="1:21" x14ac:dyDescent="0.25">
      <c r="A556">
        <v>262</v>
      </c>
      <c r="B556">
        <v>53</v>
      </c>
      <c r="C556">
        <v>21</v>
      </c>
      <c r="D556" s="1">
        <v>41824</v>
      </c>
      <c r="E556">
        <v>321</v>
      </c>
      <c r="F556">
        <v>88</v>
      </c>
      <c r="G556" t="s">
        <v>39</v>
      </c>
      <c r="H556" t="s">
        <v>22</v>
      </c>
      <c r="I556">
        <v>16</v>
      </c>
      <c r="J556" t="s">
        <v>23</v>
      </c>
      <c r="K556" t="s">
        <v>24</v>
      </c>
      <c r="L556" t="s">
        <v>61</v>
      </c>
      <c r="M556">
        <v>71</v>
      </c>
      <c r="N556">
        <v>150</v>
      </c>
      <c r="O556" t="s">
        <v>64</v>
      </c>
      <c r="P556">
        <v>50</v>
      </c>
      <c r="Q556">
        <v>80</v>
      </c>
      <c r="R556">
        <v>50</v>
      </c>
      <c r="S556">
        <v>130</v>
      </c>
      <c r="T556">
        <v>40</v>
      </c>
      <c r="U556" t="s">
        <v>27</v>
      </c>
    </row>
    <row r="557" spans="1:21" x14ac:dyDescent="0.25">
      <c r="A557">
        <v>860</v>
      </c>
      <c r="B557">
        <v>54</v>
      </c>
      <c r="C557">
        <v>16</v>
      </c>
      <c r="D557" s="1">
        <v>41855</v>
      </c>
      <c r="E557">
        <v>885</v>
      </c>
      <c r="F557">
        <v>78</v>
      </c>
      <c r="G557" t="s">
        <v>39</v>
      </c>
      <c r="H557" t="s">
        <v>31</v>
      </c>
      <c r="I557">
        <v>15</v>
      </c>
      <c r="J557" t="s">
        <v>23</v>
      </c>
      <c r="K557" t="s">
        <v>32</v>
      </c>
      <c r="L557" t="s">
        <v>33</v>
      </c>
      <c r="M557">
        <v>76</v>
      </c>
      <c r="N557">
        <v>141</v>
      </c>
      <c r="O557" t="s">
        <v>44</v>
      </c>
      <c r="P557">
        <v>50</v>
      </c>
      <c r="Q557">
        <v>80</v>
      </c>
      <c r="R557">
        <v>60</v>
      </c>
      <c r="S557">
        <v>130</v>
      </c>
      <c r="T557">
        <v>27</v>
      </c>
      <c r="U557" t="s">
        <v>35</v>
      </c>
    </row>
    <row r="558" spans="1:21" x14ac:dyDescent="0.25">
      <c r="A558">
        <v>419</v>
      </c>
      <c r="B558">
        <v>46</v>
      </c>
      <c r="C558">
        <v>-31</v>
      </c>
      <c r="D558" s="1">
        <v>41886</v>
      </c>
      <c r="E558">
        <v>422</v>
      </c>
      <c r="F558">
        <v>57</v>
      </c>
      <c r="G558" t="s">
        <v>21</v>
      </c>
      <c r="H558" t="s">
        <v>22</v>
      </c>
      <c r="I558">
        <v>17</v>
      </c>
      <c r="J558" t="s">
        <v>40</v>
      </c>
      <c r="K558" t="s">
        <v>41</v>
      </c>
      <c r="L558" t="s">
        <v>42</v>
      </c>
      <c r="M558">
        <v>9</v>
      </c>
      <c r="N558">
        <v>110</v>
      </c>
      <c r="O558" t="s">
        <v>156</v>
      </c>
      <c r="P558">
        <v>50</v>
      </c>
      <c r="Q558">
        <v>80</v>
      </c>
      <c r="R558">
        <v>40</v>
      </c>
      <c r="S558">
        <v>130</v>
      </c>
      <c r="T558">
        <v>51</v>
      </c>
      <c r="U558" t="s">
        <v>27</v>
      </c>
    </row>
    <row r="559" spans="1:21" x14ac:dyDescent="0.25">
      <c r="A559">
        <v>708</v>
      </c>
      <c r="B559">
        <v>67</v>
      </c>
      <c r="C559">
        <v>30</v>
      </c>
      <c r="D559" s="1">
        <v>41916</v>
      </c>
      <c r="E559">
        <v>677</v>
      </c>
      <c r="F559">
        <v>101</v>
      </c>
      <c r="G559" t="s">
        <v>21</v>
      </c>
      <c r="H559" t="s">
        <v>22</v>
      </c>
      <c r="I559">
        <v>22</v>
      </c>
      <c r="J559" t="s">
        <v>23</v>
      </c>
      <c r="K559" t="s">
        <v>32</v>
      </c>
      <c r="L559" t="s">
        <v>70</v>
      </c>
      <c r="M559">
        <v>70</v>
      </c>
      <c r="N559">
        <v>179</v>
      </c>
      <c r="O559" t="s">
        <v>81</v>
      </c>
      <c r="P559">
        <v>50</v>
      </c>
      <c r="Q559">
        <v>80</v>
      </c>
      <c r="R559">
        <v>40</v>
      </c>
      <c r="S559">
        <v>130</v>
      </c>
      <c r="T559">
        <v>54</v>
      </c>
      <c r="U559" t="s">
        <v>35</v>
      </c>
    </row>
    <row r="560" spans="1:21" x14ac:dyDescent="0.25">
      <c r="A560">
        <v>585</v>
      </c>
      <c r="B560">
        <v>54</v>
      </c>
      <c r="C560">
        <v>17</v>
      </c>
      <c r="D560" s="1">
        <v>41947</v>
      </c>
      <c r="E560">
        <v>601</v>
      </c>
      <c r="F560">
        <v>79</v>
      </c>
      <c r="G560" t="s">
        <v>21</v>
      </c>
      <c r="H560" t="s">
        <v>31</v>
      </c>
      <c r="I560">
        <v>15</v>
      </c>
      <c r="J560" t="s">
        <v>23</v>
      </c>
      <c r="K560" t="s">
        <v>32</v>
      </c>
      <c r="L560" t="s">
        <v>37</v>
      </c>
      <c r="M560">
        <v>77</v>
      </c>
      <c r="N560">
        <v>142</v>
      </c>
      <c r="O560" t="s">
        <v>277</v>
      </c>
      <c r="P560">
        <v>50</v>
      </c>
      <c r="Q560">
        <v>80</v>
      </c>
      <c r="R560">
        <v>60</v>
      </c>
      <c r="S560">
        <v>130</v>
      </c>
      <c r="T560">
        <v>27</v>
      </c>
      <c r="U560" t="s">
        <v>35</v>
      </c>
    </row>
    <row r="561" spans="1:21" x14ac:dyDescent="0.25">
      <c r="A561">
        <v>510</v>
      </c>
      <c r="B561">
        <v>67</v>
      </c>
      <c r="C561">
        <v>20</v>
      </c>
      <c r="D561" s="1">
        <v>41977</v>
      </c>
      <c r="E561">
        <v>677</v>
      </c>
      <c r="F561">
        <v>101</v>
      </c>
      <c r="G561" t="s">
        <v>21</v>
      </c>
      <c r="H561" t="s">
        <v>36</v>
      </c>
      <c r="I561">
        <v>22</v>
      </c>
      <c r="J561" t="s">
        <v>23</v>
      </c>
      <c r="K561" t="s">
        <v>32</v>
      </c>
      <c r="L561" t="s">
        <v>37</v>
      </c>
      <c r="M561">
        <v>70</v>
      </c>
      <c r="N561">
        <v>179</v>
      </c>
      <c r="O561" t="s">
        <v>38</v>
      </c>
      <c r="P561">
        <v>40</v>
      </c>
      <c r="Q561">
        <v>80</v>
      </c>
      <c r="R561">
        <v>50</v>
      </c>
      <c r="S561">
        <v>120</v>
      </c>
      <c r="T561">
        <v>54</v>
      </c>
      <c r="U561" t="s">
        <v>35</v>
      </c>
    </row>
    <row r="562" spans="1:21" x14ac:dyDescent="0.25">
      <c r="A562">
        <v>541</v>
      </c>
      <c r="B562">
        <v>41</v>
      </c>
      <c r="C562">
        <v>-13</v>
      </c>
      <c r="D562" t="s">
        <v>399</v>
      </c>
      <c r="E562">
        <v>435</v>
      </c>
      <c r="F562">
        <v>60</v>
      </c>
      <c r="G562" t="s">
        <v>39</v>
      </c>
      <c r="H562" t="s">
        <v>36</v>
      </c>
      <c r="I562">
        <v>13</v>
      </c>
      <c r="J562" t="s">
        <v>40</v>
      </c>
      <c r="K562" t="s">
        <v>45</v>
      </c>
      <c r="L562" t="s">
        <v>46</v>
      </c>
      <c r="M562">
        <v>37</v>
      </c>
      <c r="N562">
        <v>108</v>
      </c>
      <c r="O562" t="s">
        <v>59</v>
      </c>
      <c r="P562">
        <v>40</v>
      </c>
      <c r="Q562">
        <v>80</v>
      </c>
      <c r="R562">
        <v>50</v>
      </c>
      <c r="S562">
        <v>120</v>
      </c>
      <c r="T562">
        <v>35</v>
      </c>
      <c r="U562" t="s">
        <v>27</v>
      </c>
    </row>
    <row r="563" spans="1:21" x14ac:dyDescent="0.25">
      <c r="A563">
        <v>920</v>
      </c>
      <c r="B563">
        <v>65</v>
      </c>
      <c r="C563">
        <v>3</v>
      </c>
      <c r="D563" t="s">
        <v>400</v>
      </c>
      <c r="E563">
        <v>403</v>
      </c>
      <c r="F563">
        <v>80</v>
      </c>
      <c r="G563" t="s">
        <v>39</v>
      </c>
      <c r="H563" t="s">
        <v>22</v>
      </c>
      <c r="I563">
        <v>24</v>
      </c>
      <c r="J563" t="s">
        <v>40</v>
      </c>
      <c r="K563" t="s">
        <v>45</v>
      </c>
      <c r="L563" t="s">
        <v>50</v>
      </c>
      <c r="M563">
        <v>33</v>
      </c>
      <c r="N563">
        <v>155</v>
      </c>
      <c r="O563" t="s">
        <v>64</v>
      </c>
      <c r="P563">
        <v>60</v>
      </c>
      <c r="Q563">
        <v>80</v>
      </c>
      <c r="R563">
        <v>30</v>
      </c>
      <c r="S563">
        <v>140</v>
      </c>
      <c r="T563">
        <v>58</v>
      </c>
      <c r="U563" t="s">
        <v>35</v>
      </c>
    </row>
    <row r="564" spans="1:21" x14ac:dyDescent="0.25">
      <c r="A564">
        <v>541</v>
      </c>
      <c r="B564">
        <v>47</v>
      </c>
      <c r="C564">
        <v>-30</v>
      </c>
      <c r="D564" t="s">
        <v>401</v>
      </c>
      <c r="E564">
        <v>521</v>
      </c>
      <c r="F564">
        <v>65</v>
      </c>
      <c r="G564" t="s">
        <v>39</v>
      </c>
      <c r="H564" t="s">
        <v>36</v>
      </c>
      <c r="I564">
        <v>42</v>
      </c>
      <c r="J564" t="s">
        <v>40</v>
      </c>
      <c r="K564" t="s">
        <v>45</v>
      </c>
      <c r="L564" t="s">
        <v>50</v>
      </c>
      <c r="M564">
        <v>-10</v>
      </c>
      <c r="N564">
        <v>119</v>
      </c>
      <c r="O564" t="s">
        <v>59</v>
      </c>
      <c r="P564">
        <v>50</v>
      </c>
      <c r="Q564">
        <v>80</v>
      </c>
      <c r="R564">
        <v>20</v>
      </c>
      <c r="S564">
        <v>130</v>
      </c>
      <c r="T564">
        <v>72</v>
      </c>
      <c r="U564" t="s">
        <v>35</v>
      </c>
    </row>
    <row r="565" spans="1:21" x14ac:dyDescent="0.25">
      <c r="A565">
        <v>435</v>
      </c>
      <c r="B565">
        <v>49</v>
      </c>
      <c r="C565">
        <v>-19</v>
      </c>
      <c r="D565" t="s">
        <v>402</v>
      </c>
      <c r="E565">
        <v>392</v>
      </c>
      <c r="F565">
        <v>65</v>
      </c>
      <c r="G565" t="s">
        <v>39</v>
      </c>
      <c r="H565" t="s">
        <v>36</v>
      </c>
      <c r="I565">
        <v>16</v>
      </c>
      <c r="J565" t="s">
        <v>40</v>
      </c>
      <c r="K565" t="s">
        <v>45</v>
      </c>
      <c r="L565" t="s">
        <v>52</v>
      </c>
      <c r="M565">
        <v>31</v>
      </c>
      <c r="N565">
        <v>121</v>
      </c>
      <c r="O565" t="s">
        <v>49</v>
      </c>
      <c r="P565">
        <v>50</v>
      </c>
      <c r="Q565">
        <v>80</v>
      </c>
      <c r="R565">
        <v>50</v>
      </c>
      <c r="S565">
        <v>130</v>
      </c>
      <c r="T565">
        <v>44</v>
      </c>
      <c r="U565" t="s">
        <v>35</v>
      </c>
    </row>
    <row r="566" spans="1:21" x14ac:dyDescent="0.25">
      <c r="A566">
        <v>509</v>
      </c>
      <c r="B566">
        <v>65</v>
      </c>
      <c r="C566">
        <v>4</v>
      </c>
      <c r="D566" t="s">
        <v>403</v>
      </c>
      <c r="E566">
        <v>403</v>
      </c>
      <c r="F566">
        <v>80</v>
      </c>
      <c r="G566" t="s">
        <v>39</v>
      </c>
      <c r="H566" t="s">
        <v>36</v>
      </c>
      <c r="I566">
        <v>24</v>
      </c>
      <c r="J566" t="s">
        <v>40</v>
      </c>
      <c r="K566" t="s">
        <v>41</v>
      </c>
      <c r="L566" t="s">
        <v>53</v>
      </c>
      <c r="M566">
        <v>34</v>
      </c>
      <c r="N566">
        <v>155</v>
      </c>
      <c r="O566" t="s">
        <v>67</v>
      </c>
      <c r="P566">
        <v>60</v>
      </c>
      <c r="Q566">
        <v>80</v>
      </c>
      <c r="R566">
        <v>30</v>
      </c>
      <c r="S566">
        <v>140</v>
      </c>
      <c r="T566">
        <v>57</v>
      </c>
      <c r="U566" t="s">
        <v>35</v>
      </c>
    </row>
    <row r="567" spans="1:21" x14ac:dyDescent="0.25">
      <c r="A567">
        <v>318</v>
      </c>
      <c r="B567">
        <v>68</v>
      </c>
      <c r="C567">
        <v>9</v>
      </c>
      <c r="D567" t="s">
        <v>404</v>
      </c>
      <c r="E567">
        <v>619</v>
      </c>
      <c r="F567">
        <v>85</v>
      </c>
      <c r="G567" t="s">
        <v>39</v>
      </c>
      <c r="H567" t="s">
        <v>29</v>
      </c>
      <c r="I567">
        <v>25</v>
      </c>
      <c r="J567" t="s">
        <v>23</v>
      </c>
      <c r="K567" t="s">
        <v>24</v>
      </c>
      <c r="L567" t="s">
        <v>25</v>
      </c>
      <c r="M567">
        <v>39</v>
      </c>
      <c r="N567">
        <v>163</v>
      </c>
      <c r="O567" t="s">
        <v>56</v>
      </c>
      <c r="P567">
        <v>60</v>
      </c>
      <c r="Q567">
        <v>80</v>
      </c>
      <c r="R567">
        <v>30</v>
      </c>
      <c r="S567">
        <v>140</v>
      </c>
      <c r="T567">
        <v>59</v>
      </c>
      <c r="U567" t="s">
        <v>27</v>
      </c>
    </row>
    <row r="568" spans="1:21" x14ac:dyDescent="0.25">
      <c r="A568">
        <v>214</v>
      </c>
      <c r="B568">
        <v>39</v>
      </c>
      <c r="C568">
        <v>-54</v>
      </c>
      <c r="D568" t="s">
        <v>405</v>
      </c>
      <c r="E568">
        <v>541</v>
      </c>
      <c r="F568">
        <v>51</v>
      </c>
      <c r="G568" t="s">
        <v>21</v>
      </c>
      <c r="H568" t="s">
        <v>29</v>
      </c>
      <c r="I568">
        <v>12</v>
      </c>
      <c r="J568" t="s">
        <v>40</v>
      </c>
      <c r="K568" t="s">
        <v>45</v>
      </c>
      <c r="L568" t="s">
        <v>46</v>
      </c>
      <c r="M568">
        <v>26</v>
      </c>
      <c r="N568">
        <v>90</v>
      </c>
      <c r="O568" t="s">
        <v>30</v>
      </c>
      <c r="P568">
        <v>40</v>
      </c>
      <c r="Q568">
        <v>90</v>
      </c>
      <c r="R568">
        <v>80</v>
      </c>
      <c r="S568">
        <v>130</v>
      </c>
      <c r="T568">
        <v>25</v>
      </c>
      <c r="U568" t="s">
        <v>27</v>
      </c>
    </row>
    <row r="569" spans="1:21" x14ac:dyDescent="0.25">
      <c r="A569">
        <v>936</v>
      </c>
      <c r="B569">
        <v>239</v>
      </c>
      <c r="C569">
        <v>-155</v>
      </c>
      <c r="D569" t="s">
        <v>406</v>
      </c>
      <c r="E569">
        <v>1246</v>
      </c>
      <c r="F569">
        <v>281</v>
      </c>
      <c r="G569" t="s">
        <v>21</v>
      </c>
      <c r="H569" t="s">
        <v>29</v>
      </c>
      <c r="I569">
        <v>74</v>
      </c>
      <c r="J569" t="s">
        <v>40</v>
      </c>
      <c r="K569" t="s">
        <v>45</v>
      </c>
      <c r="L569" t="s">
        <v>52</v>
      </c>
      <c r="M569">
        <v>185</v>
      </c>
      <c r="N569">
        <v>520</v>
      </c>
      <c r="O569" t="s">
        <v>30</v>
      </c>
      <c r="P569">
        <v>350</v>
      </c>
      <c r="Q569">
        <v>420</v>
      </c>
      <c r="R569">
        <v>340</v>
      </c>
      <c r="S569">
        <v>770</v>
      </c>
      <c r="T569">
        <v>96</v>
      </c>
      <c r="U569" t="s">
        <v>35</v>
      </c>
    </row>
    <row r="570" spans="1:21" x14ac:dyDescent="0.25">
      <c r="A570">
        <v>210</v>
      </c>
      <c r="B570">
        <v>123</v>
      </c>
      <c r="C570">
        <v>33</v>
      </c>
      <c r="D570" t="s">
        <v>407</v>
      </c>
      <c r="E570">
        <v>915</v>
      </c>
      <c r="F570">
        <v>179</v>
      </c>
      <c r="G570" t="s">
        <v>21</v>
      </c>
      <c r="H570" t="s">
        <v>29</v>
      </c>
      <c r="I570">
        <v>34</v>
      </c>
      <c r="J570" t="s">
        <v>40</v>
      </c>
      <c r="K570" t="s">
        <v>41</v>
      </c>
      <c r="L570" t="s">
        <v>53</v>
      </c>
      <c r="M570">
        <v>133</v>
      </c>
      <c r="N570">
        <v>302</v>
      </c>
      <c r="O570" t="s">
        <v>30</v>
      </c>
      <c r="P570">
        <v>70</v>
      </c>
      <c r="Q570">
        <v>120</v>
      </c>
      <c r="R570">
        <v>100</v>
      </c>
      <c r="S570">
        <v>190</v>
      </c>
      <c r="T570">
        <v>46</v>
      </c>
      <c r="U570" t="s">
        <v>35</v>
      </c>
    </row>
    <row r="571" spans="1:21" x14ac:dyDescent="0.25">
      <c r="A571">
        <v>225</v>
      </c>
      <c r="B571">
        <v>48</v>
      </c>
      <c r="C571">
        <v>-35</v>
      </c>
      <c r="D571" t="s">
        <v>408</v>
      </c>
      <c r="E571">
        <v>851</v>
      </c>
      <c r="F571">
        <v>70</v>
      </c>
      <c r="G571" t="s">
        <v>39</v>
      </c>
      <c r="H571" t="s">
        <v>29</v>
      </c>
      <c r="I571">
        <v>13</v>
      </c>
      <c r="J571" t="s">
        <v>40</v>
      </c>
      <c r="K571" t="s">
        <v>45</v>
      </c>
      <c r="L571" t="s">
        <v>46</v>
      </c>
      <c r="M571">
        <v>45</v>
      </c>
      <c r="N571">
        <v>118</v>
      </c>
      <c r="O571" t="s">
        <v>56</v>
      </c>
      <c r="P571">
        <v>70</v>
      </c>
      <c r="Q571">
        <v>90</v>
      </c>
      <c r="R571">
        <v>80</v>
      </c>
      <c r="S571">
        <v>160</v>
      </c>
      <c r="T571">
        <v>25</v>
      </c>
      <c r="U571" t="s">
        <v>27</v>
      </c>
    </row>
    <row r="572" spans="1:21" x14ac:dyDescent="0.25">
      <c r="A572">
        <v>225</v>
      </c>
      <c r="B572">
        <v>48</v>
      </c>
      <c r="C572">
        <v>-33</v>
      </c>
      <c r="D572" t="s">
        <v>409</v>
      </c>
      <c r="E572">
        <v>829</v>
      </c>
      <c r="F572">
        <v>71</v>
      </c>
      <c r="G572" t="s">
        <v>39</v>
      </c>
      <c r="H572" t="s">
        <v>29</v>
      </c>
      <c r="I572">
        <v>13</v>
      </c>
      <c r="J572" t="s">
        <v>40</v>
      </c>
      <c r="K572" t="s">
        <v>45</v>
      </c>
      <c r="L572" t="s">
        <v>52</v>
      </c>
      <c r="M572">
        <v>47</v>
      </c>
      <c r="N572">
        <v>119</v>
      </c>
      <c r="O572" t="s">
        <v>56</v>
      </c>
      <c r="P572">
        <v>70</v>
      </c>
      <c r="Q572">
        <v>90</v>
      </c>
      <c r="R572">
        <v>80</v>
      </c>
      <c r="S572">
        <v>160</v>
      </c>
      <c r="T572">
        <v>24</v>
      </c>
      <c r="U572" t="s">
        <v>35</v>
      </c>
    </row>
    <row r="573" spans="1:21" x14ac:dyDescent="0.25">
      <c r="A573">
        <v>505</v>
      </c>
      <c r="B573">
        <v>45</v>
      </c>
      <c r="C573">
        <v>-57</v>
      </c>
      <c r="D573" t="s">
        <v>410</v>
      </c>
      <c r="E573">
        <v>447</v>
      </c>
      <c r="F573">
        <v>69</v>
      </c>
      <c r="G573" t="s">
        <v>39</v>
      </c>
      <c r="H573" t="s">
        <v>29</v>
      </c>
      <c r="I573">
        <v>14</v>
      </c>
      <c r="J573" t="s">
        <v>40</v>
      </c>
      <c r="K573" t="s">
        <v>45</v>
      </c>
      <c r="L573" t="s">
        <v>52</v>
      </c>
      <c r="M573">
        <v>23</v>
      </c>
      <c r="N573">
        <v>114</v>
      </c>
      <c r="O573" t="s">
        <v>101</v>
      </c>
      <c r="P573">
        <v>50</v>
      </c>
      <c r="Q573">
        <v>110</v>
      </c>
      <c r="R573">
        <v>80</v>
      </c>
      <c r="S573">
        <v>160</v>
      </c>
      <c r="T573">
        <v>46</v>
      </c>
      <c r="U573" t="s">
        <v>35</v>
      </c>
    </row>
    <row r="574" spans="1:21" x14ac:dyDescent="0.25">
      <c r="A574">
        <v>918</v>
      </c>
      <c r="B574">
        <v>90</v>
      </c>
      <c r="C574">
        <v>-66</v>
      </c>
      <c r="D574" t="s">
        <v>411</v>
      </c>
      <c r="E574">
        <v>572</v>
      </c>
      <c r="F574">
        <v>115</v>
      </c>
      <c r="G574" t="s">
        <v>39</v>
      </c>
      <c r="H574" t="s">
        <v>29</v>
      </c>
      <c r="I574">
        <v>29</v>
      </c>
      <c r="J574" t="s">
        <v>40</v>
      </c>
      <c r="K574" t="s">
        <v>45</v>
      </c>
      <c r="L574" t="s">
        <v>52</v>
      </c>
      <c r="M574">
        <v>74</v>
      </c>
      <c r="N574">
        <v>205</v>
      </c>
      <c r="O574" t="s">
        <v>47</v>
      </c>
      <c r="P574">
        <v>130</v>
      </c>
      <c r="Q574">
        <v>160</v>
      </c>
      <c r="R574">
        <v>140</v>
      </c>
      <c r="S574">
        <v>290</v>
      </c>
      <c r="T574">
        <v>41</v>
      </c>
      <c r="U574" t="s">
        <v>35</v>
      </c>
    </row>
    <row r="575" spans="1:21" x14ac:dyDescent="0.25">
      <c r="A575">
        <v>505</v>
      </c>
      <c r="B575">
        <v>25</v>
      </c>
      <c r="C575">
        <v>-22</v>
      </c>
      <c r="D575" t="s">
        <v>412</v>
      </c>
      <c r="E575">
        <v>-466</v>
      </c>
      <c r="F575">
        <v>31</v>
      </c>
      <c r="G575" t="s">
        <v>39</v>
      </c>
      <c r="H575" t="s">
        <v>29</v>
      </c>
      <c r="I575">
        <v>9</v>
      </c>
      <c r="J575" t="s">
        <v>40</v>
      </c>
      <c r="K575" t="s">
        <v>41</v>
      </c>
      <c r="L575" t="s">
        <v>55</v>
      </c>
      <c r="M575">
        <v>-12</v>
      </c>
      <c r="N575">
        <v>56</v>
      </c>
      <c r="O575" t="s">
        <v>101</v>
      </c>
      <c r="P575">
        <v>10</v>
      </c>
      <c r="Q575">
        <v>20</v>
      </c>
      <c r="R575">
        <v>10</v>
      </c>
      <c r="S575">
        <v>30</v>
      </c>
      <c r="T575">
        <v>43</v>
      </c>
      <c r="U575" t="s">
        <v>35</v>
      </c>
    </row>
    <row r="576" spans="1:21" x14ac:dyDescent="0.25">
      <c r="A576">
        <v>225</v>
      </c>
      <c r="B576">
        <v>103</v>
      </c>
      <c r="C576">
        <v>-23</v>
      </c>
      <c r="D576" t="s">
        <v>413</v>
      </c>
      <c r="E576">
        <v>564</v>
      </c>
      <c r="F576">
        <v>133</v>
      </c>
      <c r="G576" t="s">
        <v>39</v>
      </c>
      <c r="H576" t="s">
        <v>29</v>
      </c>
      <c r="I576">
        <v>33</v>
      </c>
      <c r="J576" t="s">
        <v>23</v>
      </c>
      <c r="K576" t="s">
        <v>24</v>
      </c>
      <c r="L576" t="s">
        <v>61</v>
      </c>
      <c r="M576">
        <v>87</v>
      </c>
      <c r="N576">
        <v>236</v>
      </c>
      <c r="O576" t="s">
        <v>56</v>
      </c>
      <c r="P576">
        <v>80</v>
      </c>
      <c r="Q576">
        <v>130</v>
      </c>
      <c r="R576">
        <v>110</v>
      </c>
      <c r="S576">
        <v>210</v>
      </c>
      <c r="T576">
        <v>46</v>
      </c>
      <c r="U576" t="s">
        <v>27</v>
      </c>
    </row>
    <row r="577" spans="1:21" x14ac:dyDescent="0.25">
      <c r="A577">
        <v>504</v>
      </c>
      <c r="B577">
        <v>79</v>
      </c>
      <c r="C577">
        <v>-26</v>
      </c>
      <c r="D577" t="s">
        <v>414</v>
      </c>
      <c r="E577">
        <v>593</v>
      </c>
      <c r="F577">
        <v>98</v>
      </c>
      <c r="G577" t="s">
        <v>39</v>
      </c>
      <c r="H577" t="s">
        <v>29</v>
      </c>
      <c r="I577">
        <v>30</v>
      </c>
      <c r="J577" t="s">
        <v>23</v>
      </c>
      <c r="K577" t="s">
        <v>24</v>
      </c>
      <c r="L577" t="s">
        <v>25</v>
      </c>
      <c r="M577">
        <v>34</v>
      </c>
      <c r="N577">
        <v>177</v>
      </c>
      <c r="O577" t="s">
        <v>56</v>
      </c>
      <c r="P577">
        <v>60</v>
      </c>
      <c r="Q577">
        <v>90</v>
      </c>
      <c r="R577">
        <v>60</v>
      </c>
      <c r="S577">
        <v>150</v>
      </c>
      <c r="T577">
        <v>64</v>
      </c>
      <c r="U577" t="s">
        <v>27</v>
      </c>
    </row>
    <row r="578" spans="1:21" x14ac:dyDescent="0.25">
      <c r="A578">
        <v>405</v>
      </c>
      <c r="B578">
        <v>96</v>
      </c>
      <c r="C578">
        <v>-23</v>
      </c>
      <c r="D578" t="s">
        <v>415</v>
      </c>
      <c r="E578">
        <v>683</v>
      </c>
      <c r="F578">
        <v>134</v>
      </c>
      <c r="G578" t="s">
        <v>39</v>
      </c>
      <c r="H578" t="s">
        <v>29</v>
      </c>
      <c r="I578">
        <v>87</v>
      </c>
      <c r="J578" t="s">
        <v>23</v>
      </c>
      <c r="K578" t="s">
        <v>24</v>
      </c>
      <c r="L578" t="s">
        <v>25</v>
      </c>
      <c r="M578">
        <v>17</v>
      </c>
      <c r="N578">
        <v>230</v>
      </c>
      <c r="O578" t="s">
        <v>47</v>
      </c>
      <c r="P578">
        <v>80</v>
      </c>
      <c r="Q578">
        <v>120</v>
      </c>
      <c r="R578">
        <v>40</v>
      </c>
      <c r="S578">
        <v>200</v>
      </c>
      <c r="T578">
        <v>117</v>
      </c>
      <c r="U578" t="s">
        <v>27</v>
      </c>
    </row>
    <row r="579" spans="1:21" x14ac:dyDescent="0.25">
      <c r="A579">
        <v>956</v>
      </c>
      <c r="B579">
        <v>225</v>
      </c>
      <c r="C579">
        <v>-56</v>
      </c>
      <c r="D579" t="s">
        <v>416</v>
      </c>
      <c r="E579">
        <v>1272</v>
      </c>
      <c r="F579">
        <v>265</v>
      </c>
      <c r="G579" t="s">
        <v>21</v>
      </c>
      <c r="H579" t="s">
        <v>29</v>
      </c>
      <c r="I579">
        <v>69</v>
      </c>
      <c r="J579" t="s">
        <v>40</v>
      </c>
      <c r="K579" t="s">
        <v>45</v>
      </c>
      <c r="L579" t="s">
        <v>52</v>
      </c>
      <c r="M579">
        <v>174</v>
      </c>
      <c r="N579">
        <v>490</v>
      </c>
      <c r="O579" t="s">
        <v>30</v>
      </c>
      <c r="P579">
        <v>260</v>
      </c>
      <c r="Q579">
        <v>320</v>
      </c>
      <c r="R579">
        <v>230</v>
      </c>
      <c r="S579">
        <v>580</v>
      </c>
      <c r="T579">
        <v>91</v>
      </c>
      <c r="U579" t="s">
        <v>35</v>
      </c>
    </row>
    <row r="580" spans="1:21" x14ac:dyDescent="0.25">
      <c r="A580">
        <v>817</v>
      </c>
      <c r="B580">
        <v>75</v>
      </c>
      <c r="C580">
        <v>19</v>
      </c>
      <c r="D580" s="1">
        <v>41644</v>
      </c>
      <c r="E580">
        <v>-1050</v>
      </c>
      <c r="F580">
        <v>114</v>
      </c>
      <c r="G580" t="s">
        <v>21</v>
      </c>
      <c r="H580" t="s">
        <v>29</v>
      </c>
      <c r="I580">
        <v>24</v>
      </c>
      <c r="J580" t="s">
        <v>40</v>
      </c>
      <c r="K580" t="s">
        <v>41</v>
      </c>
      <c r="L580" t="s">
        <v>55</v>
      </c>
      <c r="M580">
        <v>59</v>
      </c>
      <c r="N580">
        <v>189</v>
      </c>
      <c r="O580" t="s">
        <v>30</v>
      </c>
      <c r="P580">
        <v>50</v>
      </c>
      <c r="Q580">
        <v>90</v>
      </c>
      <c r="R580">
        <v>40</v>
      </c>
      <c r="S580">
        <v>140</v>
      </c>
      <c r="T580">
        <v>55</v>
      </c>
      <c r="U580" t="s">
        <v>35</v>
      </c>
    </row>
    <row r="581" spans="1:21" x14ac:dyDescent="0.25">
      <c r="A581">
        <v>409</v>
      </c>
      <c r="B581">
        <v>118</v>
      </c>
      <c r="C581">
        <v>27</v>
      </c>
      <c r="D581" s="1">
        <v>41675</v>
      </c>
      <c r="E581">
        <v>930</v>
      </c>
      <c r="F581">
        <v>172</v>
      </c>
      <c r="G581" t="s">
        <v>21</v>
      </c>
      <c r="H581" t="s">
        <v>29</v>
      </c>
      <c r="I581">
        <v>33</v>
      </c>
      <c r="J581" t="s">
        <v>40</v>
      </c>
      <c r="K581" t="s">
        <v>41</v>
      </c>
      <c r="L581" t="s">
        <v>53</v>
      </c>
      <c r="M581">
        <v>127</v>
      </c>
      <c r="N581">
        <v>290</v>
      </c>
      <c r="O581" t="s">
        <v>30</v>
      </c>
      <c r="P581">
        <v>90</v>
      </c>
      <c r="Q581">
        <v>130</v>
      </c>
      <c r="R581">
        <v>100</v>
      </c>
      <c r="S581">
        <v>220</v>
      </c>
      <c r="T581">
        <v>45</v>
      </c>
      <c r="U581" t="s">
        <v>35</v>
      </c>
    </row>
    <row r="582" spans="1:21" x14ac:dyDescent="0.25">
      <c r="A582">
        <v>918</v>
      </c>
      <c r="B582">
        <v>78</v>
      </c>
      <c r="C582">
        <v>22</v>
      </c>
      <c r="D582" s="1">
        <v>41703</v>
      </c>
      <c r="E582">
        <v>798</v>
      </c>
      <c r="F582">
        <v>119</v>
      </c>
      <c r="G582" t="s">
        <v>39</v>
      </c>
      <c r="H582" t="s">
        <v>29</v>
      </c>
      <c r="I582">
        <v>25</v>
      </c>
      <c r="J582" t="s">
        <v>40</v>
      </c>
      <c r="K582" t="s">
        <v>41</v>
      </c>
      <c r="L582" t="s">
        <v>42</v>
      </c>
      <c r="M582">
        <v>62</v>
      </c>
      <c r="N582">
        <v>197</v>
      </c>
      <c r="O582" t="s">
        <v>47</v>
      </c>
      <c r="P582">
        <v>60</v>
      </c>
      <c r="Q582">
        <v>90</v>
      </c>
      <c r="R582">
        <v>40</v>
      </c>
      <c r="S582">
        <v>150</v>
      </c>
      <c r="T582">
        <v>57</v>
      </c>
      <c r="U582" t="s">
        <v>27</v>
      </c>
    </row>
    <row r="583" spans="1:21" x14ac:dyDescent="0.25">
      <c r="A583">
        <v>918</v>
      </c>
      <c r="B583">
        <v>88</v>
      </c>
      <c r="C583">
        <v>-19</v>
      </c>
      <c r="D583" s="1">
        <v>41734</v>
      </c>
      <c r="E583">
        <v>561</v>
      </c>
      <c r="F583">
        <v>112</v>
      </c>
      <c r="G583" t="s">
        <v>39</v>
      </c>
      <c r="H583" t="s">
        <v>29</v>
      </c>
      <c r="I583">
        <v>29</v>
      </c>
      <c r="J583" t="s">
        <v>40</v>
      </c>
      <c r="K583" t="s">
        <v>45</v>
      </c>
      <c r="L583" t="s">
        <v>52</v>
      </c>
      <c r="M583">
        <v>71</v>
      </c>
      <c r="N583">
        <v>200</v>
      </c>
      <c r="O583" t="s">
        <v>47</v>
      </c>
      <c r="P583">
        <v>100</v>
      </c>
      <c r="Q583">
        <v>130</v>
      </c>
      <c r="R583">
        <v>90</v>
      </c>
      <c r="S583">
        <v>230</v>
      </c>
      <c r="T583">
        <v>41</v>
      </c>
      <c r="U583" t="s">
        <v>35</v>
      </c>
    </row>
    <row r="584" spans="1:21" x14ac:dyDescent="0.25">
      <c r="A584">
        <v>918</v>
      </c>
      <c r="B584">
        <v>102</v>
      </c>
      <c r="C584">
        <v>29</v>
      </c>
      <c r="D584" s="1">
        <v>41764</v>
      </c>
      <c r="E584">
        <v>-2003</v>
      </c>
      <c r="F584">
        <v>143</v>
      </c>
      <c r="G584" t="s">
        <v>39</v>
      </c>
      <c r="H584" t="s">
        <v>29</v>
      </c>
      <c r="I584">
        <v>31</v>
      </c>
      <c r="J584" t="s">
        <v>40</v>
      </c>
      <c r="K584" t="s">
        <v>41</v>
      </c>
      <c r="L584" t="s">
        <v>55</v>
      </c>
      <c r="M584">
        <v>89</v>
      </c>
      <c r="N584">
        <v>245</v>
      </c>
      <c r="O584" t="s">
        <v>47</v>
      </c>
      <c r="P584">
        <v>80</v>
      </c>
      <c r="Q584">
        <v>100</v>
      </c>
      <c r="R584">
        <v>60</v>
      </c>
      <c r="S584">
        <v>180</v>
      </c>
      <c r="T584">
        <v>54</v>
      </c>
      <c r="U584" t="s">
        <v>35</v>
      </c>
    </row>
    <row r="585" spans="1:21" x14ac:dyDescent="0.25">
      <c r="A585">
        <v>337</v>
      </c>
      <c r="B585">
        <v>101</v>
      </c>
      <c r="C585">
        <v>5</v>
      </c>
      <c r="D585" s="1">
        <v>41795</v>
      </c>
      <c r="E585">
        <v>552</v>
      </c>
      <c r="F585">
        <v>130</v>
      </c>
      <c r="G585" t="s">
        <v>39</v>
      </c>
      <c r="H585" t="s">
        <v>29</v>
      </c>
      <c r="I585">
        <v>33</v>
      </c>
      <c r="J585" t="s">
        <v>23</v>
      </c>
      <c r="K585" t="s">
        <v>24</v>
      </c>
      <c r="L585" t="s">
        <v>61</v>
      </c>
      <c r="M585">
        <v>85</v>
      </c>
      <c r="N585">
        <v>231</v>
      </c>
      <c r="O585" t="s">
        <v>56</v>
      </c>
      <c r="P585">
        <v>90</v>
      </c>
      <c r="Q585">
        <v>120</v>
      </c>
      <c r="R585">
        <v>80</v>
      </c>
      <c r="S585">
        <v>210</v>
      </c>
      <c r="T585">
        <v>45</v>
      </c>
      <c r="U585" t="s">
        <v>27</v>
      </c>
    </row>
    <row r="586" spans="1:21" x14ac:dyDescent="0.25">
      <c r="A586">
        <v>505</v>
      </c>
      <c r="B586">
        <v>15</v>
      </c>
      <c r="C586">
        <v>-1</v>
      </c>
      <c r="D586" s="1">
        <v>41825</v>
      </c>
      <c r="E586">
        <v>848</v>
      </c>
      <c r="F586">
        <v>24</v>
      </c>
      <c r="G586" t="s">
        <v>39</v>
      </c>
      <c r="H586" t="s">
        <v>29</v>
      </c>
      <c r="I586">
        <v>4</v>
      </c>
      <c r="J586" t="s">
        <v>23</v>
      </c>
      <c r="K586" t="s">
        <v>24</v>
      </c>
      <c r="L586" t="s">
        <v>61</v>
      </c>
      <c r="M586">
        <v>9</v>
      </c>
      <c r="N586">
        <v>39</v>
      </c>
      <c r="O586" t="s">
        <v>101</v>
      </c>
      <c r="P586">
        <v>10</v>
      </c>
      <c r="Q586">
        <v>20</v>
      </c>
      <c r="R586">
        <v>10</v>
      </c>
      <c r="S586">
        <v>30</v>
      </c>
      <c r="T586">
        <v>15</v>
      </c>
      <c r="U586" t="s">
        <v>27</v>
      </c>
    </row>
    <row r="587" spans="1:21" x14ac:dyDescent="0.25">
      <c r="A587">
        <v>337</v>
      </c>
      <c r="B587">
        <v>82</v>
      </c>
      <c r="C587">
        <v>-2</v>
      </c>
      <c r="D587" s="1">
        <v>41856</v>
      </c>
      <c r="E587">
        <v>601</v>
      </c>
      <c r="F587">
        <v>102</v>
      </c>
      <c r="G587" t="s">
        <v>39</v>
      </c>
      <c r="H587" t="s">
        <v>29</v>
      </c>
      <c r="I587">
        <v>31</v>
      </c>
      <c r="J587" t="s">
        <v>23</v>
      </c>
      <c r="K587" t="s">
        <v>24</v>
      </c>
      <c r="L587" t="s">
        <v>25</v>
      </c>
      <c r="M587">
        <v>38</v>
      </c>
      <c r="N587">
        <v>184</v>
      </c>
      <c r="O587" t="s">
        <v>56</v>
      </c>
      <c r="P587">
        <v>70</v>
      </c>
      <c r="Q587">
        <v>100</v>
      </c>
      <c r="R587">
        <v>40</v>
      </c>
      <c r="S587">
        <v>170</v>
      </c>
      <c r="T587">
        <v>64</v>
      </c>
      <c r="U587" t="s">
        <v>27</v>
      </c>
    </row>
    <row r="588" spans="1:21" x14ac:dyDescent="0.25">
      <c r="A588">
        <v>580</v>
      </c>
      <c r="B588">
        <v>94</v>
      </c>
      <c r="C588">
        <v>-5</v>
      </c>
      <c r="D588" s="1">
        <v>41887</v>
      </c>
      <c r="E588">
        <v>694</v>
      </c>
      <c r="F588">
        <v>130</v>
      </c>
      <c r="G588" t="s">
        <v>39</v>
      </c>
      <c r="H588" t="s">
        <v>29</v>
      </c>
      <c r="I588">
        <v>85</v>
      </c>
      <c r="J588" t="s">
        <v>23</v>
      </c>
      <c r="K588" t="s">
        <v>24</v>
      </c>
      <c r="L588" t="s">
        <v>25</v>
      </c>
      <c r="M588">
        <v>15</v>
      </c>
      <c r="N588">
        <v>224</v>
      </c>
      <c r="O588" t="s">
        <v>47</v>
      </c>
      <c r="P588">
        <v>80</v>
      </c>
      <c r="Q588">
        <v>120</v>
      </c>
      <c r="R588">
        <v>20</v>
      </c>
      <c r="S588">
        <v>200</v>
      </c>
      <c r="T588">
        <v>115</v>
      </c>
      <c r="U588" t="s">
        <v>27</v>
      </c>
    </row>
    <row r="589" spans="1:21" x14ac:dyDescent="0.25">
      <c r="A589">
        <v>972</v>
      </c>
      <c r="B589">
        <v>241</v>
      </c>
      <c r="C589">
        <v>-52</v>
      </c>
      <c r="D589" s="1">
        <v>41917</v>
      </c>
      <c r="E589">
        <v>1321</v>
      </c>
      <c r="F589">
        <v>284</v>
      </c>
      <c r="G589" t="s">
        <v>21</v>
      </c>
      <c r="H589" t="s">
        <v>29</v>
      </c>
      <c r="I589">
        <v>74</v>
      </c>
      <c r="J589" t="s">
        <v>40</v>
      </c>
      <c r="K589" t="s">
        <v>45</v>
      </c>
      <c r="L589" t="s">
        <v>52</v>
      </c>
      <c r="M589">
        <v>188</v>
      </c>
      <c r="N589">
        <v>525</v>
      </c>
      <c r="O589" t="s">
        <v>30</v>
      </c>
      <c r="P589">
        <v>280</v>
      </c>
      <c r="Q589">
        <v>340</v>
      </c>
      <c r="R589">
        <v>240</v>
      </c>
      <c r="S589">
        <v>620</v>
      </c>
      <c r="T589">
        <v>96</v>
      </c>
      <c r="U589" t="s">
        <v>35</v>
      </c>
    </row>
    <row r="590" spans="1:21" x14ac:dyDescent="0.25">
      <c r="A590">
        <v>972</v>
      </c>
      <c r="B590">
        <v>123</v>
      </c>
      <c r="C590">
        <v>23</v>
      </c>
      <c r="D590" s="1">
        <v>41948</v>
      </c>
      <c r="E590">
        <v>959</v>
      </c>
      <c r="F590">
        <v>179</v>
      </c>
      <c r="G590" t="s">
        <v>21</v>
      </c>
      <c r="H590" t="s">
        <v>29</v>
      </c>
      <c r="I590">
        <v>34</v>
      </c>
      <c r="J590" t="s">
        <v>40</v>
      </c>
      <c r="K590" t="s">
        <v>41</v>
      </c>
      <c r="L590" t="s">
        <v>53</v>
      </c>
      <c r="M590">
        <v>133</v>
      </c>
      <c r="N590">
        <v>302</v>
      </c>
      <c r="O590" t="s">
        <v>30</v>
      </c>
      <c r="P590">
        <v>90</v>
      </c>
      <c r="Q590">
        <v>140</v>
      </c>
      <c r="R590">
        <v>110</v>
      </c>
      <c r="S590">
        <v>230</v>
      </c>
      <c r="T590">
        <v>46</v>
      </c>
      <c r="U590" t="s">
        <v>35</v>
      </c>
    </row>
    <row r="591" spans="1:21" x14ac:dyDescent="0.25">
      <c r="A591">
        <v>505</v>
      </c>
      <c r="B591">
        <v>92</v>
      </c>
      <c r="C591">
        <v>-24</v>
      </c>
      <c r="D591" s="1">
        <v>41978</v>
      </c>
      <c r="E591">
        <v>1898</v>
      </c>
      <c r="F591">
        <v>68</v>
      </c>
      <c r="G591" t="s">
        <v>39</v>
      </c>
      <c r="H591" t="s">
        <v>29</v>
      </c>
      <c r="I591">
        <v>28</v>
      </c>
      <c r="J591" t="s">
        <v>40</v>
      </c>
      <c r="K591" t="s">
        <v>45</v>
      </c>
      <c r="L591" t="s">
        <v>46</v>
      </c>
      <c r="M591">
        <v>16</v>
      </c>
      <c r="N591">
        <v>160</v>
      </c>
      <c r="O591" t="s">
        <v>101</v>
      </c>
      <c r="P591">
        <v>100</v>
      </c>
      <c r="Q591">
        <v>90</v>
      </c>
      <c r="R591">
        <v>40</v>
      </c>
      <c r="S591">
        <v>190</v>
      </c>
      <c r="T591">
        <v>52</v>
      </c>
      <c r="U591" t="s">
        <v>27</v>
      </c>
    </row>
    <row r="592" spans="1:21" x14ac:dyDescent="0.25">
      <c r="A592">
        <v>405</v>
      </c>
      <c r="B592">
        <v>88</v>
      </c>
      <c r="C592">
        <v>12</v>
      </c>
      <c r="D592" t="s">
        <v>417</v>
      </c>
      <c r="E592">
        <v>817</v>
      </c>
      <c r="F592">
        <v>133</v>
      </c>
      <c r="G592" t="s">
        <v>39</v>
      </c>
      <c r="H592" t="s">
        <v>29</v>
      </c>
      <c r="I592">
        <v>29</v>
      </c>
      <c r="J592" t="s">
        <v>40</v>
      </c>
      <c r="K592" t="s">
        <v>41</v>
      </c>
      <c r="L592" t="s">
        <v>42</v>
      </c>
      <c r="M592">
        <v>72</v>
      </c>
      <c r="N592">
        <v>221</v>
      </c>
      <c r="O592" t="s">
        <v>47</v>
      </c>
      <c r="P592">
        <v>60</v>
      </c>
      <c r="Q592">
        <v>110</v>
      </c>
      <c r="R592">
        <v>60</v>
      </c>
      <c r="S592">
        <v>170</v>
      </c>
      <c r="T592">
        <v>61</v>
      </c>
      <c r="U592" t="s">
        <v>27</v>
      </c>
    </row>
    <row r="593" spans="1:21" x14ac:dyDescent="0.25">
      <c r="A593">
        <v>318</v>
      </c>
      <c r="B593">
        <v>49</v>
      </c>
      <c r="C593">
        <v>-24</v>
      </c>
      <c r="D593" t="s">
        <v>418</v>
      </c>
      <c r="E593">
        <v>845</v>
      </c>
      <c r="F593">
        <v>71</v>
      </c>
      <c r="G593" t="s">
        <v>39</v>
      </c>
      <c r="H593" t="s">
        <v>29</v>
      </c>
      <c r="I593">
        <v>13</v>
      </c>
      <c r="J593" t="s">
        <v>40</v>
      </c>
      <c r="K593" t="s">
        <v>45</v>
      </c>
      <c r="L593" t="s">
        <v>52</v>
      </c>
      <c r="M593">
        <v>46</v>
      </c>
      <c r="N593">
        <v>120</v>
      </c>
      <c r="O593" t="s">
        <v>56</v>
      </c>
      <c r="P593">
        <v>50</v>
      </c>
      <c r="Q593">
        <v>90</v>
      </c>
      <c r="R593">
        <v>70</v>
      </c>
      <c r="S593">
        <v>140</v>
      </c>
      <c r="T593">
        <v>25</v>
      </c>
      <c r="U593" t="s">
        <v>35</v>
      </c>
    </row>
    <row r="594" spans="1:21" x14ac:dyDescent="0.25">
      <c r="A594">
        <v>505</v>
      </c>
      <c r="B594">
        <v>48</v>
      </c>
      <c r="C594">
        <v>-23</v>
      </c>
      <c r="D594" t="s">
        <v>419</v>
      </c>
      <c r="E594">
        <v>462</v>
      </c>
      <c r="F594">
        <v>74</v>
      </c>
      <c r="G594" t="s">
        <v>39</v>
      </c>
      <c r="H594" t="s">
        <v>29</v>
      </c>
      <c r="I594">
        <v>15</v>
      </c>
      <c r="J594" t="s">
        <v>40</v>
      </c>
      <c r="K594" t="s">
        <v>45</v>
      </c>
      <c r="L594" t="s">
        <v>52</v>
      </c>
      <c r="M594">
        <v>27</v>
      </c>
      <c r="N594">
        <v>122</v>
      </c>
      <c r="O594" t="s">
        <v>101</v>
      </c>
      <c r="P594">
        <v>50</v>
      </c>
      <c r="Q594">
        <v>90</v>
      </c>
      <c r="R594">
        <v>50</v>
      </c>
      <c r="S594">
        <v>140</v>
      </c>
      <c r="T594">
        <v>47</v>
      </c>
      <c r="U594" t="s">
        <v>35</v>
      </c>
    </row>
    <row r="595" spans="1:21" x14ac:dyDescent="0.25">
      <c r="A595">
        <v>405</v>
      </c>
      <c r="B595">
        <v>81</v>
      </c>
      <c r="C595">
        <v>-34</v>
      </c>
      <c r="D595" t="s">
        <v>420</v>
      </c>
      <c r="E595">
        <v>551</v>
      </c>
      <c r="F595">
        <v>104</v>
      </c>
      <c r="G595" t="s">
        <v>39</v>
      </c>
      <c r="H595" t="s">
        <v>29</v>
      </c>
      <c r="I595">
        <v>26</v>
      </c>
      <c r="J595" t="s">
        <v>40</v>
      </c>
      <c r="K595" t="s">
        <v>45</v>
      </c>
      <c r="L595" t="s">
        <v>52</v>
      </c>
      <c r="M595">
        <v>66</v>
      </c>
      <c r="N595">
        <v>185</v>
      </c>
      <c r="O595" t="s">
        <v>47</v>
      </c>
      <c r="P595">
        <v>90</v>
      </c>
      <c r="Q595">
        <v>130</v>
      </c>
      <c r="R595">
        <v>100</v>
      </c>
      <c r="S595">
        <v>220</v>
      </c>
      <c r="T595">
        <v>38</v>
      </c>
      <c r="U595" t="s">
        <v>35</v>
      </c>
    </row>
    <row r="596" spans="1:21" x14ac:dyDescent="0.25">
      <c r="A596">
        <v>505</v>
      </c>
      <c r="B596">
        <v>20</v>
      </c>
      <c r="C596">
        <v>-5</v>
      </c>
      <c r="D596" t="s">
        <v>421</v>
      </c>
      <c r="E596">
        <v>-598</v>
      </c>
      <c r="F596">
        <v>25</v>
      </c>
      <c r="G596" t="s">
        <v>39</v>
      </c>
      <c r="H596" t="s">
        <v>29</v>
      </c>
      <c r="I596">
        <v>7</v>
      </c>
      <c r="J596" t="s">
        <v>40</v>
      </c>
      <c r="K596" t="s">
        <v>41</v>
      </c>
      <c r="L596" t="s">
        <v>55</v>
      </c>
      <c r="M596">
        <v>-15</v>
      </c>
      <c r="N596">
        <v>45</v>
      </c>
      <c r="O596" t="s">
        <v>101</v>
      </c>
      <c r="P596">
        <v>10</v>
      </c>
      <c r="Q596">
        <v>20</v>
      </c>
      <c r="R596">
        <v>-10</v>
      </c>
      <c r="S596">
        <v>30</v>
      </c>
      <c r="T596">
        <v>40</v>
      </c>
      <c r="U596" t="s">
        <v>35</v>
      </c>
    </row>
    <row r="597" spans="1:21" x14ac:dyDescent="0.25">
      <c r="A597">
        <v>918</v>
      </c>
      <c r="B597">
        <v>134</v>
      </c>
      <c r="C597">
        <v>31</v>
      </c>
      <c r="D597" t="s">
        <v>422</v>
      </c>
      <c r="E597">
        <v>-2248</v>
      </c>
      <c r="F597">
        <v>186</v>
      </c>
      <c r="G597" t="s">
        <v>39</v>
      </c>
      <c r="H597" t="s">
        <v>29</v>
      </c>
      <c r="I597">
        <v>41</v>
      </c>
      <c r="J597" t="s">
        <v>40</v>
      </c>
      <c r="K597" t="s">
        <v>41</v>
      </c>
      <c r="L597" t="s">
        <v>55</v>
      </c>
      <c r="M597">
        <v>121</v>
      </c>
      <c r="N597">
        <v>320</v>
      </c>
      <c r="O597" t="s">
        <v>47</v>
      </c>
      <c r="P597">
        <v>100</v>
      </c>
      <c r="Q597">
        <v>140</v>
      </c>
      <c r="R597">
        <v>90</v>
      </c>
      <c r="S597">
        <v>240</v>
      </c>
      <c r="T597">
        <v>65</v>
      </c>
      <c r="U597" t="s">
        <v>35</v>
      </c>
    </row>
    <row r="598" spans="1:21" x14ac:dyDescent="0.25">
      <c r="A598">
        <v>225</v>
      </c>
      <c r="B598">
        <v>94</v>
      </c>
      <c r="C598">
        <v>7</v>
      </c>
      <c r="D598" t="s">
        <v>423</v>
      </c>
      <c r="E598">
        <v>540</v>
      </c>
      <c r="F598">
        <v>120</v>
      </c>
      <c r="G598" t="s">
        <v>39</v>
      </c>
      <c r="H598" t="s">
        <v>29</v>
      </c>
      <c r="I598">
        <v>31</v>
      </c>
      <c r="J598" t="s">
        <v>23</v>
      </c>
      <c r="K598" t="s">
        <v>24</v>
      </c>
      <c r="L598" t="s">
        <v>61</v>
      </c>
      <c r="M598">
        <v>77</v>
      </c>
      <c r="N598">
        <v>214</v>
      </c>
      <c r="O598" t="s">
        <v>56</v>
      </c>
      <c r="P598">
        <v>80</v>
      </c>
      <c r="Q598">
        <v>110</v>
      </c>
      <c r="R598">
        <v>70</v>
      </c>
      <c r="S598">
        <v>190</v>
      </c>
      <c r="T598">
        <v>43</v>
      </c>
      <c r="U598" t="s">
        <v>27</v>
      </c>
    </row>
    <row r="599" spans="1:21" x14ac:dyDescent="0.25">
      <c r="A599">
        <v>505</v>
      </c>
      <c r="B599">
        <v>16</v>
      </c>
      <c r="C599">
        <v>-1</v>
      </c>
      <c r="D599" t="s">
        <v>424</v>
      </c>
      <c r="E599">
        <v>851</v>
      </c>
      <c r="F599">
        <v>25</v>
      </c>
      <c r="G599" t="s">
        <v>39</v>
      </c>
      <c r="H599" t="s">
        <v>29</v>
      </c>
      <c r="I599">
        <v>4</v>
      </c>
      <c r="J599" t="s">
        <v>23</v>
      </c>
      <c r="K599" t="s">
        <v>24</v>
      </c>
      <c r="L599" t="s">
        <v>61</v>
      </c>
      <c r="M599">
        <v>9</v>
      </c>
      <c r="N599">
        <v>41</v>
      </c>
      <c r="O599" t="s">
        <v>101</v>
      </c>
      <c r="P599">
        <v>10</v>
      </c>
      <c r="Q599">
        <v>20</v>
      </c>
      <c r="R599">
        <v>10</v>
      </c>
      <c r="S599">
        <v>30</v>
      </c>
      <c r="T599">
        <v>16</v>
      </c>
      <c r="U599" t="s">
        <v>27</v>
      </c>
    </row>
    <row r="600" spans="1:21" x14ac:dyDescent="0.25">
      <c r="A600">
        <v>580</v>
      </c>
      <c r="B600">
        <v>105</v>
      </c>
      <c r="C600">
        <v>-10</v>
      </c>
      <c r="D600" t="s">
        <v>425</v>
      </c>
      <c r="E600">
        <v>716</v>
      </c>
      <c r="F600">
        <v>145</v>
      </c>
      <c r="G600" t="s">
        <v>39</v>
      </c>
      <c r="H600" t="s">
        <v>29</v>
      </c>
      <c r="I600">
        <v>95</v>
      </c>
      <c r="J600" t="s">
        <v>23</v>
      </c>
      <c r="K600" t="s">
        <v>24</v>
      </c>
      <c r="L600" t="s">
        <v>25</v>
      </c>
      <c r="M600">
        <v>20</v>
      </c>
      <c r="N600">
        <v>250</v>
      </c>
      <c r="O600" t="s">
        <v>47</v>
      </c>
      <c r="P600">
        <v>90</v>
      </c>
      <c r="Q600">
        <v>140</v>
      </c>
      <c r="R600">
        <v>30</v>
      </c>
      <c r="S600">
        <v>230</v>
      </c>
      <c r="T600">
        <v>125</v>
      </c>
      <c r="U600" t="s">
        <v>27</v>
      </c>
    </row>
    <row r="601" spans="1:21" x14ac:dyDescent="0.25">
      <c r="A601">
        <v>281</v>
      </c>
      <c r="B601">
        <v>39</v>
      </c>
      <c r="C601">
        <v>-41</v>
      </c>
      <c r="D601" t="s">
        <v>426</v>
      </c>
      <c r="E601">
        <v>541</v>
      </c>
      <c r="F601">
        <v>51</v>
      </c>
      <c r="G601" t="s">
        <v>21</v>
      </c>
      <c r="H601" t="s">
        <v>29</v>
      </c>
      <c r="I601">
        <v>12</v>
      </c>
      <c r="J601" t="s">
        <v>40</v>
      </c>
      <c r="K601" t="s">
        <v>45</v>
      </c>
      <c r="L601" t="s">
        <v>46</v>
      </c>
      <c r="M601">
        <v>39</v>
      </c>
      <c r="N601">
        <v>96</v>
      </c>
      <c r="O601" t="s">
        <v>30</v>
      </c>
      <c r="P601">
        <v>40</v>
      </c>
      <c r="Q601">
        <v>90</v>
      </c>
      <c r="R601">
        <v>80</v>
      </c>
      <c r="S601">
        <v>130</v>
      </c>
      <c r="T601">
        <v>25</v>
      </c>
      <c r="U601" t="s">
        <v>27</v>
      </c>
    </row>
    <row r="602" spans="1:21" x14ac:dyDescent="0.25">
      <c r="A602">
        <v>432</v>
      </c>
      <c r="B602">
        <v>239</v>
      </c>
      <c r="C602">
        <v>-65</v>
      </c>
      <c r="D602" t="s">
        <v>427</v>
      </c>
      <c r="E602">
        <v>1246</v>
      </c>
      <c r="F602">
        <v>281</v>
      </c>
      <c r="G602" t="s">
        <v>21</v>
      </c>
      <c r="H602" t="s">
        <v>29</v>
      </c>
      <c r="I602">
        <v>74</v>
      </c>
      <c r="J602" t="s">
        <v>40</v>
      </c>
      <c r="K602" t="s">
        <v>45</v>
      </c>
      <c r="L602" t="s">
        <v>52</v>
      </c>
      <c r="M602">
        <v>275</v>
      </c>
      <c r="N602">
        <v>554</v>
      </c>
      <c r="O602" t="s">
        <v>30</v>
      </c>
      <c r="P602">
        <v>350</v>
      </c>
      <c r="Q602">
        <v>420</v>
      </c>
      <c r="R602">
        <v>340</v>
      </c>
      <c r="S602">
        <v>770</v>
      </c>
      <c r="T602">
        <v>96</v>
      </c>
      <c r="U602" t="s">
        <v>35</v>
      </c>
    </row>
    <row r="603" spans="1:21" x14ac:dyDescent="0.25">
      <c r="A603">
        <v>817</v>
      </c>
      <c r="B603">
        <v>123</v>
      </c>
      <c r="C603">
        <v>97</v>
      </c>
      <c r="D603" t="s">
        <v>428</v>
      </c>
      <c r="E603">
        <v>915</v>
      </c>
      <c r="F603">
        <v>179</v>
      </c>
      <c r="G603" t="s">
        <v>21</v>
      </c>
      <c r="H603" t="s">
        <v>29</v>
      </c>
      <c r="I603">
        <v>34</v>
      </c>
      <c r="J603" t="s">
        <v>40</v>
      </c>
      <c r="K603" t="s">
        <v>41</v>
      </c>
      <c r="L603" t="s">
        <v>53</v>
      </c>
      <c r="M603">
        <v>197</v>
      </c>
      <c r="N603">
        <v>322</v>
      </c>
      <c r="O603" t="s">
        <v>30</v>
      </c>
      <c r="P603">
        <v>70</v>
      </c>
      <c r="Q603">
        <v>120</v>
      </c>
      <c r="R603">
        <v>100</v>
      </c>
      <c r="S603">
        <v>190</v>
      </c>
      <c r="T603">
        <v>46</v>
      </c>
      <c r="U603" t="s">
        <v>35</v>
      </c>
    </row>
    <row r="604" spans="1:21" x14ac:dyDescent="0.25">
      <c r="A604">
        <v>985</v>
      </c>
      <c r="B604">
        <v>48</v>
      </c>
      <c r="C604">
        <v>-13</v>
      </c>
      <c r="D604" t="s">
        <v>429</v>
      </c>
      <c r="E604">
        <v>851</v>
      </c>
      <c r="F604">
        <v>70</v>
      </c>
      <c r="G604" t="s">
        <v>39</v>
      </c>
      <c r="H604" t="s">
        <v>29</v>
      </c>
      <c r="I604">
        <v>13</v>
      </c>
      <c r="J604" t="s">
        <v>40</v>
      </c>
      <c r="K604" t="s">
        <v>45</v>
      </c>
      <c r="L604" t="s">
        <v>46</v>
      </c>
      <c r="M604">
        <v>67</v>
      </c>
      <c r="N604">
        <v>126</v>
      </c>
      <c r="O604" t="s">
        <v>56</v>
      </c>
      <c r="P604">
        <v>70</v>
      </c>
      <c r="Q604">
        <v>90</v>
      </c>
      <c r="R604">
        <v>80</v>
      </c>
      <c r="S604">
        <v>160</v>
      </c>
      <c r="T604">
        <v>25</v>
      </c>
      <c r="U604" t="s">
        <v>27</v>
      </c>
    </row>
    <row r="605" spans="1:21" x14ac:dyDescent="0.25">
      <c r="A605">
        <v>337</v>
      </c>
      <c r="B605">
        <v>48</v>
      </c>
      <c r="C605">
        <v>-10</v>
      </c>
      <c r="D605" t="s">
        <v>430</v>
      </c>
      <c r="E605">
        <v>829</v>
      </c>
      <c r="F605">
        <v>71</v>
      </c>
      <c r="G605" t="s">
        <v>39</v>
      </c>
      <c r="H605" t="s">
        <v>29</v>
      </c>
      <c r="I605">
        <v>13</v>
      </c>
      <c r="J605" t="s">
        <v>40</v>
      </c>
      <c r="K605" t="s">
        <v>45</v>
      </c>
      <c r="L605" t="s">
        <v>52</v>
      </c>
      <c r="M605">
        <v>70</v>
      </c>
      <c r="N605">
        <v>127</v>
      </c>
      <c r="O605" t="s">
        <v>56</v>
      </c>
      <c r="P605">
        <v>70</v>
      </c>
      <c r="Q605">
        <v>90</v>
      </c>
      <c r="R605">
        <v>80</v>
      </c>
      <c r="S605">
        <v>160</v>
      </c>
      <c r="T605">
        <v>24</v>
      </c>
      <c r="U605" t="s">
        <v>35</v>
      </c>
    </row>
    <row r="606" spans="1:21" x14ac:dyDescent="0.25">
      <c r="A606">
        <v>505</v>
      </c>
      <c r="B606">
        <v>45</v>
      </c>
      <c r="C606">
        <v>-46</v>
      </c>
      <c r="D606" t="s">
        <v>431</v>
      </c>
      <c r="E606">
        <v>447</v>
      </c>
      <c r="F606">
        <v>69</v>
      </c>
      <c r="G606" t="s">
        <v>39</v>
      </c>
      <c r="H606" t="s">
        <v>29</v>
      </c>
      <c r="I606">
        <v>14</v>
      </c>
      <c r="J606" t="s">
        <v>40</v>
      </c>
      <c r="K606" t="s">
        <v>45</v>
      </c>
      <c r="L606" t="s">
        <v>52</v>
      </c>
      <c r="M606">
        <v>34</v>
      </c>
      <c r="N606">
        <v>121</v>
      </c>
      <c r="O606" t="s">
        <v>101</v>
      </c>
      <c r="P606">
        <v>50</v>
      </c>
      <c r="Q606">
        <v>110</v>
      </c>
      <c r="R606">
        <v>80</v>
      </c>
      <c r="S606">
        <v>160</v>
      </c>
      <c r="T606">
        <v>46</v>
      </c>
      <c r="U606" t="s">
        <v>35</v>
      </c>
    </row>
    <row r="607" spans="1:21" x14ac:dyDescent="0.25">
      <c r="A607">
        <v>918</v>
      </c>
      <c r="B607">
        <v>90</v>
      </c>
      <c r="C607">
        <v>-30</v>
      </c>
      <c r="D607" t="s">
        <v>432</v>
      </c>
      <c r="E607">
        <v>572</v>
      </c>
      <c r="F607">
        <v>115</v>
      </c>
      <c r="G607" t="s">
        <v>39</v>
      </c>
      <c r="H607" t="s">
        <v>29</v>
      </c>
      <c r="I607">
        <v>29</v>
      </c>
      <c r="J607" t="s">
        <v>40</v>
      </c>
      <c r="K607" t="s">
        <v>45</v>
      </c>
      <c r="L607" t="s">
        <v>52</v>
      </c>
      <c r="M607">
        <v>110</v>
      </c>
      <c r="N607">
        <v>218</v>
      </c>
      <c r="O607" t="s">
        <v>47</v>
      </c>
      <c r="P607">
        <v>130</v>
      </c>
      <c r="Q607">
        <v>160</v>
      </c>
      <c r="R607">
        <v>140</v>
      </c>
      <c r="S607">
        <v>290</v>
      </c>
      <c r="T607">
        <v>41</v>
      </c>
      <c r="U607" t="s">
        <v>35</v>
      </c>
    </row>
    <row r="608" spans="1:21" x14ac:dyDescent="0.25">
      <c r="A608">
        <v>505</v>
      </c>
      <c r="B608">
        <v>25</v>
      </c>
      <c r="C608">
        <v>-28</v>
      </c>
      <c r="D608" t="s">
        <v>433</v>
      </c>
      <c r="E608">
        <v>-466</v>
      </c>
      <c r="F608">
        <v>31</v>
      </c>
      <c r="G608" t="s">
        <v>39</v>
      </c>
      <c r="H608" t="s">
        <v>29</v>
      </c>
      <c r="I608">
        <v>9</v>
      </c>
      <c r="J608" t="s">
        <v>40</v>
      </c>
      <c r="K608" t="s">
        <v>41</v>
      </c>
      <c r="L608" t="s">
        <v>55</v>
      </c>
      <c r="M608">
        <v>-18</v>
      </c>
      <c r="N608">
        <v>60</v>
      </c>
      <c r="O608" t="s">
        <v>101</v>
      </c>
      <c r="P608">
        <v>10</v>
      </c>
      <c r="Q608">
        <v>20</v>
      </c>
      <c r="R608">
        <v>10</v>
      </c>
      <c r="S608">
        <v>30</v>
      </c>
      <c r="T608">
        <v>43</v>
      </c>
      <c r="U608" t="s">
        <v>35</v>
      </c>
    </row>
    <row r="609" spans="1:21" x14ac:dyDescent="0.25">
      <c r="A609">
        <v>318</v>
      </c>
      <c r="B609">
        <v>103</v>
      </c>
      <c r="C609">
        <v>19</v>
      </c>
      <c r="D609" t="s">
        <v>434</v>
      </c>
      <c r="E609">
        <v>564</v>
      </c>
      <c r="F609">
        <v>133</v>
      </c>
      <c r="G609" t="s">
        <v>39</v>
      </c>
      <c r="H609" t="s">
        <v>29</v>
      </c>
      <c r="I609">
        <v>33</v>
      </c>
      <c r="J609" t="s">
        <v>23</v>
      </c>
      <c r="K609" t="s">
        <v>24</v>
      </c>
      <c r="L609" t="s">
        <v>61</v>
      </c>
      <c r="M609">
        <v>129</v>
      </c>
      <c r="N609">
        <v>251</v>
      </c>
      <c r="O609" t="s">
        <v>56</v>
      </c>
      <c r="P609">
        <v>80</v>
      </c>
      <c r="Q609">
        <v>130</v>
      </c>
      <c r="R609">
        <v>110</v>
      </c>
      <c r="S609">
        <v>210</v>
      </c>
      <c r="T609">
        <v>46</v>
      </c>
      <c r="U609" t="s">
        <v>27</v>
      </c>
    </row>
    <row r="610" spans="1:21" x14ac:dyDescent="0.25">
      <c r="A610">
        <v>225</v>
      </c>
      <c r="B610">
        <v>79</v>
      </c>
      <c r="C610">
        <v>-10</v>
      </c>
      <c r="D610" t="s">
        <v>435</v>
      </c>
      <c r="E610">
        <v>593</v>
      </c>
      <c r="F610">
        <v>98</v>
      </c>
      <c r="G610" t="s">
        <v>39</v>
      </c>
      <c r="H610" t="s">
        <v>29</v>
      </c>
      <c r="I610">
        <v>30</v>
      </c>
      <c r="J610" t="s">
        <v>23</v>
      </c>
      <c r="K610" t="s">
        <v>24</v>
      </c>
      <c r="L610" t="s">
        <v>25</v>
      </c>
      <c r="M610">
        <v>50</v>
      </c>
      <c r="N610">
        <v>189</v>
      </c>
      <c r="O610" t="s">
        <v>56</v>
      </c>
      <c r="P610">
        <v>60</v>
      </c>
      <c r="Q610">
        <v>90</v>
      </c>
      <c r="R610">
        <v>60</v>
      </c>
      <c r="S610">
        <v>150</v>
      </c>
      <c r="T610">
        <v>64</v>
      </c>
      <c r="U610" t="s">
        <v>27</v>
      </c>
    </row>
    <row r="611" spans="1:21" x14ac:dyDescent="0.25">
      <c r="A611">
        <v>918</v>
      </c>
      <c r="B611">
        <v>96</v>
      </c>
      <c r="C611">
        <v>-15</v>
      </c>
      <c r="D611" s="1">
        <v>41645</v>
      </c>
      <c r="E611">
        <v>683</v>
      </c>
      <c r="F611">
        <v>134</v>
      </c>
      <c r="G611" t="s">
        <v>39</v>
      </c>
      <c r="H611" t="s">
        <v>29</v>
      </c>
      <c r="I611">
        <v>87</v>
      </c>
      <c r="J611" t="s">
        <v>23</v>
      </c>
      <c r="K611" t="s">
        <v>24</v>
      </c>
      <c r="L611" t="s">
        <v>25</v>
      </c>
      <c r="M611">
        <v>25</v>
      </c>
      <c r="N611">
        <v>245</v>
      </c>
      <c r="O611" t="s">
        <v>47</v>
      </c>
      <c r="P611">
        <v>80</v>
      </c>
      <c r="Q611">
        <v>120</v>
      </c>
      <c r="R611">
        <v>40</v>
      </c>
      <c r="S611">
        <v>200</v>
      </c>
      <c r="T611">
        <v>117</v>
      </c>
      <c r="U611" t="s">
        <v>27</v>
      </c>
    </row>
    <row r="612" spans="1:21" x14ac:dyDescent="0.25">
      <c r="A612">
        <v>432</v>
      </c>
      <c r="B612">
        <v>225</v>
      </c>
      <c r="C612">
        <v>28</v>
      </c>
      <c r="D612" s="1">
        <v>41676</v>
      </c>
      <c r="E612">
        <v>1272</v>
      </c>
      <c r="F612">
        <v>265</v>
      </c>
      <c r="G612" t="s">
        <v>21</v>
      </c>
      <c r="H612" t="s">
        <v>29</v>
      </c>
      <c r="I612">
        <v>69</v>
      </c>
      <c r="J612" t="s">
        <v>40</v>
      </c>
      <c r="K612" t="s">
        <v>45</v>
      </c>
      <c r="L612" t="s">
        <v>52</v>
      </c>
      <c r="M612">
        <v>258</v>
      </c>
      <c r="N612">
        <v>522</v>
      </c>
      <c r="O612" t="s">
        <v>30</v>
      </c>
      <c r="P612">
        <v>260</v>
      </c>
      <c r="Q612">
        <v>320</v>
      </c>
      <c r="R612">
        <v>230</v>
      </c>
      <c r="S612">
        <v>580</v>
      </c>
      <c r="T612">
        <v>91</v>
      </c>
      <c r="U612" t="s">
        <v>35</v>
      </c>
    </row>
    <row r="613" spans="1:21" x14ac:dyDescent="0.25">
      <c r="A613">
        <v>806</v>
      </c>
      <c r="B613">
        <v>75</v>
      </c>
      <c r="C613">
        <v>48</v>
      </c>
      <c r="D613" s="1">
        <v>41704</v>
      </c>
      <c r="E613">
        <v>-1050</v>
      </c>
      <c r="F613">
        <v>114</v>
      </c>
      <c r="G613" t="s">
        <v>21</v>
      </c>
      <c r="H613" t="s">
        <v>29</v>
      </c>
      <c r="I613">
        <v>24</v>
      </c>
      <c r="J613" t="s">
        <v>40</v>
      </c>
      <c r="K613" t="s">
        <v>41</v>
      </c>
      <c r="L613" t="s">
        <v>55</v>
      </c>
      <c r="M613">
        <v>88</v>
      </c>
      <c r="N613">
        <v>201</v>
      </c>
      <c r="O613" t="s">
        <v>30</v>
      </c>
      <c r="P613">
        <v>50</v>
      </c>
      <c r="Q613">
        <v>90</v>
      </c>
      <c r="R613">
        <v>40</v>
      </c>
      <c r="S613">
        <v>140</v>
      </c>
      <c r="T613">
        <v>55</v>
      </c>
      <c r="U613" t="s">
        <v>35</v>
      </c>
    </row>
    <row r="614" spans="1:21" x14ac:dyDescent="0.25">
      <c r="A614">
        <v>915</v>
      </c>
      <c r="B614">
        <v>118</v>
      </c>
      <c r="C614">
        <v>88</v>
      </c>
      <c r="D614" s="1">
        <v>41735</v>
      </c>
      <c r="E614">
        <v>930</v>
      </c>
      <c r="F614">
        <v>172</v>
      </c>
      <c r="G614" t="s">
        <v>21</v>
      </c>
      <c r="H614" t="s">
        <v>29</v>
      </c>
      <c r="I614">
        <v>33</v>
      </c>
      <c r="J614" t="s">
        <v>40</v>
      </c>
      <c r="K614" t="s">
        <v>41</v>
      </c>
      <c r="L614" t="s">
        <v>53</v>
      </c>
      <c r="M614">
        <v>188</v>
      </c>
      <c r="N614">
        <v>309</v>
      </c>
      <c r="O614" t="s">
        <v>30</v>
      </c>
      <c r="P614">
        <v>90</v>
      </c>
      <c r="Q614">
        <v>130</v>
      </c>
      <c r="R614">
        <v>100</v>
      </c>
      <c r="S614">
        <v>220</v>
      </c>
      <c r="T614">
        <v>45</v>
      </c>
      <c r="U614" t="s">
        <v>35</v>
      </c>
    </row>
    <row r="615" spans="1:21" x14ac:dyDescent="0.25">
      <c r="A615">
        <v>580</v>
      </c>
      <c r="B615">
        <v>78</v>
      </c>
      <c r="C615">
        <v>52</v>
      </c>
      <c r="D615" s="1">
        <v>41765</v>
      </c>
      <c r="E615">
        <v>798</v>
      </c>
      <c r="F615">
        <v>119</v>
      </c>
      <c r="G615" t="s">
        <v>39</v>
      </c>
      <c r="H615" t="s">
        <v>29</v>
      </c>
      <c r="I615">
        <v>25</v>
      </c>
      <c r="J615" t="s">
        <v>40</v>
      </c>
      <c r="K615" t="s">
        <v>41</v>
      </c>
      <c r="L615" t="s">
        <v>42</v>
      </c>
      <c r="M615">
        <v>92</v>
      </c>
      <c r="N615">
        <v>210</v>
      </c>
      <c r="O615" t="s">
        <v>47</v>
      </c>
      <c r="P615">
        <v>60</v>
      </c>
      <c r="Q615">
        <v>90</v>
      </c>
      <c r="R615">
        <v>40</v>
      </c>
      <c r="S615">
        <v>150</v>
      </c>
      <c r="T615">
        <v>57</v>
      </c>
      <c r="U615" t="s">
        <v>27</v>
      </c>
    </row>
    <row r="616" spans="1:21" x14ac:dyDescent="0.25">
      <c r="A616">
        <v>918</v>
      </c>
      <c r="B616">
        <v>88</v>
      </c>
      <c r="C616">
        <v>15</v>
      </c>
      <c r="D616" s="1">
        <v>41796</v>
      </c>
      <c r="E616">
        <v>561</v>
      </c>
      <c r="F616">
        <v>112</v>
      </c>
      <c r="G616" t="s">
        <v>39</v>
      </c>
      <c r="H616" t="s">
        <v>29</v>
      </c>
      <c r="I616">
        <v>29</v>
      </c>
      <c r="J616" t="s">
        <v>40</v>
      </c>
      <c r="K616" t="s">
        <v>45</v>
      </c>
      <c r="L616" t="s">
        <v>52</v>
      </c>
      <c r="M616">
        <v>105</v>
      </c>
      <c r="N616">
        <v>213</v>
      </c>
      <c r="O616" t="s">
        <v>47</v>
      </c>
      <c r="P616">
        <v>100</v>
      </c>
      <c r="Q616">
        <v>130</v>
      </c>
      <c r="R616">
        <v>90</v>
      </c>
      <c r="S616">
        <v>230</v>
      </c>
      <c r="T616">
        <v>41</v>
      </c>
      <c r="U616" t="s">
        <v>35</v>
      </c>
    </row>
    <row r="617" spans="1:21" x14ac:dyDescent="0.25">
      <c r="A617">
        <v>405</v>
      </c>
      <c r="B617">
        <v>102</v>
      </c>
      <c r="C617">
        <v>72</v>
      </c>
      <c r="D617" s="1">
        <v>41826</v>
      </c>
      <c r="E617">
        <v>-2003</v>
      </c>
      <c r="F617">
        <v>143</v>
      </c>
      <c r="G617" t="s">
        <v>39</v>
      </c>
      <c r="H617" t="s">
        <v>29</v>
      </c>
      <c r="I617">
        <v>31</v>
      </c>
      <c r="J617" t="s">
        <v>40</v>
      </c>
      <c r="K617" t="s">
        <v>41</v>
      </c>
      <c r="L617" t="s">
        <v>55</v>
      </c>
      <c r="M617">
        <v>132</v>
      </c>
      <c r="N617">
        <v>261</v>
      </c>
      <c r="O617" t="s">
        <v>47</v>
      </c>
      <c r="P617">
        <v>80</v>
      </c>
      <c r="Q617">
        <v>100</v>
      </c>
      <c r="R617">
        <v>60</v>
      </c>
      <c r="S617">
        <v>180</v>
      </c>
      <c r="T617">
        <v>54</v>
      </c>
      <c r="U617" t="s">
        <v>35</v>
      </c>
    </row>
    <row r="618" spans="1:21" x14ac:dyDescent="0.25">
      <c r="A618">
        <v>985</v>
      </c>
      <c r="B618">
        <v>101</v>
      </c>
      <c r="C618">
        <v>46</v>
      </c>
      <c r="D618" s="1">
        <v>41857</v>
      </c>
      <c r="E618">
        <v>552</v>
      </c>
      <c r="F618">
        <v>130</v>
      </c>
      <c r="G618" t="s">
        <v>39</v>
      </c>
      <c r="H618" t="s">
        <v>29</v>
      </c>
      <c r="I618">
        <v>33</v>
      </c>
      <c r="J618" t="s">
        <v>23</v>
      </c>
      <c r="K618" t="s">
        <v>24</v>
      </c>
      <c r="L618" t="s">
        <v>61</v>
      </c>
      <c r="M618">
        <v>126</v>
      </c>
      <c r="N618">
        <v>246</v>
      </c>
      <c r="O618" t="s">
        <v>56</v>
      </c>
      <c r="P618">
        <v>90</v>
      </c>
      <c r="Q618">
        <v>120</v>
      </c>
      <c r="R618">
        <v>80</v>
      </c>
      <c r="S618">
        <v>210</v>
      </c>
      <c r="T618">
        <v>45</v>
      </c>
      <c r="U618" t="s">
        <v>27</v>
      </c>
    </row>
    <row r="619" spans="1:21" x14ac:dyDescent="0.25">
      <c r="A619">
        <v>505</v>
      </c>
      <c r="B619">
        <v>15</v>
      </c>
      <c r="C619">
        <v>3</v>
      </c>
      <c r="D619" s="1">
        <v>41888</v>
      </c>
      <c r="E619">
        <v>848</v>
      </c>
      <c r="F619">
        <v>24</v>
      </c>
      <c r="G619" t="s">
        <v>39</v>
      </c>
      <c r="H619" t="s">
        <v>29</v>
      </c>
      <c r="I619">
        <v>4</v>
      </c>
      <c r="J619" t="s">
        <v>23</v>
      </c>
      <c r="K619" t="s">
        <v>24</v>
      </c>
      <c r="L619" t="s">
        <v>61</v>
      </c>
      <c r="M619">
        <v>13</v>
      </c>
      <c r="N619">
        <v>42</v>
      </c>
      <c r="O619" t="s">
        <v>101</v>
      </c>
      <c r="P619">
        <v>10</v>
      </c>
      <c r="Q619">
        <v>20</v>
      </c>
      <c r="R619">
        <v>10</v>
      </c>
      <c r="S619">
        <v>30</v>
      </c>
      <c r="T619">
        <v>15</v>
      </c>
      <c r="U619" t="s">
        <v>27</v>
      </c>
    </row>
    <row r="620" spans="1:21" x14ac:dyDescent="0.25">
      <c r="A620">
        <v>337</v>
      </c>
      <c r="B620">
        <v>82</v>
      </c>
      <c r="C620">
        <v>16</v>
      </c>
      <c r="D620" s="1">
        <v>41918</v>
      </c>
      <c r="E620">
        <v>601</v>
      </c>
      <c r="F620">
        <v>102</v>
      </c>
      <c r="G620" t="s">
        <v>39</v>
      </c>
      <c r="H620" t="s">
        <v>29</v>
      </c>
      <c r="I620">
        <v>31</v>
      </c>
      <c r="J620" t="s">
        <v>23</v>
      </c>
      <c r="K620" t="s">
        <v>24</v>
      </c>
      <c r="L620" t="s">
        <v>25</v>
      </c>
      <c r="M620">
        <v>56</v>
      </c>
      <c r="N620">
        <v>196</v>
      </c>
      <c r="O620" t="s">
        <v>56</v>
      </c>
      <c r="P620">
        <v>70</v>
      </c>
      <c r="Q620">
        <v>100</v>
      </c>
      <c r="R620">
        <v>40</v>
      </c>
      <c r="S620">
        <v>170</v>
      </c>
      <c r="T620">
        <v>64</v>
      </c>
      <c r="U620" t="s">
        <v>27</v>
      </c>
    </row>
    <row r="621" spans="1:21" x14ac:dyDescent="0.25">
      <c r="A621">
        <v>405</v>
      </c>
      <c r="B621">
        <v>94</v>
      </c>
      <c r="C621">
        <v>2</v>
      </c>
      <c r="D621" s="1">
        <v>41949</v>
      </c>
      <c r="E621">
        <v>694</v>
      </c>
      <c r="F621">
        <v>130</v>
      </c>
      <c r="G621" t="s">
        <v>39</v>
      </c>
      <c r="H621" t="s">
        <v>29</v>
      </c>
      <c r="I621">
        <v>85</v>
      </c>
      <c r="J621" t="s">
        <v>23</v>
      </c>
      <c r="K621" t="s">
        <v>24</v>
      </c>
      <c r="L621" t="s">
        <v>25</v>
      </c>
      <c r="M621">
        <v>22</v>
      </c>
      <c r="N621">
        <v>239</v>
      </c>
      <c r="O621" t="s">
        <v>47</v>
      </c>
      <c r="P621">
        <v>80</v>
      </c>
      <c r="Q621">
        <v>120</v>
      </c>
      <c r="R621">
        <v>20</v>
      </c>
      <c r="S621">
        <v>200</v>
      </c>
      <c r="T621">
        <v>115</v>
      </c>
      <c r="U621" t="s">
        <v>27</v>
      </c>
    </row>
    <row r="622" spans="1:21" x14ac:dyDescent="0.25">
      <c r="A622">
        <v>409</v>
      </c>
      <c r="B622">
        <v>241</v>
      </c>
      <c r="C622">
        <v>39</v>
      </c>
      <c r="D622" s="1">
        <v>41979</v>
      </c>
      <c r="E622">
        <v>1321</v>
      </c>
      <c r="F622">
        <v>284</v>
      </c>
      <c r="G622" t="s">
        <v>21</v>
      </c>
      <c r="H622" t="s">
        <v>29</v>
      </c>
      <c r="I622">
        <v>74</v>
      </c>
      <c r="J622" t="s">
        <v>40</v>
      </c>
      <c r="K622" t="s">
        <v>45</v>
      </c>
      <c r="L622" t="s">
        <v>52</v>
      </c>
      <c r="M622">
        <v>279</v>
      </c>
      <c r="N622">
        <v>559</v>
      </c>
      <c r="O622" t="s">
        <v>30</v>
      </c>
      <c r="P622">
        <v>280</v>
      </c>
      <c r="Q622">
        <v>340</v>
      </c>
      <c r="R622">
        <v>240</v>
      </c>
      <c r="S622">
        <v>620</v>
      </c>
      <c r="T622">
        <v>96</v>
      </c>
      <c r="U622" t="s">
        <v>35</v>
      </c>
    </row>
    <row r="623" spans="1:21" x14ac:dyDescent="0.25">
      <c r="A623">
        <v>254</v>
      </c>
      <c r="B623">
        <v>123</v>
      </c>
      <c r="C623">
        <v>87</v>
      </c>
      <c r="D623" t="s">
        <v>436</v>
      </c>
      <c r="E623">
        <v>959</v>
      </c>
      <c r="F623">
        <v>179</v>
      </c>
      <c r="G623" t="s">
        <v>21</v>
      </c>
      <c r="H623" t="s">
        <v>29</v>
      </c>
      <c r="I623">
        <v>34</v>
      </c>
      <c r="J623" t="s">
        <v>40</v>
      </c>
      <c r="K623" t="s">
        <v>41</v>
      </c>
      <c r="L623" t="s">
        <v>53</v>
      </c>
      <c r="M623">
        <v>197</v>
      </c>
      <c r="N623">
        <v>322</v>
      </c>
      <c r="O623" t="s">
        <v>30</v>
      </c>
      <c r="P623">
        <v>90</v>
      </c>
      <c r="Q623">
        <v>140</v>
      </c>
      <c r="R623">
        <v>110</v>
      </c>
      <c r="S623">
        <v>230</v>
      </c>
      <c r="T623">
        <v>46</v>
      </c>
      <c r="U623" t="s">
        <v>35</v>
      </c>
    </row>
    <row r="624" spans="1:21" x14ac:dyDescent="0.25">
      <c r="A624">
        <v>505</v>
      </c>
      <c r="B624">
        <v>92</v>
      </c>
      <c r="C624">
        <v>-16</v>
      </c>
      <c r="D624" t="s">
        <v>437</v>
      </c>
      <c r="E624">
        <v>1898</v>
      </c>
      <c r="F624">
        <v>68</v>
      </c>
      <c r="G624" t="s">
        <v>39</v>
      </c>
      <c r="H624" t="s">
        <v>29</v>
      </c>
      <c r="I624">
        <v>28</v>
      </c>
      <c r="J624" t="s">
        <v>40</v>
      </c>
      <c r="K624" t="s">
        <v>45</v>
      </c>
      <c r="L624" t="s">
        <v>46</v>
      </c>
      <c r="M624">
        <v>24</v>
      </c>
      <c r="N624">
        <v>171</v>
      </c>
      <c r="O624" t="s">
        <v>101</v>
      </c>
      <c r="P624">
        <v>100</v>
      </c>
      <c r="Q624">
        <v>90</v>
      </c>
      <c r="R624">
        <v>40</v>
      </c>
      <c r="S624">
        <v>190</v>
      </c>
      <c r="T624">
        <v>52</v>
      </c>
      <c r="U624" t="s">
        <v>27</v>
      </c>
    </row>
    <row r="625" spans="1:21" x14ac:dyDescent="0.25">
      <c r="A625">
        <v>918</v>
      </c>
      <c r="B625">
        <v>88</v>
      </c>
      <c r="C625">
        <v>47</v>
      </c>
      <c r="D625" t="s">
        <v>438</v>
      </c>
      <c r="E625">
        <v>817</v>
      </c>
      <c r="F625">
        <v>133</v>
      </c>
      <c r="G625" t="s">
        <v>39</v>
      </c>
      <c r="H625" t="s">
        <v>29</v>
      </c>
      <c r="I625">
        <v>29</v>
      </c>
      <c r="J625" t="s">
        <v>40</v>
      </c>
      <c r="K625" t="s">
        <v>41</v>
      </c>
      <c r="L625" t="s">
        <v>42</v>
      </c>
      <c r="M625">
        <v>107</v>
      </c>
      <c r="N625">
        <v>236</v>
      </c>
      <c r="O625" t="s">
        <v>47</v>
      </c>
      <c r="P625">
        <v>60</v>
      </c>
      <c r="Q625">
        <v>110</v>
      </c>
      <c r="R625">
        <v>60</v>
      </c>
      <c r="S625">
        <v>170</v>
      </c>
      <c r="T625">
        <v>61</v>
      </c>
      <c r="U625" t="s">
        <v>27</v>
      </c>
    </row>
    <row r="626" spans="1:21" x14ac:dyDescent="0.25">
      <c r="A626">
        <v>985</v>
      </c>
      <c r="B626">
        <v>49</v>
      </c>
      <c r="C626">
        <v>-2</v>
      </c>
      <c r="D626" t="s">
        <v>439</v>
      </c>
      <c r="E626">
        <v>845</v>
      </c>
      <c r="F626">
        <v>71</v>
      </c>
      <c r="G626" t="s">
        <v>39</v>
      </c>
      <c r="H626" t="s">
        <v>29</v>
      </c>
      <c r="I626">
        <v>13</v>
      </c>
      <c r="J626" t="s">
        <v>40</v>
      </c>
      <c r="K626" t="s">
        <v>45</v>
      </c>
      <c r="L626" t="s">
        <v>52</v>
      </c>
      <c r="M626">
        <v>68</v>
      </c>
      <c r="N626">
        <v>128</v>
      </c>
      <c r="O626" t="s">
        <v>56</v>
      </c>
      <c r="P626">
        <v>50</v>
      </c>
      <c r="Q626">
        <v>90</v>
      </c>
      <c r="R626">
        <v>70</v>
      </c>
      <c r="S626">
        <v>140</v>
      </c>
      <c r="T626">
        <v>25</v>
      </c>
      <c r="U626" t="s">
        <v>35</v>
      </c>
    </row>
    <row r="627" spans="1:21" x14ac:dyDescent="0.25">
      <c r="A627">
        <v>505</v>
      </c>
      <c r="B627">
        <v>48</v>
      </c>
      <c r="C627">
        <v>-10</v>
      </c>
      <c r="D627" t="s">
        <v>440</v>
      </c>
      <c r="E627">
        <v>462</v>
      </c>
      <c r="F627">
        <v>74</v>
      </c>
      <c r="G627" t="s">
        <v>39</v>
      </c>
      <c r="H627" t="s">
        <v>29</v>
      </c>
      <c r="I627">
        <v>15</v>
      </c>
      <c r="J627" t="s">
        <v>40</v>
      </c>
      <c r="K627" t="s">
        <v>45</v>
      </c>
      <c r="L627" t="s">
        <v>52</v>
      </c>
      <c r="M627">
        <v>40</v>
      </c>
      <c r="N627">
        <v>130</v>
      </c>
      <c r="O627" t="s">
        <v>101</v>
      </c>
      <c r="P627">
        <v>50</v>
      </c>
      <c r="Q627">
        <v>90</v>
      </c>
      <c r="R627">
        <v>50</v>
      </c>
      <c r="S627">
        <v>140</v>
      </c>
      <c r="T627">
        <v>47</v>
      </c>
      <c r="U627" t="s">
        <v>35</v>
      </c>
    </row>
    <row r="628" spans="1:21" x14ac:dyDescent="0.25">
      <c r="A628">
        <v>580</v>
      </c>
      <c r="B628">
        <v>81</v>
      </c>
      <c r="C628">
        <v>-2</v>
      </c>
      <c r="D628" t="s">
        <v>441</v>
      </c>
      <c r="E628">
        <v>551</v>
      </c>
      <c r="F628">
        <v>104</v>
      </c>
      <c r="G628" t="s">
        <v>39</v>
      </c>
      <c r="H628" t="s">
        <v>29</v>
      </c>
      <c r="I628">
        <v>26</v>
      </c>
      <c r="J628" t="s">
        <v>40</v>
      </c>
      <c r="K628" t="s">
        <v>45</v>
      </c>
      <c r="L628" t="s">
        <v>52</v>
      </c>
      <c r="M628">
        <v>98</v>
      </c>
      <c r="N628">
        <v>197</v>
      </c>
      <c r="O628" t="s">
        <v>47</v>
      </c>
      <c r="P628">
        <v>90</v>
      </c>
      <c r="Q628">
        <v>130</v>
      </c>
      <c r="R628">
        <v>100</v>
      </c>
      <c r="S628">
        <v>220</v>
      </c>
      <c r="T628">
        <v>38</v>
      </c>
      <c r="U628" t="s">
        <v>35</v>
      </c>
    </row>
    <row r="629" spans="1:21" x14ac:dyDescent="0.25">
      <c r="A629">
        <v>505</v>
      </c>
      <c r="B629">
        <v>20</v>
      </c>
      <c r="C629">
        <v>-12</v>
      </c>
      <c r="D629" t="s">
        <v>442</v>
      </c>
      <c r="E629">
        <v>-598</v>
      </c>
      <c r="F629">
        <v>25</v>
      </c>
      <c r="G629" t="s">
        <v>39</v>
      </c>
      <c r="H629" t="s">
        <v>29</v>
      </c>
      <c r="I629">
        <v>7</v>
      </c>
      <c r="J629" t="s">
        <v>40</v>
      </c>
      <c r="K629" t="s">
        <v>41</v>
      </c>
      <c r="L629" t="s">
        <v>55</v>
      </c>
      <c r="M629">
        <v>-22</v>
      </c>
      <c r="N629">
        <v>48</v>
      </c>
      <c r="O629" t="s">
        <v>101</v>
      </c>
      <c r="P629">
        <v>10</v>
      </c>
      <c r="Q629">
        <v>20</v>
      </c>
      <c r="R629">
        <v>-10</v>
      </c>
      <c r="S629">
        <v>30</v>
      </c>
      <c r="T629">
        <v>40</v>
      </c>
      <c r="U629" t="s">
        <v>35</v>
      </c>
    </row>
    <row r="630" spans="1:21" x14ac:dyDescent="0.25">
      <c r="A630">
        <v>918</v>
      </c>
      <c r="B630">
        <v>134</v>
      </c>
      <c r="C630">
        <v>90</v>
      </c>
      <c r="D630" t="s">
        <v>443</v>
      </c>
      <c r="E630">
        <v>-2248</v>
      </c>
      <c r="F630">
        <v>186</v>
      </c>
      <c r="G630" t="s">
        <v>39</v>
      </c>
      <c r="H630" t="s">
        <v>29</v>
      </c>
      <c r="I630">
        <v>41</v>
      </c>
      <c r="J630" t="s">
        <v>40</v>
      </c>
      <c r="K630" t="s">
        <v>41</v>
      </c>
      <c r="L630" t="s">
        <v>55</v>
      </c>
      <c r="M630">
        <v>180</v>
      </c>
      <c r="N630">
        <v>341</v>
      </c>
      <c r="O630" t="s">
        <v>47</v>
      </c>
      <c r="P630">
        <v>100</v>
      </c>
      <c r="Q630">
        <v>140</v>
      </c>
      <c r="R630">
        <v>90</v>
      </c>
      <c r="S630">
        <v>240</v>
      </c>
      <c r="T630">
        <v>65</v>
      </c>
      <c r="U630" t="s">
        <v>35</v>
      </c>
    </row>
    <row r="631" spans="1:21" x14ac:dyDescent="0.25">
      <c r="A631">
        <v>985</v>
      </c>
      <c r="B631">
        <v>94</v>
      </c>
      <c r="C631">
        <v>44</v>
      </c>
      <c r="D631" t="s">
        <v>444</v>
      </c>
      <c r="E631">
        <v>540</v>
      </c>
      <c r="F631">
        <v>120</v>
      </c>
      <c r="G631" t="s">
        <v>39</v>
      </c>
      <c r="H631" t="s">
        <v>29</v>
      </c>
      <c r="I631">
        <v>31</v>
      </c>
      <c r="J631" t="s">
        <v>23</v>
      </c>
      <c r="K631" t="s">
        <v>24</v>
      </c>
      <c r="L631" t="s">
        <v>61</v>
      </c>
      <c r="M631">
        <v>114</v>
      </c>
      <c r="N631">
        <v>228</v>
      </c>
      <c r="O631" t="s">
        <v>56</v>
      </c>
      <c r="P631">
        <v>80</v>
      </c>
      <c r="Q631">
        <v>110</v>
      </c>
      <c r="R631">
        <v>70</v>
      </c>
      <c r="S631">
        <v>190</v>
      </c>
      <c r="T631">
        <v>43</v>
      </c>
      <c r="U631" t="s">
        <v>27</v>
      </c>
    </row>
    <row r="632" spans="1:21" x14ac:dyDescent="0.25">
      <c r="A632">
        <v>505</v>
      </c>
      <c r="B632">
        <v>16</v>
      </c>
      <c r="C632">
        <v>3</v>
      </c>
      <c r="D632" t="s">
        <v>445</v>
      </c>
      <c r="E632">
        <v>851</v>
      </c>
      <c r="F632">
        <v>25</v>
      </c>
      <c r="G632" t="s">
        <v>39</v>
      </c>
      <c r="H632" t="s">
        <v>29</v>
      </c>
      <c r="I632">
        <v>4</v>
      </c>
      <c r="J632" t="s">
        <v>23</v>
      </c>
      <c r="K632" t="s">
        <v>24</v>
      </c>
      <c r="L632" t="s">
        <v>61</v>
      </c>
      <c r="M632">
        <v>13</v>
      </c>
      <c r="N632">
        <v>44</v>
      </c>
      <c r="O632" t="s">
        <v>101</v>
      </c>
      <c r="P632">
        <v>10</v>
      </c>
      <c r="Q632">
        <v>20</v>
      </c>
      <c r="R632">
        <v>10</v>
      </c>
      <c r="S632">
        <v>30</v>
      </c>
      <c r="T632">
        <v>16</v>
      </c>
      <c r="U632" t="s">
        <v>27</v>
      </c>
    </row>
    <row r="633" spans="1:21" x14ac:dyDescent="0.25">
      <c r="A633">
        <v>580</v>
      </c>
      <c r="B633">
        <v>105</v>
      </c>
      <c r="C633">
        <v>0</v>
      </c>
      <c r="D633" t="s">
        <v>446</v>
      </c>
      <c r="E633">
        <v>716</v>
      </c>
      <c r="F633">
        <v>145</v>
      </c>
      <c r="G633" t="s">
        <v>39</v>
      </c>
      <c r="H633" t="s">
        <v>29</v>
      </c>
      <c r="I633">
        <v>95</v>
      </c>
      <c r="J633" t="s">
        <v>23</v>
      </c>
      <c r="K633" t="s">
        <v>24</v>
      </c>
      <c r="L633" t="s">
        <v>25</v>
      </c>
      <c r="M633">
        <v>30</v>
      </c>
      <c r="N633">
        <v>266</v>
      </c>
      <c r="O633" t="s">
        <v>47</v>
      </c>
      <c r="P633">
        <v>90</v>
      </c>
      <c r="Q633">
        <v>140</v>
      </c>
      <c r="R633">
        <v>30</v>
      </c>
      <c r="S633">
        <v>230</v>
      </c>
      <c r="T633">
        <v>125</v>
      </c>
      <c r="U633" t="s">
        <v>27</v>
      </c>
    </row>
    <row r="634" spans="1:21" x14ac:dyDescent="0.25">
      <c r="A634">
        <v>860</v>
      </c>
      <c r="B634">
        <v>125</v>
      </c>
      <c r="C634">
        <v>-15</v>
      </c>
      <c r="D634" t="s">
        <v>447</v>
      </c>
      <c r="E634">
        <v>1119</v>
      </c>
      <c r="F634">
        <v>188</v>
      </c>
      <c r="G634" t="s">
        <v>39</v>
      </c>
      <c r="H634" t="s">
        <v>31</v>
      </c>
      <c r="I634">
        <v>41</v>
      </c>
      <c r="J634" t="s">
        <v>40</v>
      </c>
      <c r="K634" t="s">
        <v>45</v>
      </c>
      <c r="L634" t="s">
        <v>52</v>
      </c>
      <c r="M634">
        <v>115</v>
      </c>
      <c r="N634">
        <v>313</v>
      </c>
      <c r="O634" t="s">
        <v>44</v>
      </c>
      <c r="P634">
        <v>100</v>
      </c>
      <c r="Q634">
        <v>160</v>
      </c>
      <c r="R634">
        <v>130</v>
      </c>
      <c r="S634">
        <v>260</v>
      </c>
      <c r="T634">
        <v>73</v>
      </c>
      <c r="U634" t="s">
        <v>35</v>
      </c>
    </row>
    <row r="635" spans="1:21" x14ac:dyDescent="0.25">
      <c r="A635">
        <v>203</v>
      </c>
      <c r="B635">
        <v>60</v>
      </c>
      <c r="C635">
        <v>-39</v>
      </c>
      <c r="D635" t="s">
        <v>448</v>
      </c>
      <c r="E635">
        <v>606</v>
      </c>
      <c r="F635">
        <v>84</v>
      </c>
      <c r="G635" t="s">
        <v>39</v>
      </c>
      <c r="H635" t="s">
        <v>31</v>
      </c>
      <c r="I635">
        <v>54</v>
      </c>
      <c r="J635" t="s">
        <v>40</v>
      </c>
      <c r="K635" t="s">
        <v>41</v>
      </c>
      <c r="L635" t="s">
        <v>53</v>
      </c>
      <c r="M635">
        <v>1</v>
      </c>
      <c r="N635">
        <v>144</v>
      </c>
      <c r="O635" t="s">
        <v>44</v>
      </c>
      <c r="P635">
        <v>40</v>
      </c>
      <c r="Q635">
        <v>90</v>
      </c>
      <c r="R635">
        <v>40</v>
      </c>
      <c r="S635">
        <v>130</v>
      </c>
      <c r="T635">
        <v>83</v>
      </c>
      <c r="U635" t="s">
        <v>35</v>
      </c>
    </row>
    <row r="636" spans="1:21" x14ac:dyDescent="0.25">
      <c r="A636">
        <v>203</v>
      </c>
      <c r="B636">
        <v>130</v>
      </c>
      <c r="C636">
        <v>-8</v>
      </c>
      <c r="D636" t="s">
        <v>449</v>
      </c>
      <c r="E636">
        <v>1134</v>
      </c>
      <c r="F636">
        <v>195</v>
      </c>
      <c r="G636" t="s">
        <v>39</v>
      </c>
      <c r="H636" t="s">
        <v>31</v>
      </c>
      <c r="I636">
        <v>42</v>
      </c>
      <c r="J636" t="s">
        <v>40</v>
      </c>
      <c r="K636" t="s">
        <v>45</v>
      </c>
      <c r="L636" t="s">
        <v>52</v>
      </c>
      <c r="M636">
        <v>122</v>
      </c>
      <c r="N636">
        <v>325</v>
      </c>
      <c r="O636" t="s">
        <v>44</v>
      </c>
      <c r="P636">
        <v>110</v>
      </c>
      <c r="Q636">
        <v>180</v>
      </c>
      <c r="R636">
        <v>130</v>
      </c>
      <c r="S636">
        <v>290</v>
      </c>
      <c r="T636">
        <v>73</v>
      </c>
      <c r="U636" t="s">
        <v>35</v>
      </c>
    </row>
    <row r="637" spans="1:21" x14ac:dyDescent="0.25">
      <c r="A637">
        <v>203</v>
      </c>
      <c r="B637">
        <v>115</v>
      </c>
      <c r="C637">
        <v>-5</v>
      </c>
      <c r="D637" t="s">
        <v>450</v>
      </c>
      <c r="E637">
        <v>1166</v>
      </c>
      <c r="F637">
        <v>174</v>
      </c>
      <c r="G637" t="s">
        <v>39</v>
      </c>
      <c r="H637" t="s">
        <v>31</v>
      </c>
      <c r="I637">
        <v>37</v>
      </c>
      <c r="J637" t="s">
        <v>40</v>
      </c>
      <c r="K637" t="s">
        <v>45</v>
      </c>
      <c r="L637" t="s">
        <v>52</v>
      </c>
      <c r="M637">
        <v>105</v>
      </c>
      <c r="N637">
        <v>289</v>
      </c>
      <c r="O637" t="s">
        <v>44</v>
      </c>
      <c r="P637">
        <v>100</v>
      </c>
      <c r="Q637">
        <v>160</v>
      </c>
      <c r="R637">
        <v>110</v>
      </c>
      <c r="S637">
        <v>260</v>
      </c>
      <c r="T637">
        <v>69</v>
      </c>
      <c r="U637" t="s">
        <v>35</v>
      </c>
    </row>
    <row r="638" spans="1:21" x14ac:dyDescent="0.25">
      <c r="A638">
        <v>203</v>
      </c>
      <c r="B638">
        <v>125</v>
      </c>
      <c r="C638">
        <v>41</v>
      </c>
      <c r="D638" t="s">
        <v>451</v>
      </c>
      <c r="E638">
        <v>1119</v>
      </c>
      <c r="F638">
        <v>188</v>
      </c>
      <c r="G638" t="s">
        <v>39</v>
      </c>
      <c r="H638" t="s">
        <v>31</v>
      </c>
      <c r="I638">
        <v>41</v>
      </c>
      <c r="J638" t="s">
        <v>40</v>
      </c>
      <c r="K638" t="s">
        <v>45</v>
      </c>
      <c r="L638" t="s">
        <v>52</v>
      </c>
      <c r="M638">
        <v>171</v>
      </c>
      <c r="N638">
        <v>334</v>
      </c>
      <c r="O638" t="s">
        <v>44</v>
      </c>
      <c r="P638">
        <v>100</v>
      </c>
      <c r="Q638">
        <v>160</v>
      </c>
      <c r="R638">
        <v>130</v>
      </c>
      <c r="S638">
        <v>260</v>
      </c>
      <c r="T638">
        <v>73</v>
      </c>
      <c r="U638" t="s">
        <v>35</v>
      </c>
    </row>
    <row r="639" spans="1:21" x14ac:dyDescent="0.25">
      <c r="A639">
        <v>959</v>
      </c>
      <c r="B639">
        <v>60</v>
      </c>
      <c r="C639">
        <v>-39</v>
      </c>
      <c r="D639" t="s">
        <v>452</v>
      </c>
      <c r="E639">
        <v>606</v>
      </c>
      <c r="F639">
        <v>84</v>
      </c>
      <c r="G639" t="s">
        <v>39</v>
      </c>
      <c r="H639" t="s">
        <v>31</v>
      </c>
      <c r="I639">
        <v>54</v>
      </c>
      <c r="J639" t="s">
        <v>40</v>
      </c>
      <c r="K639" t="s">
        <v>41</v>
      </c>
      <c r="L639" t="s">
        <v>53</v>
      </c>
      <c r="M639">
        <v>1</v>
      </c>
      <c r="N639">
        <v>153</v>
      </c>
      <c r="O639" t="s">
        <v>44</v>
      </c>
      <c r="P639">
        <v>40</v>
      </c>
      <c r="Q639">
        <v>90</v>
      </c>
      <c r="R639">
        <v>40</v>
      </c>
      <c r="S639">
        <v>130</v>
      </c>
      <c r="T639">
        <v>83</v>
      </c>
      <c r="U639" t="s">
        <v>35</v>
      </c>
    </row>
    <row r="640" spans="1:21" x14ac:dyDescent="0.25">
      <c r="A640">
        <v>203</v>
      </c>
      <c r="B640">
        <v>130</v>
      </c>
      <c r="C640">
        <v>51</v>
      </c>
      <c r="D640" t="s">
        <v>453</v>
      </c>
      <c r="E640">
        <v>1134</v>
      </c>
      <c r="F640">
        <v>195</v>
      </c>
      <c r="G640" t="s">
        <v>39</v>
      </c>
      <c r="H640" t="s">
        <v>31</v>
      </c>
      <c r="I640">
        <v>42</v>
      </c>
      <c r="J640" t="s">
        <v>40</v>
      </c>
      <c r="K640" t="s">
        <v>45</v>
      </c>
      <c r="L640" t="s">
        <v>52</v>
      </c>
      <c r="M640">
        <v>181</v>
      </c>
      <c r="N640">
        <v>346</v>
      </c>
      <c r="O640" t="s">
        <v>44</v>
      </c>
      <c r="P640">
        <v>110</v>
      </c>
      <c r="Q640">
        <v>180</v>
      </c>
      <c r="R640">
        <v>130</v>
      </c>
      <c r="S640">
        <v>290</v>
      </c>
      <c r="T640">
        <v>73</v>
      </c>
      <c r="U640" t="s">
        <v>35</v>
      </c>
    </row>
    <row r="641" spans="1:21" x14ac:dyDescent="0.25">
      <c r="A641">
        <v>959</v>
      </c>
      <c r="B641">
        <v>115</v>
      </c>
      <c r="C641">
        <v>46</v>
      </c>
      <c r="D641" s="1">
        <v>41646</v>
      </c>
      <c r="E641">
        <v>1166</v>
      </c>
      <c r="F641">
        <v>174</v>
      </c>
      <c r="G641" t="s">
        <v>39</v>
      </c>
      <c r="H641" t="s">
        <v>31</v>
      </c>
      <c r="I641">
        <v>37</v>
      </c>
      <c r="J641" t="s">
        <v>40</v>
      </c>
      <c r="K641" t="s">
        <v>45</v>
      </c>
      <c r="L641" t="s">
        <v>52</v>
      </c>
      <c r="M641">
        <v>156</v>
      </c>
      <c r="N641">
        <v>308</v>
      </c>
      <c r="O641" t="s">
        <v>44</v>
      </c>
      <c r="P641">
        <v>100</v>
      </c>
      <c r="Q641">
        <v>160</v>
      </c>
      <c r="R641">
        <v>110</v>
      </c>
      <c r="S641">
        <v>260</v>
      </c>
      <c r="T641">
        <v>69</v>
      </c>
      <c r="U641" t="s">
        <v>35</v>
      </c>
    </row>
    <row r="642" spans="1:21" x14ac:dyDescent="0.25">
      <c r="A642">
        <v>561</v>
      </c>
      <c r="B642">
        <v>91</v>
      </c>
      <c r="C642">
        <v>-14</v>
      </c>
      <c r="D642" s="1">
        <v>41677</v>
      </c>
      <c r="E642">
        <v>656</v>
      </c>
      <c r="F642">
        <v>127</v>
      </c>
      <c r="G642" t="s">
        <v>21</v>
      </c>
      <c r="H642" t="s">
        <v>31</v>
      </c>
      <c r="I642">
        <v>28</v>
      </c>
      <c r="J642" t="s">
        <v>40</v>
      </c>
      <c r="K642" t="s">
        <v>45</v>
      </c>
      <c r="L642" t="s">
        <v>46</v>
      </c>
      <c r="M642">
        <v>76</v>
      </c>
      <c r="N642">
        <v>218</v>
      </c>
      <c r="O642" t="s">
        <v>34</v>
      </c>
      <c r="P642">
        <v>70</v>
      </c>
      <c r="Q642">
        <v>110</v>
      </c>
      <c r="R642">
        <v>90</v>
      </c>
      <c r="S642">
        <v>180</v>
      </c>
      <c r="T642">
        <v>51</v>
      </c>
      <c r="U642" t="s">
        <v>27</v>
      </c>
    </row>
    <row r="643" spans="1:21" x14ac:dyDescent="0.25">
      <c r="A643">
        <v>239</v>
      </c>
      <c r="B643">
        <v>86</v>
      </c>
      <c r="C643">
        <v>-30</v>
      </c>
      <c r="D643" s="1">
        <v>41705</v>
      </c>
      <c r="E643">
        <v>547</v>
      </c>
      <c r="F643">
        <v>116</v>
      </c>
      <c r="G643" t="s">
        <v>21</v>
      </c>
      <c r="H643" t="s">
        <v>31</v>
      </c>
      <c r="I643">
        <v>28</v>
      </c>
      <c r="J643" t="s">
        <v>40</v>
      </c>
      <c r="K643" t="s">
        <v>41</v>
      </c>
      <c r="L643" t="s">
        <v>42</v>
      </c>
      <c r="M643">
        <v>60</v>
      </c>
      <c r="N643">
        <v>202</v>
      </c>
      <c r="O643" t="s">
        <v>34</v>
      </c>
      <c r="P643">
        <v>70</v>
      </c>
      <c r="Q643">
        <v>110</v>
      </c>
      <c r="R643">
        <v>90</v>
      </c>
      <c r="S643">
        <v>180</v>
      </c>
      <c r="T643">
        <v>56</v>
      </c>
      <c r="U643" t="s">
        <v>27</v>
      </c>
    </row>
    <row r="644" spans="1:21" x14ac:dyDescent="0.25">
      <c r="A644">
        <v>407</v>
      </c>
      <c r="B644">
        <v>82</v>
      </c>
      <c r="C644">
        <v>-26</v>
      </c>
      <c r="D644" s="1">
        <v>41736</v>
      </c>
      <c r="E644">
        <v>788</v>
      </c>
      <c r="F644">
        <v>123</v>
      </c>
      <c r="G644" t="s">
        <v>21</v>
      </c>
      <c r="H644" t="s">
        <v>31</v>
      </c>
      <c r="I644">
        <v>27</v>
      </c>
      <c r="J644" t="s">
        <v>40</v>
      </c>
      <c r="K644" t="s">
        <v>45</v>
      </c>
      <c r="L644" t="s">
        <v>52</v>
      </c>
      <c r="M644">
        <v>64</v>
      </c>
      <c r="N644">
        <v>205</v>
      </c>
      <c r="O644" t="s">
        <v>34</v>
      </c>
      <c r="P644">
        <v>60</v>
      </c>
      <c r="Q644">
        <v>110</v>
      </c>
      <c r="R644">
        <v>90</v>
      </c>
      <c r="S644">
        <v>170</v>
      </c>
      <c r="T644">
        <v>59</v>
      </c>
      <c r="U644" t="s">
        <v>35</v>
      </c>
    </row>
    <row r="645" spans="1:21" x14ac:dyDescent="0.25">
      <c r="A645">
        <v>857</v>
      </c>
      <c r="B645">
        <v>72</v>
      </c>
      <c r="C645">
        <v>18</v>
      </c>
      <c r="D645" s="1">
        <v>41766</v>
      </c>
      <c r="E645">
        <v>-3004</v>
      </c>
      <c r="F645">
        <v>402</v>
      </c>
      <c r="G645" t="s">
        <v>21</v>
      </c>
      <c r="H645" t="s">
        <v>31</v>
      </c>
      <c r="I645">
        <v>23</v>
      </c>
      <c r="J645" t="s">
        <v>40</v>
      </c>
      <c r="K645" t="s">
        <v>45</v>
      </c>
      <c r="L645" t="s">
        <v>52</v>
      </c>
      <c r="M645">
        <v>348</v>
      </c>
      <c r="N645">
        <v>474</v>
      </c>
      <c r="O645" t="s">
        <v>76</v>
      </c>
      <c r="P645">
        <v>50</v>
      </c>
      <c r="Q645">
        <v>350</v>
      </c>
      <c r="R645">
        <v>330</v>
      </c>
      <c r="S645">
        <v>400</v>
      </c>
      <c r="T645">
        <v>54</v>
      </c>
      <c r="U645" t="s">
        <v>35</v>
      </c>
    </row>
    <row r="646" spans="1:21" x14ac:dyDescent="0.25">
      <c r="A646">
        <v>315</v>
      </c>
      <c r="B646">
        <v>260</v>
      </c>
      <c r="C646">
        <v>17</v>
      </c>
      <c r="D646" s="1">
        <v>41797</v>
      </c>
      <c r="E646">
        <v>2548</v>
      </c>
      <c r="F646">
        <v>390</v>
      </c>
      <c r="G646" t="s">
        <v>21</v>
      </c>
      <c r="H646" t="s">
        <v>31</v>
      </c>
      <c r="I646">
        <v>91</v>
      </c>
      <c r="J646" t="s">
        <v>40</v>
      </c>
      <c r="K646" t="s">
        <v>45</v>
      </c>
      <c r="L646" t="s">
        <v>52</v>
      </c>
      <c r="M646">
        <v>247</v>
      </c>
      <c r="N646">
        <v>650</v>
      </c>
      <c r="O646" t="s">
        <v>277</v>
      </c>
      <c r="P646">
        <v>210</v>
      </c>
      <c r="Q646">
        <v>330</v>
      </c>
      <c r="R646">
        <v>230</v>
      </c>
      <c r="S646">
        <v>540</v>
      </c>
      <c r="T646">
        <v>143</v>
      </c>
      <c r="U646" t="s">
        <v>35</v>
      </c>
    </row>
    <row r="647" spans="1:21" x14ac:dyDescent="0.25">
      <c r="A647">
        <v>239</v>
      </c>
      <c r="B647">
        <v>96</v>
      </c>
      <c r="C647">
        <v>-32</v>
      </c>
      <c r="D647" s="1">
        <v>41827</v>
      </c>
      <c r="E647">
        <v>683</v>
      </c>
      <c r="F647">
        <v>134</v>
      </c>
      <c r="G647" t="s">
        <v>21</v>
      </c>
      <c r="H647" t="s">
        <v>31</v>
      </c>
      <c r="I647">
        <v>87</v>
      </c>
      <c r="J647" t="s">
        <v>40</v>
      </c>
      <c r="K647" t="s">
        <v>41</v>
      </c>
      <c r="L647" t="s">
        <v>53</v>
      </c>
      <c r="M647">
        <v>18</v>
      </c>
      <c r="N647">
        <v>230</v>
      </c>
      <c r="O647" t="s">
        <v>34</v>
      </c>
      <c r="P647">
        <v>80</v>
      </c>
      <c r="Q647">
        <v>130</v>
      </c>
      <c r="R647">
        <v>50</v>
      </c>
      <c r="S647">
        <v>210</v>
      </c>
      <c r="T647">
        <v>116</v>
      </c>
      <c r="U647" t="s">
        <v>35</v>
      </c>
    </row>
    <row r="648" spans="1:21" x14ac:dyDescent="0.25">
      <c r="A648">
        <v>845</v>
      </c>
      <c r="B648">
        <v>125</v>
      </c>
      <c r="C648">
        <v>-32</v>
      </c>
      <c r="D648" s="1">
        <v>41858</v>
      </c>
      <c r="E648">
        <v>3142</v>
      </c>
      <c r="F648">
        <v>-56</v>
      </c>
      <c r="G648" t="s">
        <v>21</v>
      </c>
      <c r="H648" t="s">
        <v>31</v>
      </c>
      <c r="I648">
        <v>113</v>
      </c>
      <c r="J648" t="s">
        <v>40</v>
      </c>
      <c r="K648" t="s">
        <v>41</v>
      </c>
      <c r="L648" t="s">
        <v>53</v>
      </c>
      <c r="M648">
        <v>-202</v>
      </c>
      <c r="N648">
        <v>69</v>
      </c>
      <c r="O648" t="s">
        <v>277</v>
      </c>
      <c r="P648">
        <v>110</v>
      </c>
      <c r="Q648">
        <v>-60</v>
      </c>
      <c r="R648">
        <v>-170</v>
      </c>
      <c r="S648">
        <v>50</v>
      </c>
      <c r="T648">
        <v>146</v>
      </c>
      <c r="U648" t="s">
        <v>35</v>
      </c>
    </row>
    <row r="649" spans="1:21" x14ac:dyDescent="0.25">
      <c r="A649">
        <v>781</v>
      </c>
      <c r="B649">
        <v>161</v>
      </c>
      <c r="C649">
        <v>-28</v>
      </c>
      <c r="D649" s="1">
        <v>41889</v>
      </c>
      <c r="E649">
        <v>1267</v>
      </c>
      <c r="F649">
        <v>161</v>
      </c>
      <c r="G649" t="s">
        <v>21</v>
      </c>
      <c r="H649" t="s">
        <v>31</v>
      </c>
      <c r="I649">
        <v>45</v>
      </c>
      <c r="J649" t="s">
        <v>40</v>
      </c>
      <c r="K649" t="s">
        <v>41</v>
      </c>
      <c r="L649" t="s">
        <v>221</v>
      </c>
      <c r="M649">
        <v>92</v>
      </c>
      <c r="N649">
        <v>322</v>
      </c>
      <c r="O649" t="s">
        <v>76</v>
      </c>
      <c r="P649">
        <v>140</v>
      </c>
      <c r="Q649">
        <v>160</v>
      </c>
      <c r="R649">
        <v>120</v>
      </c>
      <c r="S649">
        <v>300</v>
      </c>
      <c r="T649">
        <v>69</v>
      </c>
      <c r="U649" t="s">
        <v>35</v>
      </c>
    </row>
    <row r="650" spans="1:21" x14ac:dyDescent="0.25">
      <c r="A650">
        <v>718</v>
      </c>
      <c r="B650">
        <v>239</v>
      </c>
      <c r="C650">
        <v>-15</v>
      </c>
      <c r="D650" s="1">
        <v>41919</v>
      </c>
      <c r="E650">
        <v>1197</v>
      </c>
      <c r="F650">
        <v>526</v>
      </c>
      <c r="G650" t="s">
        <v>21</v>
      </c>
      <c r="H650" t="s">
        <v>31</v>
      </c>
      <c r="I650">
        <v>66</v>
      </c>
      <c r="J650" t="s">
        <v>40</v>
      </c>
      <c r="K650" t="s">
        <v>41</v>
      </c>
      <c r="L650" t="s">
        <v>221</v>
      </c>
      <c r="M650">
        <v>435</v>
      </c>
      <c r="N650">
        <v>765</v>
      </c>
      <c r="O650" t="s">
        <v>277</v>
      </c>
      <c r="P650">
        <v>210</v>
      </c>
      <c r="Q650">
        <v>510</v>
      </c>
      <c r="R650">
        <v>450</v>
      </c>
      <c r="S650">
        <v>720</v>
      </c>
      <c r="T650">
        <v>91</v>
      </c>
      <c r="U650" t="s">
        <v>35</v>
      </c>
    </row>
    <row r="651" spans="1:21" x14ac:dyDescent="0.25">
      <c r="A651">
        <v>386</v>
      </c>
      <c r="B651">
        <v>22</v>
      </c>
      <c r="C651">
        <v>-10</v>
      </c>
      <c r="D651" s="1">
        <v>41950</v>
      </c>
      <c r="E651">
        <v>573</v>
      </c>
      <c r="F651">
        <v>29</v>
      </c>
      <c r="G651" t="s">
        <v>21</v>
      </c>
      <c r="H651" t="s">
        <v>31</v>
      </c>
      <c r="I651">
        <v>7</v>
      </c>
      <c r="J651" t="s">
        <v>23</v>
      </c>
      <c r="K651" t="s">
        <v>24</v>
      </c>
      <c r="L651" t="s">
        <v>61</v>
      </c>
      <c r="M651">
        <v>10</v>
      </c>
      <c r="N651">
        <v>51</v>
      </c>
      <c r="O651" t="s">
        <v>34</v>
      </c>
      <c r="P651">
        <v>0</v>
      </c>
      <c r="Q651">
        <v>20</v>
      </c>
      <c r="R651">
        <v>20</v>
      </c>
      <c r="S651">
        <v>20</v>
      </c>
      <c r="T651">
        <v>19</v>
      </c>
      <c r="U651" t="s">
        <v>27</v>
      </c>
    </row>
    <row r="652" spans="1:21" x14ac:dyDescent="0.25">
      <c r="A652">
        <v>845</v>
      </c>
      <c r="B652">
        <v>255</v>
      </c>
      <c r="C652">
        <v>59</v>
      </c>
      <c r="D652" s="1">
        <v>41980</v>
      </c>
      <c r="E652">
        <v>1622</v>
      </c>
      <c r="F652">
        <v>258</v>
      </c>
      <c r="G652" t="s">
        <v>21</v>
      </c>
      <c r="H652" t="s">
        <v>31</v>
      </c>
      <c r="I652">
        <v>96</v>
      </c>
      <c r="J652" t="s">
        <v>23</v>
      </c>
      <c r="K652" t="s">
        <v>24</v>
      </c>
      <c r="L652" t="s">
        <v>25</v>
      </c>
      <c r="M652">
        <v>129</v>
      </c>
      <c r="N652">
        <v>513</v>
      </c>
      <c r="O652" t="s">
        <v>277</v>
      </c>
      <c r="P652">
        <v>140</v>
      </c>
      <c r="Q652">
        <v>150</v>
      </c>
      <c r="R652">
        <v>70</v>
      </c>
      <c r="S652">
        <v>290</v>
      </c>
      <c r="T652">
        <v>129</v>
      </c>
      <c r="U652" t="s">
        <v>27</v>
      </c>
    </row>
    <row r="653" spans="1:21" x14ac:dyDescent="0.25">
      <c r="A653">
        <v>315</v>
      </c>
      <c r="B653">
        <v>239</v>
      </c>
      <c r="C653">
        <v>-70</v>
      </c>
      <c r="D653" t="s">
        <v>454</v>
      </c>
      <c r="E653">
        <v>4360</v>
      </c>
      <c r="F653">
        <v>-75</v>
      </c>
      <c r="G653" t="s">
        <v>21</v>
      </c>
      <c r="H653" t="s">
        <v>31</v>
      </c>
      <c r="I653">
        <v>74</v>
      </c>
      <c r="J653" t="s">
        <v>23</v>
      </c>
      <c r="K653" t="s">
        <v>24</v>
      </c>
      <c r="L653" t="s">
        <v>28</v>
      </c>
      <c r="M653">
        <v>-170</v>
      </c>
      <c r="N653">
        <v>164</v>
      </c>
      <c r="O653" t="s">
        <v>277</v>
      </c>
      <c r="P653">
        <v>130</v>
      </c>
      <c r="Q653">
        <v>-50</v>
      </c>
      <c r="R653">
        <v>-100</v>
      </c>
      <c r="S653">
        <v>80</v>
      </c>
      <c r="T653">
        <v>95</v>
      </c>
      <c r="U653" t="s">
        <v>27</v>
      </c>
    </row>
    <row r="654" spans="1:21" x14ac:dyDescent="0.25">
      <c r="A654">
        <v>516</v>
      </c>
      <c r="B654">
        <v>108</v>
      </c>
      <c r="C654">
        <v>-25</v>
      </c>
      <c r="D654" t="s">
        <v>455</v>
      </c>
      <c r="E654">
        <v>971</v>
      </c>
      <c r="F654">
        <v>157</v>
      </c>
      <c r="G654" t="s">
        <v>21</v>
      </c>
      <c r="H654" t="s">
        <v>31</v>
      </c>
      <c r="I654">
        <v>30</v>
      </c>
      <c r="J654" t="s">
        <v>23</v>
      </c>
      <c r="K654" t="s">
        <v>32</v>
      </c>
      <c r="L654" t="s">
        <v>33</v>
      </c>
      <c r="M654">
        <v>115</v>
      </c>
      <c r="N654">
        <v>265</v>
      </c>
      <c r="O654" t="s">
        <v>277</v>
      </c>
      <c r="P654">
        <v>110</v>
      </c>
      <c r="Q654">
        <v>170</v>
      </c>
      <c r="R654">
        <v>140</v>
      </c>
      <c r="S654">
        <v>280</v>
      </c>
      <c r="T654">
        <v>42</v>
      </c>
      <c r="U654" t="s">
        <v>35</v>
      </c>
    </row>
    <row r="655" spans="1:21" x14ac:dyDescent="0.25">
      <c r="A655">
        <v>716</v>
      </c>
      <c r="B655">
        <v>123</v>
      </c>
      <c r="C655">
        <v>-26</v>
      </c>
      <c r="D655" t="s">
        <v>456</v>
      </c>
      <c r="E655">
        <v>915</v>
      </c>
      <c r="F655">
        <v>179</v>
      </c>
      <c r="G655" t="s">
        <v>21</v>
      </c>
      <c r="H655" t="s">
        <v>31</v>
      </c>
      <c r="I655">
        <v>34</v>
      </c>
      <c r="J655" t="s">
        <v>23</v>
      </c>
      <c r="K655" t="s">
        <v>32</v>
      </c>
      <c r="L655" t="s">
        <v>70</v>
      </c>
      <c r="M655">
        <v>134</v>
      </c>
      <c r="N655">
        <v>302</v>
      </c>
      <c r="O655" t="s">
        <v>277</v>
      </c>
      <c r="P655">
        <v>130</v>
      </c>
      <c r="Q655">
        <v>190</v>
      </c>
      <c r="R655">
        <v>160</v>
      </c>
      <c r="S655">
        <v>320</v>
      </c>
      <c r="T655">
        <v>45</v>
      </c>
      <c r="U655" t="s">
        <v>35</v>
      </c>
    </row>
    <row r="656" spans="1:21" x14ac:dyDescent="0.25">
      <c r="A656">
        <v>518</v>
      </c>
      <c r="B656">
        <v>76</v>
      </c>
      <c r="C656">
        <v>-22</v>
      </c>
      <c r="D656" t="s">
        <v>457</v>
      </c>
      <c r="E656">
        <v>580</v>
      </c>
      <c r="F656">
        <v>111</v>
      </c>
      <c r="G656" t="s">
        <v>21</v>
      </c>
      <c r="H656" t="s">
        <v>31</v>
      </c>
      <c r="I656">
        <v>21</v>
      </c>
      <c r="J656" t="s">
        <v>23</v>
      </c>
      <c r="K656" t="s">
        <v>32</v>
      </c>
      <c r="L656" t="s">
        <v>37</v>
      </c>
      <c r="M656">
        <v>78</v>
      </c>
      <c r="N656">
        <v>187</v>
      </c>
      <c r="O656" t="s">
        <v>277</v>
      </c>
      <c r="P656">
        <v>80</v>
      </c>
      <c r="Q656">
        <v>120</v>
      </c>
      <c r="R656">
        <v>100</v>
      </c>
      <c r="S656">
        <v>200</v>
      </c>
      <c r="T656">
        <v>33</v>
      </c>
      <c r="U656" t="s">
        <v>35</v>
      </c>
    </row>
    <row r="657" spans="1:21" x14ac:dyDescent="0.25">
      <c r="A657">
        <v>772</v>
      </c>
      <c r="B657">
        <v>102</v>
      </c>
      <c r="C657">
        <v>-1</v>
      </c>
      <c r="D657" t="s">
        <v>458</v>
      </c>
      <c r="E657">
        <v>666</v>
      </c>
      <c r="F657">
        <v>143</v>
      </c>
      <c r="G657" t="s">
        <v>21</v>
      </c>
      <c r="H657" t="s">
        <v>31</v>
      </c>
      <c r="I657">
        <v>31</v>
      </c>
      <c r="J657" t="s">
        <v>40</v>
      </c>
      <c r="K657" t="s">
        <v>45</v>
      </c>
      <c r="L657" t="s">
        <v>46</v>
      </c>
      <c r="M657">
        <v>89</v>
      </c>
      <c r="N657">
        <v>245</v>
      </c>
      <c r="O657" t="s">
        <v>34</v>
      </c>
      <c r="P657">
        <v>90</v>
      </c>
      <c r="Q657">
        <v>130</v>
      </c>
      <c r="R657">
        <v>90</v>
      </c>
      <c r="S657">
        <v>220</v>
      </c>
      <c r="T657">
        <v>54</v>
      </c>
      <c r="U657" t="s">
        <v>27</v>
      </c>
    </row>
    <row r="658" spans="1:21" x14ac:dyDescent="0.25">
      <c r="A658">
        <v>561</v>
      </c>
      <c r="B658">
        <v>77</v>
      </c>
      <c r="C658">
        <v>-9</v>
      </c>
      <c r="D658" t="s">
        <v>459</v>
      </c>
      <c r="E658">
        <v>557</v>
      </c>
      <c r="F658">
        <v>103</v>
      </c>
      <c r="G658" t="s">
        <v>21</v>
      </c>
      <c r="H658" t="s">
        <v>31</v>
      </c>
      <c r="I658">
        <v>25</v>
      </c>
      <c r="J658" t="s">
        <v>40</v>
      </c>
      <c r="K658" t="s">
        <v>41</v>
      </c>
      <c r="L658" t="s">
        <v>42</v>
      </c>
      <c r="M658">
        <v>51</v>
      </c>
      <c r="N658">
        <v>180</v>
      </c>
      <c r="O658" t="s">
        <v>34</v>
      </c>
      <c r="P658">
        <v>70</v>
      </c>
      <c r="Q658">
        <v>100</v>
      </c>
      <c r="R658">
        <v>60</v>
      </c>
      <c r="S658">
        <v>170</v>
      </c>
      <c r="T658">
        <v>52</v>
      </c>
      <c r="U658" t="s">
        <v>27</v>
      </c>
    </row>
    <row r="659" spans="1:21" x14ac:dyDescent="0.25">
      <c r="A659">
        <v>754</v>
      </c>
      <c r="B659">
        <v>78</v>
      </c>
      <c r="C659">
        <v>3</v>
      </c>
      <c r="D659" t="s">
        <v>460</v>
      </c>
      <c r="E659">
        <v>798</v>
      </c>
      <c r="F659">
        <v>119</v>
      </c>
      <c r="G659" t="s">
        <v>21</v>
      </c>
      <c r="H659" t="s">
        <v>31</v>
      </c>
      <c r="I659">
        <v>25</v>
      </c>
      <c r="J659" t="s">
        <v>40</v>
      </c>
      <c r="K659" t="s">
        <v>45</v>
      </c>
      <c r="L659" t="s">
        <v>52</v>
      </c>
      <c r="M659">
        <v>63</v>
      </c>
      <c r="N659">
        <v>197</v>
      </c>
      <c r="O659" t="s">
        <v>34</v>
      </c>
      <c r="P659">
        <v>70</v>
      </c>
      <c r="Q659">
        <v>100</v>
      </c>
      <c r="R659">
        <v>60</v>
      </c>
      <c r="S659">
        <v>170</v>
      </c>
      <c r="T659">
        <v>56</v>
      </c>
      <c r="U659" t="s">
        <v>35</v>
      </c>
    </row>
    <row r="660" spans="1:21" x14ac:dyDescent="0.25">
      <c r="A660">
        <v>978</v>
      </c>
      <c r="B660">
        <v>75</v>
      </c>
      <c r="C660">
        <v>24</v>
      </c>
      <c r="D660" t="s">
        <v>461</v>
      </c>
      <c r="E660">
        <v>-3287</v>
      </c>
      <c r="F660">
        <v>379</v>
      </c>
      <c r="G660" t="s">
        <v>21</v>
      </c>
      <c r="H660" t="s">
        <v>31</v>
      </c>
      <c r="I660">
        <v>24</v>
      </c>
      <c r="J660" t="s">
        <v>40</v>
      </c>
      <c r="K660" t="s">
        <v>45</v>
      </c>
      <c r="L660" t="s">
        <v>52</v>
      </c>
      <c r="M660">
        <v>324</v>
      </c>
      <c r="N660">
        <v>454</v>
      </c>
      <c r="O660" t="s">
        <v>76</v>
      </c>
      <c r="P660">
        <v>60</v>
      </c>
      <c r="Q660">
        <v>340</v>
      </c>
      <c r="R660">
        <v>300</v>
      </c>
      <c r="S660">
        <v>400</v>
      </c>
      <c r="T660">
        <v>55</v>
      </c>
      <c r="U660" t="s">
        <v>35</v>
      </c>
    </row>
    <row r="661" spans="1:21" x14ac:dyDescent="0.25">
      <c r="A661">
        <v>347</v>
      </c>
      <c r="B661">
        <v>249</v>
      </c>
      <c r="C661">
        <v>6</v>
      </c>
      <c r="D661" t="s">
        <v>462</v>
      </c>
      <c r="E661">
        <v>2580</v>
      </c>
      <c r="F661">
        <v>374</v>
      </c>
      <c r="G661" t="s">
        <v>21</v>
      </c>
      <c r="H661" t="s">
        <v>31</v>
      </c>
      <c r="I661">
        <v>87</v>
      </c>
      <c r="J661" t="s">
        <v>40</v>
      </c>
      <c r="K661" t="s">
        <v>45</v>
      </c>
      <c r="L661" t="s">
        <v>52</v>
      </c>
      <c r="M661">
        <v>236</v>
      </c>
      <c r="N661">
        <v>623</v>
      </c>
      <c r="O661" t="s">
        <v>277</v>
      </c>
      <c r="P661">
        <v>220</v>
      </c>
      <c r="Q661">
        <v>340</v>
      </c>
      <c r="R661">
        <v>230</v>
      </c>
      <c r="S661">
        <v>560</v>
      </c>
      <c r="T661">
        <v>138</v>
      </c>
      <c r="U661" t="s">
        <v>35</v>
      </c>
    </row>
    <row r="662" spans="1:21" x14ac:dyDescent="0.25">
      <c r="A662">
        <v>754</v>
      </c>
      <c r="B662">
        <v>94</v>
      </c>
      <c r="C662">
        <v>-5</v>
      </c>
      <c r="D662" t="s">
        <v>463</v>
      </c>
      <c r="E662">
        <v>694</v>
      </c>
      <c r="F662">
        <v>130</v>
      </c>
      <c r="G662" t="s">
        <v>21</v>
      </c>
      <c r="H662" t="s">
        <v>31</v>
      </c>
      <c r="I662">
        <v>85</v>
      </c>
      <c r="J662" t="s">
        <v>40</v>
      </c>
      <c r="K662" t="s">
        <v>41</v>
      </c>
      <c r="L662" t="s">
        <v>53</v>
      </c>
      <c r="M662">
        <v>15</v>
      </c>
      <c r="N662">
        <v>224</v>
      </c>
      <c r="O662" t="s">
        <v>34</v>
      </c>
      <c r="P662">
        <v>90</v>
      </c>
      <c r="Q662">
        <v>120</v>
      </c>
      <c r="R662">
        <v>20</v>
      </c>
      <c r="S662">
        <v>210</v>
      </c>
      <c r="T662">
        <v>115</v>
      </c>
      <c r="U662" t="s">
        <v>35</v>
      </c>
    </row>
    <row r="663" spans="1:21" x14ac:dyDescent="0.25">
      <c r="A663">
        <v>347</v>
      </c>
      <c r="B663">
        <v>121</v>
      </c>
      <c r="C663">
        <v>-12</v>
      </c>
      <c r="D663" t="s">
        <v>464</v>
      </c>
      <c r="E663">
        <v>3385</v>
      </c>
      <c r="F663">
        <v>-60</v>
      </c>
      <c r="G663" t="s">
        <v>21</v>
      </c>
      <c r="H663" t="s">
        <v>31</v>
      </c>
      <c r="I663">
        <v>109</v>
      </c>
      <c r="J663" t="s">
        <v>40</v>
      </c>
      <c r="K663" t="s">
        <v>41</v>
      </c>
      <c r="L663" t="s">
        <v>53</v>
      </c>
      <c r="M663">
        <v>-202</v>
      </c>
      <c r="N663">
        <v>61</v>
      </c>
      <c r="O663" t="s">
        <v>277</v>
      </c>
      <c r="P663">
        <v>110</v>
      </c>
      <c r="Q663">
        <v>-60</v>
      </c>
      <c r="R663">
        <v>-190</v>
      </c>
      <c r="S663">
        <v>50</v>
      </c>
      <c r="T663">
        <v>142</v>
      </c>
      <c r="U663" t="s">
        <v>35</v>
      </c>
    </row>
    <row r="664" spans="1:21" x14ac:dyDescent="0.25">
      <c r="A664">
        <v>508</v>
      </c>
      <c r="B664">
        <v>181</v>
      </c>
      <c r="C664">
        <v>-12</v>
      </c>
      <c r="D664" t="s">
        <v>465</v>
      </c>
      <c r="E664">
        <v>1283</v>
      </c>
      <c r="F664">
        <v>182</v>
      </c>
      <c r="G664" t="s">
        <v>21</v>
      </c>
      <c r="H664" t="s">
        <v>31</v>
      </c>
      <c r="I664">
        <v>50</v>
      </c>
      <c r="J664" t="s">
        <v>40</v>
      </c>
      <c r="K664" t="s">
        <v>41</v>
      </c>
      <c r="L664" t="s">
        <v>221</v>
      </c>
      <c r="M664">
        <v>108</v>
      </c>
      <c r="N664">
        <v>363</v>
      </c>
      <c r="O664" t="s">
        <v>76</v>
      </c>
      <c r="P664">
        <v>170</v>
      </c>
      <c r="Q664">
        <v>180</v>
      </c>
      <c r="R664">
        <v>120</v>
      </c>
      <c r="S664">
        <v>350</v>
      </c>
      <c r="T664">
        <v>74</v>
      </c>
      <c r="U664" t="s">
        <v>35</v>
      </c>
    </row>
    <row r="665" spans="1:21" x14ac:dyDescent="0.25">
      <c r="A665">
        <v>646</v>
      </c>
      <c r="B665">
        <v>211</v>
      </c>
      <c r="C665">
        <v>-9</v>
      </c>
      <c r="D665" t="s">
        <v>466</v>
      </c>
      <c r="E665">
        <v>933</v>
      </c>
      <c r="F665">
        <v>464</v>
      </c>
      <c r="G665" t="s">
        <v>21</v>
      </c>
      <c r="H665" t="s">
        <v>31</v>
      </c>
      <c r="I665">
        <v>59</v>
      </c>
      <c r="J665" t="s">
        <v>40</v>
      </c>
      <c r="K665" t="s">
        <v>41</v>
      </c>
      <c r="L665" t="s">
        <v>221</v>
      </c>
      <c r="M665">
        <v>381</v>
      </c>
      <c r="N665">
        <v>675</v>
      </c>
      <c r="O665" t="s">
        <v>277</v>
      </c>
      <c r="P665">
        <v>200</v>
      </c>
      <c r="Q665">
        <v>460</v>
      </c>
      <c r="R665">
        <v>390</v>
      </c>
      <c r="S665">
        <v>660</v>
      </c>
      <c r="T665">
        <v>83</v>
      </c>
      <c r="U665" t="s">
        <v>35</v>
      </c>
    </row>
    <row r="666" spans="1:21" x14ac:dyDescent="0.25">
      <c r="A666">
        <v>561</v>
      </c>
      <c r="B666">
        <v>22</v>
      </c>
      <c r="C666">
        <v>1</v>
      </c>
      <c r="D666" t="s">
        <v>467</v>
      </c>
      <c r="E666">
        <v>570</v>
      </c>
      <c r="F666">
        <v>30</v>
      </c>
      <c r="G666" t="s">
        <v>21</v>
      </c>
      <c r="H666" t="s">
        <v>31</v>
      </c>
      <c r="I666">
        <v>7</v>
      </c>
      <c r="J666" t="s">
        <v>23</v>
      </c>
      <c r="K666" t="s">
        <v>24</v>
      </c>
      <c r="L666" t="s">
        <v>61</v>
      </c>
      <c r="M666">
        <v>11</v>
      </c>
      <c r="N666">
        <v>52</v>
      </c>
      <c r="O666" t="s">
        <v>34</v>
      </c>
      <c r="P666">
        <v>10</v>
      </c>
      <c r="Q666">
        <v>20</v>
      </c>
      <c r="R666">
        <v>10</v>
      </c>
      <c r="S666">
        <v>30</v>
      </c>
      <c r="T666">
        <v>19</v>
      </c>
      <c r="U666" t="s">
        <v>27</v>
      </c>
    </row>
    <row r="667" spans="1:21" x14ac:dyDescent="0.25">
      <c r="A667">
        <v>631</v>
      </c>
      <c r="B667">
        <v>245</v>
      </c>
      <c r="C667">
        <v>64</v>
      </c>
      <c r="D667" t="s">
        <v>468</v>
      </c>
      <c r="E667">
        <v>1704</v>
      </c>
      <c r="F667">
        <v>331</v>
      </c>
      <c r="G667" t="s">
        <v>21</v>
      </c>
      <c r="H667" t="s">
        <v>31</v>
      </c>
      <c r="I667">
        <v>93</v>
      </c>
      <c r="J667" t="s">
        <v>23</v>
      </c>
      <c r="K667" t="s">
        <v>24</v>
      </c>
      <c r="L667" t="s">
        <v>25</v>
      </c>
      <c r="M667">
        <v>204</v>
      </c>
      <c r="N667">
        <v>576</v>
      </c>
      <c r="O667" t="s">
        <v>277</v>
      </c>
      <c r="P667">
        <v>180</v>
      </c>
      <c r="Q667">
        <v>240</v>
      </c>
      <c r="R667">
        <v>140</v>
      </c>
      <c r="S667">
        <v>420</v>
      </c>
      <c r="T667">
        <v>127</v>
      </c>
      <c r="U667" t="s">
        <v>27</v>
      </c>
    </row>
    <row r="668" spans="1:21" x14ac:dyDescent="0.25">
      <c r="A668">
        <v>914</v>
      </c>
      <c r="B668">
        <v>225</v>
      </c>
      <c r="C668">
        <v>-36</v>
      </c>
      <c r="D668" t="s">
        <v>469</v>
      </c>
      <c r="E668">
        <v>4742</v>
      </c>
      <c r="F668">
        <v>-65</v>
      </c>
      <c r="G668" t="s">
        <v>21</v>
      </c>
      <c r="H668" t="s">
        <v>31</v>
      </c>
      <c r="I668">
        <v>69</v>
      </c>
      <c r="J668" t="s">
        <v>23</v>
      </c>
      <c r="K668" t="s">
        <v>24</v>
      </c>
      <c r="L668" t="s">
        <v>28</v>
      </c>
      <c r="M668">
        <v>-156</v>
      </c>
      <c r="N668">
        <v>160</v>
      </c>
      <c r="O668" t="s">
        <v>277</v>
      </c>
      <c r="P668">
        <v>160</v>
      </c>
      <c r="Q668">
        <v>-50</v>
      </c>
      <c r="R668">
        <v>-120</v>
      </c>
      <c r="S668">
        <v>110</v>
      </c>
      <c r="T668">
        <v>91</v>
      </c>
      <c r="U668" t="s">
        <v>27</v>
      </c>
    </row>
    <row r="669" spans="1:21" x14ac:dyDescent="0.25">
      <c r="A669">
        <v>518</v>
      </c>
      <c r="B669">
        <v>81</v>
      </c>
      <c r="C669">
        <v>-6</v>
      </c>
      <c r="D669" t="s">
        <v>470</v>
      </c>
      <c r="E669">
        <v>984</v>
      </c>
      <c r="F669">
        <v>117</v>
      </c>
      <c r="G669" t="s">
        <v>21</v>
      </c>
      <c r="H669" t="s">
        <v>31</v>
      </c>
      <c r="I669">
        <v>22</v>
      </c>
      <c r="J669" t="s">
        <v>23</v>
      </c>
      <c r="K669" t="s">
        <v>32</v>
      </c>
      <c r="L669" t="s">
        <v>33</v>
      </c>
      <c r="M669">
        <v>84</v>
      </c>
      <c r="N669">
        <v>198</v>
      </c>
      <c r="O669" t="s">
        <v>277</v>
      </c>
      <c r="P669">
        <v>80</v>
      </c>
      <c r="Q669">
        <v>120</v>
      </c>
      <c r="R669">
        <v>90</v>
      </c>
      <c r="S669">
        <v>200</v>
      </c>
      <c r="T669">
        <v>33</v>
      </c>
      <c r="U669" t="s">
        <v>35</v>
      </c>
    </row>
    <row r="670" spans="1:21" x14ac:dyDescent="0.25">
      <c r="A670">
        <v>315</v>
      </c>
      <c r="B670">
        <v>118</v>
      </c>
      <c r="C670">
        <v>-3</v>
      </c>
      <c r="D670" t="s">
        <v>471</v>
      </c>
      <c r="E670">
        <v>930</v>
      </c>
      <c r="F670">
        <v>172</v>
      </c>
      <c r="G670" t="s">
        <v>21</v>
      </c>
      <c r="H670" t="s">
        <v>31</v>
      </c>
      <c r="I670">
        <v>33</v>
      </c>
      <c r="J670" t="s">
        <v>23</v>
      </c>
      <c r="K670" t="s">
        <v>32</v>
      </c>
      <c r="L670" t="s">
        <v>70</v>
      </c>
      <c r="M670">
        <v>127</v>
      </c>
      <c r="N670">
        <v>290</v>
      </c>
      <c r="O670" t="s">
        <v>277</v>
      </c>
      <c r="P670">
        <v>120</v>
      </c>
      <c r="Q670">
        <v>170</v>
      </c>
      <c r="R670">
        <v>130</v>
      </c>
      <c r="S670">
        <v>290</v>
      </c>
      <c r="T670">
        <v>45</v>
      </c>
      <c r="U670" t="s">
        <v>35</v>
      </c>
    </row>
    <row r="671" spans="1:21" x14ac:dyDescent="0.25">
      <c r="A671">
        <v>813</v>
      </c>
      <c r="B671">
        <v>134</v>
      </c>
      <c r="C671">
        <v>12</v>
      </c>
      <c r="D671" t="s">
        <v>472</v>
      </c>
      <c r="E671">
        <v>690</v>
      </c>
      <c r="F671">
        <v>186</v>
      </c>
      <c r="G671" t="s">
        <v>21</v>
      </c>
      <c r="H671" t="s">
        <v>31</v>
      </c>
      <c r="I671">
        <v>41</v>
      </c>
      <c r="J671" t="s">
        <v>40</v>
      </c>
      <c r="K671" t="s">
        <v>45</v>
      </c>
      <c r="L671" t="s">
        <v>46</v>
      </c>
      <c r="M671">
        <v>122</v>
      </c>
      <c r="N671">
        <v>320</v>
      </c>
      <c r="O671" t="s">
        <v>34</v>
      </c>
      <c r="P671">
        <v>120</v>
      </c>
      <c r="Q671">
        <v>160</v>
      </c>
      <c r="R671">
        <v>110</v>
      </c>
      <c r="S671">
        <v>280</v>
      </c>
      <c r="T671">
        <v>64</v>
      </c>
      <c r="U671" t="s">
        <v>27</v>
      </c>
    </row>
    <row r="672" spans="1:21" x14ac:dyDescent="0.25">
      <c r="A672">
        <v>407</v>
      </c>
      <c r="B672">
        <v>83</v>
      </c>
      <c r="C672">
        <v>-12</v>
      </c>
      <c r="D672" s="1">
        <v>41647</v>
      </c>
      <c r="E672">
        <v>575</v>
      </c>
      <c r="F672">
        <v>112</v>
      </c>
      <c r="G672" t="s">
        <v>21</v>
      </c>
      <c r="H672" t="s">
        <v>31</v>
      </c>
      <c r="I672">
        <v>27</v>
      </c>
      <c r="J672" t="s">
        <v>40</v>
      </c>
      <c r="K672" t="s">
        <v>41</v>
      </c>
      <c r="L672" t="s">
        <v>42</v>
      </c>
      <c r="M672">
        <v>58</v>
      </c>
      <c r="N672">
        <v>195</v>
      </c>
      <c r="O672" t="s">
        <v>34</v>
      </c>
      <c r="P672">
        <v>80</v>
      </c>
      <c r="Q672">
        <v>110</v>
      </c>
      <c r="R672">
        <v>70</v>
      </c>
      <c r="S672">
        <v>190</v>
      </c>
      <c r="T672">
        <v>54</v>
      </c>
      <c r="U672" t="s">
        <v>27</v>
      </c>
    </row>
    <row r="673" spans="1:21" x14ac:dyDescent="0.25">
      <c r="A673">
        <v>754</v>
      </c>
      <c r="B673">
        <v>88</v>
      </c>
      <c r="C673">
        <v>-7</v>
      </c>
      <c r="D673" s="1">
        <v>41678</v>
      </c>
      <c r="E673">
        <v>817</v>
      </c>
      <c r="F673">
        <v>133</v>
      </c>
      <c r="G673" t="s">
        <v>21</v>
      </c>
      <c r="H673" t="s">
        <v>31</v>
      </c>
      <c r="I673">
        <v>29</v>
      </c>
      <c r="J673" t="s">
        <v>40</v>
      </c>
      <c r="K673" t="s">
        <v>45</v>
      </c>
      <c r="L673" t="s">
        <v>52</v>
      </c>
      <c r="M673">
        <v>73</v>
      </c>
      <c r="N673">
        <v>221</v>
      </c>
      <c r="O673" t="s">
        <v>34</v>
      </c>
      <c r="P673">
        <v>70</v>
      </c>
      <c r="Q673">
        <v>120</v>
      </c>
      <c r="R673">
        <v>80</v>
      </c>
      <c r="S673">
        <v>190</v>
      </c>
      <c r="T673">
        <v>60</v>
      </c>
      <c r="U673" t="s">
        <v>35</v>
      </c>
    </row>
    <row r="674" spans="1:21" x14ac:dyDescent="0.25">
      <c r="A674">
        <v>351</v>
      </c>
      <c r="B674">
        <v>67</v>
      </c>
      <c r="C674">
        <v>30</v>
      </c>
      <c r="D674" s="1">
        <v>41706</v>
      </c>
      <c r="E674">
        <v>-3534</v>
      </c>
      <c r="F674">
        <v>443</v>
      </c>
      <c r="G674" t="s">
        <v>21</v>
      </c>
      <c r="H674" t="s">
        <v>31</v>
      </c>
      <c r="I674">
        <v>22</v>
      </c>
      <c r="J674" t="s">
        <v>40</v>
      </c>
      <c r="K674" t="s">
        <v>45</v>
      </c>
      <c r="L674" t="s">
        <v>52</v>
      </c>
      <c r="M674">
        <v>390</v>
      </c>
      <c r="N674">
        <v>510</v>
      </c>
      <c r="O674" t="s">
        <v>76</v>
      </c>
      <c r="P674">
        <v>60</v>
      </c>
      <c r="Q674">
        <v>390</v>
      </c>
      <c r="R674">
        <v>360</v>
      </c>
      <c r="S674">
        <v>450</v>
      </c>
      <c r="T674">
        <v>53</v>
      </c>
      <c r="U674" t="s">
        <v>35</v>
      </c>
    </row>
    <row r="675" spans="1:21" x14ac:dyDescent="0.25">
      <c r="A675">
        <v>845</v>
      </c>
      <c r="B675">
        <v>279</v>
      </c>
      <c r="C675">
        <v>21</v>
      </c>
      <c r="D675" s="1">
        <v>41737</v>
      </c>
      <c r="E675">
        <v>2642</v>
      </c>
      <c r="F675">
        <v>420</v>
      </c>
      <c r="G675" t="s">
        <v>21</v>
      </c>
      <c r="H675" t="s">
        <v>31</v>
      </c>
      <c r="I675">
        <v>97</v>
      </c>
      <c r="J675" t="s">
        <v>40</v>
      </c>
      <c r="K675" t="s">
        <v>45</v>
      </c>
      <c r="L675" t="s">
        <v>52</v>
      </c>
      <c r="M675">
        <v>271</v>
      </c>
      <c r="N675">
        <v>699</v>
      </c>
      <c r="O675" t="s">
        <v>277</v>
      </c>
      <c r="P675">
        <v>250</v>
      </c>
      <c r="Q675">
        <v>370</v>
      </c>
      <c r="R675">
        <v>250</v>
      </c>
      <c r="S675">
        <v>620</v>
      </c>
      <c r="T675">
        <v>149</v>
      </c>
      <c r="U675" t="s">
        <v>35</v>
      </c>
    </row>
    <row r="676" spans="1:21" x14ac:dyDescent="0.25">
      <c r="A676">
        <v>305</v>
      </c>
      <c r="B676">
        <v>105</v>
      </c>
      <c r="C676">
        <v>-9</v>
      </c>
      <c r="D676" s="1">
        <v>41767</v>
      </c>
      <c r="E676">
        <v>716</v>
      </c>
      <c r="F676">
        <v>145</v>
      </c>
      <c r="G676" t="s">
        <v>21</v>
      </c>
      <c r="H676" t="s">
        <v>31</v>
      </c>
      <c r="I676">
        <v>95</v>
      </c>
      <c r="J676" t="s">
        <v>40</v>
      </c>
      <c r="K676" t="s">
        <v>41</v>
      </c>
      <c r="L676" t="s">
        <v>53</v>
      </c>
      <c r="M676">
        <v>21</v>
      </c>
      <c r="N676">
        <v>250</v>
      </c>
      <c r="O676" t="s">
        <v>34</v>
      </c>
      <c r="P676">
        <v>100</v>
      </c>
      <c r="Q676">
        <v>140</v>
      </c>
      <c r="R676">
        <v>30</v>
      </c>
      <c r="S676">
        <v>240</v>
      </c>
      <c r="T676">
        <v>124</v>
      </c>
      <c r="U676" t="s">
        <v>35</v>
      </c>
    </row>
    <row r="677" spans="1:21" x14ac:dyDescent="0.25">
      <c r="A677">
        <v>212</v>
      </c>
      <c r="B677">
        <v>135</v>
      </c>
      <c r="C677">
        <v>-14</v>
      </c>
      <c r="D677" s="1">
        <v>41798</v>
      </c>
      <c r="E677">
        <v>3641</v>
      </c>
      <c r="F677">
        <v>-69</v>
      </c>
      <c r="G677" t="s">
        <v>21</v>
      </c>
      <c r="H677" t="s">
        <v>31</v>
      </c>
      <c r="I677">
        <v>122</v>
      </c>
      <c r="J677" t="s">
        <v>40</v>
      </c>
      <c r="K677" t="s">
        <v>41</v>
      </c>
      <c r="L677" t="s">
        <v>53</v>
      </c>
      <c r="M677">
        <v>-224</v>
      </c>
      <c r="N677">
        <v>66</v>
      </c>
      <c r="O677" t="s">
        <v>277</v>
      </c>
      <c r="P677">
        <v>130</v>
      </c>
      <c r="Q677">
        <v>-70</v>
      </c>
      <c r="R677">
        <v>-210</v>
      </c>
      <c r="S677">
        <v>60</v>
      </c>
      <c r="T677">
        <v>155</v>
      </c>
      <c r="U677" t="s">
        <v>35</v>
      </c>
    </row>
    <row r="678" spans="1:21" x14ac:dyDescent="0.25">
      <c r="A678">
        <v>351</v>
      </c>
      <c r="B678">
        <v>153</v>
      </c>
      <c r="C678">
        <v>7</v>
      </c>
      <c r="D678" s="1">
        <v>41828</v>
      </c>
      <c r="E678">
        <v>1319</v>
      </c>
      <c r="F678">
        <v>153</v>
      </c>
      <c r="G678" t="s">
        <v>21</v>
      </c>
      <c r="H678" t="s">
        <v>31</v>
      </c>
      <c r="I678">
        <v>42</v>
      </c>
      <c r="J678" t="s">
        <v>40</v>
      </c>
      <c r="K678" t="s">
        <v>41</v>
      </c>
      <c r="L678" t="s">
        <v>221</v>
      </c>
      <c r="M678">
        <v>87</v>
      </c>
      <c r="N678">
        <v>306</v>
      </c>
      <c r="O678" t="s">
        <v>76</v>
      </c>
      <c r="P678">
        <v>150</v>
      </c>
      <c r="Q678">
        <v>140</v>
      </c>
      <c r="R678">
        <v>80</v>
      </c>
      <c r="S678">
        <v>290</v>
      </c>
      <c r="T678">
        <v>66</v>
      </c>
      <c r="U678" t="s">
        <v>35</v>
      </c>
    </row>
    <row r="679" spans="1:21" x14ac:dyDescent="0.25">
      <c r="A679">
        <v>718</v>
      </c>
      <c r="B679">
        <v>250</v>
      </c>
      <c r="C679">
        <v>-8</v>
      </c>
      <c r="D679" s="1">
        <v>41859</v>
      </c>
      <c r="E679">
        <v>723</v>
      </c>
      <c r="F679">
        <v>407</v>
      </c>
      <c r="G679" t="s">
        <v>21</v>
      </c>
      <c r="H679" t="s">
        <v>31</v>
      </c>
      <c r="I679">
        <v>70</v>
      </c>
      <c r="J679" t="s">
        <v>40</v>
      </c>
      <c r="K679" t="s">
        <v>41</v>
      </c>
      <c r="L679" t="s">
        <v>221</v>
      </c>
      <c r="M679">
        <v>312</v>
      </c>
      <c r="N679">
        <v>657</v>
      </c>
      <c r="O679" t="s">
        <v>277</v>
      </c>
      <c r="P679">
        <v>240</v>
      </c>
      <c r="Q679">
        <v>400</v>
      </c>
      <c r="R679">
        <v>320</v>
      </c>
      <c r="S679">
        <v>640</v>
      </c>
      <c r="T679">
        <v>95</v>
      </c>
      <c r="U679" t="s">
        <v>35</v>
      </c>
    </row>
    <row r="680" spans="1:21" x14ac:dyDescent="0.25">
      <c r="A680">
        <v>607</v>
      </c>
      <c r="B680">
        <v>294</v>
      </c>
      <c r="C680">
        <v>99</v>
      </c>
      <c r="D680" s="1">
        <v>41890</v>
      </c>
      <c r="E680">
        <v>1727</v>
      </c>
      <c r="F680">
        <v>453</v>
      </c>
      <c r="G680" t="s">
        <v>21</v>
      </c>
      <c r="H680" t="s">
        <v>31</v>
      </c>
      <c r="I680">
        <v>111</v>
      </c>
      <c r="J680" t="s">
        <v>23</v>
      </c>
      <c r="K680" t="s">
        <v>24</v>
      </c>
      <c r="L680" t="s">
        <v>25</v>
      </c>
      <c r="M680">
        <v>309</v>
      </c>
      <c r="N680">
        <v>747</v>
      </c>
      <c r="O680" t="s">
        <v>277</v>
      </c>
      <c r="P680">
        <v>220</v>
      </c>
      <c r="Q680">
        <v>320</v>
      </c>
      <c r="R680">
        <v>210</v>
      </c>
      <c r="S680">
        <v>540</v>
      </c>
      <c r="T680">
        <v>144</v>
      </c>
      <c r="U680" t="s">
        <v>27</v>
      </c>
    </row>
    <row r="681" spans="1:21" x14ac:dyDescent="0.25">
      <c r="A681">
        <v>716</v>
      </c>
      <c r="B681">
        <v>241</v>
      </c>
      <c r="C681">
        <v>-39</v>
      </c>
      <c r="D681" s="1">
        <v>41920</v>
      </c>
      <c r="E681">
        <v>5121</v>
      </c>
      <c r="F681">
        <v>-93</v>
      </c>
      <c r="G681" t="s">
        <v>21</v>
      </c>
      <c r="H681" t="s">
        <v>31</v>
      </c>
      <c r="I681">
        <v>74</v>
      </c>
      <c r="J681" t="s">
        <v>23</v>
      </c>
      <c r="K681" t="s">
        <v>24</v>
      </c>
      <c r="L681" t="s">
        <v>28</v>
      </c>
      <c r="M681">
        <v>-189</v>
      </c>
      <c r="N681">
        <v>148</v>
      </c>
      <c r="O681" t="s">
        <v>277</v>
      </c>
      <c r="P681">
        <v>180</v>
      </c>
      <c r="Q681">
        <v>-80</v>
      </c>
      <c r="R681">
        <v>-150</v>
      </c>
      <c r="S681">
        <v>100</v>
      </c>
      <c r="T681">
        <v>96</v>
      </c>
      <c r="U681" t="s">
        <v>27</v>
      </c>
    </row>
    <row r="682" spans="1:21" x14ac:dyDescent="0.25">
      <c r="A682">
        <v>716</v>
      </c>
      <c r="B682">
        <v>86</v>
      </c>
      <c r="C682">
        <v>-1</v>
      </c>
      <c r="D682" s="1">
        <v>41951</v>
      </c>
      <c r="E682">
        <v>1003</v>
      </c>
      <c r="F682">
        <v>124</v>
      </c>
      <c r="G682" t="s">
        <v>21</v>
      </c>
      <c r="H682" t="s">
        <v>31</v>
      </c>
      <c r="I682">
        <v>24</v>
      </c>
      <c r="J682" t="s">
        <v>23</v>
      </c>
      <c r="K682" t="s">
        <v>32</v>
      </c>
      <c r="L682" t="s">
        <v>33</v>
      </c>
      <c r="M682">
        <v>89</v>
      </c>
      <c r="N682">
        <v>210</v>
      </c>
      <c r="O682" t="s">
        <v>277</v>
      </c>
      <c r="P682">
        <v>90</v>
      </c>
      <c r="Q682">
        <v>120</v>
      </c>
      <c r="R682">
        <v>90</v>
      </c>
      <c r="S682">
        <v>210</v>
      </c>
      <c r="T682">
        <v>35</v>
      </c>
      <c r="U682" t="s">
        <v>35</v>
      </c>
    </row>
    <row r="683" spans="1:21" x14ac:dyDescent="0.25">
      <c r="A683">
        <v>718</v>
      </c>
      <c r="B683">
        <v>123</v>
      </c>
      <c r="C683">
        <v>-17</v>
      </c>
      <c r="D683" s="1">
        <v>41981</v>
      </c>
      <c r="E683">
        <v>959</v>
      </c>
      <c r="F683">
        <v>179</v>
      </c>
      <c r="G683" t="s">
        <v>21</v>
      </c>
      <c r="H683" t="s">
        <v>31</v>
      </c>
      <c r="I683">
        <v>34</v>
      </c>
      <c r="J683" t="s">
        <v>23</v>
      </c>
      <c r="K683" t="s">
        <v>32</v>
      </c>
      <c r="L683" t="s">
        <v>70</v>
      </c>
      <c r="M683">
        <v>133</v>
      </c>
      <c r="N683">
        <v>302</v>
      </c>
      <c r="O683" t="s">
        <v>277</v>
      </c>
      <c r="P683">
        <v>120</v>
      </c>
      <c r="Q683">
        <v>190</v>
      </c>
      <c r="R683">
        <v>150</v>
      </c>
      <c r="S683">
        <v>310</v>
      </c>
      <c r="T683">
        <v>46</v>
      </c>
      <c r="U683" t="s">
        <v>35</v>
      </c>
    </row>
    <row r="684" spans="1:21" x14ac:dyDescent="0.25">
      <c r="A684">
        <v>772</v>
      </c>
      <c r="B684">
        <v>91</v>
      </c>
      <c r="C684">
        <v>23</v>
      </c>
      <c r="D684" t="s">
        <v>473</v>
      </c>
      <c r="E684">
        <v>656</v>
      </c>
      <c r="F684">
        <v>127</v>
      </c>
      <c r="G684" t="s">
        <v>21</v>
      </c>
      <c r="H684" t="s">
        <v>31</v>
      </c>
      <c r="I684">
        <v>28</v>
      </c>
      <c r="J684" t="s">
        <v>40</v>
      </c>
      <c r="K684" t="s">
        <v>45</v>
      </c>
      <c r="L684" t="s">
        <v>46</v>
      </c>
      <c r="M684">
        <v>113</v>
      </c>
      <c r="N684">
        <v>232</v>
      </c>
      <c r="O684" t="s">
        <v>34</v>
      </c>
      <c r="P684">
        <v>70</v>
      </c>
      <c r="Q684">
        <v>110</v>
      </c>
      <c r="R684">
        <v>90</v>
      </c>
      <c r="S684">
        <v>180</v>
      </c>
      <c r="T684">
        <v>51</v>
      </c>
      <c r="U684" t="s">
        <v>27</v>
      </c>
    </row>
    <row r="685" spans="1:21" x14ac:dyDescent="0.25">
      <c r="A685">
        <v>321</v>
      </c>
      <c r="B685">
        <v>86</v>
      </c>
      <c r="C685">
        <v>-1</v>
      </c>
      <c r="D685" t="s">
        <v>474</v>
      </c>
      <c r="E685">
        <v>547</v>
      </c>
      <c r="F685">
        <v>116</v>
      </c>
      <c r="G685" t="s">
        <v>21</v>
      </c>
      <c r="H685" t="s">
        <v>31</v>
      </c>
      <c r="I685">
        <v>28</v>
      </c>
      <c r="J685" t="s">
        <v>40</v>
      </c>
      <c r="K685" t="s">
        <v>41</v>
      </c>
      <c r="L685" t="s">
        <v>42</v>
      </c>
      <c r="M685">
        <v>89</v>
      </c>
      <c r="N685">
        <v>215</v>
      </c>
      <c r="O685" t="s">
        <v>34</v>
      </c>
      <c r="P685">
        <v>70</v>
      </c>
      <c r="Q685">
        <v>110</v>
      </c>
      <c r="R685">
        <v>90</v>
      </c>
      <c r="S685">
        <v>180</v>
      </c>
      <c r="T685">
        <v>56</v>
      </c>
      <c r="U685" t="s">
        <v>27</v>
      </c>
    </row>
    <row r="686" spans="1:21" x14ac:dyDescent="0.25">
      <c r="A686">
        <v>954</v>
      </c>
      <c r="B686">
        <v>82</v>
      </c>
      <c r="C686">
        <v>5</v>
      </c>
      <c r="D686" t="s">
        <v>475</v>
      </c>
      <c r="E686">
        <v>788</v>
      </c>
      <c r="F686">
        <v>123</v>
      </c>
      <c r="G686" t="s">
        <v>21</v>
      </c>
      <c r="H686" t="s">
        <v>31</v>
      </c>
      <c r="I686">
        <v>27</v>
      </c>
      <c r="J686" t="s">
        <v>40</v>
      </c>
      <c r="K686" t="s">
        <v>45</v>
      </c>
      <c r="L686" t="s">
        <v>52</v>
      </c>
      <c r="M686">
        <v>95</v>
      </c>
      <c r="N686">
        <v>218</v>
      </c>
      <c r="O686" t="s">
        <v>34</v>
      </c>
      <c r="P686">
        <v>60</v>
      </c>
      <c r="Q686">
        <v>110</v>
      </c>
      <c r="R686">
        <v>90</v>
      </c>
      <c r="S686">
        <v>170</v>
      </c>
      <c r="T686">
        <v>59</v>
      </c>
      <c r="U686" t="s">
        <v>35</v>
      </c>
    </row>
    <row r="687" spans="1:21" x14ac:dyDescent="0.25">
      <c r="A687">
        <v>857</v>
      </c>
      <c r="B687">
        <v>72</v>
      </c>
      <c r="C687">
        <v>186</v>
      </c>
      <c r="D687" t="s">
        <v>476</v>
      </c>
      <c r="E687">
        <v>-3004</v>
      </c>
      <c r="F687">
        <v>402</v>
      </c>
      <c r="G687" t="s">
        <v>21</v>
      </c>
      <c r="H687" t="s">
        <v>31</v>
      </c>
      <c r="I687">
        <v>23</v>
      </c>
      <c r="J687" t="s">
        <v>40</v>
      </c>
      <c r="K687" t="s">
        <v>45</v>
      </c>
      <c r="L687" t="s">
        <v>52</v>
      </c>
      <c r="M687">
        <v>516</v>
      </c>
      <c r="N687">
        <v>505</v>
      </c>
      <c r="O687" t="s">
        <v>76</v>
      </c>
      <c r="P687">
        <v>50</v>
      </c>
      <c r="Q687">
        <v>350</v>
      </c>
      <c r="R687">
        <v>330</v>
      </c>
      <c r="S687">
        <v>400</v>
      </c>
      <c r="T687">
        <v>54</v>
      </c>
      <c r="U687" t="s">
        <v>35</v>
      </c>
    </row>
    <row r="688" spans="1:21" x14ac:dyDescent="0.25">
      <c r="A688">
        <v>716</v>
      </c>
      <c r="B688">
        <v>260</v>
      </c>
      <c r="C688">
        <v>137</v>
      </c>
      <c r="D688" t="s">
        <v>477</v>
      </c>
      <c r="E688">
        <v>2548</v>
      </c>
      <c r="F688">
        <v>390</v>
      </c>
      <c r="G688" t="s">
        <v>21</v>
      </c>
      <c r="H688" t="s">
        <v>31</v>
      </c>
      <c r="I688">
        <v>91</v>
      </c>
      <c r="J688" t="s">
        <v>40</v>
      </c>
      <c r="K688" t="s">
        <v>45</v>
      </c>
      <c r="L688" t="s">
        <v>52</v>
      </c>
      <c r="M688">
        <v>367</v>
      </c>
      <c r="N688">
        <v>693</v>
      </c>
      <c r="O688" t="s">
        <v>277</v>
      </c>
      <c r="P688">
        <v>210</v>
      </c>
      <c r="Q688">
        <v>330</v>
      </c>
      <c r="R688">
        <v>230</v>
      </c>
      <c r="S688">
        <v>540</v>
      </c>
      <c r="T688">
        <v>143</v>
      </c>
      <c r="U688" t="s">
        <v>35</v>
      </c>
    </row>
    <row r="689" spans="1:21" x14ac:dyDescent="0.25">
      <c r="A689">
        <v>727</v>
      </c>
      <c r="B689">
        <v>96</v>
      </c>
      <c r="C689">
        <v>-23</v>
      </c>
      <c r="D689" t="s">
        <v>478</v>
      </c>
      <c r="E689">
        <v>683</v>
      </c>
      <c r="F689">
        <v>134</v>
      </c>
      <c r="G689" t="s">
        <v>21</v>
      </c>
      <c r="H689" t="s">
        <v>31</v>
      </c>
      <c r="I689">
        <v>87</v>
      </c>
      <c r="J689" t="s">
        <v>40</v>
      </c>
      <c r="K689" t="s">
        <v>41</v>
      </c>
      <c r="L689" t="s">
        <v>53</v>
      </c>
      <c r="M689">
        <v>27</v>
      </c>
      <c r="N689">
        <v>245</v>
      </c>
      <c r="O689" t="s">
        <v>34</v>
      </c>
      <c r="P689">
        <v>80</v>
      </c>
      <c r="Q689">
        <v>130</v>
      </c>
      <c r="R689">
        <v>50</v>
      </c>
      <c r="S689">
        <v>210</v>
      </c>
      <c r="T689">
        <v>116</v>
      </c>
      <c r="U689" t="s">
        <v>35</v>
      </c>
    </row>
    <row r="690" spans="1:21" x14ac:dyDescent="0.25">
      <c r="A690">
        <v>914</v>
      </c>
      <c r="B690">
        <v>125</v>
      </c>
      <c r="C690">
        <v>-130</v>
      </c>
      <c r="D690" t="s">
        <v>479</v>
      </c>
      <c r="E690">
        <v>3142</v>
      </c>
      <c r="F690">
        <v>-56</v>
      </c>
      <c r="G690" t="s">
        <v>21</v>
      </c>
      <c r="H690" t="s">
        <v>31</v>
      </c>
      <c r="I690">
        <v>113</v>
      </c>
      <c r="J690" t="s">
        <v>40</v>
      </c>
      <c r="K690" t="s">
        <v>41</v>
      </c>
      <c r="L690" t="s">
        <v>53</v>
      </c>
      <c r="M690">
        <v>-300</v>
      </c>
      <c r="N690">
        <v>74</v>
      </c>
      <c r="O690" t="s">
        <v>277</v>
      </c>
      <c r="P690">
        <v>110</v>
      </c>
      <c r="Q690">
        <v>-60</v>
      </c>
      <c r="R690">
        <v>-170</v>
      </c>
      <c r="S690">
        <v>50</v>
      </c>
      <c r="T690">
        <v>146</v>
      </c>
      <c r="U690" t="s">
        <v>35</v>
      </c>
    </row>
    <row r="691" spans="1:21" x14ac:dyDescent="0.25">
      <c r="A691">
        <v>508</v>
      </c>
      <c r="B691">
        <v>161</v>
      </c>
      <c r="C691">
        <v>17</v>
      </c>
      <c r="D691" t="s">
        <v>480</v>
      </c>
      <c r="E691">
        <v>1267</v>
      </c>
      <c r="F691">
        <v>161</v>
      </c>
      <c r="G691" t="s">
        <v>21</v>
      </c>
      <c r="H691" t="s">
        <v>31</v>
      </c>
      <c r="I691">
        <v>45</v>
      </c>
      <c r="J691" t="s">
        <v>40</v>
      </c>
      <c r="K691" t="s">
        <v>41</v>
      </c>
      <c r="L691" t="s">
        <v>221</v>
      </c>
      <c r="M691">
        <v>137</v>
      </c>
      <c r="N691">
        <v>343</v>
      </c>
      <c r="O691" t="s">
        <v>76</v>
      </c>
      <c r="P691">
        <v>140</v>
      </c>
      <c r="Q691">
        <v>160</v>
      </c>
      <c r="R691">
        <v>120</v>
      </c>
      <c r="S691">
        <v>300</v>
      </c>
      <c r="T691">
        <v>69</v>
      </c>
      <c r="U691" t="s">
        <v>35</v>
      </c>
    </row>
    <row r="692" spans="1:21" x14ac:dyDescent="0.25">
      <c r="A692">
        <v>212</v>
      </c>
      <c r="B692">
        <v>239</v>
      </c>
      <c r="C692">
        <v>196</v>
      </c>
      <c r="D692" t="s">
        <v>481</v>
      </c>
      <c r="E692">
        <v>1197</v>
      </c>
      <c r="F692">
        <v>526</v>
      </c>
      <c r="G692" t="s">
        <v>21</v>
      </c>
      <c r="H692" t="s">
        <v>31</v>
      </c>
      <c r="I692">
        <v>66</v>
      </c>
      <c r="J692" t="s">
        <v>40</v>
      </c>
      <c r="K692" t="s">
        <v>41</v>
      </c>
      <c r="L692" t="s">
        <v>221</v>
      </c>
      <c r="M692">
        <v>646</v>
      </c>
      <c r="N692">
        <v>815</v>
      </c>
      <c r="O692" t="s">
        <v>277</v>
      </c>
      <c r="P692">
        <v>210</v>
      </c>
      <c r="Q692">
        <v>510</v>
      </c>
      <c r="R692">
        <v>450</v>
      </c>
      <c r="S692">
        <v>720</v>
      </c>
      <c r="T692">
        <v>91</v>
      </c>
      <c r="U692" t="s">
        <v>35</v>
      </c>
    </row>
    <row r="693" spans="1:21" x14ac:dyDescent="0.25">
      <c r="A693">
        <v>904</v>
      </c>
      <c r="B693">
        <v>22</v>
      </c>
      <c r="C693">
        <v>-5</v>
      </c>
      <c r="D693" t="s">
        <v>482</v>
      </c>
      <c r="E693">
        <v>573</v>
      </c>
      <c r="F693">
        <v>29</v>
      </c>
      <c r="G693" t="s">
        <v>21</v>
      </c>
      <c r="H693" t="s">
        <v>31</v>
      </c>
      <c r="I693">
        <v>7</v>
      </c>
      <c r="J693" t="s">
        <v>23</v>
      </c>
      <c r="K693" t="s">
        <v>24</v>
      </c>
      <c r="L693" t="s">
        <v>61</v>
      </c>
      <c r="M693">
        <v>15</v>
      </c>
      <c r="N693">
        <v>54</v>
      </c>
      <c r="O693" t="s">
        <v>34</v>
      </c>
      <c r="P693">
        <v>0</v>
      </c>
      <c r="Q693">
        <v>20</v>
      </c>
      <c r="R693">
        <v>20</v>
      </c>
      <c r="S693">
        <v>20</v>
      </c>
      <c r="T693">
        <v>19</v>
      </c>
      <c r="U693" t="s">
        <v>27</v>
      </c>
    </row>
    <row r="694" spans="1:21" x14ac:dyDescent="0.25">
      <c r="A694">
        <v>585</v>
      </c>
      <c r="B694">
        <v>255</v>
      </c>
      <c r="C694">
        <v>121</v>
      </c>
      <c r="D694" t="s">
        <v>483</v>
      </c>
      <c r="E694">
        <v>1622</v>
      </c>
      <c r="F694">
        <v>258</v>
      </c>
      <c r="G694" t="s">
        <v>21</v>
      </c>
      <c r="H694" t="s">
        <v>31</v>
      </c>
      <c r="I694">
        <v>96</v>
      </c>
      <c r="J694" t="s">
        <v>23</v>
      </c>
      <c r="K694" t="s">
        <v>24</v>
      </c>
      <c r="L694" t="s">
        <v>25</v>
      </c>
      <c r="M694">
        <v>191</v>
      </c>
      <c r="N694">
        <v>547</v>
      </c>
      <c r="O694" t="s">
        <v>277</v>
      </c>
      <c r="P694">
        <v>140</v>
      </c>
      <c r="Q694">
        <v>150</v>
      </c>
      <c r="R694">
        <v>70</v>
      </c>
      <c r="S694">
        <v>290</v>
      </c>
      <c r="T694">
        <v>129</v>
      </c>
      <c r="U694" t="s">
        <v>27</v>
      </c>
    </row>
    <row r="695" spans="1:21" x14ac:dyDescent="0.25">
      <c r="A695">
        <v>631</v>
      </c>
      <c r="B695">
        <v>239</v>
      </c>
      <c r="C695">
        <v>-152</v>
      </c>
      <c r="D695" t="s">
        <v>484</v>
      </c>
      <c r="E695">
        <v>4360</v>
      </c>
      <c r="F695">
        <v>-75</v>
      </c>
      <c r="G695" t="s">
        <v>21</v>
      </c>
      <c r="H695" t="s">
        <v>31</v>
      </c>
      <c r="I695">
        <v>74</v>
      </c>
      <c r="J695" t="s">
        <v>23</v>
      </c>
      <c r="K695" t="s">
        <v>24</v>
      </c>
      <c r="L695" t="s">
        <v>28</v>
      </c>
      <c r="M695">
        <v>-252</v>
      </c>
      <c r="N695">
        <v>175</v>
      </c>
      <c r="O695" t="s">
        <v>277</v>
      </c>
      <c r="P695">
        <v>130</v>
      </c>
      <c r="Q695">
        <v>-50</v>
      </c>
      <c r="R695">
        <v>-100</v>
      </c>
      <c r="S695">
        <v>80</v>
      </c>
      <c r="T695">
        <v>95</v>
      </c>
      <c r="U695" t="s">
        <v>27</v>
      </c>
    </row>
    <row r="696" spans="1:21" x14ac:dyDescent="0.25">
      <c r="A696">
        <v>585</v>
      </c>
      <c r="B696">
        <v>108</v>
      </c>
      <c r="C696">
        <v>31</v>
      </c>
      <c r="D696" t="s">
        <v>485</v>
      </c>
      <c r="E696">
        <v>971</v>
      </c>
      <c r="F696">
        <v>157</v>
      </c>
      <c r="G696" t="s">
        <v>21</v>
      </c>
      <c r="H696" t="s">
        <v>31</v>
      </c>
      <c r="I696">
        <v>30</v>
      </c>
      <c r="J696" t="s">
        <v>23</v>
      </c>
      <c r="K696" t="s">
        <v>32</v>
      </c>
      <c r="L696" t="s">
        <v>33</v>
      </c>
      <c r="M696">
        <v>171</v>
      </c>
      <c r="N696">
        <v>282</v>
      </c>
      <c r="O696" t="s">
        <v>277</v>
      </c>
      <c r="P696">
        <v>110</v>
      </c>
      <c r="Q696">
        <v>170</v>
      </c>
      <c r="R696">
        <v>140</v>
      </c>
      <c r="S696">
        <v>280</v>
      </c>
      <c r="T696">
        <v>42</v>
      </c>
      <c r="U696" t="s">
        <v>35</v>
      </c>
    </row>
    <row r="697" spans="1:21" x14ac:dyDescent="0.25">
      <c r="A697">
        <v>718</v>
      </c>
      <c r="B697">
        <v>123</v>
      </c>
      <c r="C697">
        <v>39</v>
      </c>
      <c r="D697" t="s">
        <v>486</v>
      </c>
      <c r="E697">
        <v>915</v>
      </c>
      <c r="F697">
        <v>179</v>
      </c>
      <c r="G697" t="s">
        <v>21</v>
      </c>
      <c r="H697" t="s">
        <v>31</v>
      </c>
      <c r="I697">
        <v>34</v>
      </c>
      <c r="J697" t="s">
        <v>23</v>
      </c>
      <c r="K697" t="s">
        <v>32</v>
      </c>
      <c r="L697" t="s">
        <v>70</v>
      </c>
      <c r="M697">
        <v>199</v>
      </c>
      <c r="N697">
        <v>322</v>
      </c>
      <c r="O697" t="s">
        <v>277</v>
      </c>
      <c r="P697">
        <v>130</v>
      </c>
      <c r="Q697">
        <v>190</v>
      </c>
      <c r="R697">
        <v>160</v>
      </c>
      <c r="S697">
        <v>320</v>
      </c>
      <c r="T697">
        <v>45</v>
      </c>
      <c r="U697" t="s">
        <v>35</v>
      </c>
    </row>
    <row r="698" spans="1:21" x14ac:dyDescent="0.25">
      <c r="A698">
        <v>607</v>
      </c>
      <c r="B698">
        <v>76</v>
      </c>
      <c r="C698">
        <v>16</v>
      </c>
      <c r="D698" t="s">
        <v>487</v>
      </c>
      <c r="E698">
        <v>580</v>
      </c>
      <c r="F698">
        <v>111</v>
      </c>
      <c r="G698" t="s">
        <v>21</v>
      </c>
      <c r="H698" t="s">
        <v>31</v>
      </c>
      <c r="I698">
        <v>21</v>
      </c>
      <c r="J698" t="s">
        <v>23</v>
      </c>
      <c r="K698" t="s">
        <v>32</v>
      </c>
      <c r="L698" t="s">
        <v>37</v>
      </c>
      <c r="M698">
        <v>116</v>
      </c>
      <c r="N698">
        <v>199</v>
      </c>
      <c r="O698" t="s">
        <v>277</v>
      </c>
      <c r="P698">
        <v>80</v>
      </c>
      <c r="Q698">
        <v>120</v>
      </c>
      <c r="R698">
        <v>100</v>
      </c>
      <c r="S698">
        <v>200</v>
      </c>
      <c r="T698">
        <v>33</v>
      </c>
      <c r="U698" t="s">
        <v>35</v>
      </c>
    </row>
    <row r="699" spans="1:21" x14ac:dyDescent="0.25">
      <c r="A699">
        <v>904</v>
      </c>
      <c r="B699">
        <v>102</v>
      </c>
      <c r="C699">
        <v>42</v>
      </c>
      <c r="D699" t="s">
        <v>488</v>
      </c>
      <c r="E699">
        <v>666</v>
      </c>
      <c r="F699">
        <v>143</v>
      </c>
      <c r="G699" t="s">
        <v>21</v>
      </c>
      <c r="H699" t="s">
        <v>31</v>
      </c>
      <c r="I699">
        <v>31</v>
      </c>
      <c r="J699" t="s">
        <v>40</v>
      </c>
      <c r="K699" t="s">
        <v>45</v>
      </c>
      <c r="L699" t="s">
        <v>46</v>
      </c>
      <c r="M699">
        <v>132</v>
      </c>
      <c r="N699">
        <v>261</v>
      </c>
      <c r="O699" t="s">
        <v>34</v>
      </c>
      <c r="P699">
        <v>90</v>
      </c>
      <c r="Q699">
        <v>130</v>
      </c>
      <c r="R699">
        <v>90</v>
      </c>
      <c r="S699">
        <v>220</v>
      </c>
      <c r="T699">
        <v>54</v>
      </c>
      <c r="U699" t="s">
        <v>27</v>
      </c>
    </row>
    <row r="700" spans="1:21" x14ac:dyDescent="0.25">
      <c r="A700">
        <v>772</v>
      </c>
      <c r="B700">
        <v>77</v>
      </c>
      <c r="C700">
        <v>16</v>
      </c>
      <c r="D700" t="s">
        <v>489</v>
      </c>
      <c r="E700">
        <v>557</v>
      </c>
      <c r="F700">
        <v>103</v>
      </c>
      <c r="G700" t="s">
        <v>21</v>
      </c>
      <c r="H700" t="s">
        <v>31</v>
      </c>
      <c r="I700">
        <v>25</v>
      </c>
      <c r="J700" t="s">
        <v>40</v>
      </c>
      <c r="K700" t="s">
        <v>41</v>
      </c>
      <c r="L700" t="s">
        <v>42</v>
      </c>
      <c r="M700">
        <v>76</v>
      </c>
      <c r="N700">
        <v>192</v>
      </c>
      <c r="O700" t="s">
        <v>34</v>
      </c>
      <c r="P700">
        <v>70</v>
      </c>
      <c r="Q700">
        <v>100</v>
      </c>
      <c r="R700">
        <v>60</v>
      </c>
      <c r="S700">
        <v>170</v>
      </c>
      <c r="T700">
        <v>52</v>
      </c>
      <c r="U700" t="s">
        <v>27</v>
      </c>
    </row>
    <row r="701" spans="1:21" x14ac:dyDescent="0.25">
      <c r="A701">
        <v>786</v>
      </c>
      <c r="B701">
        <v>78</v>
      </c>
      <c r="C701">
        <v>33</v>
      </c>
      <c r="D701" t="s">
        <v>490</v>
      </c>
      <c r="E701">
        <v>798</v>
      </c>
      <c r="F701">
        <v>119</v>
      </c>
      <c r="G701" t="s">
        <v>21</v>
      </c>
      <c r="H701" t="s">
        <v>31</v>
      </c>
      <c r="I701">
        <v>25</v>
      </c>
      <c r="J701" t="s">
        <v>40</v>
      </c>
      <c r="K701" t="s">
        <v>45</v>
      </c>
      <c r="L701" t="s">
        <v>52</v>
      </c>
      <c r="M701">
        <v>93</v>
      </c>
      <c r="N701">
        <v>210</v>
      </c>
      <c r="O701" t="s">
        <v>34</v>
      </c>
      <c r="P701">
        <v>70</v>
      </c>
      <c r="Q701">
        <v>100</v>
      </c>
      <c r="R701">
        <v>60</v>
      </c>
      <c r="S701">
        <v>170</v>
      </c>
      <c r="T701">
        <v>56</v>
      </c>
      <c r="U701" t="s">
        <v>35</v>
      </c>
    </row>
    <row r="702" spans="1:21" x14ac:dyDescent="0.25">
      <c r="A702">
        <v>857</v>
      </c>
      <c r="B702">
        <v>75</v>
      </c>
      <c r="C702">
        <v>181</v>
      </c>
      <c r="D702" t="s">
        <v>491</v>
      </c>
      <c r="E702">
        <v>-3287</v>
      </c>
      <c r="F702">
        <v>379</v>
      </c>
      <c r="G702" t="s">
        <v>21</v>
      </c>
      <c r="H702" t="s">
        <v>31</v>
      </c>
      <c r="I702">
        <v>24</v>
      </c>
      <c r="J702" t="s">
        <v>40</v>
      </c>
      <c r="K702" t="s">
        <v>45</v>
      </c>
      <c r="L702" t="s">
        <v>52</v>
      </c>
      <c r="M702">
        <v>481</v>
      </c>
      <c r="N702">
        <v>484</v>
      </c>
      <c r="O702" t="s">
        <v>76</v>
      </c>
      <c r="P702">
        <v>60</v>
      </c>
      <c r="Q702">
        <v>340</v>
      </c>
      <c r="R702">
        <v>300</v>
      </c>
      <c r="S702">
        <v>400</v>
      </c>
      <c r="T702">
        <v>55</v>
      </c>
      <c r="U702" t="s">
        <v>35</v>
      </c>
    </row>
    <row r="703" spans="1:21" x14ac:dyDescent="0.25">
      <c r="A703">
        <v>607</v>
      </c>
      <c r="B703">
        <v>249</v>
      </c>
      <c r="C703">
        <v>120</v>
      </c>
      <c r="D703" s="1">
        <v>41648</v>
      </c>
      <c r="E703">
        <v>2580</v>
      </c>
      <c r="F703">
        <v>374</v>
      </c>
      <c r="G703" t="s">
        <v>21</v>
      </c>
      <c r="H703" t="s">
        <v>31</v>
      </c>
      <c r="I703">
        <v>87</v>
      </c>
      <c r="J703" t="s">
        <v>40</v>
      </c>
      <c r="K703" t="s">
        <v>45</v>
      </c>
      <c r="L703" t="s">
        <v>52</v>
      </c>
      <c r="M703">
        <v>350</v>
      </c>
      <c r="N703">
        <v>664</v>
      </c>
      <c r="O703" t="s">
        <v>277</v>
      </c>
      <c r="P703">
        <v>220</v>
      </c>
      <c r="Q703">
        <v>340</v>
      </c>
      <c r="R703">
        <v>230</v>
      </c>
      <c r="S703">
        <v>560</v>
      </c>
      <c r="T703">
        <v>138</v>
      </c>
      <c r="U703" t="s">
        <v>35</v>
      </c>
    </row>
    <row r="704" spans="1:21" x14ac:dyDescent="0.25">
      <c r="A704">
        <v>813</v>
      </c>
      <c r="B704">
        <v>94</v>
      </c>
      <c r="C704">
        <v>2</v>
      </c>
      <c r="D704" s="1">
        <v>41679</v>
      </c>
      <c r="E704">
        <v>694</v>
      </c>
      <c r="F704">
        <v>130</v>
      </c>
      <c r="G704" t="s">
        <v>21</v>
      </c>
      <c r="H704" t="s">
        <v>31</v>
      </c>
      <c r="I704">
        <v>85</v>
      </c>
      <c r="J704" t="s">
        <v>40</v>
      </c>
      <c r="K704" t="s">
        <v>41</v>
      </c>
      <c r="L704" t="s">
        <v>53</v>
      </c>
      <c r="M704">
        <v>22</v>
      </c>
      <c r="N704">
        <v>239</v>
      </c>
      <c r="O704" t="s">
        <v>34</v>
      </c>
      <c r="P704">
        <v>90</v>
      </c>
      <c r="Q704">
        <v>120</v>
      </c>
      <c r="R704">
        <v>20</v>
      </c>
      <c r="S704">
        <v>210</v>
      </c>
      <c r="T704">
        <v>115</v>
      </c>
      <c r="U704" t="s">
        <v>35</v>
      </c>
    </row>
    <row r="705" spans="1:21" x14ac:dyDescent="0.25">
      <c r="A705">
        <v>914</v>
      </c>
      <c r="B705">
        <v>121</v>
      </c>
      <c r="C705">
        <v>-110</v>
      </c>
      <c r="D705" s="1">
        <v>41707</v>
      </c>
      <c r="E705">
        <v>3385</v>
      </c>
      <c r="F705">
        <v>-60</v>
      </c>
      <c r="G705" t="s">
        <v>21</v>
      </c>
      <c r="H705" t="s">
        <v>31</v>
      </c>
      <c r="I705">
        <v>109</v>
      </c>
      <c r="J705" t="s">
        <v>40</v>
      </c>
      <c r="K705" t="s">
        <v>41</v>
      </c>
      <c r="L705" t="s">
        <v>53</v>
      </c>
      <c r="M705">
        <v>-300</v>
      </c>
      <c r="N705">
        <v>65</v>
      </c>
      <c r="O705" t="s">
        <v>277</v>
      </c>
      <c r="P705">
        <v>110</v>
      </c>
      <c r="Q705">
        <v>-60</v>
      </c>
      <c r="R705">
        <v>-190</v>
      </c>
      <c r="S705">
        <v>50</v>
      </c>
      <c r="T705">
        <v>142</v>
      </c>
      <c r="U705" t="s">
        <v>35</v>
      </c>
    </row>
    <row r="706" spans="1:21" x14ac:dyDescent="0.25">
      <c r="A706">
        <v>617</v>
      </c>
      <c r="B706">
        <v>181</v>
      </c>
      <c r="C706">
        <v>40</v>
      </c>
      <c r="D706" s="1">
        <v>41738</v>
      </c>
      <c r="E706">
        <v>1283</v>
      </c>
      <c r="F706">
        <v>182</v>
      </c>
      <c r="G706" t="s">
        <v>21</v>
      </c>
      <c r="H706" t="s">
        <v>31</v>
      </c>
      <c r="I706">
        <v>50</v>
      </c>
      <c r="J706" t="s">
        <v>40</v>
      </c>
      <c r="K706" t="s">
        <v>41</v>
      </c>
      <c r="L706" t="s">
        <v>221</v>
      </c>
      <c r="M706">
        <v>160</v>
      </c>
      <c r="N706">
        <v>387</v>
      </c>
      <c r="O706" t="s">
        <v>76</v>
      </c>
      <c r="P706">
        <v>170</v>
      </c>
      <c r="Q706">
        <v>180</v>
      </c>
      <c r="R706">
        <v>120</v>
      </c>
      <c r="S706">
        <v>350</v>
      </c>
      <c r="T706">
        <v>74</v>
      </c>
      <c r="U706" t="s">
        <v>35</v>
      </c>
    </row>
    <row r="707" spans="1:21" x14ac:dyDescent="0.25">
      <c r="A707">
        <v>917</v>
      </c>
      <c r="B707">
        <v>211</v>
      </c>
      <c r="C707">
        <v>175</v>
      </c>
      <c r="D707" s="1">
        <v>41768</v>
      </c>
      <c r="E707">
        <v>933</v>
      </c>
      <c r="F707">
        <v>464</v>
      </c>
      <c r="G707" t="s">
        <v>21</v>
      </c>
      <c r="H707" t="s">
        <v>31</v>
      </c>
      <c r="I707">
        <v>59</v>
      </c>
      <c r="J707" t="s">
        <v>40</v>
      </c>
      <c r="K707" t="s">
        <v>41</v>
      </c>
      <c r="L707" t="s">
        <v>221</v>
      </c>
      <c r="M707">
        <v>565</v>
      </c>
      <c r="N707">
        <v>719</v>
      </c>
      <c r="O707" t="s">
        <v>277</v>
      </c>
      <c r="P707">
        <v>200</v>
      </c>
      <c r="Q707">
        <v>460</v>
      </c>
      <c r="R707">
        <v>390</v>
      </c>
      <c r="S707">
        <v>660</v>
      </c>
      <c r="T707">
        <v>83</v>
      </c>
      <c r="U707" t="s">
        <v>35</v>
      </c>
    </row>
    <row r="708" spans="1:21" x14ac:dyDescent="0.25">
      <c r="A708">
        <v>727</v>
      </c>
      <c r="B708">
        <v>22</v>
      </c>
      <c r="C708">
        <v>6</v>
      </c>
      <c r="D708" s="1">
        <v>41799</v>
      </c>
      <c r="E708">
        <v>570</v>
      </c>
      <c r="F708">
        <v>30</v>
      </c>
      <c r="G708" t="s">
        <v>21</v>
      </c>
      <c r="H708" t="s">
        <v>31</v>
      </c>
      <c r="I708">
        <v>7</v>
      </c>
      <c r="J708" t="s">
        <v>23</v>
      </c>
      <c r="K708" t="s">
        <v>24</v>
      </c>
      <c r="L708" t="s">
        <v>61</v>
      </c>
      <c r="M708">
        <v>16</v>
      </c>
      <c r="N708">
        <v>55</v>
      </c>
      <c r="O708" t="s">
        <v>34</v>
      </c>
      <c r="P708">
        <v>10</v>
      </c>
      <c r="Q708">
        <v>20</v>
      </c>
      <c r="R708">
        <v>10</v>
      </c>
      <c r="S708">
        <v>30</v>
      </c>
      <c r="T708">
        <v>19</v>
      </c>
      <c r="U708" t="s">
        <v>27</v>
      </c>
    </row>
    <row r="709" spans="1:21" x14ac:dyDescent="0.25">
      <c r="A709">
        <v>585</v>
      </c>
      <c r="B709">
        <v>245</v>
      </c>
      <c r="C709">
        <v>163</v>
      </c>
      <c r="D709" s="1">
        <v>41829</v>
      </c>
      <c r="E709">
        <v>1704</v>
      </c>
      <c r="F709">
        <v>331</v>
      </c>
      <c r="G709" t="s">
        <v>21</v>
      </c>
      <c r="H709" t="s">
        <v>31</v>
      </c>
      <c r="I709">
        <v>93</v>
      </c>
      <c r="J709" t="s">
        <v>23</v>
      </c>
      <c r="K709" t="s">
        <v>24</v>
      </c>
      <c r="L709" t="s">
        <v>25</v>
      </c>
      <c r="M709">
        <v>303</v>
      </c>
      <c r="N709">
        <v>614</v>
      </c>
      <c r="O709" t="s">
        <v>277</v>
      </c>
      <c r="P709">
        <v>180</v>
      </c>
      <c r="Q709">
        <v>240</v>
      </c>
      <c r="R709">
        <v>140</v>
      </c>
      <c r="S709">
        <v>420</v>
      </c>
      <c r="T709">
        <v>127</v>
      </c>
      <c r="U709" t="s">
        <v>27</v>
      </c>
    </row>
    <row r="710" spans="1:21" x14ac:dyDescent="0.25">
      <c r="A710">
        <v>518</v>
      </c>
      <c r="B710">
        <v>225</v>
      </c>
      <c r="C710">
        <v>-112</v>
      </c>
      <c r="D710" s="1">
        <v>41860</v>
      </c>
      <c r="E710">
        <v>4742</v>
      </c>
      <c r="F710">
        <v>-65</v>
      </c>
      <c r="G710" t="s">
        <v>21</v>
      </c>
      <c r="H710" t="s">
        <v>31</v>
      </c>
      <c r="I710">
        <v>69</v>
      </c>
      <c r="J710" t="s">
        <v>23</v>
      </c>
      <c r="K710" t="s">
        <v>24</v>
      </c>
      <c r="L710" t="s">
        <v>28</v>
      </c>
      <c r="M710">
        <v>-232</v>
      </c>
      <c r="N710">
        <v>171</v>
      </c>
      <c r="O710" t="s">
        <v>277</v>
      </c>
      <c r="P710">
        <v>160</v>
      </c>
      <c r="Q710">
        <v>-50</v>
      </c>
      <c r="R710">
        <v>-120</v>
      </c>
      <c r="S710">
        <v>110</v>
      </c>
      <c r="T710">
        <v>91</v>
      </c>
      <c r="U710" t="s">
        <v>27</v>
      </c>
    </row>
    <row r="711" spans="1:21" x14ac:dyDescent="0.25">
      <c r="A711">
        <v>516</v>
      </c>
      <c r="B711">
        <v>81</v>
      </c>
      <c r="C711">
        <v>35</v>
      </c>
      <c r="D711" s="1">
        <v>41891</v>
      </c>
      <c r="E711">
        <v>984</v>
      </c>
      <c r="F711">
        <v>117</v>
      </c>
      <c r="G711" t="s">
        <v>21</v>
      </c>
      <c r="H711" t="s">
        <v>31</v>
      </c>
      <c r="I711">
        <v>22</v>
      </c>
      <c r="J711" t="s">
        <v>23</v>
      </c>
      <c r="K711" t="s">
        <v>32</v>
      </c>
      <c r="L711" t="s">
        <v>33</v>
      </c>
      <c r="M711">
        <v>125</v>
      </c>
      <c r="N711">
        <v>211</v>
      </c>
      <c r="O711" t="s">
        <v>277</v>
      </c>
      <c r="P711">
        <v>80</v>
      </c>
      <c r="Q711">
        <v>120</v>
      </c>
      <c r="R711">
        <v>90</v>
      </c>
      <c r="S711">
        <v>200</v>
      </c>
      <c r="T711">
        <v>33</v>
      </c>
      <c r="U711" t="s">
        <v>35</v>
      </c>
    </row>
    <row r="712" spans="1:21" x14ac:dyDescent="0.25">
      <c r="A712">
        <v>914</v>
      </c>
      <c r="B712">
        <v>118</v>
      </c>
      <c r="C712">
        <v>58</v>
      </c>
      <c r="D712" s="1">
        <v>41921</v>
      </c>
      <c r="E712">
        <v>930</v>
      </c>
      <c r="F712">
        <v>172</v>
      </c>
      <c r="G712" t="s">
        <v>21</v>
      </c>
      <c r="H712" t="s">
        <v>31</v>
      </c>
      <c r="I712">
        <v>33</v>
      </c>
      <c r="J712" t="s">
        <v>23</v>
      </c>
      <c r="K712" t="s">
        <v>32</v>
      </c>
      <c r="L712" t="s">
        <v>70</v>
      </c>
      <c r="M712">
        <v>188</v>
      </c>
      <c r="N712">
        <v>309</v>
      </c>
      <c r="O712" t="s">
        <v>277</v>
      </c>
      <c r="P712">
        <v>120</v>
      </c>
      <c r="Q712">
        <v>170</v>
      </c>
      <c r="R712">
        <v>130</v>
      </c>
      <c r="S712">
        <v>290</v>
      </c>
      <c r="T712">
        <v>45</v>
      </c>
      <c r="U712" t="s">
        <v>35</v>
      </c>
    </row>
    <row r="713" spans="1:21" x14ac:dyDescent="0.25">
      <c r="A713">
        <v>727</v>
      </c>
      <c r="B713">
        <v>134</v>
      </c>
      <c r="C713">
        <v>71</v>
      </c>
      <c r="D713" s="1">
        <v>41952</v>
      </c>
      <c r="E713">
        <v>690</v>
      </c>
      <c r="F713">
        <v>186</v>
      </c>
      <c r="G713" t="s">
        <v>21</v>
      </c>
      <c r="H713" t="s">
        <v>31</v>
      </c>
      <c r="I713">
        <v>41</v>
      </c>
      <c r="J713" t="s">
        <v>40</v>
      </c>
      <c r="K713" t="s">
        <v>45</v>
      </c>
      <c r="L713" t="s">
        <v>46</v>
      </c>
      <c r="M713">
        <v>181</v>
      </c>
      <c r="N713">
        <v>341</v>
      </c>
      <c r="O713" t="s">
        <v>34</v>
      </c>
      <c r="P713">
        <v>120</v>
      </c>
      <c r="Q713">
        <v>160</v>
      </c>
      <c r="R713">
        <v>110</v>
      </c>
      <c r="S713">
        <v>280</v>
      </c>
      <c r="T713">
        <v>64</v>
      </c>
      <c r="U713" t="s">
        <v>27</v>
      </c>
    </row>
    <row r="714" spans="1:21" x14ac:dyDescent="0.25">
      <c r="A714">
        <v>386</v>
      </c>
      <c r="B714">
        <v>83</v>
      </c>
      <c r="C714">
        <v>16</v>
      </c>
      <c r="D714" s="1">
        <v>41982</v>
      </c>
      <c r="E714">
        <v>575</v>
      </c>
      <c r="F714">
        <v>112</v>
      </c>
      <c r="G714" t="s">
        <v>21</v>
      </c>
      <c r="H714" t="s">
        <v>31</v>
      </c>
      <c r="I714">
        <v>27</v>
      </c>
      <c r="J714" t="s">
        <v>40</v>
      </c>
      <c r="K714" t="s">
        <v>41</v>
      </c>
      <c r="L714" t="s">
        <v>42</v>
      </c>
      <c r="M714">
        <v>86</v>
      </c>
      <c r="N714">
        <v>208</v>
      </c>
      <c r="O714" t="s">
        <v>34</v>
      </c>
      <c r="P714">
        <v>80</v>
      </c>
      <c r="Q714">
        <v>110</v>
      </c>
      <c r="R714">
        <v>70</v>
      </c>
      <c r="S714">
        <v>190</v>
      </c>
      <c r="T714">
        <v>54</v>
      </c>
      <c r="U714" t="s">
        <v>27</v>
      </c>
    </row>
    <row r="715" spans="1:21" x14ac:dyDescent="0.25">
      <c r="A715">
        <v>407</v>
      </c>
      <c r="B715">
        <v>88</v>
      </c>
      <c r="C715">
        <v>28</v>
      </c>
      <c r="D715" t="s">
        <v>492</v>
      </c>
      <c r="E715">
        <v>817</v>
      </c>
      <c r="F715">
        <v>133</v>
      </c>
      <c r="G715" t="s">
        <v>21</v>
      </c>
      <c r="H715" t="s">
        <v>31</v>
      </c>
      <c r="I715">
        <v>29</v>
      </c>
      <c r="J715" t="s">
        <v>40</v>
      </c>
      <c r="K715" t="s">
        <v>45</v>
      </c>
      <c r="L715" t="s">
        <v>52</v>
      </c>
      <c r="M715">
        <v>108</v>
      </c>
      <c r="N715">
        <v>236</v>
      </c>
      <c r="O715" t="s">
        <v>34</v>
      </c>
      <c r="P715">
        <v>70</v>
      </c>
      <c r="Q715">
        <v>120</v>
      </c>
      <c r="R715">
        <v>80</v>
      </c>
      <c r="S715">
        <v>190</v>
      </c>
      <c r="T715">
        <v>60</v>
      </c>
      <c r="U715" t="s">
        <v>35</v>
      </c>
    </row>
    <row r="716" spans="1:21" x14ac:dyDescent="0.25">
      <c r="A716">
        <v>351</v>
      </c>
      <c r="B716">
        <v>67</v>
      </c>
      <c r="C716">
        <v>219</v>
      </c>
      <c r="D716" t="s">
        <v>493</v>
      </c>
      <c r="E716">
        <v>-3534</v>
      </c>
      <c r="F716">
        <v>443</v>
      </c>
      <c r="G716" t="s">
        <v>21</v>
      </c>
      <c r="H716" t="s">
        <v>31</v>
      </c>
      <c r="I716">
        <v>22</v>
      </c>
      <c r="J716" t="s">
        <v>40</v>
      </c>
      <c r="K716" t="s">
        <v>45</v>
      </c>
      <c r="L716" t="s">
        <v>52</v>
      </c>
      <c r="M716">
        <v>579</v>
      </c>
      <c r="N716">
        <v>543</v>
      </c>
      <c r="O716" t="s">
        <v>76</v>
      </c>
      <c r="P716">
        <v>60</v>
      </c>
      <c r="Q716">
        <v>390</v>
      </c>
      <c r="R716">
        <v>360</v>
      </c>
      <c r="S716">
        <v>450</v>
      </c>
      <c r="T716">
        <v>53</v>
      </c>
      <c r="U716" t="s">
        <v>35</v>
      </c>
    </row>
    <row r="717" spans="1:21" x14ac:dyDescent="0.25">
      <c r="A717">
        <v>315</v>
      </c>
      <c r="B717">
        <v>279</v>
      </c>
      <c r="C717">
        <v>152</v>
      </c>
      <c r="D717" t="s">
        <v>494</v>
      </c>
      <c r="E717">
        <v>2642</v>
      </c>
      <c r="F717">
        <v>420</v>
      </c>
      <c r="G717" t="s">
        <v>21</v>
      </c>
      <c r="H717" t="s">
        <v>31</v>
      </c>
      <c r="I717">
        <v>97</v>
      </c>
      <c r="J717" t="s">
        <v>40</v>
      </c>
      <c r="K717" t="s">
        <v>45</v>
      </c>
      <c r="L717" t="s">
        <v>52</v>
      </c>
      <c r="M717">
        <v>402</v>
      </c>
      <c r="N717">
        <v>745</v>
      </c>
      <c r="O717" t="s">
        <v>277</v>
      </c>
      <c r="P717">
        <v>250</v>
      </c>
      <c r="Q717">
        <v>370</v>
      </c>
      <c r="R717">
        <v>250</v>
      </c>
      <c r="S717">
        <v>620</v>
      </c>
      <c r="T717">
        <v>149</v>
      </c>
      <c r="U717" t="s">
        <v>35</v>
      </c>
    </row>
    <row r="718" spans="1:21" x14ac:dyDescent="0.25">
      <c r="A718">
        <v>305</v>
      </c>
      <c r="B718">
        <v>105</v>
      </c>
      <c r="C718">
        <v>1</v>
      </c>
      <c r="D718" t="s">
        <v>495</v>
      </c>
      <c r="E718">
        <v>716</v>
      </c>
      <c r="F718">
        <v>145</v>
      </c>
      <c r="G718" t="s">
        <v>21</v>
      </c>
      <c r="H718" t="s">
        <v>31</v>
      </c>
      <c r="I718">
        <v>95</v>
      </c>
      <c r="J718" t="s">
        <v>40</v>
      </c>
      <c r="K718" t="s">
        <v>41</v>
      </c>
      <c r="L718" t="s">
        <v>53</v>
      </c>
      <c r="M718">
        <v>31</v>
      </c>
      <c r="N718">
        <v>266</v>
      </c>
      <c r="O718" t="s">
        <v>34</v>
      </c>
      <c r="P718">
        <v>100</v>
      </c>
      <c r="Q718">
        <v>140</v>
      </c>
      <c r="R718">
        <v>30</v>
      </c>
      <c r="S718">
        <v>240</v>
      </c>
      <c r="T718">
        <v>124</v>
      </c>
      <c r="U718" t="s">
        <v>35</v>
      </c>
    </row>
    <row r="719" spans="1:21" x14ac:dyDescent="0.25">
      <c r="A719">
        <v>845</v>
      </c>
      <c r="B719">
        <v>135</v>
      </c>
      <c r="C719">
        <v>-122</v>
      </c>
      <c r="D719" t="s">
        <v>496</v>
      </c>
      <c r="E719">
        <v>3641</v>
      </c>
      <c r="F719">
        <v>-69</v>
      </c>
      <c r="G719" t="s">
        <v>21</v>
      </c>
      <c r="H719" t="s">
        <v>31</v>
      </c>
      <c r="I719">
        <v>122</v>
      </c>
      <c r="J719" t="s">
        <v>40</v>
      </c>
      <c r="K719" t="s">
        <v>41</v>
      </c>
      <c r="L719" t="s">
        <v>53</v>
      </c>
      <c r="M719">
        <v>-332</v>
      </c>
      <c r="N719">
        <v>70</v>
      </c>
      <c r="O719" t="s">
        <v>277</v>
      </c>
      <c r="P719">
        <v>130</v>
      </c>
      <c r="Q719">
        <v>-70</v>
      </c>
      <c r="R719">
        <v>-210</v>
      </c>
      <c r="S719">
        <v>60</v>
      </c>
      <c r="T719">
        <v>155</v>
      </c>
      <c r="U719" t="s">
        <v>35</v>
      </c>
    </row>
    <row r="720" spans="1:21" x14ac:dyDescent="0.25">
      <c r="A720">
        <v>857</v>
      </c>
      <c r="B720">
        <v>153</v>
      </c>
      <c r="C720">
        <v>49</v>
      </c>
      <c r="D720" t="s">
        <v>497</v>
      </c>
      <c r="E720">
        <v>1319</v>
      </c>
      <c r="F720">
        <v>153</v>
      </c>
      <c r="G720" t="s">
        <v>21</v>
      </c>
      <c r="H720" t="s">
        <v>31</v>
      </c>
      <c r="I720">
        <v>42</v>
      </c>
      <c r="J720" t="s">
        <v>40</v>
      </c>
      <c r="K720" t="s">
        <v>41</v>
      </c>
      <c r="L720" t="s">
        <v>221</v>
      </c>
      <c r="M720">
        <v>129</v>
      </c>
      <c r="N720">
        <v>326</v>
      </c>
      <c r="O720" t="s">
        <v>76</v>
      </c>
      <c r="P720">
        <v>150</v>
      </c>
      <c r="Q720">
        <v>140</v>
      </c>
      <c r="R720">
        <v>80</v>
      </c>
      <c r="S720">
        <v>290</v>
      </c>
      <c r="T720">
        <v>66</v>
      </c>
      <c r="U720" t="s">
        <v>35</v>
      </c>
    </row>
    <row r="721" spans="1:21" x14ac:dyDescent="0.25">
      <c r="A721">
        <v>518</v>
      </c>
      <c r="B721">
        <v>250</v>
      </c>
      <c r="C721">
        <v>143</v>
      </c>
      <c r="D721" t="s">
        <v>498</v>
      </c>
      <c r="E721">
        <v>723</v>
      </c>
      <c r="F721">
        <v>407</v>
      </c>
      <c r="G721" t="s">
        <v>21</v>
      </c>
      <c r="H721" t="s">
        <v>31</v>
      </c>
      <c r="I721">
        <v>70</v>
      </c>
      <c r="J721" t="s">
        <v>40</v>
      </c>
      <c r="K721" t="s">
        <v>41</v>
      </c>
      <c r="L721" t="s">
        <v>221</v>
      </c>
      <c r="M721">
        <v>463</v>
      </c>
      <c r="N721">
        <v>700</v>
      </c>
      <c r="O721" t="s">
        <v>277</v>
      </c>
      <c r="P721">
        <v>240</v>
      </c>
      <c r="Q721">
        <v>400</v>
      </c>
      <c r="R721">
        <v>320</v>
      </c>
      <c r="S721">
        <v>640</v>
      </c>
      <c r="T721">
        <v>95</v>
      </c>
      <c r="U721" t="s">
        <v>35</v>
      </c>
    </row>
    <row r="722" spans="1:21" x14ac:dyDescent="0.25">
      <c r="A722">
        <v>631</v>
      </c>
      <c r="B722">
        <v>294</v>
      </c>
      <c r="C722">
        <v>249</v>
      </c>
      <c r="D722" t="s">
        <v>499</v>
      </c>
      <c r="E722">
        <v>1727</v>
      </c>
      <c r="F722">
        <v>453</v>
      </c>
      <c r="G722" t="s">
        <v>21</v>
      </c>
      <c r="H722" t="s">
        <v>31</v>
      </c>
      <c r="I722">
        <v>111</v>
      </c>
      <c r="J722" t="s">
        <v>23</v>
      </c>
      <c r="K722" t="s">
        <v>24</v>
      </c>
      <c r="L722" t="s">
        <v>25</v>
      </c>
      <c r="M722">
        <v>459</v>
      </c>
      <c r="N722">
        <v>796</v>
      </c>
      <c r="O722" t="s">
        <v>277</v>
      </c>
      <c r="P722">
        <v>220</v>
      </c>
      <c r="Q722">
        <v>320</v>
      </c>
      <c r="R722">
        <v>210</v>
      </c>
      <c r="S722">
        <v>540</v>
      </c>
      <c r="T722">
        <v>144</v>
      </c>
      <c r="U722" t="s">
        <v>27</v>
      </c>
    </row>
    <row r="723" spans="1:21" x14ac:dyDescent="0.25">
      <c r="A723">
        <v>716</v>
      </c>
      <c r="B723">
        <v>241</v>
      </c>
      <c r="C723">
        <v>-130</v>
      </c>
      <c r="D723" t="s">
        <v>500</v>
      </c>
      <c r="E723">
        <v>5121</v>
      </c>
      <c r="F723">
        <v>-93</v>
      </c>
      <c r="G723" t="s">
        <v>21</v>
      </c>
      <c r="H723" t="s">
        <v>31</v>
      </c>
      <c r="I723">
        <v>74</v>
      </c>
      <c r="J723" t="s">
        <v>23</v>
      </c>
      <c r="K723" t="s">
        <v>24</v>
      </c>
      <c r="L723" t="s">
        <v>28</v>
      </c>
      <c r="M723">
        <v>-280</v>
      </c>
      <c r="N723">
        <v>158</v>
      </c>
      <c r="O723" t="s">
        <v>277</v>
      </c>
      <c r="P723">
        <v>180</v>
      </c>
      <c r="Q723">
        <v>-80</v>
      </c>
      <c r="R723">
        <v>-150</v>
      </c>
      <c r="S723">
        <v>100</v>
      </c>
      <c r="T723">
        <v>96</v>
      </c>
      <c r="U723" t="s">
        <v>27</v>
      </c>
    </row>
    <row r="724" spans="1:21" x14ac:dyDescent="0.25">
      <c r="A724">
        <v>718</v>
      </c>
      <c r="B724">
        <v>86</v>
      </c>
      <c r="C724">
        <v>42</v>
      </c>
      <c r="D724" t="s">
        <v>501</v>
      </c>
      <c r="E724">
        <v>1003</v>
      </c>
      <c r="F724">
        <v>124</v>
      </c>
      <c r="G724" t="s">
        <v>21</v>
      </c>
      <c r="H724" t="s">
        <v>31</v>
      </c>
      <c r="I724">
        <v>24</v>
      </c>
      <c r="J724" t="s">
        <v>23</v>
      </c>
      <c r="K724" t="s">
        <v>32</v>
      </c>
      <c r="L724" t="s">
        <v>33</v>
      </c>
      <c r="M724">
        <v>132</v>
      </c>
      <c r="N724">
        <v>224</v>
      </c>
      <c r="O724" t="s">
        <v>277</v>
      </c>
      <c r="P724">
        <v>90</v>
      </c>
      <c r="Q724">
        <v>120</v>
      </c>
      <c r="R724">
        <v>90</v>
      </c>
      <c r="S724">
        <v>210</v>
      </c>
      <c r="T724">
        <v>35</v>
      </c>
      <c r="U724" t="s">
        <v>35</v>
      </c>
    </row>
    <row r="725" spans="1:21" x14ac:dyDescent="0.25">
      <c r="A725">
        <v>518</v>
      </c>
      <c r="B725">
        <v>123</v>
      </c>
      <c r="C725">
        <v>47</v>
      </c>
      <c r="D725" t="s">
        <v>502</v>
      </c>
      <c r="E725">
        <v>959</v>
      </c>
      <c r="F725">
        <v>179</v>
      </c>
      <c r="G725" t="s">
        <v>21</v>
      </c>
      <c r="H725" t="s">
        <v>31</v>
      </c>
      <c r="I725">
        <v>34</v>
      </c>
      <c r="J725" t="s">
        <v>23</v>
      </c>
      <c r="K725" t="s">
        <v>32</v>
      </c>
      <c r="L725" t="s">
        <v>70</v>
      </c>
      <c r="M725">
        <v>197</v>
      </c>
      <c r="N725">
        <v>322</v>
      </c>
      <c r="O725" t="s">
        <v>277</v>
      </c>
      <c r="P725">
        <v>120</v>
      </c>
      <c r="Q725">
        <v>190</v>
      </c>
      <c r="R725">
        <v>150</v>
      </c>
      <c r="S725">
        <v>310</v>
      </c>
      <c r="T725">
        <v>46</v>
      </c>
      <c r="U725" t="s">
        <v>35</v>
      </c>
    </row>
    <row r="726" spans="1:21" x14ac:dyDescent="0.25">
      <c r="A726">
        <v>719</v>
      </c>
      <c r="B726">
        <v>108</v>
      </c>
      <c r="C726">
        <v>-34</v>
      </c>
      <c r="D726" t="s">
        <v>503</v>
      </c>
      <c r="E726">
        <v>971</v>
      </c>
      <c r="F726">
        <v>157</v>
      </c>
      <c r="G726" t="s">
        <v>21</v>
      </c>
      <c r="H726" t="s">
        <v>22</v>
      </c>
      <c r="I726">
        <v>30</v>
      </c>
      <c r="J726" t="s">
        <v>40</v>
      </c>
      <c r="K726" t="s">
        <v>45</v>
      </c>
      <c r="L726" t="s">
        <v>46</v>
      </c>
      <c r="M726">
        <v>116</v>
      </c>
      <c r="N726">
        <v>265</v>
      </c>
      <c r="O726" t="s">
        <v>26</v>
      </c>
      <c r="P726">
        <v>100</v>
      </c>
      <c r="Q726">
        <v>160</v>
      </c>
      <c r="R726">
        <v>150</v>
      </c>
      <c r="S726">
        <v>260</v>
      </c>
      <c r="T726">
        <v>41</v>
      </c>
      <c r="U726" t="s">
        <v>27</v>
      </c>
    </row>
    <row r="727" spans="1:21" x14ac:dyDescent="0.25">
      <c r="A727">
        <v>815</v>
      </c>
      <c r="B727">
        <v>122</v>
      </c>
      <c r="C727">
        <v>-45</v>
      </c>
      <c r="D727" t="s">
        <v>504</v>
      </c>
      <c r="E727">
        <v>789</v>
      </c>
      <c r="F727">
        <v>176</v>
      </c>
      <c r="G727" t="s">
        <v>21</v>
      </c>
      <c r="H727" t="s">
        <v>22</v>
      </c>
      <c r="I727">
        <v>39</v>
      </c>
      <c r="J727" t="s">
        <v>40</v>
      </c>
      <c r="K727" t="s">
        <v>45</v>
      </c>
      <c r="L727" t="s">
        <v>46</v>
      </c>
      <c r="M727">
        <v>115</v>
      </c>
      <c r="N727">
        <v>298</v>
      </c>
      <c r="O727" t="s">
        <v>81</v>
      </c>
      <c r="P727">
        <v>110</v>
      </c>
      <c r="Q727">
        <v>190</v>
      </c>
      <c r="R727">
        <v>160</v>
      </c>
      <c r="S727">
        <v>300</v>
      </c>
      <c r="T727">
        <v>61</v>
      </c>
      <c r="U727" t="s">
        <v>27</v>
      </c>
    </row>
    <row r="728" spans="1:21" x14ac:dyDescent="0.25">
      <c r="A728">
        <v>303</v>
      </c>
      <c r="B728">
        <v>72</v>
      </c>
      <c r="C728">
        <v>-74</v>
      </c>
      <c r="D728" t="s">
        <v>505</v>
      </c>
      <c r="E728">
        <v>650</v>
      </c>
      <c r="F728">
        <v>110</v>
      </c>
      <c r="G728" t="s">
        <v>21</v>
      </c>
      <c r="H728" t="s">
        <v>22</v>
      </c>
      <c r="I728">
        <v>23</v>
      </c>
      <c r="J728" t="s">
        <v>40</v>
      </c>
      <c r="K728" t="s">
        <v>41</v>
      </c>
      <c r="L728" t="s">
        <v>42</v>
      </c>
      <c r="M728">
        <v>56</v>
      </c>
      <c r="N728">
        <v>182</v>
      </c>
      <c r="O728" t="s">
        <v>26</v>
      </c>
      <c r="P728">
        <v>100</v>
      </c>
      <c r="Q728">
        <v>160</v>
      </c>
      <c r="R728">
        <v>130</v>
      </c>
      <c r="S728">
        <v>260</v>
      </c>
      <c r="T728">
        <v>54</v>
      </c>
      <c r="U728" t="s">
        <v>27</v>
      </c>
    </row>
    <row r="729" spans="1:21" x14ac:dyDescent="0.25">
      <c r="A729">
        <v>312</v>
      </c>
      <c r="B729">
        <v>239</v>
      </c>
      <c r="C729">
        <v>-151</v>
      </c>
      <c r="D729" t="s">
        <v>506</v>
      </c>
      <c r="E729">
        <v>1755</v>
      </c>
      <c r="F729">
        <v>239</v>
      </c>
      <c r="G729" t="s">
        <v>21</v>
      </c>
      <c r="H729" t="s">
        <v>22</v>
      </c>
      <c r="I729">
        <v>66</v>
      </c>
      <c r="J729" t="s">
        <v>40</v>
      </c>
      <c r="K729" t="s">
        <v>41</v>
      </c>
      <c r="L729" t="s">
        <v>42</v>
      </c>
      <c r="M729">
        <v>149</v>
      </c>
      <c r="N729">
        <v>478</v>
      </c>
      <c r="O729" t="s">
        <v>81</v>
      </c>
      <c r="P729">
        <v>340</v>
      </c>
      <c r="Q729">
        <v>370</v>
      </c>
      <c r="R729">
        <v>300</v>
      </c>
      <c r="S729">
        <v>710</v>
      </c>
      <c r="T729">
        <v>90</v>
      </c>
      <c r="U729" t="s">
        <v>27</v>
      </c>
    </row>
    <row r="730" spans="1:21" x14ac:dyDescent="0.25">
      <c r="A730">
        <v>614</v>
      </c>
      <c r="B730">
        <v>54</v>
      </c>
      <c r="C730">
        <v>-58</v>
      </c>
      <c r="D730" t="s">
        <v>507</v>
      </c>
      <c r="E730">
        <v>404</v>
      </c>
      <c r="F730">
        <v>66</v>
      </c>
      <c r="G730" t="s">
        <v>21</v>
      </c>
      <c r="H730" t="s">
        <v>22</v>
      </c>
      <c r="I730">
        <v>20</v>
      </c>
      <c r="J730" t="s">
        <v>40</v>
      </c>
      <c r="K730" t="s">
        <v>41</v>
      </c>
      <c r="L730" t="s">
        <v>42</v>
      </c>
      <c r="M730">
        <v>12</v>
      </c>
      <c r="N730">
        <v>120</v>
      </c>
      <c r="O730" t="s">
        <v>156</v>
      </c>
      <c r="P730">
        <v>70</v>
      </c>
      <c r="Q730">
        <v>100</v>
      </c>
      <c r="R730">
        <v>70</v>
      </c>
      <c r="S730">
        <v>170</v>
      </c>
      <c r="T730">
        <v>54</v>
      </c>
      <c r="U730" t="s">
        <v>27</v>
      </c>
    </row>
    <row r="731" spans="1:21" x14ac:dyDescent="0.25">
      <c r="A731">
        <v>970</v>
      </c>
      <c r="B731">
        <v>123</v>
      </c>
      <c r="C731">
        <v>-27</v>
      </c>
      <c r="D731" t="s">
        <v>508</v>
      </c>
      <c r="E731">
        <v>915</v>
      </c>
      <c r="F731">
        <v>179</v>
      </c>
      <c r="G731" t="s">
        <v>21</v>
      </c>
      <c r="H731" t="s">
        <v>22</v>
      </c>
      <c r="I731">
        <v>34</v>
      </c>
      <c r="J731" t="s">
        <v>40</v>
      </c>
      <c r="K731" t="s">
        <v>45</v>
      </c>
      <c r="L731" t="s">
        <v>50</v>
      </c>
      <c r="M731">
        <v>133</v>
      </c>
      <c r="N731">
        <v>302</v>
      </c>
      <c r="O731" t="s">
        <v>26</v>
      </c>
      <c r="P731">
        <v>120</v>
      </c>
      <c r="Q731">
        <v>180</v>
      </c>
      <c r="R731">
        <v>160</v>
      </c>
      <c r="S731">
        <v>300</v>
      </c>
      <c r="T731">
        <v>46</v>
      </c>
      <c r="U731" t="s">
        <v>35</v>
      </c>
    </row>
    <row r="732" spans="1:21" x14ac:dyDescent="0.25">
      <c r="A732">
        <v>815</v>
      </c>
      <c r="B732">
        <v>154</v>
      </c>
      <c r="C732">
        <v>-40</v>
      </c>
      <c r="D732" t="s">
        <v>509</v>
      </c>
      <c r="E732">
        <v>1132</v>
      </c>
      <c r="F732">
        <v>213</v>
      </c>
      <c r="G732" t="s">
        <v>21</v>
      </c>
      <c r="H732" t="s">
        <v>22</v>
      </c>
      <c r="I732">
        <v>50</v>
      </c>
      <c r="J732" t="s">
        <v>40</v>
      </c>
      <c r="K732" t="s">
        <v>45</v>
      </c>
      <c r="L732" t="s">
        <v>52</v>
      </c>
      <c r="M732">
        <v>120</v>
      </c>
      <c r="N732">
        <v>367</v>
      </c>
      <c r="O732" t="s">
        <v>81</v>
      </c>
      <c r="P732">
        <v>150</v>
      </c>
      <c r="Q732">
        <v>220</v>
      </c>
      <c r="R732">
        <v>160</v>
      </c>
      <c r="S732">
        <v>370</v>
      </c>
      <c r="T732">
        <v>93</v>
      </c>
      <c r="U732" t="s">
        <v>35</v>
      </c>
    </row>
    <row r="733" spans="1:21" x14ac:dyDescent="0.25">
      <c r="A733">
        <v>303</v>
      </c>
      <c r="B733">
        <v>76</v>
      </c>
      <c r="C733">
        <v>-91</v>
      </c>
      <c r="D733" s="1">
        <v>41649</v>
      </c>
      <c r="E733">
        <v>580</v>
      </c>
      <c r="F733">
        <v>111</v>
      </c>
      <c r="G733" t="s">
        <v>21</v>
      </c>
      <c r="H733" t="s">
        <v>22</v>
      </c>
      <c r="I733">
        <v>21</v>
      </c>
      <c r="J733" t="s">
        <v>40</v>
      </c>
      <c r="K733" t="s">
        <v>41</v>
      </c>
      <c r="L733" t="s">
        <v>53</v>
      </c>
      <c r="M733">
        <v>79</v>
      </c>
      <c r="N733">
        <v>187</v>
      </c>
      <c r="O733" t="s">
        <v>26</v>
      </c>
      <c r="P733">
        <v>100</v>
      </c>
      <c r="Q733">
        <v>180</v>
      </c>
      <c r="R733">
        <v>170</v>
      </c>
      <c r="S733">
        <v>280</v>
      </c>
      <c r="T733">
        <v>32</v>
      </c>
      <c r="U733" t="s">
        <v>35</v>
      </c>
    </row>
    <row r="734" spans="1:21" x14ac:dyDescent="0.25">
      <c r="A734">
        <v>815</v>
      </c>
      <c r="B734">
        <v>257</v>
      </c>
      <c r="C734">
        <v>-196</v>
      </c>
      <c r="D734" s="1">
        <v>41680</v>
      </c>
      <c r="E734">
        <v>1662</v>
      </c>
      <c r="F734">
        <v>341</v>
      </c>
      <c r="G734" t="s">
        <v>21</v>
      </c>
      <c r="H734" t="s">
        <v>22</v>
      </c>
      <c r="I734">
        <v>84</v>
      </c>
      <c r="J734" t="s">
        <v>40</v>
      </c>
      <c r="K734" t="s">
        <v>41</v>
      </c>
      <c r="L734" t="s">
        <v>53</v>
      </c>
      <c r="M734">
        <v>224</v>
      </c>
      <c r="N734">
        <v>598</v>
      </c>
      <c r="O734" t="s">
        <v>81</v>
      </c>
      <c r="P734">
        <v>370</v>
      </c>
      <c r="Q734">
        <v>520</v>
      </c>
      <c r="R734">
        <v>420</v>
      </c>
      <c r="S734">
        <v>890</v>
      </c>
      <c r="T734">
        <v>117</v>
      </c>
      <c r="U734" t="s">
        <v>35</v>
      </c>
    </row>
    <row r="735" spans="1:21" x14ac:dyDescent="0.25">
      <c r="A735">
        <v>567</v>
      </c>
      <c r="B735">
        <v>161</v>
      </c>
      <c r="C735">
        <v>-98</v>
      </c>
      <c r="D735" s="1">
        <v>41708</v>
      </c>
      <c r="E735">
        <v>1267</v>
      </c>
      <c r="F735">
        <v>161</v>
      </c>
      <c r="G735" t="s">
        <v>21</v>
      </c>
      <c r="H735" t="s">
        <v>22</v>
      </c>
      <c r="I735">
        <v>45</v>
      </c>
      <c r="J735" t="s">
        <v>40</v>
      </c>
      <c r="K735" t="s">
        <v>41</v>
      </c>
      <c r="L735" t="s">
        <v>53</v>
      </c>
      <c r="M735">
        <v>92</v>
      </c>
      <c r="N735">
        <v>322</v>
      </c>
      <c r="O735" t="s">
        <v>156</v>
      </c>
      <c r="P735">
        <v>230</v>
      </c>
      <c r="Q735">
        <v>240</v>
      </c>
      <c r="R735">
        <v>190</v>
      </c>
      <c r="S735">
        <v>470</v>
      </c>
      <c r="T735">
        <v>69</v>
      </c>
      <c r="U735" t="s">
        <v>35</v>
      </c>
    </row>
    <row r="736" spans="1:21" x14ac:dyDescent="0.25">
      <c r="A736">
        <v>719</v>
      </c>
      <c r="B736">
        <v>161</v>
      </c>
      <c r="C736">
        <v>-18</v>
      </c>
      <c r="D736" s="1">
        <v>41739</v>
      </c>
      <c r="E736">
        <v>1267</v>
      </c>
      <c r="F736">
        <v>161</v>
      </c>
      <c r="G736" t="s">
        <v>21</v>
      </c>
      <c r="H736" t="s">
        <v>22</v>
      </c>
      <c r="I736">
        <v>45</v>
      </c>
      <c r="J736" t="s">
        <v>23</v>
      </c>
      <c r="K736" t="s">
        <v>24</v>
      </c>
      <c r="L736" t="s">
        <v>61</v>
      </c>
      <c r="M736">
        <v>92</v>
      </c>
      <c r="N736">
        <v>322</v>
      </c>
      <c r="O736" t="s">
        <v>26</v>
      </c>
      <c r="P736">
        <v>120</v>
      </c>
      <c r="Q736">
        <v>140</v>
      </c>
      <c r="R736">
        <v>110</v>
      </c>
      <c r="S736">
        <v>260</v>
      </c>
      <c r="T736">
        <v>69</v>
      </c>
      <c r="U736" t="s">
        <v>27</v>
      </c>
    </row>
    <row r="737" spans="1:21" x14ac:dyDescent="0.25">
      <c r="A737">
        <v>708</v>
      </c>
      <c r="B737">
        <v>123</v>
      </c>
      <c r="C737">
        <v>-7</v>
      </c>
      <c r="D737" s="1">
        <v>41769</v>
      </c>
      <c r="E737">
        <v>915</v>
      </c>
      <c r="F737">
        <v>179</v>
      </c>
      <c r="G737" t="s">
        <v>21</v>
      </c>
      <c r="H737" t="s">
        <v>22</v>
      </c>
      <c r="I737">
        <v>34</v>
      </c>
      <c r="J737" t="s">
        <v>23</v>
      </c>
      <c r="K737" t="s">
        <v>24</v>
      </c>
      <c r="L737" t="s">
        <v>61</v>
      </c>
      <c r="M737">
        <v>133</v>
      </c>
      <c r="N737">
        <v>302</v>
      </c>
      <c r="O737" t="s">
        <v>81</v>
      </c>
      <c r="P737">
        <v>90</v>
      </c>
      <c r="Q737">
        <v>150</v>
      </c>
      <c r="R737">
        <v>140</v>
      </c>
      <c r="S737">
        <v>240</v>
      </c>
      <c r="T737">
        <v>46</v>
      </c>
      <c r="U737" t="s">
        <v>27</v>
      </c>
    </row>
    <row r="738" spans="1:21" x14ac:dyDescent="0.25">
      <c r="A738">
        <v>815</v>
      </c>
      <c r="B738">
        <v>108</v>
      </c>
      <c r="C738">
        <v>-4</v>
      </c>
      <c r="D738" s="1">
        <v>41800</v>
      </c>
      <c r="E738">
        <v>971</v>
      </c>
      <c r="F738">
        <v>157</v>
      </c>
      <c r="G738" t="s">
        <v>21</v>
      </c>
      <c r="H738" t="s">
        <v>22</v>
      </c>
      <c r="I738">
        <v>30</v>
      </c>
      <c r="J738" t="s">
        <v>23</v>
      </c>
      <c r="K738" t="s">
        <v>24</v>
      </c>
      <c r="L738" t="s">
        <v>28</v>
      </c>
      <c r="M738">
        <v>116</v>
      </c>
      <c r="N738">
        <v>265</v>
      </c>
      <c r="O738" t="s">
        <v>81</v>
      </c>
      <c r="P738">
        <v>80</v>
      </c>
      <c r="Q738">
        <v>130</v>
      </c>
      <c r="R738">
        <v>120</v>
      </c>
      <c r="S738">
        <v>210</v>
      </c>
      <c r="T738">
        <v>41</v>
      </c>
      <c r="U738" t="s">
        <v>27</v>
      </c>
    </row>
    <row r="739" spans="1:21" x14ac:dyDescent="0.25">
      <c r="A739">
        <v>234</v>
      </c>
      <c r="B739">
        <v>82</v>
      </c>
      <c r="C739">
        <v>5</v>
      </c>
      <c r="D739" s="1">
        <v>41830</v>
      </c>
      <c r="E739">
        <v>788</v>
      </c>
      <c r="F739">
        <v>123</v>
      </c>
      <c r="G739" t="s">
        <v>21</v>
      </c>
      <c r="H739" t="s">
        <v>22</v>
      </c>
      <c r="I739">
        <v>27</v>
      </c>
      <c r="J739" t="s">
        <v>23</v>
      </c>
      <c r="K739" t="s">
        <v>32</v>
      </c>
      <c r="L739" t="s">
        <v>33</v>
      </c>
      <c r="M739">
        <v>65</v>
      </c>
      <c r="N739">
        <v>205</v>
      </c>
      <c r="O739" t="s">
        <v>156</v>
      </c>
      <c r="P739">
        <v>50</v>
      </c>
      <c r="Q739">
        <v>90</v>
      </c>
      <c r="R739">
        <v>60</v>
      </c>
      <c r="S739">
        <v>140</v>
      </c>
      <c r="T739">
        <v>58</v>
      </c>
      <c r="U739" t="s">
        <v>35</v>
      </c>
    </row>
    <row r="740" spans="1:21" x14ac:dyDescent="0.25">
      <c r="A740">
        <v>614</v>
      </c>
      <c r="B740">
        <v>91</v>
      </c>
      <c r="C740">
        <v>-4</v>
      </c>
      <c r="D740" s="1">
        <v>41861</v>
      </c>
      <c r="E740">
        <v>656</v>
      </c>
      <c r="F740">
        <v>127</v>
      </c>
      <c r="G740" t="s">
        <v>21</v>
      </c>
      <c r="H740" t="s">
        <v>22</v>
      </c>
      <c r="I740">
        <v>28</v>
      </c>
      <c r="J740" t="s">
        <v>23</v>
      </c>
      <c r="K740" t="s">
        <v>32</v>
      </c>
      <c r="L740" t="s">
        <v>70</v>
      </c>
      <c r="M740">
        <v>76</v>
      </c>
      <c r="N740">
        <v>218</v>
      </c>
      <c r="O740" t="s">
        <v>156</v>
      </c>
      <c r="P740">
        <v>50</v>
      </c>
      <c r="Q740">
        <v>100</v>
      </c>
      <c r="R740">
        <v>80</v>
      </c>
      <c r="S740">
        <v>150</v>
      </c>
      <c r="T740">
        <v>51</v>
      </c>
      <c r="U740" t="s">
        <v>35</v>
      </c>
    </row>
    <row r="741" spans="1:21" x14ac:dyDescent="0.25">
      <c r="A741">
        <v>720</v>
      </c>
      <c r="B741">
        <v>90</v>
      </c>
      <c r="C741">
        <v>-6</v>
      </c>
      <c r="D741" s="1">
        <v>41892</v>
      </c>
      <c r="E741">
        <v>572</v>
      </c>
      <c r="F741">
        <v>115</v>
      </c>
      <c r="G741" t="s">
        <v>21</v>
      </c>
      <c r="H741" t="s">
        <v>22</v>
      </c>
      <c r="I741">
        <v>29</v>
      </c>
      <c r="J741" t="s">
        <v>23</v>
      </c>
      <c r="K741" t="s">
        <v>32</v>
      </c>
      <c r="L741" t="s">
        <v>37</v>
      </c>
      <c r="M741">
        <v>74</v>
      </c>
      <c r="N741">
        <v>205</v>
      </c>
      <c r="O741" t="s">
        <v>26</v>
      </c>
      <c r="P741">
        <v>50</v>
      </c>
      <c r="Q741">
        <v>90</v>
      </c>
      <c r="R741">
        <v>80</v>
      </c>
      <c r="S741">
        <v>140</v>
      </c>
      <c r="T741">
        <v>41</v>
      </c>
      <c r="U741" t="s">
        <v>35</v>
      </c>
    </row>
    <row r="742" spans="1:21" x14ac:dyDescent="0.25">
      <c r="A742">
        <v>641</v>
      </c>
      <c r="B742">
        <v>10</v>
      </c>
      <c r="C742">
        <v>-12</v>
      </c>
      <c r="D742" s="1">
        <v>41922</v>
      </c>
      <c r="E742">
        <v>598</v>
      </c>
      <c r="F742">
        <v>13</v>
      </c>
      <c r="G742" t="s">
        <v>39</v>
      </c>
      <c r="H742" t="s">
        <v>22</v>
      </c>
      <c r="I742">
        <v>3</v>
      </c>
      <c r="J742" t="s">
        <v>40</v>
      </c>
      <c r="K742" t="s">
        <v>45</v>
      </c>
      <c r="L742" t="s">
        <v>46</v>
      </c>
      <c r="M742">
        <v>-2</v>
      </c>
      <c r="N742">
        <v>23</v>
      </c>
      <c r="O742" t="s">
        <v>43</v>
      </c>
      <c r="P742">
        <v>0</v>
      </c>
      <c r="Q742">
        <v>10</v>
      </c>
      <c r="R742">
        <v>10</v>
      </c>
      <c r="S742">
        <v>10</v>
      </c>
      <c r="T742">
        <v>15</v>
      </c>
      <c r="U742" t="s">
        <v>27</v>
      </c>
    </row>
    <row r="743" spans="1:21" x14ac:dyDescent="0.25">
      <c r="A743">
        <v>715</v>
      </c>
      <c r="B743">
        <v>86</v>
      </c>
      <c r="C743">
        <v>-39</v>
      </c>
      <c r="D743" s="1">
        <v>41953</v>
      </c>
      <c r="E743">
        <v>547</v>
      </c>
      <c r="F743">
        <v>116</v>
      </c>
      <c r="G743" t="s">
        <v>39</v>
      </c>
      <c r="H743" t="s">
        <v>22</v>
      </c>
      <c r="I743">
        <v>28</v>
      </c>
      <c r="J743" t="s">
        <v>40</v>
      </c>
      <c r="K743" t="s">
        <v>45</v>
      </c>
      <c r="L743" t="s">
        <v>46</v>
      </c>
      <c r="M743">
        <v>61</v>
      </c>
      <c r="N743">
        <v>202</v>
      </c>
      <c r="O743" t="s">
        <v>64</v>
      </c>
      <c r="P743">
        <v>80</v>
      </c>
      <c r="Q743">
        <v>120</v>
      </c>
      <c r="R743">
        <v>100</v>
      </c>
      <c r="S743">
        <v>200</v>
      </c>
      <c r="T743">
        <v>55</v>
      </c>
      <c r="U743" t="s">
        <v>27</v>
      </c>
    </row>
    <row r="744" spans="1:21" x14ac:dyDescent="0.25">
      <c r="A744">
        <v>816</v>
      </c>
      <c r="B744">
        <v>79</v>
      </c>
      <c r="C744">
        <v>-35</v>
      </c>
      <c r="D744" s="1">
        <v>41983</v>
      </c>
      <c r="E744">
        <v>593</v>
      </c>
      <c r="F744">
        <v>98</v>
      </c>
      <c r="G744" t="s">
        <v>39</v>
      </c>
      <c r="H744" t="s">
        <v>22</v>
      </c>
      <c r="I744">
        <v>30</v>
      </c>
      <c r="J744" t="s">
        <v>40</v>
      </c>
      <c r="K744" t="s">
        <v>45</v>
      </c>
      <c r="L744" t="s">
        <v>52</v>
      </c>
      <c r="M744">
        <v>35</v>
      </c>
      <c r="N744">
        <v>177</v>
      </c>
      <c r="O744" t="s">
        <v>62</v>
      </c>
      <c r="P744">
        <v>70</v>
      </c>
      <c r="Q744">
        <v>100</v>
      </c>
      <c r="R744">
        <v>70</v>
      </c>
      <c r="S744">
        <v>170</v>
      </c>
      <c r="T744">
        <v>63</v>
      </c>
      <c r="U744" t="s">
        <v>35</v>
      </c>
    </row>
    <row r="745" spans="1:21" x14ac:dyDescent="0.25">
      <c r="A745">
        <v>715</v>
      </c>
      <c r="B745">
        <v>96</v>
      </c>
      <c r="C745">
        <v>-42</v>
      </c>
      <c r="D745" t="s">
        <v>510</v>
      </c>
      <c r="E745">
        <v>683</v>
      </c>
      <c r="F745">
        <v>134</v>
      </c>
      <c r="G745" t="s">
        <v>39</v>
      </c>
      <c r="H745" t="s">
        <v>22</v>
      </c>
      <c r="I745">
        <v>87</v>
      </c>
      <c r="J745" t="s">
        <v>40</v>
      </c>
      <c r="K745" t="s">
        <v>45</v>
      </c>
      <c r="L745" t="s">
        <v>52</v>
      </c>
      <c r="M745">
        <v>18</v>
      </c>
      <c r="N745">
        <v>230</v>
      </c>
      <c r="O745" t="s">
        <v>64</v>
      </c>
      <c r="P745">
        <v>90</v>
      </c>
      <c r="Q745">
        <v>140</v>
      </c>
      <c r="R745">
        <v>60</v>
      </c>
      <c r="S745">
        <v>230</v>
      </c>
      <c r="T745">
        <v>116</v>
      </c>
      <c r="U745" t="s">
        <v>35</v>
      </c>
    </row>
    <row r="746" spans="1:21" x14ac:dyDescent="0.25">
      <c r="A746">
        <v>314</v>
      </c>
      <c r="B746">
        <v>40</v>
      </c>
      <c r="C746">
        <v>-54</v>
      </c>
      <c r="D746" t="s">
        <v>511</v>
      </c>
      <c r="E746">
        <v>881</v>
      </c>
      <c r="F746">
        <v>59</v>
      </c>
      <c r="G746" t="s">
        <v>39</v>
      </c>
      <c r="H746" t="s">
        <v>22</v>
      </c>
      <c r="I746">
        <v>11</v>
      </c>
      <c r="J746" t="s">
        <v>40</v>
      </c>
      <c r="K746" t="s">
        <v>41</v>
      </c>
      <c r="L746" t="s">
        <v>53</v>
      </c>
      <c r="M746">
        <v>36</v>
      </c>
      <c r="N746">
        <v>99</v>
      </c>
      <c r="O746" t="s">
        <v>62</v>
      </c>
      <c r="P746">
        <v>50</v>
      </c>
      <c r="Q746">
        <v>90</v>
      </c>
      <c r="R746">
        <v>90</v>
      </c>
      <c r="S746">
        <v>140</v>
      </c>
      <c r="T746">
        <v>23</v>
      </c>
      <c r="U746" t="s">
        <v>35</v>
      </c>
    </row>
    <row r="747" spans="1:21" x14ac:dyDescent="0.25">
      <c r="A747">
        <v>608</v>
      </c>
      <c r="B747">
        <v>80</v>
      </c>
      <c r="C747">
        <v>-72</v>
      </c>
      <c r="D747" t="s">
        <v>512</v>
      </c>
      <c r="E747">
        <v>1055</v>
      </c>
      <c r="F747">
        <v>94</v>
      </c>
      <c r="G747" t="s">
        <v>39</v>
      </c>
      <c r="H747" t="s">
        <v>22</v>
      </c>
      <c r="I747">
        <v>24</v>
      </c>
      <c r="J747" t="s">
        <v>40</v>
      </c>
      <c r="K747" t="s">
        <v>41</v>
      </c>
      <c r="L747" t="s">
        <v>53</v>
      </c>
      <c r="M747">
        <v>48</v>
      </c>
      <c r="N747">
        <v>174</v>
      </c>
      <c r="O747" t="s">
        <v>64</v>
      </c>
      <c r="P747">
        <v>110</v>
      </c>
      <c r="Q747">
        <v>140</v>
      </c>
      <c r="R747">
        <v>120</v>
      </c>
      <c r="S747">
        <v>250</v>
      </c>
      <c r="T747">
        <v>46</v>
      </c>
      <c r="U747" t="s">
        <v>35</v>
      </c>
    </row>
    <row r="748" spans="1:21" x14ac:dyDescent="0.25">
      <c r="A748">
        <v>712</v>
      </c>
      <c r="B748">
        <v>257</v>
      </c>
      <c r="C748">
        <v>14</v>
      </c>
      <c r="D748" t="s">
        <v>513</v>
      </c>
      <c r="E748">
        <v>1662</v>
      </c>
      <c r="F748">
        <v>341</v>
      </c>
      <c r="G748" t="s">
        <v>39</v>
      </c>
      <c r="H748" t="s">
        <v>22</v>
      </c>
      <c r="I748">
        <v>84</v>
      </c>
      <c r="J748" t="s">
        <v>23</v>
      </c>
      <c r="K748" t="s">
        <v>24</v>
      </c>
      <c r="L748" t="s">
        <v>61</v>
      </c>
      <c r="M748">
        <v>224</v>
      </c>
      <c r="N748">
        <v>598</v>
      </c>
      <c r="O748" t="s">
        <v>43</v>
      </c>
      <c r="P748">
        <v>200</v>
      </c>
      <c r="Q748">
        <v>280</v>
      </c>
      <c r="R748">
        <v>210</v>
      </c>
      <c r="S748">
        <v>480</v>
      </c>
      <c r="T748">
        <v>117</v>
      </c>
      <c r="U748" t="s">
        <v>27</v>
      </c>
    </row>
    <row r="749" spans="1:21" x14ac:dyDescent="0.25">
      <c r="A749">
        <v>641</v>
      </c>
      <c r="B749">
        <v>122</v>
      </c>
      <c r="C749">
        <v>-16</v>
      </c>
      <c r="D749" t="s">
        <v>514</v>
      </c>
      <c r="E749">
        <v>789</v>
      </c>
      <c r="F749">
        <v>176</v>
      </c>
      <c r="G749" t="s">
        <v>39</v>
      </c>
      <c r="H749" t="s">
        <v>22</v>
      </c>
      <c r="I749">
        <v>39</v>
      </c>
      <c r="J749" t="s">
        <v>23</v>
      </c>
      <c r="K749" t="s">
        <v>24</v>
      </c>
      <c r="L749" t="s">
        <v>25</v>
      </c>
      <c r="M749">
        <v>114</v>
      </c>
      <c r="N749">
        <v>298</v>
      </c>
      <c r="O749" t="s">
        <v>43</v>
      </c>
      <c r="P749">
        <v>90</v>
      </c>
      <c r="Q749">
        <v>150</v>
      </c>
      <c r="R749">
        <v>130</v>
      </c>
      <c r="S749">
        <v>240</v>
      </c>
      <c r="T749">
        <v>62</v>
      </c>
      <c r="U749" t="s">
        <v>27</v>
      </c>
    </row>
    <row r="750" spans="1:21" x14ac:dyDescent="0.25">
      <c r="A750">
        <v>573</v>
      </c>
      <c r="B750">
        <v>86</v>
      </c>
      <c r="C750">
        <v>-36</v>
      </c>
      <c r="D750" t="s">
        <v>515</v>
      </c>
      <c r="E750">
        <v>1698</v>
      </c>
      <c r="F750">
        <v>23</v>
      </c>
      <c r="G750" t="s">
        <v>39</v>
      </c>
      <c r="H750" t="s">
        <v>22</v>
      </c>
      <c r="I750">
        <v>26</v>
      </c>
      <c r="J750" t="s">
        <v>23</v>
      </c>
      <c r="K750" t="s">
        <v>24</v>
      </c>
      <c r="L750" t="s">
        <v>25</v>
      </c>
      <c r="M750">
        <v>-26</v>
      </c>
      <c r="N750">
        <v>109</v>
      </c>
      <c r="O750" t="s">
        <v>62</v>
      </c>
      <c r="P750">
        <v>60</v>
      </c>
      <c r="Q750">
        <v>20</v>
      </c>
      <c r="R750">
        <v>10</v>
      </c>
      <c r="S750">
        <v>80</v>
      </c>
      <c r="T750">
        <v>49</v>
      </c>
      <c r="U750" t="s">
        <v>27</v>
      </c>
    </row>
    <row r="751" spans="1:21" x14ac:dyDescent="0.25">
      <c r="A751">
        <v>563</v>
      </c>
      <c r="B751">
        <v>239</v>
      </c>
      <c r="C751">
        <v>39</v>
      </c>
      <c r="D751" t="s">
        <v>516</v>
      </c>
      <c r="E751">
        <v>1755</v>
      </c>
      <c r="F751">
        <v>239</v>
      </c>
      <c r="G751" t="s">
        <v>39</v>
      </c>
      <c r="H751" t="s">
        <v>22</v>
      </c>
      <c r="I751">
        <v>66</v>
      </c>
      <c r="J751" t="s">
        <v>23</v>
      </c>
      <c r="K751" t="s">
        <v>32</v>
      </c>
      <c r="L751" t="s">
        <v>33</v>
      </c>
      <c r="M751">
        <v>149</v>
      </c>
      <c r="N751">
        <v>478</v>
      </c>
      <c r="O751" t="s">
        <v>43</v>
      </c>
      <c r="P751">
        <v>170</v>
      </c>
      <c r="Q751">
        <v>170</v>
      </c>
      <c r="R751">
        <v>110</v>
      </c>
      <c r="S751">
        <v>340</v>
      </c>
      <c r="T751">
        <v>90</v>
      </c>
      <c r="U751" t="s">
        <v>35</v>
      </c>
    </row>
    <row r="752" spans="1:21" x14ac:dyDescent="0.25">
      <c r="A752">
        <v>563</v>
      </c>
      <c r="B752">
        <v>255</v>
      </c>
      <c r="C752">
        <v>53</v>
      </c>
      <c r="D752" t="s">
        <v>517</v>
      </c>
      <c r="E752">
        <v>1756</v>
      </c>
      <c r="F752">
        <v>312</v>
      </c>
      <c r="G752" t="s">
        <v>39</v>
      </c>
      <c r="H752" t="s">
        <v>22</v>
      </c>
      <c r="I752">
        <v>96</v>
      </c>
      <c r="J752" t="s">
        <v>23</v>
      </c>
      <c r="K752" t="s">
        <v>32</v>
      </c>
      <c r="L752" t="s">
        <v>70</v>
      </c>
      <c r="M752">
        <v>183</v>
      </c>
      <c r="N752">
        <v>567</v>
      </c>
      <c r="O752" t="s">
        <v>43</v>
      </c>
      <c r="P752">
        <v>170</v>
      </c>
      <c r="Q752">
        <v>230</v>
      </c>
      <c r="R752">
        <v>130</v>
      </c>
      <c r="S752">
        <v>400</v>
      </c>
      <c r="T752">
        <v>129</v>
      </c>
      <c r="U752" t="s">
        <v>35</v>
      </c>
    </row>
    <row r="753" spans="1:21" x14ac:dyDescent="0.25">
      <c r="A753">
        <v>417</v>
      </c>
      <c r="B753">
        <v>25</v>
      </c>
      <c r="C753">
        <v>-11</v>
      </c>
      <c r="D753" t="s">
        <v>518</v>
      </c>
      <c r="E753">
        <v>209</v>
      </c>
      <c r="F753">
        <v>31</v>
      </c>
      <c r="G753" t="s">
        <v>39</v>
      </c>
      <c r="H753" t="s">
        <v>22</v>
      </c>
      <c r="I753">
        <v>9</v>
      </c>
      <c r="J753" t="s">
        <v>23</v>
      </c>
      <c r="K753" t="s">
        <v>32</v>
      </c>
      <c r="L753" t="s">
        <v>70</v>
      </c>
      <c r="M753">
        <v>-11</v>
      </c>
      <c r="N753">
        <v>56</v>
      </c>
      <c r="O753" t="s">
        <v>62</v>
      </c>
      <c r="P753">
        <v>10</v>
      </c>
      <c r="Q753">
        <v>20</v>
      </c>
      <c r="R753">
        <v>0</v>
      </c>
      <c r="S753">
        <v>30</v>
      </c>
      <c r="T753">
        <v>42</v>
      </c>
      <c r="U753" t="s">
        <v>35</v>
      </c>
    </row>
    <row r="754" spans="1:21" x14ac:dyDescent="0.25">
      <c r="A754">
        <v>970</v>
      </c>
      <c r="B754">
        <v>81</v>
      </c>
      <c r="C754">
        <v>4</v>
      </c>
      <c r="D754" t="s">
        <v>519</v>
      </c>
      <c r="E754">
        <v>984</v>
      </c>
      <c r="F754">
        <v>117</v>
      </c>
      <c r="G754" t="s">
        <v>21</v>
      </c>
      <c r="H754" t="s">
        <v>22</v>
      </c>
      <c r="I754">
        <v>22</v>
      </c>
      <c r="J754" t="s">
        <v>40</v>
      </c>
      <c r="K754" t="s">
        <v>45</v>
      </c>
      <c r="L754" t="s">
        <v>46</v>
      </c>
      <c r="M754">
        <v>84</v>
      </c>
      <c r="N754">
        <v>198</v>
      </c>
      <c r="O754" t="s">
        <v>26</v>
      </c>
      <c r="P754">
        <v>80</v>
      </c>
      <c r="Q754">
        <v>110</v>
      </c>
      <c r="R754">
        <v>80</v>
      </c>
      <c r="S754">
        <v>190</v>
      </c>
      <c r="T754">
        <v>33</v>
      </c>
      <c r="U754" t="s">
        <v>27</v>
      </c>
    </row>
    <row r="755" spans="1:21" x14ac:dyDescent="0.25">
      <c r="A755">
        <v>815</v>
      </c>
      <c r="B755">
        <v>113</v>
      </c>
      <c r="C755">
        <v>-4</v>
      </c>
      <c r="D755" t="s">
        <v>520</v>
      </c>
      <c r="E755">
        <v>803</v>
      </c>
      <c r="F755">
        <v>165</v>
      </c>
      <c r="G755" t="s">
        <v>21</v>
      </c>
      <c r="H755" t="s">
        <v>22</v>
      </c>
      <c r="I755">
        <v>36</v>
      </c>
      <c r="J755" t="s">
        <v>40</v>
      </c>
      <c r="K755" t="s">
        <v>45</v>
      </c>
      <c r="L755" t="s">
        <v>46</v>
      </c>
      <c r="M755">
        <v>106</v>
      </c>
      <c r="N755">
        <v>278</v>
      </c>
      <c r="O755" t="s">
        <v>81</v>
      </c>
      <c r="P755">
        <v>110</v>
      </c>
      <c r="Q755">
        <v>160</v>
      </c>
      <c r="R755">
        <v>110</v>
      </c>
      <c r="S755">
        <v>270</v>
      </c>
      <c r="T755">
        <v>59</v>
      </c>
      <c r="U755" t="s">
        <v>27</v>
      </c>
    </row>
    <row r="756" spans="1:21" x14ac:dyDescent="0.25">
      <c r="A756">
        <v>303</v>
      </c>
      <c r="B756">
        <v>75</v>
      </c>
      <c r="C756">
        <v>-42</v>
      </c>
      <c r="D756" t="s">
        <v>521</v>
      </c>
      <c r="E756">
        <v>659</v>
      </c>
      <c r="F756">
        <v>114</v>
      </c>
      <c r="G756" t="s">
        <v>21</v>
      </c>
      <c r="H756" t="s">
        <v>22</v>
      </c>
      <c r="I756">
        <v>24</v>
      </c>
      <c r="J756" t="s">
        <v>40</v>
      </c>
      <c r="K756" t="s">
        <v>41</v>
      </c>
      <c r="L756" t="s">
        <v>42</v>
      </c>
      <c r="M756">
        <v>58</v>
      </c>
      <c r="N756">
        <v>189</v>
      </c>
      <c r="O756" t="s">
        <v>26</v>
      </c>
      <c r="P756">
        <v>90</v>
      </c>
      <c r="Q756">
        <v>150</v>
      </c>
      <c r="R756">
        <v>100</v>
      </c>
      <c r="S756">
        <v>240</v>
      </c>
      <c r="T756">
        <v>56</v>
      </c>
      <c r="U756" t="s">
        <v>27</v>
      </c>
    </row>
    <row r="757" spans="1:21" x14ac:dyDescent="0.25">
      <c r="A757">
        <v>847</v>
      </c>
      <c r="B757">
        <v>211</v>
      </c>
      <c r="C757">
        <v>-71</v>
      </c>
      <c r="D757" t="s">
        <v>522</v>
      </c>
      <c r="E757">
        <v>1778</v>
      </c>
      <c r="F757">
        <v>212</v>
      </c>
      <c r="G757" t="s">
        <v>21</v>
      </c>
      <c r="H757" t="s">
        <v>22</v>
      </c>
      <c r="I757">
        <v>59</v>
      </c>
      <c r="J757" t="s">
        <v>40</v>
      </c>
      <c r="K757" t="s">
        <v>41</v>
      </c>
      <c r="L757" t="s">
        <v>42</v>
      </c>
      <c r="M757">
        <v>129</v>
      </c>
      <c r="N757">
        <v>423</v>
      </c>
      <c r="O757" t="s">
        <v>81</v>
      </c>
      <c r="P757">
        <v>270</v>
      </c>
      <c r="Q757">
        <v>270</v>
      </c>
      <c r="R757">
        <v>200</v>
      </c>
      <c r="S757">
        <v>540</v>
      </c>
      <c r="T757">
        <v>83</v>
      </c>
      <c r="U757" t="s">
        <v>27</v>
      </c>
    </row>
    <row r="758" spans="1:21" x14ac:dyDescent="0.25">
      <c r="A758">
        <v>970</v>
      </c>
      <c r="B758">
        <v>118</v>
      </c>
      <c r="C758">
        <v>-2</v>
      </c>
      <c r="D758" t="s">
        <v>523</v>
      </c>
      <c r="E758">
        <v>930</v>
      </c>
      <c r="F758">
        <v>172</v>
      </c>
      <c r="G758" t="s">
        <v>21</v>
      </c>
      <c r="H758" t="s">
        <v>22</v>
      </c>
      <c r="I758">
        <v>33</v>
      </c>
      <c r="J758" t="s">
        <v>40</v>
      </c>
      <c r="K758" t="s">
        <v>45</v>
      </c>
      <c r="L758" t="s">
        <v>50</v>
      </c>
      <c r="M758">
        <v>128</v>
      </c>
      <c r="N758">
        <v>290</v>
      </c>
      <c r="O758" t="s">
        <v>26</v>
      </c>
      <c r="P758">
        <v>110</v>
      </c>
      <c r="Q758">
        <v>170</v>
      </c>
      <c r="R758">
        <v>130</v>
      </c>
      <c r="S758">
        <v>280</v>
      </c>
      <c r="T758">
        <v>44</v>
      </c>
      <c r="U758" t="s">
        <v>35</v>
      </c>
    </row>
    <row r="759" spans="1:21" x14ac:dyDescent="0.25">
      <c r="A759">
        <v>815</v>
      </c>
      <c r="B759">
        <v>173</v>
      </c>
      <c r="C759">
        <v>-1</v>
      </c>
      <c r="D759" t="s">
        <v>524</v>
      </c>
      <c r="E759">
        <v>1150</v>
      </c>
      <c r="F759">
        <v>239</v>
      </c>
      <c r="G759" t="s">
        <v>21</v>
      </c>
      <c r="H759" t="s">
        <v>22</v>
      </c>
      <c r="I759">
        <v>57</v>
      </c>
      <c r="J759" t="s">
        <v>40</v>
      </c>
      <c r="K759" t="s">
        <v>45</v>
      </c>
      <c r="L759" t="s">
        <v>52</v>
      </c>
      <c r="M759">
        <v>139</v>
      </c>
      <c r="N759">
        <v>412</v>
      </c>
      <c r="O759" t="s">
        <v>81</v>
      </c>
      <c r="P759">
        <v>170</v>
      </c>
      <c r="Q759">
        <v>230</v>
      </c>
      <c r="R759">
        <v>140</v>
      </c>
      <c r="S759">
        <v>400</v>
      </c>
      <c r="T759">
        <v>100</v>
      </c>
      <c r="U759" t="s">
        <v>35</v>
      </c>
    </row>
    <row r="760" spans="1:21" x14ac:dyDescent="0.25">
      <c r="A760">
        <v>303</v>
      </c>
      <c r="B760">
        <v>50</v>
      </c>
      <c r="C760">
        <v>-22</v>
      </c>
      <c r="D760" t="s">
        <v>525</v>
      </c>
      <c r="E760">
        <v>589</v>
      </c>
      <c r="F760">
        <v>73</v>
      </c>
      <c r="G760" t="s">
        <v>21</v>
      </c>
      <c r="H760" t="s">
        <v>22</v>
      </c>
      <c r="I760">
        <v>14</v>
      </c>
      <c r="J760" t="s">
        <v>40</v>
      </c>
      <c r="K760" t="s">
        <v>41</v>
      </c>
      <c r="L760" t="s">
        <v>53</v>
      </c>
      <c r="M760">
        <v>48</v>
      </c>
      <c r="N760">
        <v>123</v>
      </c>
      <c r="O760" t="s">
        <v>26</v>
      </c>
      <c r="P760">
        <v>60</v>
      </c>
      <c r="Q760">
        <v>90</v>
      </c>
      <c r="R760">
        <v>70</v>
      </c>
      <c r="S760">
        <v>150</v>
      </c>
      <c r="T760">
        <v>25</v>
      </c>
      <c r="U760" t="s">
        <v>35</v>
      </c>
    </row>
    <row r="761" spans="1:21" x14ac:dyDescent="0.25">
      <c r="A761">
        <v>224</v>
      </c>
      <c r="B761">
        <v>228</v>
      </c>
      <c r="C761">
        <v>-94</v>
      </c>
      <c r="D761" t="s">
        <v>526</v>
      </c>
      <c r="E761">
        <v>1691</v>
      </c>
      <c r="F761">
        <v>304</v>
      </c>
      <c r="G761" t="s">
        <v>21</v>
      </c>
      <c r="H761" t="s">
        <v>22</v>
      </c>
      <c r="I761">
        <v>75</v>
      </c>
      <c r="J761" t="s">
        <v>40</v>
      </c>
      <c r="K761" t="s">
        <v>41</v>
      </c>
      <c r="L761" t="s">
        <v>53</v>
      </c>
      <c r="M761">
        <v>196</v>
      </c>
      <c r="N761">
        <v>532</v>
      </c>
      <c r="O761" t="s">
        <v>81</v>
      </c>
      <c r="P761">
        <v>290</v>
      </c>
      <c r="Q761">
        <v>390</v>
      </c>
      <c r="R761">
        <v>290</v>
      </c>
      <c r="S761">
        <v>680</v>
      </c>
      <c r="T761">
        <v>108</v>
      </c>
      <c r="U761" t="s">
        <v>35</v>
      </c>
    </row>
    <row r="762" spans="1:21" x14ac:dyDescent="0.25">
      <c r="A762">
        <v>440</v>
      </c>
      <c r="B762">
        <v>181</v>
      </c>
      <c r="C762">
        <v>-63</v>
      </c>
      <c r="D762" t="s">
        <v>527</v>
      </c>
      <c r="E762">
        <v>1283</v>
      </c>
      <c r="F762">
        <v>182</v>
      </c>
      <c r="G762" t="s">
        <v>21</v>
      </c>
      <c r="H762" t="s">
        <v>22</v>
      </c>
      <c r="I762">
        <v>50</v>
      </c>
      <c r="J762" t="s">
        <v>40</v>
      </c>
      <c r="K762" t="s">
        <v>41</v>
      </c>
      <c r="L762" t="s">
        <v>53</v>
      </c>
      <c r="M762">
        <v>107</v>
      </c>
      <c r="N762">
        <v>363</v>
      </c>
      <c r="O762" t="s">
        <v>156</v>
      </c>
      <c r="P762">
        <v>230</v>
      </c>
      <c r="Q762">
        <v>230</v>
      </c>
      <c r="R762">
        <v>170</v>
      </c>
      <c r="S762">
        <v>460</v>
      </c>
      <c r="T762">
        <v>75</v>
      </c>
      <c r="U762" t="s">
        <v>35</v>
      </c>
    </row>
    <row r="763" spans="1:21" x14ac:dyDescent="0.25">
      <c r="A763">
        <v>970</v>
      </c>
      <c r="B763">
        <v>181</v>
      </c>
      <c r="C763">
        <v>7</v>
      </c>
      <c r="D763" t="s">
        <v>528</v>
      </c>
      <c r="E763">
        <v>1283</v>
      </c>
      <c r="F763">
        <v>182</v>
      </c>
      <c r="G763" t="s">
        <v>21</v>
      </c>
      <c r="H763" t="s">
        <v>22</v>
      </c>
      <c r="I763">
        <v>50</v>
      </c>
      <c r="J763" t="s">
        <v>23</v>
      </c>
      <c r="K763" t="s">
        <v>24</v>
      </c>
      <c r="L763" t="s">
        <v>61</v>
      </c>
      <c r="M763">
        <v>107</v>
      </c>
      <c r="N763">
        <v>363</v>
      </c>
      <c r="O763" t="s">
        <v>26</v>
      </c>
      <c r="P763">
        <v>170</v>
      </c>
      <c r="Q763">
        <v>160</v>
      </c>
      <c r="R763">
        <v>100</v>
      </c>
      <c r="S763">
        <v>330</v>
      </c>
      <c r="T763">
        <v>75</v>
      </c>
      <c r="U763" t="s">
        <v>27</v>
      </c>
    </row>
    <row r="764" spans="1:21" x14ac:dyDescent="0.25">
      <c r="A764">
        <v>312</v>
      </c>
      <c r="B764">
        <v>118</v>
      </c>
      <c r="C764">
        <v>17</v>
      </c>
      <c r="D764" s="1">
        <v>41650</v>
      </c>
      <c r="E764">
        <v>930</v>
      </c>
      <c r="F764">
        <v>172</v>
      </c>
      <c r="G764" t="s">
        <v>21</v>
      </c>
      <c r="H764" t="s">
        <v>22</v>
      </c>
      <c r="I764">
        <v>33</v>
      </c>
      <c r="J764" t="s">
        <v>23</v>
      </c>
      <c r="K764" t="s">
        <v>24</v>
      </c>
      <c r="L764" t="s">
        <v>61</v>
      </c>
      <c r="M764">
        <v>127</v>
      </c>
      <c r="N764">
        <v>290</v>
      </c>
      <c r="O764" t="s">
        <v>81</v>
      </c>
      <c r="P764">
        <v>110</v>
      </c>
      <c r="Q764">
        <v>150</v>
      </c>
      <c r="R764">
        <v>110</v>
      </c>
      <c r="S764">
        <v>260</v>
      </c>
      <c r="T764">
        <v>45</v>
      </c>
      <c r="U764" t="s">
        <v>27</v>
      </c>
    </row>
    <row r="765" spans="1:21" x14ac:dyDescent="0.25">
      <c r="A765">
        <v>630</v>
      </c>
      <c r="B765">
        <v>81</v>
      </c>
      <c r="C765">
        <v>4</v>
      </c>
      <c r="D765" s="1">
        <v>41681</v>
      </c>
      <c r="E765">
        <v>984</v>
      </c>
      <c r="F765">
        <v>117</v>
      </c>
      <c r="G765" t="s">
        <v>21</v>
      </c>
      <c r="H765" t="s">
        <v>22</v>
      </c>
      <c r="I765">
        <v>22</v>
      </c>
      <c r="J765" t="s">
        <v>23</v>
      </c>
      <c r="K765" t="s">
        <v>24</v>
      </c>
      <c r="L765" t="s">
        <v>28</v>
      </c>
      <c r="M765">
        <v>84</v>
      </c>
      <c r="N765">
        <v>198</v>
      </c>
      <c r="O765" t="s">
        <v>81</v>
      </c>
      <c r="P765">
        <v>70</v>
      </c>
      <c r="Q765">
        <v>110</v>
      </c>
      <c r="R765">
        <v>80</v>
      </c>
      <c r="S765">
        <v>180</v>
      </c>
      <c r="T765">
        <v>33</v>
      </c>
      <c r="U765" t="s">
        <v>27</v>
      </c>
    </row>
    <row r="766" spans="1:21" x14ac:dyDescent="0.25">
      <c r="A766">
        <v>330</v>
      </c>
      <c r="B766">
        <v>78</v>
      </c>
      <c r="C766">
        <v>2</v>
      </c>
      <c r="D766" s="1">
        <v>41709</v>
      </c>
      <c r="E766">
        <v>798</v>
      </c>
      <c r="F766">
        <v>119</v>
      </c>
      <c r="G766" t="s">
        <v>21</v>
      </c>
      <c r="H766" t="s">
        <v>22</v>
      </c>
      <c r="I766">
        <v>25</v>
      </c>
      <c r="J766" t="s">
        <v>23</v>
      </c>
      <c r="K766" t="s">
        <v>32</v>
      </c>
      <c r="L766" t="s">
        <v>33</v>
      </c>
      <c r="M766">
        <v>62</v>
      </c>
      <c r="N766">
        <v>197</v>
      </c>
      <c r="O766" t="s">
        <v>156</v>
      </c>
      <c r="P766">
        <v>60</v>
      </c>
      <c r="Q766">
        <v>100</v>
      </c>
      <c r="R766">
        <v>60</v>
      </c>
      <c r="S766">
        <v>160</v>
      </c>
      <c r="T766">
        <v>57</v>
      </c>
      <c r="U766" t="s">
        <v>35</v>
      </c>
    </row>
    <row r="767" spans="1:21" x14ac:dyDescent="0.25">
      <c r="A767">
        <v>630</v>
      </c>
      <c r="B767">
        <v>75</v>
      </c>
      <c r="C767">
        <v>9</v>
      </c>
      <c r="D767" s="1">
        <v>41740</v>
      </c>
      <c r="E767">
        <v>659</v>
      </c>
      <c r="F767">
        <v>114</v>
      </c>
      <c r="G767" t="s">
        <v>21</v>
      </c>
      <c r="H767" t="s">
        <v>22</v>
      </c>
      <c r="I767">
        <v>24</v>
      </c>
      <c r="J767" t="s">
        <v>23</v>
      </c>
      <c r="K767" t="s">
        <v>32</v>
      </c>
      <c r="L767" t="s">
        <v>70</v>
      </c>
      <c r="M767">
        <v>59</v>
      </c>
      <c r="N767">
        <v>189</v>
      </c>
      <c r="O767" t="s">
        <v>81</v>
      </c>
      <c r="P767">
        <v>60</v>
      </c>
      <c r="Q767">
        <v>90</v>
      </c>
      <c r="R767">
        <v>50</v>
      </c>
      <c r="S767">
        <v>150</v>
      </c>
      <c r="T767">
        <v>55</v>
      </c>
      <c r="U767" t="s">
        <v>35</v>
      </c>
    </row>
    <row r="768" spans="1:21" x14ac:dyDescent="0.25">
      <c r="A768">
        <v>419</v>
      </c>
      <c r="B768">
        <v>102</v>
      </c>
      <c r="C768">
        <v>19</v>
      </c>
      <c r="D768" s="1">
        <v>41770</v>
      </c>
      <c r="E768">
        <v>666</v>
      </c>
      <c r="F768">
        <v>143</v>
      </c>
      <c r="G768" t="s">
        <v>21</v>
      </c>
      <c r="H768" t="s">
        <v>22</v>
      </c>
      <c r="I768">
        <v>31</v>
      </c>
      <c r="J768" t="s">
        <v>23</v>
      </c>
      <c r="K768" t="s">
        <v>32</v>
      </c>
      <c r="L768" t="s">
        <v>70</v>
      </c>
      <c r="M768">
        <v>89</v>
      </c>
      <c r="N768">
        <v>245</v>
      </c>
      <c r="O768" t="s">
        <v>156</v>
      </c>
      <c r="P768">
        <v>80</v>
      </c>
      <c r="Q768">
        <v>120</v>
      </c>
      <c r="R768">
        <v>70</v>
      </c>
      <c r="S768">
        <v>200</v>
      </c>
      <c r="T768">
        <v>54</v>
      </c>
      <c r="U768" t="s">
        <v>35</v>
      </c>
    </row>
    <row r="769" spans="1:21" x14ac:dyDescent="0.25">
      <c r="A769">
        <v>719</v>
      </c>
      <c r="B769">
        <v>88</v>
      </c>
      <c r="C769">
        <v>10</v>
      </c>
      <c r="D769" s="1">
        <v>41801</v>
      </c>
      <c r="E769">
        <v>561</v>
      </c>
      <c r="F769">
        <v>112</v>
      </c>
      <c r="G769" t="s">
        <v>21</v>
      </c>
      <c r="H769" t="s">
        <v>22</v>
      </c>
      <c r="I769">
        <v>29</v>
      </c>
      <c r="J769" t="s">
        <v>23</v>
      </c>
      <c r="K769" t="s">
        <v>32</v>
      </c>
      <c r="L769" t="s">
        <v>37</v>
      </c>
      <c r="M769">
        <v>70</v>
      </c>
      <c r="N769">
        <v>200</v>
      </c>
      <c r="O769" t="s">
        <v>26</v>
      </c>
      <c r="P769">
        <v>70</v>
      </c>
      <c r="Q769">
        <v>90</v>
      </c>
      <c r="R769">
        <v>60</v>
      </c>
      <c r="S769">
        <v>160</v>
      </c>
      <c r="T769">
        <v>42</v>
      </c>
      <c r="U769" t="s">
        <v>35</v>
      </c>
    </row>
    <row r="770" spans="1:21" x14ac:dyDescent="0.25">
      <c r="A770">
        <v>641</v>
      </c>
      <c r="B770">
        <v>10</v>
      </c>
      <c r="C770">
        <v>-13</v>
      </c>
      <c r="D770" s="1">
        <v>41831</v>
      </c>
      <c r="E770">
        <v>596</v>
      </c>
      <c r="F770">
        <v>13</v>
      </c>
      <c r="G770" t="s">
        <v>39</v>
      </c>
      <c r="H770" t="s">
        <v>22</v>
      </c>
      <c r="I770">
        <v>3</v>
      </c>
      <c r="J770" t="s">
        <v>40</v>
      </c>
      <c r="K770" t="s">
        <v>45</v>
      </c>
      <c r="L770" t="s">
        <v>46</v>
      </c>
      <c r="M770">
        <v>-3</v>
      </c>
      <c r="N770">
        <v>23</v>
      </c>
      <c r="O770" t="s">
        <v>43</v>
      </c>
      <c r="P770">
        <v>0</v>
      </c>
      <c r="Q770">
        <v>20</v>
      </c>
      <c r="R770">
        <v>10</v>
      </c>
      <c r="S770">
        <v>20</v>
      </c>
      <c r="T770">
        <v>16</v>
      </c>
      <c r="U770" t="s">
        <v>27</v>
      </c>
    </row>
    <row r="771" spans="1:21" x14ac:dyDescent="0.25">
      <c r="A771">
        <v>262</v>
      </c>
      <c r="B771">
        <v>77</v>
      </c>
      <c r="C771">
        <v>-9</v>
      </c>
      <c r="D771" s="1">
        <v>41862</v>
      </c>
      <c r="E771">
        <v>557</v>
      </c>
      <c r="F771">
        <v>103</v>
      </c>
      <c r="G771" t="s">
        <v>39</v>
      </c>
      <c r="H771" t="s">
        <v>22</v>
      </c>
      <c r="I771">
        <v>25</v>
      </c>
      <c r="J771" t="s">
        <v>40</v>
      </c>
      <c r="K771" t="s">
        <v>45</v>
      </c>
      <c r="L771" t="s">
        <v>46</v>
      </c>
      <c r="M771">
        <v>51</v>
      </c>
      <c r="N771">
        <v>180</v>
      </c>
      <c r="O771" t="s">
        <v>64</v>
      </c>
      <c r="P771">
        <v>70</v>
      </c>
      <c r="Q771">
        <v>100</v>
      </c>
      <c r="R771">
        <v>60</v>
      </c>
      <c r="S771">
        <v>170</v>
      </c>
      <c r="T771">
        <v>52</v>
      </c>
      <c r="U771" t="s">
        <v>27</v>
      </c>
    </row>
    <row r="772" spans="1:21" x14ac:dyDescent="0.25">
      <c r="A772">
        <v>563</v>
      </c>
      <c r="B772">
        <v>15</v>
      </c>
      <c r="C772">
        <v>-2</v>
      </c>
      <c r="D772" s="1">
        <v>41893</v>
      </c>
      <c r="E772">
        <v>848</v>
      </c>
      <c r="F772">
        <v>24</v>
      </c>
      <c r="G772" t="s">
        <v>39</v>
      </c>
      <c r="H772" t="s">
        <v>22</v>
      </c>
      <c r="I772">
        <v>4</v>
      </c>
      <c r="J772" t="s">
        <v>40</v>
      </c>
      <c r="K772" t="s">
        <v>45</v>
      </c>
      <c r="L772" t="s">
        <v>50</v>
      </c>
      <c r="M772">
        <v>8</v>
      </c>
      <c r="N772">
        <v>39</v>
      </c>
      <c r="O772" t="s">
        <v>43</v>
      </c>
      <c r="P772">
        <v>10</v>
      </c>
      <c r="Q772">
        <v>20</v>
      </c>
      <c r="R772">
        <v>10</v>
      </c>
      <c r="S772">
        <v>30</v>
      </c>
      <c r="T772">
        <v>16</v>
      </c>
      <c r="U772" t="s">
        <v>35</v>
      </c>
    </row>
    <row r="773" spans="1:21" x14ac:dyDescent="0.25">
      <c r="A773">
        <v>573</v>
      </c>
      <c r="B773">
        <v>82</v>
      </c>
      <c r="C773">
        <v>-2</v>
      </c>
      <c r="D773" s="1">
        <v>41923</v>
      </c>
      <c r="E773">
        <v>601</v>
      </c>
      <c r="F773">
        <v>102</v>
      </c>
      <c r="G773" t="s">
        <v>39</v>
      </c>
      <c r="H773" t="s">
        <v>22</v>
      </c>
      <c r="I773">
        <v>31</v>
      </c>
      <c r="J773" t="s">
        <v>40</v>
      </c>
      <c r="K773" t="s">
        <v>45</v>
      </c>
      <c r="L773" t="s">
        <v>52</v>
      </c>
      <c r="M773">
        <v>38</v>
      </c>
      <c r="N773">
        <v>184</v>
      </c>
      <c r="O773" t="s">
        <v>62</v>
      </c>
      <c r="P773">
        <v>80</v>
      </c>
      <c r="Q773">
        <v>100</v>
      </c>
      <c r="R773">
        <v>40</v>
      </c>
      <c r="S773">
        <v>180</v>
      </c>
      <c r="T773">
        <v>64</v>
      </c>
      <c r="U773" t="s">
        <v>35</v>
      </c>
    </row>
    <row r="774" spans="1:21" x14ac:dyDescent="0.25">
      <c r="A774">
        <v>262</v>
      </c>
      <c r="B774">
        <v>94</v>
      </c>
      <c r="C774">
        <v>-14</v>
      </c>
      <c r="D774" s="1">
        <v>41954</v>
      </c>
      <c r="E774">
        <v>694</v>
      </c>
      <c r="F774">
        <v>130</v>
      </c>
      <c r="G774" t="s">
        <v>39</v>
      </c>
      <c r="H774" t="s">
        <v>22</v>
      </c>
      <c r="I774">
        <v>85</v>
      </c>
      <c r="J774" t="s">
        <v>40</v>
      </c>
      <c r="K774" t="s">
        <v>45</v>
      </c>
      <c r="L774" t="s">
        <v>52</v>
      </c>
      <c r="M774">
        <v>16</v>
      </c>
      <c r="N774">
        <v>224</v>
      </c>
      <c r="O774" t="s">
        <v>64</v>
      </c>
      <c r="P774">
        <v>90</v>
      </c>
      <c r="Q774">
        <v>130</v>
      </c>
      <c r="R774">
        <v>30</v>
      </c>
      <c r="S774">
        <v>220</v>
      </c>
      <c r="T774">
        <v>114</v>
      </c>
      <c r="U774" t="s">
        <v>35</v>
      </c>
    </row>
    <row r="775" spans="1:21" x14ac:dyDescent="0.25">
      <c r="A775">
        <v>314</v>
      </c>
      <c r="B775">
        <v>54</v>
      </c>
      <c r="C775">
        <v>-29</v>
      </c>
      <c r="D775" s="1">
        <v>41984</v>
      </c>
      <c r="E775">
        <v>885</v>
      </c>
      <c r="F775">
        <v>78</v>
      </c>
      <c r="G775" t="s">
        <v>39</v>
      </c>
      <c r="H775" t="s">
        <v>22</v>
      </c>
      <c r="I775">
        <v>15</v>
      </c>
      <c r="J775" t="s">
        <v>40</v>
      </c>
      <c r="K775" t="s">
        <v>41</v>
      </c>
      <c r="L775" t="s">
        <v>53</v>
      </c>
      <c r="M775">
        <v>51</v>
      </c>
      <c r="N775">
        <v>132</v>
      </c>
      <c r="O775" t="s">
        <v>62</v>
      </c>
      <c r="P775">
        <v>60</v>
      </c>
      <c r="Q775">
        <v>100</v>
      </c>
      <c r="R775">
        <v>80</v>
      </c>
      <c r="S775">
        <v>160</v>
      </c>
      <c r="T775">
        <v>27</v>
      </c>
      <c r="U775" t="s">
        <v>35</v>
      </c>
    </row>
    <row r="776" spans="1:21" x14ac:dyDescent="0.25">
      <c r="A776">
        <v>920</v>
      </c>
      <c r="B776">
        <v>75</v>
      </c>
      <c r="C776">
        <v>-25</v>
      </c>
      <c r="D776" t="s">
        <v>529</v>
      </c>
      <c r="E776">
        <v>1063</v>
      </c>
      <c r="F776">
        <v>89</v>
      </c>
      <c r="G776" t="s">
        <v>39</v>
      </c>
      <c r="H776" t="s">
        <v>22</v>
      </c>
      <c r="I776">
        <v>23</v>
      </c>
      <c r="J776" t="s">
        <v>40</v>
      </c>
      <c r="K776" t="s">
        <v>41</v>
      </c>
      <c r="L776" t="s">
        <v>53</v>
      </c>
      <c r="M776">
        <v>45</v>
      </c>
      <c r="N776">
        <v>164</v>
      </c>
      <c r="O776" t="s">
        <v>64</v>
      </c>
      <c r="P776">
        <v>90</v>
      </c>
      <c r="Q776">
        <v>110</v>
      </c>
      <c r="R776">
        <v>70</v>
      </c>
      <c r="S776">
        <v>200</v>
      </c>
      <c r="T776">
        <v>44</v>
      </c>
      <c r="U776" t="s">
        <v>35</v>
      </c>
    </row>
    <row r="777" spans="1:21" x14ac:dyDescent="0.25">
      <c r="A777">
        <v>712</v>
      </c>
      <c r="B777">
        <v>228</v>
      </c>
      <c r="C777">
        <v>16</v>
      </c>
      <c r="D777" t="s">
        <v>530</v>
      </c>
      <c r="E777">
        <v>1691</v>
      </c>
      <c r="F777">
        <v>304</v>
      </c>
      <c r="G777" t="s">
        <v>39</v>
      </c>
      <c r="H777" t="s">
        <v>22</v>
      </c>
      <c r="I777">
        <v>75</v>
      </c>
      <c r="J777" t="s">
        <v>23</v>
      </c>
      <c r="K777" t="s">
        <v>24</v>
      </c>
      <c r="L777" t="s">
        <v>61</v>
      </c>
      <c r="M777">
        <v>196</v>
      </c>
      <c r="N777">
        <v>532</v>
      </c>
      <c r="O777" t="s">
        <v>43</v>
      </c>
      <c r="P777">
        <v>210</v>
      </c>
      <c r="Q777">
        <v>280</v>
      </c>
      <c r="R777">
        <v>180</v>
      </c>
      <c r="S777">
        <v>490</v>
      </c>
      <c r="T777">
        <v>108</v>
      </c>
      <c r="U777" t="s">
        <v>27</v>
      </c>
    </row>
    <row r="778" spans="1:21" x14ac:dyDescent="0.25">
      <c r="A778">
        <v>712</v>
      </c>
      <c r="B778">
        <v>113</v>
      </c>
      <c r="C778">
        <v>7</v>
      </c>
      <c r="D778" t="s">
        <v>531</v>
      </c>
      <c r="E778">
        <v>803</v>
      </c>
      <c r="F778">
        <v>165</v>
      </c>
      <c r="G778" t="s">
        <v>39</v>
      </c>
      <c r="H778" t="s">
        <v>22</v>
      </c>
      <c r="I778">
        <v>36</v>
      </c>
      <c r="J778" t="s">
        <v>23</v>
      </c>
      <c r="K778" t="s">
        <v>24</v>
      </c>
      <c r="L778" t="s">
        <v>25</v>
      </c>
      <c r="M778">
        <v>107</v>
      </c>
      <c r="N778">
        <v>278</v>
      </c>
      <c r="O778" t="s">
        <v>43</v>
      </c>
      <c r="P778">
        <v>100</v>
      </c>
      <c r="Q778">
        <v>150</v>
      </c>
      <c r="R778">
        <v>100</v>
      </c>
      <c r="S778">
        <v>250</v>
      </c>
      <c r="T778">
        <v>58</v>
      </c>
      <c r="U778" t="s">
        <v>27</v>
      </c>
    </row>
    <row r="779" spans="1:21" x14ac:dyDescent="0.25">
      <c r="A779">
        <v>712</v>
      </c>
      <c r="B779">
        <v>211</v>
      </c>
      <c r="C779">
        <v>19</v>
      </c>
      <c r="D779" t="s">
        <v>532</v>
      </c>
      <c r="E779">
        <v>1778</v>
      </c>
      <c r="F779">
        <v>212</v>
      </c>
      <c r="G779" t="s">
        <v>39</v>
      </c>
      <c r="H779" t="s">
        <v>22</v>
      </c>
      <c r="I779">
        <v>59</v>
      </c>
      <c r="J779" t="s">
        <v>23</v>
      </c>
      <c r="K779" t="s">
        <v>32</v>
      </c>
      <c r="L779" t="s">
        <v>33</v>
      </c>
      <c r="M779">
        <v>129</v>
      </c>
      <c r="N779">
        <v>423</v>
      </c>
      <c r="O779" t="s">
        <v>43</v>
      </c>
      <c r="P779">
        <v>170</v>
      </c>
      <c r="Q779">
        <v>180</v>
      </c>
      <c r="R779">
        <v>110</v>
      </c>
      <c r="S779">
        <v>350</v>
      </c>
      <c r="T779">
        <v>83</v>
      </c>
      <c r="U779" t="s">
        <v>35</v>
      </c>
    </row>
    <row r="780" spans="1:21" x14ac:dyDescent="0.25">
      <c r="A780">
        <v>319</v>
      </c>
      <c r="B780">
        <v>245</v>
      </c>
      <c r="C780">
        <v>43</v>
      </c>
      <c r="D780" t="s">
        <v>533</v>
      </c>
      <c r="E780">
        <v>1784</v>
      </c>
      <c r="F780">
        <v>300</v>
      </c>
      <c r="G780" t="s">
        <v>39</v>
      </c>
      <c r="H780" t="s">
        <v>22</v>
      </c>
      <c r="I780">
        <v>93</v>
      </c>
      <c r="J780" t="s">
        <v>23</v>
      </c>
      <c r="K780" t="s">
        <v>32</v>
      </c>
      <c r="L780" t="s">
        <v>70</v>
      </c>
      <c r="M780">
        <v>173</v>
      </c>
      <c r="N780">
        <v>545</v>
      </c>
      <c r="O780" t="s">
        <v>43</v>
      </c>
      <c r="P780">
        <v>200</v>
      </c>
      <c r="Q780">
        <v>250</v>
      </c>
      <c r="R780">
        <v>130</v>
      </c>
      <c r="S780">
        <v>450</v>
      </c>
      <c r="T780">
        <v>127</v>
      </c>
      <c r="U780" t="s">
        <v>35</v>
      </c>
    </row>
    <row r="781" spans="1:21" x14ac:dyDescent="0.25">
      <c r="A781">
        <v>720</v>
      </c>
      <c r="B781">
        <v>86</v>
      </c>
      <c r="C781">
        <v>-2</v>
      </c>
      <c r="D781" t="s">
        <v>534</v>
      </c>
      <c r="E781">
        <v>1003</v>
      </c>
      <c r="F781">
        <v>124</v>
      </c>
      <c r="G781" t="s">
        <v>21</v>
      </c>
      <c r="H781" t="s">
        <v>22</v>
      </c>
      <c r="I781">
        <v>24</v>
      </c>
      <c r="J781" t="s">
        <v>40</v>
      </c>
      <c r="K781" t="s">
        <v>45</v>
      </c>
      <c r="L781" t="s">
        <v>46</v>
      </c>
      <c r="M781">
        <v>88</v>
      </c>
      <c r="N781">
        <v>210</v>
      </c>
      <c r="O781" t="s">
        <v>26</v>
      </c>
      <c r="P781">
        <v>80</v>
      </c>
      <c r="Q781">
        <v>120</v>
      </c>
      <c r="R781">
        <v>90</v>
      </c>
      <c r="S781">
        <v>200</v>
      </c>
      <c r="T781">
        <v>36</v>
      </c>
      <c r="U781" t="s">
        <v>27</v>
      </c>
    </row>
    <row r="782" spans="1:21" x14ac:dyDescent="0.25">
      <c r="A782">
        <v>630</v>
      </c>
      <c r="B782">
        <v>127</v>
      </c>
      <c r="C782">
        <v>-8</v>
      </c>
      <c r="D782" t="s">
        <v>535</v>
      </c>
      <c r="E782">
        <v>830</v>
      </c>
      <c r="F782">
        <v>185</v>
      </c>
      <c r="G782" t="s">
        <v>21</v>
      </c>
      <c r="H782" t="s">
        <v>22</v>
      </c>
      <c r="I782">
        <v>40</v>
      </c>
      <c r="J782" t="s">
        <v>40</v>
      </c>
      <c r="K782" t="s">
        <v>45</v>
      </c>
      <c r="L782" t="s">
        <v>46</v>
      </c>
      <c r="M782">
        <v>122</v>
      </c>
      <c r="N782">
        <v>312</v>
      </c>
      <c r="O782" t="s">
        <v>81</v>
      </c>
      <c r="P782">
        <v>120</v>
      </c>
      <c r="Q782">
        <v>180</v>
      </c>
      <c r="R782">
        <v>130</v>
      </c>
      <c r="S782">
        <v>300</v>
      </c>
      <c r="T782">
        <v>63</v>
      </c>
      <c r="U782" t="s">
        <v>27</v>
      </c>
    </row>
    <row r="783" spans="1:21" x14ac:dyDescent="0.25">
      <c r="A783">
        <v>970</v>
      </c>
      <c r="B783">
        <v>67</v>
      </c>
      <c r="C783">
        <v>-33</v>
      </c>
      <c r="D783" t="s">
        <v>536</v>
      </c>
      <c r="E783">
        <v>677</v>
      </c>
      <c r="F783">
        <v>101</v>
      </c>
      <c r="G783" t="s">
        <v>21</v>
      </c>
      <c r="H783" t="s">
        <v>22</v>
      </c>
      <c r="I783">
        <v>22</v>
      </c>
      <c r="J783" t="s">
        <v>40</v>
      </c>
      <c r="K783" t="s">
        <v>41</v>
      </c>
      <c r="L783" t="s">
        <v>42</v>
      </c>
      <c r="M783">
        <v>47</v>
      </c>
      <c r="N783">
        <v>168</v>
      </c>
      <c r="O783" t="s">
        <v>26</v>
      </c>
      <c r="P783">
        <v>80</v>
      </c>
      <c r="Q783">
        <v>130</v>
      </c>
      <c r="R783">
        <v>80</v>
      </c>
      <c r="S783">
        <v>210</v>
      </c>
      <c r="T783">
        <v>54</v>
      </c>
      <c r="U783" t="s">
        <v>27</v>
      </c>
    </row>
    <row r="784" spans="1:21" x14ac:dyDescent="0.25">
      <c r="A784">
        <v>630</v>
      </c>
      <c r="B784">
        <v>250</v>
      </c>
      <c r="C784">
        <v>-83</v>
      </c>
      <c r="D784" t="s">
        <v>537</v>
      </c>
      <c r="E784">
        <v>1820</v>
      </c>
      <c r="F784">
        <v>251</v>
      </c>
      <c r="G784" t="s">
        <v>21</v>
      </c>
      <c r="H784" t="s">
        <v>22</v>
      </c>
      <c r="I784">
        <v>70</v>
      </c>
      <c r="J784" t="s">
        <v>40</v>
      </c>
      <c r="K784" t="s">
        <v>41</v>
      </c>
      <c r="L784" t="s">
        <v>42</v>
      </c>
      <c r="M784">
        <v>157</v>
      </c>
      <c r="N784">
        <v>501</v>
      </c>
      <c r="O784" t="s">
        <v>81</v>
      </c>
      <c r="P784">
        <v>320</v>
      </c>
      <c r="Q784">
        <v>320</v>
      </c>
      <c r="R784">
        <v>240</v>
      </c>
      <c r="S784">
        <v>640</v>
      </c>
      <c r="T784">
        <v>94</v>
      </c>
      <c r="U784" t="s">
        <v>27</v>
      </c>
    </row>
    <row r="785" spans="1:21" x14ac:dyDescent="0.25">
      <c r="A785">
        <v>719</v>
      </c>
      <c r="B785">
        <v>123</v>
      </c>
      <c r="C785">
        <v>4</v>
      </c>
      <c r="D785" t="s">
        <v>538</v>
      </c>
      <c r="E785">
        <v>959</v>
      </c>
      <c r="F785">
        <v>179</v>
      </c>
      <c r="G785" t="s">
        <v>21</v>
      </c>
      <c r="H785" t="s">
        <v>22</v>
      </c>
      <c r="I785">
        <v>34</v>
      </c>
      <c r="J785" t="s">
        <v>40</v>
      </c>
      <c r="K785" t="s">
        <v>45</v>
      </c>
      <c r="L785" t="s">
        <v>50</v>
      </c>
      <c r="M785">
        <v>134</v>
      </c>
      <c r="N785">
        <v>302</v>
      </c>
      <c r="O785" t="s">
        <v>26</v>
      </c>
      <c r="P785">
        <v>120</v>
      </c>
      <c r="Q785">
        <v>170</v>
      </c>
      <c r="R785">
        <v>130</v>
      </c>
      <c r="S785">
        <v>290</v>
      </c>
      <c r="T785">
        <v>45</v>
      </c>
      <c r="U785" t="s">
        <v>35</v>
      </c>
    </row>
    <row r="786" spans="1:21" x14ac:dyDescent="0.25">
      <c r="A786">
        <v>847</v>
      </c>
      <c r="B786">
        <v>224</v>
      </c>
      <c r="C786">
        <v>4</v>
      </c>
      <c r="D786" t="s">
        <v>539</v>
      </c>
      <c r="E786">
        <v>1191</v>
      </c>
      <c r="F786">
        <v>310</v>
      </c>
      <c r="G786" t="s">
        <v>21</v>
      </c>
      <c r="H786" t="s">
        <v>22</v>
      </c>
      <c r="I786">
        <v>73</v>
      </c>
      <c r="J786" t="s">
        <v>40</v>
      </c>
      <c r="K786" t="s">
        <v>45</v>
      </c>
      <c r="L786" t="s">
        <v>52</v>
      </c>
      <c r="M786">
        <v>194</v>
      </c>
      <c r="N786">
        <v>534</v>
      </c>
      <c r="O786" t="s">
        <v>81</v>
      </c>
      <c r="P786">
        <v>220</v>
      </c>
      <c r="Q786">
        <v>300</v>
      </c>
      <c r="R786">
        <v>190</v>
      </c>
      <c r="S786">
        <v>520</v>
      </c>
      <c r="T786">
        <v>116</v>
      </c>
      <c r="U786" t="s">
        <v>35</v>
      </c>
    </row>
    <row r="787" spans="1:21" x14ac:dyDescent="0.25">
      <c r="A787">
        <v>970</v>
      </c>
      <c r="B787">
        <v>54</v>
      </c>
      <c r="C787">
        <v>-37</v>
      </c>
      <c r="D787" t="s">
        <v>540</v>
      </c>
      <c r="E787">
        <v>601</v>
      </c>
      <c r="F787">
        <v>79</v>
      </c>
      <c r="G787" t="s">
        <v>21</v>
      </c>
      <c r="H787" t="s">
        <v>22</v>
      </c>
      <c r="I787">
        <v>15</v>
      </c>
      <c r="J787" t="s">
        <v>40</v>
      </c>
      <c r="K787" t="s">
        <v>41</v>
      </c>
      <c r="L787" t="s">
        <v>53</v>
      </c>
      <c r="M787">
        <v>53</v>
      </c>
      <c r="N787">
        <v>133</v>
      </c>
      <c r="O787" t="s">
        <v>26</v>
      </c>
      <c r="P787">
        <v>60</v>
      </c>
      <c r="Q787">
        <v>110</v>
      </c>
      <c r="R787">
        <v>90</v>
      </c>
      <c r="S787">
        <v>170</v>
      </c>
      <c r="T787">
        <v>26</v>
      </c>
      <c r="U787" t="s">
        <v>35</v>
      </c>
    </row>
    <row r="788" spans="1:21" x14ac:dyDescent="0.25">
      <c r="A788">
        <v>815</v>
      </c>
      <c r="B788">
        <v>247</v>
      </c>
      <c r="C788">
        <v>-104</v>
      </c>
      <c r="D788" t="s">
        <v>541</v>
      </c>
      <c r="E788">
        <v>1744</v>
      </c>
      <c r="F788">
        <v>329</v>
      </c>
      <c r="G788" t="s">
        <v>21</v>
      </c>
      <c r="H788" t="s">
        <v>22</v>
      </c>
      <c r="I788">
        <v>81</v>
      </c>
      <c r="J788" t="s">
        <v>40</v>
      </c>
      <c r="K788" t="s">
        <v>41</v>
      </c>
      <c r="L788" t="s">
        <v>53</v>
      </c>
      <c r="M788">
        <v>216</v>
      </c>
      <c r="N788">
        <v>576</v>
      </c>
      <c r="O788" t="s">
        <v>81</v>
      </c>
      <c r="P788">
        <v>310</v>
      </c>
      <c r="Q788">
        <v>420</v>
      </c>
      <c r="R788">
        <v>320</v>
      </c>
      <c r="S788">
        <v>730</v>
      </c>
      <c r="T788">
        <v>113</v>
      </c>
      <c r="U788" t="s">
        <v>35</v>
      </c>
    </row>
    <row r="789" spans="1:21" x14ac:dyDescent="0.25">
      <c r="A789">
        <v>740</v>
      </c>
      <c r="B789">
        <v>153</v>
      </c>
      <c r="C789">
        <v>-53</v>
      </c>
      <c r="D789" t="s">
        <v>542</v>
      </c>
      <c r="E789">
        <v>1319</v>
      </c>
      <c r="F789">
        <v>153</v>
      </c>
      <c r="G789" t="s">
        <v>21</v>
      </c>
      <c r="H789" t="s">
        <v>22</v>
      </c>
      <c r="I789">
        <v>42</v>
      </c>
      <c r="J789" t="s">
        <v>40</v>
      </c>
      <c r="K789" t="s">
        <v>41</v>
      </c>
      <c r="L789" t="s">
        <v>53</v>
      </c>
      <c r="M789">
        <v>87</v>
      </c>
      <c r="N789">
        <v>306</v>
      </c>
      <c r="O789" t="s">
        <v>156</v>
      </c>
      <c r="P789">
        <v>190</v>
      </c>
      <c r="Q789">
        <v>200</v>
      </c>
      <c r="R789">
        <v>140</v>
      </c>
      <c r="S789">
        <v>390</v>
      </c>
      <c r="T789">
        <v>66</v>
      </c>
      <c r="U789" t="s">
        <v>35</v>
      </c>
    </row>
    <row r="790" spans="1:21" x14ac:dyDescent="0.25">
      <c r="A790">
        <v>303</v>
      </c>
      <c r="B790">
        <v>153</v>
      </c>
      <c r="C790">
        <v>7</v>
      </c>
      <c r="D790" t="s">
        <v>543</v>
      </c>
      <c r="E790">
        <v>1319</v>
      </c>
      <c r="F790">
        <v>153</v>
      </c>
      <c r="G790" t="s">
        <v>21</v>
      </c>
      <c r="H790" t="s">
        <v>22</v>
      </c>
      <c r="I790">
        <v>42</v>
      </c>
      <c r="J790" t="s">
        <v>23</v>
      </c>
      <c r="K790" t="s">
        <v>24</v>
      </c>
      <c r="L790" t="s">
        <v>61</v>
      </c>
      <c r="M790">
        <v>87</v>
      </c>
      <c r="N790">
        <v>306</v>
      </c>
      <c r="O790" t="s">
        <v>26</v>
      </c>
      <c r="P790">
        <v>140</v>
      </c>
      <c r="Q790">
        <v>140</v>
      </c>
      <c r="R790">
        <v>80</v>
      </c>
      <c r="S790">
        <v>280</v>
      </c>
      <c r="T790">
        <v>66</v>
      </c>
      <c r="U790" t="s">
        <v>27</v>
      </c>
    </row>
    <row r="791" spans="1:21" x14ac:dyDescent="0.25">
      <c r="A791">
        <v>309</v>
      </c>
      <c r="B791">
        <v>123</v>
      </c>
      <c r="C791">
        <v>3</v>
      </c>
      <c r="D791" t="s">
        <v>544</v>
      </c>
      <c r="E791">
        <v>959</v>
      </c>
      <c r="F791">
        <v>179</v>
      </c>
      <c r="G791" t="s">
        <v>21</v>
      </c>
      <c r="H791" t="s">
        <v>22</v>
      </c>
      <c r="I791">
        <v>34</v>
      </c>
      <c r="J791" t="s">
        <v>23</v>
      </c>
      <c r="K791" t="s">
        <v>24</v>
      </c>
      <c r="L791" t="s">
        <v>61</v>
      </c>
      <c r="M791">
        <v>133</v>
      </c>
      <c r="N791">
        <v>302</v>
      </c>
      <c r="O791" t="s">
        <v>81</v>
      </c>
      <c r="P791">
        <v>110</v>
      </c>
      <c r="Q791">
        <v>170</v>
      </c>
      <c r="R791">
        <v>130</v>
      </c>
      <c r="S791">
        <v>280</v>
      </c>
      <c r="T791">
        <v>46</v>
      </c>
      <c r="U791" t="s">
        <v>27</v>
      </c>
    </row>
    <row r="792" spans="1:21" x14ac:dyDescent="0.25">
      <c r="A792">
        <v>630</v>
      </c>
      <c r="B792">
        <v>86</v>
      </c>
      <c r="C792">
        <v>8</v>
      </c>
      <c r="D792" t="s">
        <v>545</v>
      </c>
      <c r="E792">
        <v>1003</v>
      </c>
      <c r="F792">
        <v>124</v>
      </c>
      <c r="G792" t="s">
        <v>21</v>
      </c>
      <c r="H792" t="s">
        <v>22</v>
      </c>
      <c r="I792">
        <v>24</v>
      </c>
      <c r="J792" t="s">
        <v>23</v>
      </c>
      <c r="K792" t="s">
        <v>24</v>
      </c>
      <c r="L792" t="s">
        <v>28</v>
      </c>
      <c r="M792">
        <v>88</v>
      </c>
      <c r="N792">
        <v>210</v>
      </c>
      <c r="O792" t="s">
        <v>81</v>
      </c>
      <c r="P792">
        <v>80</v>
      </c>
      <c r="Q792">
        <v>110</v>
      </c>
      <c r="R792">
        <v>80</v>
      </c>
      <c r="S792">
        <v>190</v>
      </c>
      <c r="T792">
        <v>36</v>
      </c>
      <c r="U792" t="s">
        <v>27</v>
      </c>
    </row>
    <row r="793" spans="1:21" x14ac:dyDescent="0.25">
      <c r="A793">
        <v>513</v>
      </c>
      <c r="B793">
        <v>88</v>
      </c>
      <c r="C793">
        <v>2</v>
      </c>
      <c r="D793" t="s">
        <v>546</v>
      </c>
      <c r="E793">
        <v>817</v>
      </c>
      <c r="F793">
        <v>133</v>
      </c>
      <c r="G793" t="s">
        <v>21</v>
      </c>
      <c r="H793" t="s">
        <v>22</v>
      </c>
      <c r="I793">
        <v>29</v>
      </c>
      <c r="J793" t="s">
        <v>23</v>
      </c>
      <c r="K793" t="s">
        <v>32</v>
      </c>
      <c r="L793" t="s">
        <v>33</v>
      </c>
      <c r="M793">
        <v>72</v>
      </c>
      <c r="N793">
        <v>221</v>
      </c>
      <c r="O793" t="s">
        <v>156</v>
      </c>
      <c r="P793">
        <v>70</v>
      </c>
      <c r="Q793">
        <v>110</v>
      </c>
      <c r="R793">
        <v>70</v>
      </c>
      <c r="S793">
        <v>180</v>
      </c>
      <c r="T793">
        <v>61</v>
      </c>
      <c r="U793" t="s">
        <v>35</v>
      </c>
    </row>
    <row r="794" spans="1:21" x14ac:dyDescent="0.25">
      <c r="A794">
        <v>740</v>
      </c>
      <c r="B794">
        <v>134</v>
      </c>
      <c r="C794">
        <v>31</v>
      </c>
      <c r="D794" s="1">
        <v>41651</v>
      </c>
      <c r="E794">
        <v>690</v>
      </c>
      <c r="F794">
        <v>186</v>
      </c>
      <c r="G794" t="s">
        <v>21</v>
      </c>
      <c r="H794" t="s">
        <v>22</v>
      </c>
      <c r="I794">
        <v>41</v>
      </c>
      <c r="J794" t="s">
        <v>23</v>
      </c>
      <c r="K794" t="s">
        <v>32</v>
      </c>
      <c r="L794" t="s">
        <v>70</v>
      </c>
      <c r="M794">
        <v>121</v>
      </c>
      <c r="N794">
        <v>320</v>
      </c>
      <c r="O794" t="s">
        <v>156</v>
      </c>
      <c r="P794">
        <v>110</v>
      </c>
      <c r="Q794">
        <v>150</v>
      </c>
      <c r="R794">
        <v>90</v>
      </c>
      <c r="S794">
        <v>260</v>
      </c>
      <c r="T794">
        <v>65</v>
      </c>
      <c r="U794" t="s">
        <v>35</v>
      </c>
    </row>
    <row r="795" spans="1:21" x14ac:dyDescent="0.25">
      <c r="A795">
        <v>719</v>
      </c>
      <c r="B795">
        <v>81</v>
      </c>
      <c r="C795">
        <v>6</v>
      </c>
      <c r="D795" s="1">
        <v>41682</v>
      </c>
      <c r="E795">
        <v>551</v>
      </c>
      <c r="F795">
        <v>104</v>
      </c>
      <c r="G795" t="s">
        <v>21</v>
      </c>
      <c r="H795" t="s">
        <v>22</v>
      </c>
      <c r="I795">
        <v>26</v>
      </c>
      <c r="J795" t="s">
        <v>23</v>
      </c>
      <c r="K795" t="s">
        <v>32</v>
      </c>
      <c r="L795" t="s">
        <v>37</v>
      </c>
      <c r="M795">
        <v>66</v>
      </c>
      <c r="N795">
        <v>185</v>
      </c>
      <c r="O795" t="s">
        <v>26</v>
      </c>
      <c r="P795">
        <v>60</v>
      </c>
      <c r="Q795">
        <v>90</v>
      </c>
      <c r="R795">
        <v>60</v>
      </c>
      <c r="S795">
        <v>150</v>
      </c>
      <c r="T795">
        <v>38</v>
      </c>
      <c r="U795" t="s">
        <v>35</v>
      </c>
    </row>
    <row r="796" spans="1:21" x14ac:dyDescent="0.25">
      <c r="A796">
        <v>319</v>
      </c>
      <c r="B796">
        <v>10</v>
      </c>
      <c r="C796">
        <v>-11</v>
      </c>
      <c r="D796" s="1">
        <v>41710</v>
      </c>
      <c r="E796">
        <v>594</v>
      </c>
      <c r="F796">
        <v>14</v>
      </c>
      <c r="G796" t="s">
        <v>39</v>
      </c>
      <c r="H796" t="s">
        <v>22</v>
      </c>
      <c r="I796">
        <v>3</v>
      </c>
      <c r="J796" t="s">
        <v>40</v>
      </c>
      <c r="K796" t="s">
        <v>45</v>
      </c>
      <c r="L796" t="s">
        <v>46</v>
      </c>
      <c r="M796">
        <v>-1</v>
      </c>
      <c r="N796">
        <v>24</v>
      </c>
      <c r="O796" t="s">
        <v>43</v>
      </c>
      <c r="P796">
        <v>0</v>
      </c>
      <c r="Q796">
        <v>20</v>
      </c>
      <c r="R796">
        <v>10</v>
      </c>
      <c r="S796">
        <v>20</v>
      </c>
      <c r="T796">
        <v>15</v>
      </c>
      <c r="U796" t="s">
        <v>27</v>
      </c>
    </row>
    <row r="797" spans="1:21" x14ac:dyDescent="0.25">
      <c r="A797">
        <v>715</v>
      </c>
      <c r="B797">
        <v>83</v>
      </c>
      <c r="C797">
        <v>-13</v>
      </c>
      <c r="D797" s="1">
        <v>41741</v>
      </c>
      <c r="E797">
        <v>575</v>
      </c>
      <c r="F797">
        <v>112</v>
      </c>
      <c r="G797" t="s">
        <v>39</v>
      </c>
      <c r="H797" t="s">
        <v>22</v>
      </c>
      <c r="I797">
        <v>27</v>
      </c>
      <c r="J797" t="s">
        <v>40</v>
      </c>
      <c r="K797" t="s">
        <v>45</v>
      </c>
      <c r="L797" t="s">
        <v>46</v>
      </c>
      <c r="M797">
        <v>57</v>
      </c>
      <c r="N797">
        <v>195</v>
      </c>
      <c r="O797" t="s">
        <v>64</v>
      </c>
      <c r="P797">
        <v>80</v>
      </c>
      <c r="Q797">
        <v>110</v>
      </c>
      <c r="R797">
        <v>70</v>
      </c>
      <c r="S797">
        <v>190</v>
      </c>
      <c r="T797">
        <v>55</v>
      </c>
      <c r="U797" t="s">
        <v>27</v>
      </c>
    </row>
    <row r="798" spans="1:21" x14ac:dyDescent="0.25">
      <c r="A798">
        <v>573</v>
      </c>
      <c r="B798">
        <v>68</v>
      </c>
      <c r="C798">
        <v>-14</v>
      </c>
      <c r="D798" s="1">
        <v>41771</v>
      </c>
      <c r="E798">
        <v>619</v>
      </c>
      <c r="F798">
        <v>85</v>
      </c>
      <c r="G798" t="s">
        <v>39</v>
      </c>
      <c r="H798" t="s">
        <v>22</v>
      </c>
      <c r="I798">
        <v>25</v>
      </c>
      <c r="J798" t="s">
        <v>40</v>
      </c>
      <c r="K798" t="s">
        <v>45</v>
      </c>
      <c r="L798" t="s">
        <v>52</v>
      </c>
      <c r="M798">
        <v>26</v>
      </c>
      <c r="N798">
        <v>153</v>
      </c>
      <c r="O798" t="s">
        <v>62</v>
      </c>
      <c r="P798">
        <v>60</v>
      </c>
      <c r="Q798">
        <v>90</v>
      </c>
      <c r="R798">
        <v>40</v>
      </c>
      <c r="S798">
        <v>150</v>
      </c>
      <c r="T798">
        <v>59</v>
      </c>
      <c r="U798" t="s">
        <v>35</v>
      </c>
    </row>
    <row r="799" spans="1:21" x14ac:dyDescent="0.25">
      <c r="A799">
        <v>715</v>
      </c>
      <c r="B799">
        <v>105</v>
      </c>
      <c r="C799">
        <v>-10</v>
      </c>
      <c r="D799" s="1">
        <v>41802</v>
      </c>
      <c r="E799">
        <v>716</v>
      </c>
      <c r="F799">
        <v>145</v>
      </c>
      <c r="G799" t="s">
        <v>39</v>
      </c>
      <c r="H799" t="s">
        <v>22</v>
      </c>
      <c r="I799">
        <v>95</v>
      </c>
      <c r="J799" t="s">
        <v>40</v>
      </c>
      <c r="K799" t="s">
        <v>45</v>
      </c>
      <c r="L799" t="s">
        <v>52</v>
      </c>
      <c r="M799">
        <v>20</v>
      </c>
      <c r="N799">
        <v>250</v>
      </c>
      <c r="O799" t="s">
        <v>64</v>
      </c>
      <c r="P799">
        <v>100</v>
      </c>
      <c r="Q799">
        <v>140</v>
      </c>
      <c r="R799">
        <v>30</v>
      </c>
      <c r="S799">
        <v>240</v>
      </c>
      <c r="T799">
        <v>125</v>
      </c>
      <c r="U799" t="s">
        <v>35</v>
      </c>
    </row>
    <row r="800" spans="1:21" x14ac:dyDescent="0.25">
      <c r="A800">
        <v>314</v>
      </c>
      <c r="B800">
        <v>50</v>
      </c>
      <c r="C800">
        <v>-22</v>
      </c>
      <c r="D800" s="1">
        <v>41832</v>
      </c>
      <c r="E800">
        <v>898</v>
      </c>
      <c r="F800">
        <v>73</v>
      </c>
      <c r="G800" t="s">
        <v>39</v>
      </c>
      <c r="H800" t="s">
        <v>22</v>
      </c>
      <c r="I800">
        <v>14</v>
      </c>
      <c r="J800" t="s">
        <v>40</v>
      </c>
      <c r="K800" t="s">
        <v>41</v>
      </c>
      <c r="L800" t="s">
        <v>53</v>
      </c>
      <c r="M800">
        <v>48</v>
      </c>
      <c r="N800">
        <v>123</v>
      </c>
      <c r="O800" t="s">
        <v>62</v>
      </c>
      <c r="P800">
        <v>60</v>
      </c>
      <c r="Q800">
        <v>90</v>
      </c>
      <c r="R800">
        <v>70</v>
      </c>
      <c r="S800">
        <v>150</v>
      </c>
      <c r="T800">
        <v>25</v>
      </c>
      <c r="U800" t="s">
        <v>35</v>
      </c>
    </row>
    <row r="801" spans="1:21" x14ac:dyDescent="0.25">
      <c r="A801">
        <v>715</v>
      </c>
      <c r="B801">
        <v>80</v>
      </c>
      <c r="C801">
        <v>-30</v>
      </c>
      <c r="D801" s="1">
        <v>41863</v>
      </c>
      <c r="E801">
        <v>1079</v>
      </c>
      <c r="F801">
        <v>96</v>
      </c>
      <c r="G801" t="s">
        <v>39</v>
      </c>
      <c r="H801" t="s">
        <v>22</v>
      </c>
      <c r="I801">
        <v>24</v>
      </c>
      <c r="J801" t="s">
        <v>40</v>
      </c>
      <c r="K801" t="s">
        <v>41</v>
      </c>
      <c r="L801" t="s">
        <v>53</v>
      </c>
      <c r="M801">
        <v>50</v>
      </c>
      <c r="N801">
        <v>176</v>
      </c>
      <c r="O801" t="s">
        <v>64</v>
      </c>
      <c r="P801">
        <v>100</v>
      </c>
      <c r="Q801">
        <v>120</v>
      </c>
      <c r="R801">
        <v>80</v>
      </c>
      <c r="S801">
        <v>220</v>
      </c>
      <c r="T801">
        <v>46</v>
      </c>
      <c r="U801" t="s">
        <v>35</v>
      </c>
    </row>
    <row r="802" spans="1:21" x14ac:dyDescent="0.25">
      <c r="A802">
        <v>641</v>
      </c>
      <c r="B802">
        <v>247</v>
      </c>
      <c r="C802">
        <v>16</v>
      </c>
      <c r="D802" s="1">
        <v>41894</v>
      </c>
      <c r="E802">
        <v>1744</v>
      </c>
      <c r="F802">
        <v>329</v>
      </c>
      <c r="G802" t="s">
        <v>39</v>
      </c>
      <c r="H802" t="s">
        <v>22</v>
      </c>
      <c r="I802">
        <v>81</v>
      </c>
      <c r="J802" t="s">
        <v>23</v>
      </c>
      <c r="K802" t="s">
        <v>24</v>
      </c>
      <c r="L802" t="s">
        <v>61</v>
      </c>
      <c r="M802">
        <v>216</v>
      </c>
      <c r="N802">
        <v>576</v>
      </c>
      <c r="O802" t="s">
        <v>43</v>
      </c>
      <c r="P802">
        <v>230</v>
      </c>
      <c r="Q802">
        <v>300</v>
      </c>
      <c r="R802">
        <v>200</v>
      </c>
      <c r="S802">
        <v>530</v>
      </c>
      <c r="T802">
        <v>113</v>
      </c>
      <c r="U802" t="s">
        <v>27</v>
      </c>
    </row>
    <row r="803" spans="1:21" x14ac:dyDescent="0.25">
      <c r="A803">
        <v>319</v>
      </c>
      <c r="B803">
        <v>127</v>
      </c>
      <c r="C803">
        <v>3</v>
      </c>
      <c r="D803" s="1">
        <v>41924</v>
      </c>
      <c r="E803">
        <v>830</v>
      </c>
      <c r="F803">
        <v>185</v>
      </c>
      <c r="G803" t="s">
        <v>39</v>
      </c>
      <c r="H803" t="s">
        <v>22</v>
      </c>
      <c r="I803">
        <v>40</v>
      </c>
      <c r="J803" t="s">
        <v>23</v>
      </c>
      <c r="K803" t="s">
        <v>24</v>
      </c>
      <c r="L803" t="s">
        <v>25</v>
      </c>
      <c r="M803">
        <v>123</v>
      </c>
      <c r="N803">
        <v>312</v>
      </c>
      <c r="O803" t="s">
        <v>43</v>
      </c>
      <c r="P803">
        <v>120</v>
      </c>
      <c r="Q803">
        <v>170</v>
      </c>
      <c r="R803">
        <v>120</v>
      </c>
      <c r="S803">
        <v>290</v>
      </c>
      <c r="T803">
        <v>62</v>
      </c>
      <c r="U803" t="s">
        <v>27</v>
      </c>
    </row>
    <row r="804" spans="1:21" x14ac:dyDescent="0.25">
      <c r="A804">
        <v>641</v>
      </c>
      <c r="B804">
        <v>250</v>
      </c>
      <c r="C804">
        <v>36</v>
      </c>
      <c r="D804" s="1">
        <v>41955</v>
      </c>
      <c r="E804">
        <v>1820</v>
      </c>
      <c r="F804">
        <v>251</v>
      </c>
      <c r="G804" t="s">
        <v>39</v>
      </c>
      <c r="H804" t="s">
        <v>22</v>
      </c>
      <c r="I804">
        <v>70</v>
      </c>
      <c r="J804" t="s">
        <v>23</v>
      </c>
      <c r="K804" t="s">
        <v>32</v>
      </c>
      <c r="L804" t="s">
        <v>33</v>
      </c>
      <c r="M804">
        <v>156</v>
      </c>
      <c r="N804">
        <v>501</v>
      </c>
      <c r="O804" t="s">
        <v>43</v>
      </c>
      <c r="P804">
        <v>210</v>
      </c>
      <c r="Q804">
        <v>200</v>
      </c>
      <c r="R804">
        <v>120</v>
      </c>
      <c r="S804">
        <v>410</v>
      </c>
      <c r="T804">
        <v>95</v>
      </c>
      <c r="U804" t="s">
        <v>35</v>
      </c>
    </row>
    <row r="805" spans="1:21" x14ac:dyDescent="0.25">
      <c r="A805">
        <v>641</v>
      </c>
      <c r="B805">
        <v>294</v>
      </c>
      <c r="C805">
        <v>46</v>
      </c>
      <c r="D805" s="1">
        <v>41985</v>
      </c>
      <c r="E805">
        <v>1838</v>
      </c>
      <c r="F805">
        <v>360</v>
      </c>
      <c r="G805" t="s">
        <v>39</v>
      </c>
      <c r="H805" t="s">
        <v>22</v>
      </c>
      <c r="I805">
        <v>111</v>
      </c>
      <c r="J805" t="s">
        <v>23</v>
      </c>
      <c r="K805" t="s">
        <v>32</v>
      </c>
      <c r="L805" t="s">
        <v>70</v>
      </c>
      <c r="M805">
        <v>216</v>
      </c>
      <c r="N805">
        <v>654</v>
      </c>
      <c r="O805" t="s">
        <v>43</v>
      </c>
      <c r="P805">
        <v>240</v>
      </c>
      <c r="Q805">
        <v>300</v>
      </c>
      <c r="R805">
        <v>170</v>
      </c>
      <c r="S805">
        <v>540</v>
      </c>
      <c r="T805">
        <v>144</v>
      </c>
      <c r="U805" t="s">
        <v>35</v>
      </c>
    </row>
    <row r="806" spans="1:21" x14ac:dyDescent="0.25">
      <c r="A806">
        <v>573</v>
      </c>
      <c r="B806">
        <v>20</v>
      </c>
      <c r="C806">
        <v>-6</v>
      </c>
      <c r="D806" t="s">
        <v>547</v>
      </c>
      <c r="E806">
        <v>218</v>
      </c>
      <c r="F806">
        <v>25</v>
      </c>
      <c r="G806" t="s">
        <v>39</v>
      </c>
      <c r="H806" t="s">
        <v>22</v>
      </c>
      <c r="I806">
        <v>7</v>
      </c>
      <c r="J806" t="s">
        <v>23</v>
      </c>
      <c r="K806" t="s">
        <v>32</v>
      </c>
      <c r="L806" t="s">
        <v>70</v>
      </c>
      <c r="M806">
        <v>-16</v>
      </c>
      <c r="N806">
        <v>45</v>
      </c>
      <c r="O806" t="s">
        <v>62</v>
      </c>
      <c r="P806">
        <v>10</v>
      </c>
      <c r="Q806">
        <v>20</v>
      </c>
      <c r="R806">
        <v>-10</v>
      </c>
      <c r="S806">
        <v>30</v>
      </c>
      <c r="T806">
        <v>41</v>
      </c>
      <c r="U806" t="s">
        <v>35</v>
      </c>
    </row>
    <row r="807" spans="1:21" x14ac:dyDescent="0.25">
      <c r="A807">
        <v>719</v>
      </c>
      <c r="B807">
        <v>108</v>
      </c>
      <c r="C807">
        <v>22</v>
      </c>
      <c r="D807" t="s">
        <v>548</v>
      </c>
      <c r="E807">
        <v>971</v>
      </c>
      <c r="F807">
        <v>157</v>
      </c>
      <c r="G807" t="s">
        <v>21</v>
      </c>
      <c r="H807" t="s">
        <v>22</v>
      </c>
      <c r="I807">
        <v>30</v>
      </c>
      <c r="J807" t="s">
        <v>40</v>
      </c>
      <c r="K807" t="s">
        <v>45</v>
      </c>
      <c r="L807" t="s">
        <v>46</v>
      </c>
      <c r="M807">
        <v>172</v>
      </c>
      <c r="N807">
        <v>282</v>
      </c>
      <c r="O807" t="s">
        <v>26</v>
      </c>
      <c r="P807">
        <v>100</v>
      </c>
      <c r="Q807">
        <v>160</v>
      </c>
      <c r="R807">
        <v>150</v>
      </c>
      <c r="S807">
        <v>260</v>
      </c>
      <c r="T807">
        <v>41</v>
      </c>
      <c r="U807" t="s">
        <v>27</v>
      </c>
    </row>
    <row r="808" spans="1:21" x14ac:dyDescent="0.25">
      <c r="A808">
        <v>815</v>
      </c>
      <c r="B808">
        <v>122</v>
      </c>
      <c r="C808">
        <v>11</v>
      </c>
      <c r="D808" t="s">
        <v>549</v>
      </c>
      <c r="E808">
        <v>789</v>
      </c>
      <c r="F808">
        <v>176</v>
      </c>
      <c r="G808" t="s">
        <v>21</v>
      </c>
      <c r="H808" t="s">
        <v>22</v>
      </c>
      <c r="I808">
        <v>39</v>
      </c>
      <c r="J808" t="s">
        <v>40</v>
      </c>
      <c r="K808" t="s">
        <v>45</v>
      </c>
      <c r="L808" t="s">
        <v>46</v>
      </c>
      <c r="M808">
        <v>171</v>
      </c>
      <c r="N808">
        <v>318</v>
      </c>
      <c r="O808" t="s">
        <v>81</v>
      </c>
      <c r="P808">
        <v>110</v>
      </c>
      <c r="Q808">
        <v>190</v>
      </c>
      <c r="R808">
        <v>160</v>
      </c>
      <c r="S808">
        <v>300</v>
      </c>
      <c r="T808">
        <v>61</v>
      </c>
      <c r="U808" t="s">
        <v>27</v>
      </c>
    </row>
    <row r="809" spans="1:21" x14ac:dyDescent="0.25">
      <c r="A809">
        <v>970</v>
      </c>
      <c r="B809">
        <v>72</v>
      </c>
      <c r="C809">
        <v>-47</v>
      </c>
      <c r="D809" t="s">
        <v>550</v>
      </c>
      <c r="E809">
        <v>650</v>
      </c>
      <c r="F809">
        <v>110</v>
      </c>
      <c r="G809" t="s">
        <v>21</v>
      </c>
      <c r="H809" t="s">
        <v>22</v>
      </c>
      <c r="I809">
        <v>23</v>
      </c>
      <c r="J809" t="s">
        <v>40</v>
      </c>
      <c r="K809" t="s">
        <v>41</v>
      </c>
      <c r="L809" t="s">
        <v>42</v>
      </c>
      <c r="M809">
        <v>83</v>
      </c>
      <c r="N809">
        <v>194</v>
      </c>
      <c r="O809" t="s">
        <v>26</v>
      </c>
      <c r="P809">
        <v>100</v>
      </c>
      <c r="Q809">
        <v>160</v>
      </c>
      <c r="R809">
        <v>130</v>
      </c>
      <c r="S809">
        <v>260</v>
      </c>
      <c r="T809">
        <v>54</v>
      </c>
      <c r="U809" t="s">
        <v>27</v>
      </c>
    </row>
    <row r="810" spans="1:21" x14ac:dyDescent="0.25">
      <c r="A810">
        <v>773</v>
      </c>
      <c r="B810">
        <v>239</v>
      </c>
      <c r="C810">
        <v>-79</v>
      </c>
      <c r="D810" t="s">
        <v>551</v>
      </c>
      <c r="E810">
        <v>1755</v>
      </c>
      <c r="F810">
        <v>239</v>
      </c>
      <c r="G810" t="s">
        <v>21</v>
      </c>
      <c r="H810" t="s">
        <v>22</v>
      </c>
      <c r="I810">
        <v>66</v>
      </c>
      <c r="J810" t="s">
        <v>40</v>
      </c>
      <c r="K810" t="s">
        <v>41</v>
      </c>
      <c r="L810" t="s">
        <v>42</v>
      </c>
      <c r="M810">
        <v>221</v>
      </c>
      <c r="N810">
        <v>509</v>
      </c>
      <c r="O810" t="s">
        <v>81</v>
      </c>
      <c r="P810">
        <v>340</v>
      </c>
      <c r="Q810">
        <v>370</v>
      </c>
      <c r="R810">
        <v>300</v>
      </c>
      <c r="S810">
        <v>710</v>
      </c>
      <c r="T810">
        <v>90</v>
      </c>
      <c r="U810" t="s">
        <v>27</v>
      </c>
    </row>
    <row r="811" spans="1:21" x14ac:dyDescent="0.25">
      <c r="A811">
        <v>419</v>
      </c>
      <c r="B811">
        <v>54</v>
      </c>
      <c r="C811">
        <v>-52</v>
      </c>
      <c r="D811" t="s">
        <v>552</v>
      </c>
      <c r="E811">
        <v>404</v>
      </c>
      <c r="F811">
        <v>66</v>
      </c>
      <c r="G811" t="s">
        <v>21</v>
      </c>
      <c r="H811" t="s">
        <v>22</v>
      </c>
      <c r="I811">
        <v>20</v>
      </c>
      <c r="J811" t="s">
        <v>40</v>
      </c>
      <c r="K811" t="s">
        <v>41</v>
      </c>
      <c r="L811" t="s">
        <v>42</v>
      </c>
      <c r="M811">
        <v>18</v>
      </c>
      <c r="N811">
        <v>128</v>
      </c>
      <c r="O811" t="s">
        <v>156</v>
      </c>
      <c r="P811">
        <v>70</v>
      </c>
      <c r="Q811">
        <v>100</v>
      </c>
      <c r="R811">
        <v>70</v>
      </c>
      <c r="S811">
        <v>170</v>
      </c>
      <c r="T811">
        <v>54</v>
      </c>
      <c r="U811" t="s">
        <v>27</v>
      </c>
    </row>
    <row r="812" spans="1:21" x14ac:dyDescent="0.25">
      <c r="A812">
        <v>719</v>
      </c>
      <c r="B812">
        <v>123</v>
      </c>
      <c r="C812">
        <v>37</v>
      </c>
      <c r="D812" t="s">
        <v>553</v>
      </c>
      <c r="E812">
        <v>915</v>
      </c>
      <c r="F812">
        <v>179</v>
      </c>
      <c r="G812" t="s">
        <v>21</v>
      </c>
      <c r="H812" t="s">
        <v>22</v>
      </c>
      <c r="I812">
        <v>34</v>
      </c>
      <c r="J812" t="s">
        <v>40</v>
      </c>
      <c r="K812" t="s">
        <v>45</v>
      </c>
      <c r="L812" t="s">
        <v>50</v>
      </c>
      <c r="M812">
        <v>197</v>
      </c>
      <c r="N812">
        <v>322</v>
      </c>
      <c r="O812" t="s">
        <v>26</v>
      </c>
      <c r="P812">
        <v>120</v>
      </c>
      <c r="Q812">
        <v>180</v>
      </c>
      <c r="R812">
        <v>160</v>
      </c>
      <c r="S812">
        <v>300</v>
      </c>
      <c r="T812">
        <v>46</v>
      </c>
      <c r="U812" t="s">
        <v>35</v>
      </c>
    </row>
    <row r="813" spans="1:21" x14ac:dyDescent="0.25">
      <c r="A813">
        <v>815</v>
      </c>
      <c r="B813">
        <v>154</v>
      </c>
      <c r="C813">
        <v>18</v>
      </c>
      <c r="D813" t="s">
        <v>554</v>
      </c>
      <c r="E813">
        <v>1132</v>
      </c>
      <c r="F813">
        <v>213</v>
      </c>
      <c r="G813" t="s">
        <v>21</v>
      </c>
      <c r="H813" t="s">
        <v>22</v>
      </c>
      <c r="I813">
        <v>50</v>
      </c>
      <c r="J813" t="s">
        <v>40</v>
      </c>
      <c r="K813" t="s">
        <v>45</v>
      </c>
      <c r="L813" t="s">
        <v>52</v>
      </c>
      <c r="M813">
        <v>178</v>
      </c>
      <c r="N813">
        <v>391</v>
      </c>
      <c r="O813" t="s">
        <v>81</v>
      </c>
      <c r="P813">
        <v>150</v>
      </c>
      <c r="Q813">
        <v>220</v>
      </c>
      <c r="R813">
        <v>160</v>
      </c>
      <c r="S813">
        <v>370</v>
      </c>
      <c r="T813">
        <v>93</v>
      </c>
      <c r="U813" t="s">
        <v>35</v>
      </c>
    </row>
    <row r="814" spans="1:21" x14ac:dyDescent="0.25">
      <c r="A814">
        <v>970</v>
      </c>
      <c r="B814">
        <v>76</v>
      </c>
      <c r="C814">
        <v>-53</v>
      </c>
      <c r="D814" t="s">
        <v>555</v>
      </c>
      <c r="E814">
        <v>580</v>
      </c>
      <c r="F814">
        <v>111</v>
      </c>
      <c r="G814" t="s">
        <v>21</v>
      </c>
      <c r="H814" t="s">
        <v>22</v>
      </c>
      <c r="I814">
        <v>21</v>
      </c>
      <c r="J814" t="s">
        <v>40</v>
      </c>
      <c r="K814" t="s">
        <v>41</v>
      </c>
      <c r="L814" t="s">
        <v>53</v>
      </c>
      <c r="M814">
        <v>117</v>
      </c>
      <c r="N814">
        <v>199</v>
      </c>
      <c r="O814" t="s">
        <v>26</v>
      </c>
      <c r="P814">
        <v>100</v>
      </c>
      <c r="Q814">
        <v>180</v>
      </c>
      <c r="R814">
        <v>170</v>
      </c>
      <c r="S814">
        <v>280</v>
      </c>
      <c r="T814">
        <v>32</v>
      </c>
      <c r="U814" t="s">
        <v>35</v>
      </c>
    </row>
    <row r="815" spans="1:21" x14ac:dyDescent="0.25">
      <c r="A815">
        <v>312</v>
      </c>
      <c r="B815">
        <v>257</v>
      </c>
      <c r="C815">
        <v>-88</v>
      </c>
      <c r="D815" t="s">
        <v>556</v>
      </c>
      <c r="E815">
        <v>1662</v>
      </c>
      <c r="F815">
        <v>341</v>
      </c>
      <c r="G815" t="s">
        <v>21</v>
      </c>
      <c r="H815" t="s">
        <v>22</v>
      </c>
      <c r="I815">
        <v>84</v>
      </c>
      <c r="J815" t="s">
        <v>40</v>
      </c>
      <c r="K815" t="s">
        <v>41</v>
      </c>
      <c r="L815" t="s">
        <v>53</v>
      </c>
      <c r="M815">
        <v>332</v>
      </c>
      <c r="N815">
        <v>637</v>
      </c>
      <c r="O815" t="s">
        <v>81</v>
      </c>
      <c r="P815">
        <v>370</v>
      </c>
      <c r="Q815">
        <v>520</v>
      </c>
      <c r="R815">
        <v>420</v>
      </c>
      <c r="S815">
        <v>890</v>
      </c>
      <c r="T815">
        <v>117</v>
      </c>
      <c r="U815" t="s">
        <v>35</v>
      </c>
    </row>
    <row r="816" spans="1:21" x14ac:dyDescent="0.25">
      <c r="A816">
        <v>513</v>
      </c>
      <c r="B816">
        <v>161</v>
      </c>
      <c r="C816">
        <v>-53</v>
      </c>
      <c r="D816" t="s">
        <v>557</v>
      </c>
      <c r="E816">
        <v>1267</v>
      </c>
      <c r="F816">
        <v>161</v>
      </c>
      <c r="G816" t="s">
        <v>21</v>
      </c>
      <c r="H816" t="s">
        <v>22</v>
      </c>
      <c r="I816">
        <v>45</v>
      </c>
      <c r="J816" t="s">
        <v>40</v>
      </c>
      <c r="K816" t="s">
        <v>41</v>
      </c>
      <c r="L816" t="s">
        <v>53</v>
      </c>
      <c r="M816">
        <v>137</v>
      </c>
      <c r="N816">
        <v>343</v>
      </c>
      <c r="O816" t="s">
        <v>156</v>
      </c>
      <c r="P816">
        <v>230</v>
      </c>
      <c r="Q816">
        <v>240</v>
      </c>
      <c r="R816">
        <v>190</v>
      </c>
      <c r="S816">
        <v>470</v>
      </c>
      <c r="T816">
        <v>69</v>
      </c>
      <c r="U816" t="s">
        <v>35</v>
      </c>
    </row>
    <row r="817" spans="1:21" x14ac:dyDescent="0.25">
      <c r="A817">
        <v>720</v>
      </c>
      <c r="B817">
        <v>161</v>
      </c>
      <c r="C817">
        <v>27</v>
      </c>
      <c r="D817" t="s">
        <v>558</v>
      </c>
      <c r="E817">
        <v>1267</v>
      </c>
      <c r="F817">
        <v>161</v>
      </c>
      <c r="G817" t="s">
        <v>21</v>
      </c>
      <c r="H817" t="s">
        <v>22</v>
      </c>
      <c r="I817">
        <v>45</v>
      </c>
      <c r="J817" t="s">
        <v>23</v>
      </c>
      <c r="K817" t="s">
        <v>24</v>
      </c>
      <c r="L817" t="s">
        <v>61</v>
      </c>
      <c r="M817">
        <v>137</v>
      </c>
      <c r="N817">
        <v>343</v>
      </c>
      <c r="O817" t="s">
        <v>26</v>
      </c>
      <c r="P817">
        <v>120</v>
      </c>
      <c r="Q817">
        <v>140</v>
      </c>
      <c r="R817">
        <v>110</v>
      </c>
      <c r="S817">
        <v>260</v>
      </c>
      <c r="T817">
        <v>69</v>
      </c>
      <c r="U817" t="s">
        <v>27</v>
      </c>
    </row>
    <row r="818" spans="1:21" x14ac:dyDescent="0.25">
      <c r="A818">
        <v>708</v>
      </c>
      <c r="B818">
        <v>123</v>
      </c>
      <c r="C818">
        <v>57</v>
      </c>
      <c r="D818" t="s">
        <v>559</v>
      </c>
      <c r="E818">
        <v>915</v>
      </c>
      <c r="F818">
        <v>179</v>
      </c>
      <c r="G818" t="s">
        <v>21</v>
      </c>
      <c r="H818" t="s">
        <v>22</v>
      </c>
      <c r="I818">
        <v>34</v>
      </c>
      <c r="J818" t="s">
        <v>23</v>
      </c>
      <c r="K818" t="s">
        <v>24</v>
      </c>
      <c r="L818" t="s">
        <v>61</v>
      </c>
      <c r="M818">
        <v>197</v>
      </c>
      <c r="N818">
        <v>322</v>
      </c>
      <c r="O818" t="s">
        <v>81</v>
      </c>
      <c r="P818">
        <v>90</v>
      </c>
      <c r="Q818">
        <v>150</v>
      </c>
      <c r="R818">
        <v>140</v>
      </c>
      <c r="S818">
        <v>240</v>
      </c>
      <c r="T818">
        <v>46</v>
      </c>
      <c r="U818" t="s">
        <v>27</v>
      </c>
    </row>
    <row r="819" spans="1:21" x14ac:dyDescent="0.25">
      <c r="A819">
        <v>815</v>
      </c>
      <c r="B819">
        <v>108</v>
      </c>
      <c r="C819">
        <v>52</v>
      </c>
      <c r="D819" t="s">
        <v>560</v>
      </c>
      <c r="E819">
        <v>971</v>
      </c>
      <c r="F819">
        <v>157</v>
      </c>
      <c r="G819" t="s">
        <v>21</v>
      </c>
      <c r="H819" t="s">
        <v>22</v>
      </c>
      <c r="I819">
        <v>30</v>
      </c>
      <c r="J819" t="s">
        <v>23</v>
      </c>
      <c r="K819" t="s">
        <v>24</v>
      </c>
      <c r="L819" t="s">
        <v>28</v>
      </c>
      <c r="M819">
        <v>172</v>
      </c>
      <c r="N819">
        <v>282</v>
      </c>
      <c r="O819" t="s">
        <v>81</v>
      </c>
      <c r="P819">
        <v>80</v>
      </c>
      <c r="Q819">
        <v>130</v>
      </c>
      <c r="R819">
        <v>120</v>
      </c>
      <c r="S819">
        <v>210</v>
      </c>
      <c r="T819">
        <v>41</v>
      </c>
      <c r="U819" t="s">
        <v>27</v>
      </c>
    </row>
    <row r="820" spans="1:21" x14ac:dyDescent="0.25">
      <c r="A820">
        <v>419</v>
      </c>
      <c r="B820">
        <v>82</v>
      </c>
      <c r="C820">
        <v>36</v>
      </c>
      <c r="D820" t="s">
        <v>561</v>
      </c>
      <c r="E820">
        <v>788</v>
      </c>
      <c r="F820">
        <v>123</v>
      </c>
      <c r="G820" t="s">
        <v>21</v>
      </c>
      <c r="H820" t="s">
        <v>22</v>
      </c>
      <c r="I820">
        <v>27</v>
      </c>
      <c r="J820" t="s">
        <v>23</v>
      </c>
      <c r="K820" t="s">
        <v>32</v>
      </c>
      <c r="L820" t="s">
        <v>33</v>
      </c>
      <c r="M820">
        <v>96</v>
      </c>
      <c r="N820">
        <v>218</v>
      </c>
      <c r="O820" t="s">
        <v>156</v>
      </c>
      <c r="P820">
        <v>50</v>
      </c>
      <c r="Q820">
        <v>90</v>
      </c>
      <c r="R820">
        <v>60</v>
      </c>
      <c r="S820">
        <v>140</v>
      </c>
      <c r="T820">
        <v>58</v>
      </c>
      <c r="U820" t="s">
        <v>35</v>
      </c>
    </row>
    <row r="821" spans="1:21" x14ac:dyDescent="0.25">
      <c r="A821">
        <v>419</v>
      </c>
      <c r="B821">
        <v>91</v>
      </c>
      <c r="C821">
        <v>33</v>
      </c>
      <c r="D821" t="s">
        <v>562</v>
      </c>
      <c r="E821">
        <v>656</v>
      </c>
      <c r="F821">
        <v>127</v>
      </c>
      <c r="G821" t="s">
        <v>21</v>
      </c>
      <c r="H821" t="s">
        <v>22</v>
      </c>
      <c r="I821">
        <v>28</v>
      </c>
      <c r="J821" t="s">
        <v>23</v>
      </c>
      <c r="K821" t="s">
        <v>32</v>
      </c>
      <c r="L821" t="s">
        <v>70</v>
      </c>
      <c r="M821">
        <v>113</v>
      </c>
      <c r="N821">
        <v>232</v>
      </c>
      <c r="O821" t="s">
        <v>156</v>
      </c>
      <c r="P821">
        <v>50</v>
      </c>
      <c r="Q821">
        <v>100</v>
      </c>
      <c r="R821">
        <v>80</v>
      </c>
      <c r="S821">
        <v>150</v>
      </c>
      <c r="T821">
        <v>51</v>
      </c>
      <c r="U821" t="s">
        <v>35</v>
      </c>
    </row>
    <row r="822" spans="1:21" x14ac:dyDescent="0.25">
      <c r="A822">
        <v>970</v>
      </c>
      <c r="B822">
        <v>90</v>
      </c>
      <c r="C822">
        <v>30</v>
      </c>
      <c r="D822" t="s">
        <v>563</v>
      </c>
      <c r="E822">
        <v>572</v>
      </c>
      <c r="F822">
        <v>115</v>
      </c>
      <c r="G822" t="s">
        <v>21</v>
      </c>
      <c r="H822" t="s">
        <v>22</v>
      </c>
      <c r="I822">
        <v>29</v>
      </c>
      <c r="J822" t="s">
        <v>23</v>
      </c>
      <c r="K822" t="s">
        <v>32</v>
      </c>
      <c r="L822" t="s">
        <v>37</v>
      </c>
      <c r="M822">
        <v>110</v>
      </c>
      <c r="N822">
        <v>218</v>
      </c>
      <c r="O822" t="s">
        <v>26</v>
      </c>
      <c r="P822">
        <v>50</v>
      </c>
      <c r="Q822">
        <v>90</v>
      </c>
      <c r="R822">
        <v>80</v>
      </c>
      <c r="S822">
        <v>140</v>
      </c>
      <c r="T822">
        <v>41</v>
      </c>
      <c r="U822" t="s">
        <v>35</v>
      </c>
    </row>
    <row r="823" spans="1:21" x14ac:dyDescent="0.25">
      <c r="A823">
        <v>641</v>
      </c>
      <c r="B823">
        <v>10</v>
      </c>
      <c r="C823">
        <v>-13</v>
      </c>
      <c r="D823" t="s">
        <v>564</v>
      </c>
      <c r="E823">
        <v>598</v>
      </c>
      <c r="F823">
        <v>13</v>
      </c>
      <c r="G823" t="s">
        <v>39</v>
      </c>
      <c r="H823" t="s">
        <v>22</v>
      </c>
      <c r="I823">
        <v>3</v>
      </c>
      <c r="J823" t="s">
        <v>40</v>
      </c>
      <c r="K823" t="s">
        <v>45</v>
      </c>
      <c r="L823" t="s">
        <v>46</v>
      </c>
      <c r="M823">
        <v>-3</v>
      </c>
      <c r="N823">
        <v>25</v>
      </c>
      <c r="O823" t="s">
        <v>43</v>
      </c>
      <c r="P823">
        <v>0</v>
      </c>
      <c r="Q823">
        <v>10</v>
      </c>
      <c r="R823">
        <v>10</v>
      </c>
      <c r="S823">
        <v>10</v>
      </c>
      <c r="T823">
        <v>15</v>
      </c>
      <c r="U823" t="s">
        <v>27</v>
      </c>
    </row>
    <row r="824" spans="1:21" x14ac:dyDescent="0.25">
      <c r="A824">
        <v>920</v>
      </c>
      <c r="B824">
        <v>86</v>
      </c>
      <c r="C824">
        <v>-9</v>
      </c>
      <c r="D824" t="s">
        <v>565</v>
      </c>
      <c r="E824">
        <v>547</v>
      </c>
      <c r="F824">
        <v>116</v>
      </c>
      <c r="G824" t="s">
        <v>39</v>
      </c>
      <c r="H824" t="s">
        <v>22</v>
      </c>
      <c r="I824">
        <v>28</v>
      </c>
      <c r="J824" t="s">
        <v>40</v>
      </c>
      <c r="K824" t="s">
        <v>45</v>
      </c>
      <c r="L824" t="s">
        <v>46</v>
      </c>
      <c r="M824">
        <v>91</v>
      </c>
      <c r="N824">
        <v>215</v>
      </c>
      <c r="O824" t="s">
        <v>64</v>
      </c>
      <c r="P824">
        <v>80</v>
      </c>
      <c r="Q824">
        <v>120</v>
      </c>
      <c r="R824">
        <v>100</v>
      </c>
      <c r="S824">
        <v>200</v>
      </c>
      <c r="T824">
        <v>55</v>
      </c>
      <c r="U824" t="s">
        <v>27</v>
      </c>
    </row>
    <row r="825" spans="1:21" x14ac:dyDescent="0.25">
      <c r="A825">
        <v>573</v>
      </c>
      <c r="B825">
        <v>79</v>
      </c>
      <c r="C825">
        <v>-18</v>
      </c>
      <c r="D825" s="1">
        <v>42005</v>
      </c>
      <c r="E825">
        <v>593</v>
      </c>
      <c r="F825">
        <v>98</v>
      </c>
      <c r="G825" t="s">
        <v>39</v>
      </c>
      <c r="H825" t="s">
        <v>22</v>
      </c>
      <c r="I825">
        <v>30</v>
      </c>
      <c r="J825" t="s">
        <v>40</v>
      </c>
      <c r="K825" t="s">
        <v>45</v>
      </c>
      <c r="L825" t="s">
        <v>52</v>
      </c>
      <c r="M825">
        <v>52</v>
      </c>
      <c r="N825">
        <v>189</v>
      </c>
      <c r="O825" t="s">
        <v>62</v>
      </c>
      <c r="P825">
        <v>70</v>
      </c>
      <c r="Q825">
        <v>100</v>
      </c>
      <c r="R825">
        <v>70</v>
      </c>
      <c r="S825">
        <v>170</v>
      </c>
      <c r="T825">
        <v>63</v>
      </c>
      <c r="U825" t="s">
        <v>35</v>
      </c>
    </row>
    <row r="826" spans="1:21" x14ac:dyDescent="0.25">
      <c r="A826">
        <v>414</v>
      </c>
      <c r="B826">
        <v>96</v>
      </c>
      <c r="C826">
        <v>-33</v>
      </c>
      <c r="D826" s="1">
        <v>42036</v>
      </c>
      <c r="E826">
        <v>683</v>
      </c>
      <c r="F826">
        <v>134</v>
      </c>
      <c r="G826" t="s">
        <v>39</v>
      </c>
      <c r="H826" t="s">
        <v>22</v>
      </c>
      <c r="I826">
        <v>87</v>
      </c>
      <c r="J826" t="s">
        <v>40</v>
      </c>
      <c r="K826" t="s">
        <v>45</v>
      </c>
      <c r="L826" t="s">
        <v>52</v>
      </c>
      <c r="M826">
        <v>27</v>
      </c>
      <c r="N826">
        <v>245</v>
      </c>
      <c r="O826" t="s">
        <v>64</v>
      </c>
      <c r="P826">
        <v>90</v>
      </c>
      <c r="Q826">
        <v>140</v>
      </c>
      <c r="R826">
        <v>60</v>
      </c>
      <c r="S826">
        <v>230</v>
      </c>
      <c r="T826">
        <v>116</v>
      </c>
      <c r="U826" t="s">
        <v>35</v>
      </c>
    </row>
    <row r="827" spans="1:21" x14ac:dyDescent="0.25">
      <c r="A827">
        <v>573</v>
      </c>
      <c r="B827">
        <v>40</v>
      </c>
      <c r="C827">
        <v>-37</v>
      </c>
      <c r="D827" s="1">
        <v>42064</v>
      </c>
      <c r="E827">
        <v>881</v>
      </c>
      <c r="F827">
        <v>59</v>
      </c>
      <c r="G827" t="s">
        <v>39</v>
      </c>
      <c r="H827" t="s">
        <v>22</v>
      </c>
      <c r="I827">
        <v>11</v>
      </c>
      <c r="J827" t="s">
        <v>40</v>
      </c>
      <c r="K827" t="s">
        <v>41</v>
      </c>
      <c r="L827" t="s">
        <v>53</v>
      </c>
      <c r="M827">
        <v>53</v>
      </c>
      <c r="N827">
        <v>106</v>
      </c>
      <c r="O827" t="s">
        <v>62</v>
      </c>
      <c r="P827">
        <v>50</v>
      </c>
      <c r="Q827">
        <v>90</v>
      </c>
      <c r="R827">
        <v>90</v>
      </c>
      <c r="S827">
        <v>140</v>
      </c>
      <c r="T827">
        <v>23</v>
      </c>
      <c r="U827" t="s">
        <v>35</v>
      </c>
    </row>
    <row r="828" spans="1:21" x14ac:dyDescent="0.25">
      <c r="A828">
        <v>262</v>
      </c>
      <c r="B828">
        <v>80</v>
      </c>
      <c r="C828">
        <v>-49</v>
      </c>
      <c r="D828" s="1">
        <v>42095</v>
      </c>
      <c r="E828">
        <v>1055</v>
      </c>
      <c r="F828">
        <v>94</v>
      </c>
      <c r="G828" t="s">
        <v>39</v>
      </c>
      <c r="H828" t="s">
        <v>22</v>
      </c>
      <c r="I828">
        <v>24</v>
      </c>
      <c r="J828" t="s">
        <v>40</v>
      </c>
      <c r="K828" t="s">
        <v>41</v>
      </c>
      <c r="L828" t="s">
        <v>53</v>
      </c>
      <c r="M828">
        <v>71</v>
      </c>
      <c r="N828">
        <v>185</v>
      </c>
      <c r="O828" t="s">
        <v>64</v>
      </c>
      <c r="P828">
        <v>110</v>
      </c>
      <c r="Q828">
        <v>140</v>
      </c>
      <c r="R828">
        <v>120</v>
      </c>
      <c r="S828">
        <v>250</v>
      </c>
      <c r="T828">
        <v>46</v>
      </c>
      <c r="U828" t="s">
        <v>35</v>
      </c>
    </row>
    <row r="829" spans="1:21" x14ac:dyDescent="0.25">
      <c r="A829">
        <v>319</v>
      </c>
      <c r="B829">
        <v>257</v>
      </c>
      <c r="C829">
        <v>122</v>
      </c>
      <c r="D829" s="1">
        <v>42125</v>
      </c>
      <c r="E829">
        <v>1662</v>
      </c>
      <c r="F829">
        <v>341</v>
      </c>
      <c r="G829" t="s">
        <v>39</v>
      </c>
      <c r="H829" t="s">
        <v>22</v>
      </c>
      <c r="I829">
        <v>84</v>
      </c>
      <c r="J829" t="s">
        <v>23</v>
      </c>
      <c r="K829" t="s">
        <v>24</v>
      </c>
      <c r="L829" t="s">
        <v>61</v>
      </c>
      <c r="M829">
        <v>332</v>
      </c>
      <c r="N829">
        <v>637</v>
      </c>
      <c r="O829" t="s">
        <v>43</v>
      </c>
      <c r="P829">
        <v>200</v>
      </c>
      <c r="Q829">
        <v>280</v>
      </c>
      <c r="R829">
        <v>210</v>
      </c>
      <c r="S829">
        <v>480</v>
      </c>
      <c r="T829">
        <v>117</v>
      </c>
      <c r="U829" t="s">
        <v>27</v>
      </c>
    </row>
    <row r="830" spans="1:21" x14ac:dyDescent="0.25">
      <c r="A830">
        <v>515</v>
      </c>
      <c r="B830">
        <v>122</v>
      </c>
      <c r="C830">
        <v>39</v>
      </c>
      <c r="D830" s="1">
        <v>42156</v>
      </c>
      <c r="E830">
        <v>789</v>
      </c>
      <c r="F830">
        <v>176</v>
      </c>
      <c r="G830" t="s">
        <v>39</v>
      </c>
      <c r="H830" t="s">
        <v>22</v>
      </c>
      <c r="I830">
        <v>39</v>
      </c>
      <c r="J830" t="s">
        <v>23</v>
      </c>
      <c r="K830" t="s">
        <v>24</v>
      </c>
      <c r="L830" t="s">
        <v>25</v>
      </c>
      <c r="M830">
        <v>169</v>
      </c>
      <c r="N830">
        <v>318</v>
      </c>
      <c r="O830" t="s">
        <v>43</v>
      </c>
      <c r="P830">
        <v>90</v>
      </c>
      <c r="Q830">
        <v>150</v>
      </c>
      <c r="R830">
        <v>130</v>
      </c>
      <c r="S830">
        <v>240</v>
      </c>
      <c r="T830">
        <v>62</v>
      </c>
      <c r="U830" t="s">
        <v>27</v>
      </c>
    </row>
    <row r="831" spans="1:21" x14ac:dyDescent="0.25">
      <c r="A831">
        <v>417</v>
      </c>
      <c r="B831">
        <v>86</v>
      </c>
      <c r="C831">
        <v>-49</v>
      </c>
      <c r="D831" s="1">
        <v>42186</v>
      </c>
      <c r="E831">
        <v>1698</v>
      </c>
      <c r="F831">
        <v>23</v>
      </c>
      <c r="G831" t="s">
        <v>39</v>
      </c>
      <c r="H831" t="s">
        <v>22</v>
      </c>
      <c r="I831">
        <v>26</v>
      </c>
      <c r="J831" t="s">
        <v>23</v>
      </c>
      <c r="K831" t="s">
        <v>24</v>
      </c>
      <c r="L831" t="s">
        <v>25</v>
      </c>
      <c r="M831">
        <v>-39</v>
      </c>
      <c r="N831">
        <v>116</v>
      </c>
      <c r="O831" t="s">
        <v>62</v>
      </c>
      <c r="P831">
        <v>60</v>
      </c>
      <c r="Q831">
        <v>20</v>
      </c>
      <c r="R831">
        <v>10</v>
      </c>
      <c r="S831">
        <v>80</v>
      </c>
      <c r="T831">
        <v>49</v>
      </c>
      <c r="U831" t="s">
        <v>27</v>
      </c>
    </row>
    <row r="832" spans="1:21" x14ac:dyDescent="0.25">
      <c r="A832">
        <v>515</v>
      </c>
      <c r="B832">
        <v>239</v>
      </c>
      <c r="C832">
        <v>111</v>
      </c>
      <c r="D832" s="1">
        <v>42217</v>
      </c>
      <c r="E832">
        <v>1755</v>
      </c>
      <c r="F832">
        <v>239</v>
      </c>
      <c r="G832" t="s">
        <v>39</v>
      </c>
      <c r="H832" t="s">
        <v>22</v>
      </c>
      <c r="I832">
        <v>66</v>
      </c>
      <c r="J832" t="s">
        <v>23</v>
      </c>
      <c r="K832" t="s">
        <v>32</v>
      </c>
      <c r="L832" t="s">
        <v>33</v>
      </c>
      <c r="M832">
        <v>221</v>
      </c>
      <c r="N832">
        <v>509</v>
      </c>
      <c r="O832" t="s">
        <v>43</v>
      </c>
      <c r="P832">
        <v>170</v>
      </c>
      <c r="Q832">
        <v>170</v>
      </c>
      <c r="R832">
        <v>110</v>
      </c>
      <c r="S832">
        <v>340</v>
      </c>
      <c r="T832">
        <v>90</v>
      </c>
      <c r="U832" t="s">
        <v>35</v>
      </c>
    </row>
    <row r="833" spans="1:21" x14ac:dyDescent="0.25">
      <c r="A833">
        <v>515</v>
      </c>
      <c r="B833">
        <v>255</v>
      </c>
      <c r="C833">
        <v>142</v>
      </c>
      <c r="D833" s="1">
        <v>42248</v>
      </c>
      <c r="E833">
        <v>1756</v>
      </c>
      <c r="F833">
        <v>312</v>
      </c>
      <c r="G833" t="s">
        <v>39</v>
      </c>
      <c r="H833" t="s">
        <v>22</v>
      </c>
      <c r="I833">
        <v>96</v>
      </c>
      <c r="J833" t="s">
        <v>23</v>
      </c>
      <c r="K833" t="s">
        <v>32</v>
      </c>
      <c r="L833" t="s">
        <v>70</v>
      </c>
      <c r="M833">
        <v>272</v>
      </c>
      <c r="N833">
        <v>604</v>
      </c>
      <c r="O833" t="s">
        <v>43</v>
      </c>
      <c r="P833">
        <v>170</v>
      </c>
      <c r="Q833">
        <v>230</v>
      </c>
      <c r="R833">
        <v>130</v>
      </c>
      <c r="S833">
        <v>400</v>
      </c>
      <c r="T833">
        <v>129</v>
      </c>
      <c r="U833" t="s">
        <v>35</v>
      </c>
    </row>
    <row r="834" spans="1:21" x14ac:dyDescent="0.25">
      <c r="A834">
        <v>573</v>
      </c>
      <c r="B834">
        <v>25</v>
      </c>
      <c r="C834">
        <v>-16</v>
      </c>
      <c r="D834" s="1">
        <v>42278</v>
      </c>
      <c r="E834">
        <v>209</v>
      </c>
      <c r="F834">
        <v>31</v>
      </c>
      <c r="G834" t="s">
        <v>39</v>
      </c>
      <c r="H834" t="s">
        <v>22</v>
      </c>
      <c r="I834">
        <v>9</v>
      </c>
      <c r="J834" t="s">
        <v>23</v>
      </c>
      <c r="K834" t="s">
        <v>32</v>
      </c>
      <c r="L834" t="s">
        <v>70</v>
      </c>
      <c r="M834">
        <v>-16</v>
      </c>
      <c r="N834">
        <v>60</v>
      </c>
      <c r="O834" t="s">
        <v>62</v>
      </c>
      <c r="P834">
        <v>10</v>
      </c>
      <c r="Q834">
        <v>20</v>
      </c>
      <c r="R834">
        <v>0</v>
      </c>
      <c r="S834">
        <v>30</v>
      </c>
      <c r="T834">
        <v>42</v>
      </c>
      <c r="U834" t="s">
        <v>35</v>
      </c>
    </row>
    <row r="835" spans="1:21" x14ac:dyDescent="0.25">
      <c r="A835">
        <v>720</v>
      </c>
      <c r="B835">
        <v>81</v>
      </c>
      <c r="C835">
        <v>45</v>
      </c>
      <c r="D835" s="1">
        <v>42309</v>
      </c>
      <c r="E835">
        <v>984</v>
      </c>
      <c r="F835">
        <v>117</v>
      </c>
      <c r="G835" t="s">
        <v>21</v>
      </c>
      <c r="H835" t="s">
        <v>22</v>
      </c>
      <c r="I835">
        <v>22</v>
      </c>
      <c r="J835" t="s">
        <v>40</v>
      </c>
      <c r="K835" t="s">
        <v>45</v>
      </c>
      <c r="L835" t="s">
        <v>46</v>
      </c>
      <c r="M835">
        <v>125</v>
      </c>
      <c r="N835">
        <v>211</v>
      </c>
      <c r="O835" t="s">
        <v>26</v>
      </c>
      <c r="P835">
        <v>80</v>
      </c>
      <c r="Q835">
        <v>110</v>
      </c>
      <c r="R835">
        <v>80</v>
      </c>
      <c r="S835">
        <v>190</v>
      </c>
      <c r="T835">
        <v>33</v>
      </c>
      <c r="U835" t="s">
        <v>27</v>
      </c>
    </row>
    <row r="836" spans="1:21" x14ac:dyDescent="0.25">
      <c r="A836">
        <v>847</v>
      </c>
      <c r="B836">
        <v>113</v>
      </c>
      <c r="C836">
        <v>47</v>
      </c>
      <c r="D836" s="1">
        <v>42339</v>
      </c>
      <c r="E836">
        <v>803</v>
      </c>
      <c r="F836">
        <v>165</v>
      </c>
      <c r="G836" t="s">
        <v>21</v>
      </c>
      <c r="H836" t="s">
        <v>22</v>
      </c>
      <c r="I836">
        <v>36</v>
      </c>
      <c r="J836" t="s">
        <v>40</v>
      </c>
      <c r="K836" t="s">
        <v>45</v>
      </c>
      <c r="L836" t="s">
        <v>46</v>
      </c>
      <c r="M836">
        <v>157</v>
      </c>
      <c r="N836">
        <v>296</v>
      </c>
      <c r="O836" t="s">
        <v>81</v>
      </c>
      <c r="P836">
        <v>110</v>
      </c>
      <c r="Q836">
        <v>160</v>
      </c>
      <c r="R836">
        <v>110</v>
      </c>
      <c r="S836">
        <v>270</v>
      </c>
      <c r="T836">
        <v>59</v>
      </c>
      <c r="U836" t="s">
        <v>27</v>
      </c>
    </row>
    <row r="837" spans="1:21" x14ac:dyDescent="0.25">
      <c r="A837">
        <v>970</v>
      </c>
      <c r="B837">
        <v>75</v>
      </c>
      <c r="C837">
        <v>-14</v>
      </c>
      <c r="D837" t="s">
        <v>566</v>
      </c>
      <c r="E837">
        <v>659</v>
      </c>
      <c r="F837">
        <v>114</v>
      </c>
      <c r="G837" t="s">
        <v>21</v>
      </c>
      <c r="H837" t="s">
        <v>22</v>
      </c>
      <c r="I837">
        <v>24</v>
      </c>
      <c r="J837" t="s">
        <v>40</v>
      </c>
      <c r="K837" t="s">
        <v>41</v>
      </c>
      <c r="L837" t="s">
        <v>42</v>
      </c>
      <c r="M837">
        <v>86</v>
      </c>
      <c r="N837">
        <v>201</v>
      </c>
      <c r="O837" t="s">
        <v>26</v>
      </c>
      <c r="P837">
        <v>90</v>
      </c>
      <c r="Q837">
        <v>150</v>
      </c>
      <c r="R837">
        <v>100</v>
      </c>
      <c r="S837">
        <v>240</v>
      </c>
      <c r="T837">
        <v>56</v>
      </c>
      <c r="U837" t="s">
        <v>27</v>
      </c>
    </row>
    <row r="838" spans="1:21" x14ac:dyDescent="0.25">
      <c r="A838">
        <v>847</v>
      </c>
      <c r="B838">
        <v>211</v>
      </c>
      <c r="C838">
        <v>-9</v>
      </c>
      <c r="D838" t="s">
        <v>567</v>
      </c>
      <c r="E838">
        <v>1778</v>
      </c>
      <c r="F838">
        <v>212</v>
      </c>
      <c r="G838" t="s">
        <v>21</v>
      </c>
      <c r="H838" t="s">
        <v>22</v>
      </c>
      <c r="I838">
        <v>59</v>
      </c>
      <c r="J838" t="s">
        <v>40</v>
      </c>
      <c r="K838" t="s">
        <v>41</v>
      </c>
      <c r="L838" t="s">
        <v>42</v>
      </c>
      <c r="M838">
        <v>191</v>
      </c>
      <c r="N838">
        <v>451</v>
      </c>
      <c r="O838" t="s">
        <v>81</v>
      </c>
      <c r="P838">
        <v>270</v>
      </c>
      <c r="Q838">
        <v>270</v>
      </c>
      <c r="R838">
        <v>200</v>
      </c>
      <c r="S838">
        <v>540</v>
      </c>
      <c r="T838">
        <v>83</v>
      </c>
      <c r="U838" t="s">
        <v>27</v>
      </c>
    </row>
    <row r="839" spans="1:21" x14ac:dyDescent="0.25">
      <c r="A839">
        <v>719</v>
      </c>
      <c r="B839">
        <v>118</v>
      </c>
      <c r="C839">
        <v>60</v>
      </c>
      <c r="D839" t="s">
        <v>568</v>
      </c>
      <c r="E839">
        <v>930</v>
      </c>
      <c r="F839">
        <v>172</v>
      </c>
      <c r="G839" t="s">
        <v>21</v>
      </c>
      <c r="H839" t="s">
        <v>22</v>
      </c>
      <c r="I839">
        <v>33</v>
      </c>
      <c r="J839" t="s">
        <v>40</v>
      </c>
      <c r="K839" t="s">
        <v>45</v>
      </c>
      <c r="L839" t="s">
        <v>50</v>
      </c>
      <c r="M839">
        <v>190</v>
      </c>
      <c r="N839">
        <v>309</v>
      </c>
      <c r="O839" t="s">
        <v>26</v>
      </c>
      <c r="P839">
        <v>110</v>
      </c>
      <c r="Q839">
        <v>170</v>
      </c>
      <c r="R839">
        <v>130</v>
      </c>
      <c r="S839">
        <v>280</v>
      </c>
      <c r="T839">
        <v>44</v>
      </c>
      <c r="U839" t="s">
        <v>35</v>
      </c>
    </row>
    <row r="840" spans="1:21" x14ac:dyDescent="0.25">
      <c r="A840">
        <v>815</v>
      </c>
      <c r="B840">
        <v>173</v>
      </c>
      <c r="C840">
        <v>66</v>
      </c>
      <c r="D840" t="s">
        <v>569</v>
      </c>
      <c r="E840">
        <v>1150</v>
      </c>
      <c r="F840">
        <v>239</v>
      </c>
      <c r="G840" t="s">
        <v>21</v>
      </c>
      <c r="H840" t="s">
        <v>22</v>
      </c>
      <c r="I840">
        <v>57</v>
      </c>
      <c r="J840" t="s">
        <v>40</v>
      </c>
      <c r="K840" t="s">
        <v>45</v>
      </c>
      <c r="L840" t="s">
        <v>52</v>
      </c>
      <c r="M840">
        <v>206</v>
      </c>
      <c r="N840">
        <v>439</v>
      </c>
      <c r="O840" t="s">
        <v>81</v>
      </c>
      <c r="P840">
        <v>170</v>
      </c>
      <c r="Q840">
        <v>230</v>
      </c>
      <c r="R840">
        <v>140</v>
      </c>
      <c r="S840">
        <v>400</v>
      </c>
      <c r="T840">
        <v>100</v>
      </c>
      <c r="U840" t="s">
        <v>35</v>
      </c>
    </row>
    <row r="841" spans="1:21" x14ac:dyDescent="0.25">
      <c r="A841">
        <v>303</v>
      </c>
      <c r="B841">
        <v>50</v>
      </c>
      <c r="C841">
        <v>1</v>
      </c>
      <c r="D841" t="s">
        <v>570</v>
      </c>
      <c r="E841">
        <v>589</v>
      </c>
      <c r="F841">
        <v>73</v>
      </c>
      <c r="G841" t="s">
        <v>21</v>
      </c>
      <c r="H841" t="s">
        <v>22</v>
      </c>
      <c r="I841">
        <v>14</v>
      </c>
      <c r="J841" t="s">
        <v>40</v>
      </c>
      <c r="K841" t="s">
        <v>41</v>
      </c>
      <c r="L841" t="s">
        <v>53</v>
      </c>
      <c r="M841">
        <v>71</v>
      </c>
      <c r="N841">
        <v>131</v>
      </c>
      <c r="O841" t="s">
        <v>26</v>
      </c>
      <c r="P841">
        <v>60</v>
      </c>
      <c r="Q841">
        <v>90</v>
      </c>
      <c r="R841">
        <v>70</v>
      </c>
      <c r="S841">
        <v>150</v>
      </c>
      <c r="T841">
        <v>25</v>
      </c>
      <c r="U841" t="s">
        <v>35</v>
      </c>
    </row>
    <row r="842" spans="1:21" x14ac:dyDescent="0.25">
      <c r="A842">
        <v>630</v>
      </c>
      <c r="B842">
        <v>228</v>
      </c>
      <c r="C842">
        <v>1</v>
      </c>
      <c r="D842" t="s">
        <v>571</v>
      </c>
      <c r="E842">
        <v>1691</v>
      </c>
      <c r="F842">
        <v>304</v>
      </c>
      <c r="G842" t="s">
        <v>21</v>
      </c>
      <c r="H842" t="s">
        <v>22</v>
      </c>
      <c r="I842">
        <v>75</v>
      </c>
      <c r="J842" t="s">
        <v>40</v>
      </c>
      <c r="K842" t="s">
        <v>41</v>
      </c>
      <c r="L842" t="s">
        <v>53</v>
      </c>
      <c r="M842">
        <v>291</v>
      </c>
      <c r="N842">
        <v>567</v>
      </c>
      <c r="O842" t="s">
        <v>81</v>
      </c>
      <c r="P842">
        <v>290</v>
      </c>
      <c r="Q842">
        <v>390</v>
      </c>
      <c r="R842">
        <v>290</v>
      </c>
      <c r="S842">
        <v>680</v>
      </c>
      <c r="T842">
        <v>108</v>
      </c>
      <c r="U842" t="s">
        <v>35</v>
      </c>
    </row>
    <row r="843" spans="1:21" x14ac:dyDescent="0.25">
      <c r="A843">
        <v>234</v>
      </c>
      <c r="B843">
        <v>181</v>
      </c>
      <c r="C843">
        <v>-11</v>
      </c>
      <c r="D843" t="s">
        <v>572</v>
      </c>
      <c r="E843">
        <v>1283</v>
      </c>
      <c r="F843">
        <v>182</v>
      </c>
      <c r="G843" t="s">
        <v>21</v>
      </c>
      <c r="H843" t="s">
        <v>22</v>
      </c>
      <c r="I843">
        <v>50</v>
      </c>
      <c r="J843" t="s">
        <v>40</v>
      </c>
      <c r="K843" t="s">
        <v>41</v>
      </c>
      <c r="L843" t="s">
        <v>53</v>
      </c>
      <c r="M843">
        <v>159</v>
      </c>
      <c r="N843">
        <v>387</v>
      </c>
      <c r="O843" t="s">
        <v>156</v>
      </c>
      <c r="P843">
        <v>230</v>
      </c>
      <c r="Q843">
        <v>230</v>
      </c>
      <c r="R843">
        <v>170</v>
      </c>
      <c r="S843">
        <v>460</v>
      </c>
      <c r="T843">
        <v>75</v>
      </c>
      <c r="U843" t="s">
        <v>35</v>
      </c>
    </row>
    <row r="844" spans="1:21" x14ac:dyDescent="0.25">
      <c r="A844">
        <v>970</v>
      </c>
      <c r="B844">
        <v>181</v>
      </c>
      <c r="C844">
        <v>59</v>
      </c>
      <c r="D844" t="s">
        <v>573</v>
      </c>
      <c r="E844">
        <v>1283</v>
      </c>
      <c r="F844">
        <v>182</v>
      </c>
      <c r="G844" t="s">
        <v>21</v>
      </c>
      <c r="H844" t="s">
        <v>22</v>
      </c>
      <c r="I844">
        <v>50</v>
      </c>
      <c r="J844" t="s">
        <v>23</v>
      </c>
      <c r="K844" t="s">
        <v>24</v>
      </c>
      <c r="L844" t="s">
        <v>61</v>
      </c>
      <c r="M844">
        <v>159</v>
      </c>
      <c r="N844">
        <v>387</v>
      </c>
      <c r="O844" t="s">
        <v>26</v>
      </c>
      <c r="P844">
        <v>170</v>
      </c>
      <c r="Q844">
        <v>160</v>
      </c>
      <c r="R844">
        <v>100</v>
      </c>
      <c r="S844">
        <v>330</v>
      </c>
      <c r="T844">
        <v>75</v>
      </c>
      <c r="U844" t="s">
        <v>27</v>
      </c>
    </row>
    <row r="845" spans="1:21" x14ac:dyDescent="0.25">
      <c r="A845">
        <v>708</v>
      </c>
      <c r="B845">
        <v>118</v>
      </c>
      <c r="C845">
        <v>78</v>
      </c>
      <c r="D845" t="s">
        <v>574</v>
      </c>
      <c r="E845">
        <v>930</v>
      </c>
      <c r="F845">
        <v>172</v>
      </c>
      <c r="G845" t="s">
        <v>21</v>
      </c>
      <c r="H845" t="s">
        <v>22</v>
      </c>
      <c r="I845">
        <v>33</v>
      </c>
      <c r="J845" t="s">
        <v>23</v>
      </c>
      <c r="K845" t="s">
        <v>24</v>
      </c>
      <c r="L845" t="s">
        <v>61</v>
      </c>
      <c r="M845">
        <v>188</v>
      </c>
      <c r="N845">
        <v>309</v>
      </c>
      <c r="O845" t="s">
        <v>81</v>
      </c>
      <c r="P845">
        <v>110</v>
      </c>
      <c r="Q845">
        <v>150</v>
      </c>
      <c r="R845">
        <v>110</v>
      </c>
      <c r="S845">
        <v>260</v>
      </c>
      <c r="T845">
        <v>45</v>
      </c>
      <c r="U845" t="s">
        <v>27</v>
      </c>
    </row>
    <row r="846" spans="1:21" x14ac:dyDescent="0.25">
      <c r="A846">
        <v>708</v>
      </c>
      <c r="B846">
        <v>81</v>
      </c>
      <c r="C846">
        <v>45</v>
      </c>
      <c r="D846" t="s">
        <v>575</v>
      </c>
      <c r="E846">
        <v>984</v>
      </c>
      <c r="F846">
        <v>117</v>
      </c>
      <c r="G846" t="s">
        <v>21</v>
      </c>
      <c r="H846" t="s">
        <v>22</v>
      </c>
      <c r="I846">
        <v>22</v>
      </c>
      <c r="J846" t="s">
        <v>23</v>
      </c>
      <c r="K846" t="s">
        <v>24</v>
      </c>
      <c r="L846" t="s">
        <v>28</v>
      </c>
      <c r="M846">
        <v>125</v>
      </c>
      <c r="N846">
        <v>211</v>
      </c>
      <c r="O846" t="s">
        <v>81</v>
      </c>
      <c r="P846">
        <v>70</v>
      </c>
      <c r="Q846">
        <v>110</v>
      </c>
      <c r="R846">
        <v>80</v>
      </c>
      <c r="S846">
        <v>180</v>
      </c>
      <c r="T846">
        <v>33</v>
      </c>
      <c r="U846" t="s">
        <v>27</v>
      </c>
    </row>
    <row r="847" spans="1:21" x14ac:dyDescent="0.25">
      <c r="A847">
        <v>614</v>
      </c>
      <c r="B847">
        <v>78</v>
      </c>
      <c r="C847">
        <v>32</v>
      </c>
      <c r="D847" t="s">
        <v>576</v>
      </c>
      <c r="E847">
        <v>798</v>
      </c>
      <c r="F847">
        <v>119</v>
      </c>
      <c r="G847" t="s">
        <v>21</v>
      </c>
      <c r="H847" t="s">
        <v>22</v>
      </c>
      <c r="I847">
        <v>25</v>
      </c>
      <c r="J847" t="s">
        <v>23</v>
      </c>
      <c r="K847" t="s">
        <v>32</v>
      </c>
      <c r="L847" t="s">
        <v>33</v>
      </c>
      <c r="M847">
        <v>92</v>
      </c>
      <c r="N847">
        <v>210</v>
      </c>
      <c r="O847" t="s">
        <v>156</v>
      </c>
      <c r="P847">
        <v>60</v>
      </c>
      <c r="Q847">
        <v>100</v>
      </c>
      <c r="R847">
        <v>60</v>
      </c>
      <c r="S847">
        <v>160</v>
      </c>
      <c r="T847">
        <v>57</v>
      </c>
      <c r="U847" t="s">
        <v>35</v>
      </c>
    </row>
    <row r="848" spans="1:21" x14ac:dyDescent="0.25">
      <c r="A848">
        <v>309</v>
      </c>
      <c r="B848">
        <v>75</v>
      </c>
      <c r="C848">
        <v>38</v>
      </c>
      <c r="D848" t="s">
        <v>577</v>
      </c>
      <c r="E848">
        <v>659</v>
      </c>
      <c r="F848">
        <v>114</v>
      </c>
      <c r="G848" t="s">
        <v>21</v>
      </c>
      <c r="H848" t="s">
        <v>22</v>
      </c>
      <c r="I848">
        <v>24</v>
      </c>
      <c r="J848" t="s">
        <v>23</v>
      </c>
      <c r="K848" t="s">
        <v>32</v>
      </c>
      <c r="L848" t="s">
        <v>70</v>
      </c>
      <c r="M848">
        <v>88</v>
      </c>
      <c r="N848">
        <v>201</v>
      </c>
      <c r="O848" t="s">
        <v>81</v>
      </c>
      <c r="P848">
        <v>60</v>
      </c>
      <c r="Q848">
        <v>90</v>
      </c>
      <c r="R848">
        <v>50</v>
      </c>
      <c r="S848">
        <v>150</v>
      </c>
      <c r="T848">
        <v>55</v>
      </c>
      <c r="U848" t="s">
        <v>35</v>
      </c>
    </row>
    <row r="849" spans="1:21" x14ac:dyDescent="0.25">
      <c r="A849">
        <v>740</v>
      </c>
      <c r="B849">
        <v>102</v>
      </c>
      <c r="C849">
        <v>62</v>
      </c>
      <c r="D849" t="s">
        <v>578</v>
      </c>
      <c r="E849">
        <v>666</v>
      </c>
      <c r="F849">
        <v>143</v>
      </c>
      <c r="G849" t="s">
        <v>21</v>
      </c>
      <c r="H849" t="s">
        <v>22</v>
      </c>
      <c r="I849">
        <v>31</v>
      </c>
      <c r="J849" t="s">
        <v>23</v>
      </c>
      <c r="K849" t="s">
        <v>32</v>
      </c>
      <c r="L849" t="s">
        <v>70</v>
      </c>
      <c r="M849">
        <v>132</v>
      </c>
      <c r="N849">
        <v>261</v>
      </c>
      <c r="O849" t="s">
        <v>156</v>
      </c>
      <c r="P849">
        <v>80</v>
      </c>
      <c r="Q849">
        <v>120</v>
      </c>
      <c r="R849">
        <v>70</v>
      </c>
      <c r="S849">
        <v>200</v>
      </c>
      <c r="T849">
        <v>54</v>
      </c>
      <c r="U849" t="s">
        <v>35</v>
      </c>
    </row>
    <row r="850" spans="1:21" x14ac:dyDescent="0.25">
      <c r="A850">
        <v>970</v>
      </c>
      <c r="B850">
        <v>88</v>
      </c>
      <c r="C850">
        <v>44</v>
      </c>
      <c r="D850" t="s">
        <v>579</v>
      </c>
      <c r="E850">
        <v>561</v>
      </c>
      <c r="F850">
        <v>112</v>
      </c>
      <c r="G850" t="s">
        <v>21</v>
      </c>
      <c r="H850" t="s">
        <v>22</v>
      </c>
      <c r="I850">
        <v>29</v>
      </c>
      <c r="J850" t="s">
        <v>23</v>
      </c>
      <c r="K850" t="s">
        <v>32</v>
      </c>
      <c r="L850" t="s">
        <v>37</v>
      </c>
      <c r="M850">
        <v>104</v>
      </c>
      <c r="N850">
        <v>213</v>
      </c>
      <c r="O850" t="s">
        <v>26</v>
      </c>
      <c r="P850">
        <v>70</v>
      </c>
      <c r="Q850">
        <v>90</v>
      </c>
      <c r="R850">
        <v>60</v>
      </c>
      <c r="S850">
        <v>160</v>
      </c>
      <c r="T850">
        <v>42</v>
      </c>
      <c r="U850" t="s">
        <v>35</v>
      </c>
    </row>
    <row r="851" spans="1:21" x14ac:dyDescent="0.25">
      <c r="A851">
        <v>319</v>
      </c>
      <c r="B851">
        <v>10</v>
      </c>
      <c r="C851">
        <v>-14</v>
      </c>
      <c r="D851" t="s">
        <v>580</v>
      </c>
      <c r="E851">
        <v>596</v>
      </c>
      <c r="F851">
        <v>13</v>
      </c>
      <c r="G851" t="s">
        <v>39</v>
      </c>
      <c r="H851" t="s">
        <v>22</v>
      </c>
      <c r="I851">
        <v>3</v>
      </c>
      <c r="J851" t="s">
        <v>40</v>
      </c>
      <c r="K851" t="s">
        <v>45</v>
      </c>
      <c r="L851" t="s">
        <v>46</v>
      </c>
      <c r="M851">
        <v>-4</v>
      </c>
      <c r="N851">
        <v>25</v>
      </c>
      <c r="O851" t="s">
        <v>43</v>
      </c>
      <c r="P851">
        <v>0</v>
      </c>
      <c r="Q851">
        <v>20</v>
      </c>
      <c r="R851">
        <v>10</v>
      </c>
      <c r="S851">
        <v>20</v>
      </c>
      <c r="T851">
        <v>16</v>
      </c>
      <c r="U851" t="s">
        <v>27</v>
      </c>
    </row>
    <row r="852" spans="1:21" x14ac:dyDescent="0.25">
      <c r="A852">
        <v>920</v>
      </c>
      <c r="B852">
        <v>77</v>
      </c>
      <c r="C852">
        <v>16</v>
      </c>
      <c r="D852" t="s">
        <v>581</v>
      </c>
      <c r="E852">
        <v>557</v>
      </c>
      <c r="F852">
        <v>103</v>
      </c>
      <c r="G852" t="s">
        <v>39</v>
      </c>
      <c r="H852" t="s">
        <v>22</v>
      </c>
      <c r="I852">
        <v>25</v>
      </c>
      <c r="J852" t="s">
        <v>40</v>
      </c>
      <c r="K852" t="s">
        <v>45</v>
      </c>
      <c r="L852" t="s">
        <v>46</v>
      </c>
      <c r="M852">
        <v>76</v>
      </c>
      <c r="N852">
        <v>192</v>
      </c>
      <c r="O852" t="s">
        <v>64</v>
      </c>
      <c r="P852">
        <v>70</v>
      </c>
      <c r="Q852">
        <v>100</v>
      </c>
      <c r="R852">
        <v>60</v>
      </c>
      <c r="S852">
        <v>170</v>
      </c>
      <c r="T852">
        <v>52</v>
      </c>
      <c r="U852" t="s">
        <v>27</v>
      </c>
    </row>
    <row r="853" spans="1:21" x14ac:dyDescent="0.25">
      <c r="A853">
        <v>712</v>
      </c>
      <c r="B853">
        <v>15</v>
      </c>
      <c r="C853">
        <v>2</v>
      </c>
      <c r="D853" t="s">
        <v>582</v>
      </c>
      <c r="E853">
        <v>848</v>
      </c>
      <c r="F853">
        <v>24</v>
      </c>
      <c r="G853" t="s">
        <v>39</v>
      </c>
      <c r="H853" t="s">
        <v>22</v>
      </c>
      <c r="I853">
        <v>4</v>
      </c>
      <c r="J853" t="s">
        <v>40</v>
      </c>
      <c r="K853" t="s">
        <v>45</v>
      </c>
      <c r="L853" t="s">
        <v>50</v>
      </c>
      <c r="M853">
        <v>12</v>
      </c>
      <c r="N853">
        <v>42</v>
      </c>
      <c r="O853" t="s">
        <v>43</v>
      </c>
      <c r="P853">
        <v>10</v>
      </c>
      <c r="Q853">
        <v>20</v>
      </c>
      <c r="R853">
        <v>10</v>
      </c>
      <c r="S853">
        <v>30</v>
      </c>
      <c r="T853">
        <v>16</v>
      </c>
      <c r="U853" t="s">
        <v>35</v>
      </c>
    </row>
    <row r="854" spans="1:21" x14ac:dyDescent="0.25">
      <c r="A854">
        <v>573</v>
      </c>
      <c r="B854">
        <v>82</v>
      </c>
      <c r="C854">
        <v>16</v>
      </c>
      <c r="D854" t="s">
        <v>583</v>
      </c>
      <c r="E854">
        <v>601</v>
      </c>
      <c r="F854">
        <v>102</v>
      </c>
      <c r="G854" t="s">
        <v>39</v>
      </c>
      <c r="H854" t="s">
        <v>22</v>
      </c>
      <c r="I854">
        <v>31</v>
      </c>
      <c r="J854" t="s">
        <v>40</v>
      </c>
      <c r="K854" t="s">
        <v>45</v>
      </c>
      <c r="L854" t="s">
        <v>52</v>
      </c>
      <c r="M854">
        <v>56</v>
      </c>
      <c r="N854">
        <v>196</v>
      </c>
      <c r="O854" t="s">
        <v>62</v>
      </c>
      <c r="P854">
        <v>80</v>
      </c>
      <c r="Q854">
        <v>100</v>
      </c>
      <c r="R854">
        <v>40</v>
      </c>
      <c r="S854">
        <v>180</v>
      </c>
      <c r="T854">
        <v>64</v>
      </c>
      <c r="U854" t="s">
        <v>35</v>
      </c>
    </row>
    <row r="855" spans="1:21" x14ac:dyDescent="0.25">
      <c r="A855">
        <v>608</v>
      </c>
      <c r="B855">
        <v>94</v>
      </c>
      <c r="C855">
        <v>-6</v>
      </c>
      <c r="D855" t="s">
        <v>584</v>
      </c>
      <c r="E855">
        <v>694</v>
      </c>
      <c r="F855">
        <v>130</v>
      </c>
      <c r="G855" t="s">
        <v>39</v>
      </c>
      <c r="H855" t="s">
        <v>22</v>
      </c>
      <c r="I855">
        <v>85</v>
      </c>
      <c r="J855" t="s">
        <v>40</v>
      </c>
      <c r="K855" t="s">
        <v>45</v>
      </c>
      <c r="L855" t="s">
        <v>52</v>
      </c>
      <c r="M855">
        <v>24</v>
      </c>
      <c r="N855">
        <v>239</v>
      </c>
      <c r="O855" t="s">
        <v>64</v>
      </c>
      <c r="P855">
        <v>90</v>
      </c>
      <c r="Q855">
        <v>130</v>
      </c>
      <c r="R855">
        <v>30</v>
      </c>
      <c r="S855">
        <v>220</v>
      </c>
      <c r="T855">
        <v>114</v>
      </c>
      <c r="U855" t="s">
        <v>35</v>
      </c>
    </row>
    <row r="856" spans="1:21" x14ac:dyDescent="0.25">
      <c r="A856">
        <v>573</v>
      </c>
      <c r="B856">
        <v>54</v>
      </c>
      <c r="C856">
        <v>-4</v>
      </c>
      <c r="D856" s="1">
        <v>42006</v>
      </c>
      <c r="E856">
        <v>885</v>
      </c>
      <c r="F856">
        <v>78</v>
      </c>
      <c r="G856" t="s">
        <v>39</v>
      </c>
      <c r="H856" t="s">
        <v>22</v>
      </c>
      <c r="I856">
        <v>15</v>
      </c>
      <c r="J856" t="s">
        <v>40</v>
      </c>
      <c r="K856" t="s">
        <v>41</v>
      </c>
      <c r="L856" t="s">
        <v>53</v>
      </c>
      <c r="M856">
        <v>76</v>
      </c>
      <c r="N856">
        <v>141</v>
      </c>
      <c r="O856" t="s">
        <v>62</v>
      </c>
      <c r="P856">
        <v>60</v>
      </c>
      <c r="Q856">
        <v>100</v>
      </c>
      <c r="R856">
        <v>80</v>
      </c>
      <c r="S856">
        <v>160</v>
      </c>
      <c r="T856">
        <v>27</v>
      </c>
      <c r="U856" t="s">
        <v>35</v>
      </c>
    </row>
    <row r="857" spans="1:21" x14ac:dyDescent="0.25">
      <c r="A857">
        <v>715</v>
      </c>
      <c r="B857">
        <v>75</v>
      </c>
      <c r="C857">
        <v>-3</v>
      </c>
      <c r="D857" s="1">
        <v>42037</v>
      </c>
      <c r="E857">
        <v>1063</v>
      </c>
      <c r="F857">
        <v>89</v>
      </c>
      <c r="G857" t="s">
        <v>39</v>
      </c>
      <c r="H857" t="s">
        <v>22</v>
      </c>
      <c r="I857">
        <v>23</v>
      </c>
      <c r="J857" t="s">
        <v>40</v>
      </c>
      <c r="K857" t="s">
        <v>41</v>
      </c>
      <c r="L857" t="s">
        <v>53</v>
      </c>
      <c r="M857">
        <v>67</v>
      </c>
      <c r="N857">
        <v>175</v>
      </c>
      <c r="O857" t="s">
        <v>64</v>
      </c>
      <c r="P857">
        <v>90</v>
      </c>
      <c r="Q857">
        <v>110</v>
      </c>
      <c r="R857">
        <v>70</v>
      </c>
      <c r="S857">
        <v>200</v>
      </c>
      <c r="T857">
        <v>44</v>
      </c>
      <c r="U857" t="s">
        <v>35</v>
      </c>
    </row>
    <row r="858" spans="1:21" x14ac:dyDescent="0.25">
      <c r="A858">
        <v>641</v>
      </c>
      <c r="B858">
        <v>228</v>
      </c>
      <c r="C858">
        <v>111</v>
      </c>
      <c r="D858" s="1">
        <v>42065</v>
      </c>
      <c r="E858">
        <v>1691</v>
      </c>
      <c r="F858">
        <v>304</v>
      </c>
      <c r="G858" t="s">
        <v>39</v>
      </c>
      <c r="H858" t="s">
        <v>22</v>
      </c>
      <c r="I858">
        <v>75</v>
      </c>
      <c r="J858" t="s">
        <v>23</v>
      </c>
      <c r="K858" t="s">
        <v>24</v>
      </c>
      <c r="L858" t="s">
        <v>61</v>
      </c>
      <c r="M858">
        <v>291</v>
      </c>
      <c r="N858">
        <v>567</v>
      </c>
      <c r="O858" t="s">
        <v>43</v>
      </c>
      <c r="P858">
        <v>210</v>
      </c>
      <c r="Q858">
        <v>280</v>
      </c>
      <c r="R858">
        <v>180</v>
      </c>
      <c r="S858">
        <v>490</v>
      </c>
      <c r="T858">
        <v>108</v>
      </c>
      <c r="U858" t="s">
        <v>27</v>
      </c>
    </row>
    <row r="859" spans="1:21" x14ac:dyDescent="0.25">
      <c r="A859">
        <v>641</v>
      </c>
      <c r="B859">
        <v>113</v>
      </c>
      <c r="C859">
        <v>59</v>
      </c>
      <c r="D859" s="1">
        <v>42096</v>
      </c>
      <c r="E859">
        <v>803</v>
      </c>
      <c r="F859">
        <v>165</v>
      </c>
      <c r="G859" t="s">
        <v>39</v>
      </c>
      <c r="H859" t="s">
        <v>22</v>
      </c>
      <c r="I859">
        <v>36</v>
      </c>
      <c r="J859" t="s">
        <v>23</v>
      </c>
      <c r="K859" t="s">
        <v>24</v>
      </c>
      <c r="L859" t="s">
        <v>25</v>
      </c>
      <c r="M859">
        <v>159</v>
      </c>
      <c r="N859">
        <v>296</v>
      </c>
      <c r="O859" t="s">
        <v>43</v>
      </c>
      <c r="P859">
        <v>100</v>
      </c>
      <c r="Q859">
        <v>150</v>
      </c>
      <c r="R859">
        <v>100</v>
      </c>
      <c r="S859">
        <v>250</v>
      </c>
      <c r="T859">
        <v>58</v>
      </c>
      <c r="U859" t="s">
        <v>27</v>
      </c>
    </row>
    <row r="860" spans="1:21" x14ac:dyDescent="0.25">
      <c r="A860">
        <v>563</v>
      </c>
      <c r="B860">
        <v>211</v>
      </c>
      <c r="C860">
        <v>81</v>
      </c>
      <c r="D860" s="1">
        <v>42126</v>
      </c>
      <c r="E860">
        <v>1778</v>
      </c>
      <c r="F860">
        <v>212</v>
      </c>
      <c r="G860" t="s">
        <v>39</v>
      </c>
      <c r="H860" t="s">
        <v>22</v>
      </c>
      <c r="I860">
        <v>59</v>
      </c>
      <c r="J860" t="s">
        <v>23</v>
      </c>
      <c r="K860" t="s">
        <v>32</v>
      </c>
      <c r="L860" t="s">
        <v>33</v>
      </c>
      <c r="M860">
        <v>191</v>
      </c>
      <c r="N860">
        <v>451</v>
      </c>
      <c r="O860" t="s">
        <v>43</v>
      </c>
      <c r="P860">
        <v>170</v>
      </c>
      <c r="Q860">
        <v>180</v>
      </c>
      <c r="R860">
        <v>110</v>
      </c>
      <c r="S860">
        <v>350</v>
      </c>
      <c r="T860">
        <v>83</v>
      </c>
      <c r="U860" t="s">
        <v>35</v>
      </c>
    </row>
    <row r="861" spans="1:21" x14ac:dyDescent="0.25">
      <c r="A861">
        <v>641</v>
      </c>
      <c r="B861">
        <v>245</v>
      </c>
      <c r="C861">
        <v>127</v>
      </c>
      <c r="D861" s="1">
        <v>42157</v>
      </c>
      <c r="E861">
        <v>1784</v>
      </c>
      <c r="F861">
        <v>300</v>
      </c>
      <c r="G861" t="s">
        <v>39</v>
      </c>
      <c r="H861" t="s">
        <v>22</v>
      </c>
      <c r="I861">
        <v>93</v>
      </c>
      <c r="J861" t="s">
        <v>23</v>
      </c>
      <c r="K861" t="s">
        <v>32</v>
      </c>
      <c r="L861" t="s">
        <v>70</v>
      </c>
      <c r="M861">
        <v>257</v>
      </c>
      <c r="N861">
        <v>581</v>
      </c>
      <c r="O861" t="s">
        <v>43</v>
      </c>
      <c r="P861">
        <v>200</v>
      </c>
      <c r="Q861">
        <v>250</v>
      </c>
      <c r="R861">
        <v>130</v>
      </c>
      <c r="S861">
        <v>450</v>
      </c>
      <c r="T861">
        <v>127</v>
      </c>
      <c r="U861" t="s">
        <v>35</v>
      </c>
    </row>
    <row r="862" spans="1:21" x14ac:dyDescent="0.25">
      <c r="A862">
        <v>720</v>
      </c>
      <c r="B862">
        <v>86</v>
      </c>
      <c r="C862">
        <v>41</v>
      </c>
      <c r="D862" s="1">
        <v>42187</v>
      </c>
      <c r="E862">
        <v>1003</v>
      </c>
      <c r="F862">
        <v>124</v>
      </c>
      <c r="G862" t="s">
        <v>21</v>
      </c>
      <c r="H862" t="s">
        <v>22</v>
      </c>
      <c r="I862">
        <v>24</v>
      </c>
      <c r="J862" t="s">
        <v>40</v>
      </c>
      <c r="K862" t="s">
        <v>45</v>
      </c>
      <c r="L862" t="s">
        <v>46</v>
      </c>
      <c r="M862">
        <v>131</v>
      </c>
      <c r="N862">
        <v>224</v>
      </c>
      <c r="O862" t="s">
        <v>26</v>
      </c>
      <c r="P862">
        <v>80</v>
      </c>
      <c r="Q862">
        <v>120</v>
      </c>
      <c r="R862">
        <v>90</v>
      </c>
      <c r="S862">
        <v>200</v>
      </c>
      <c r="T862">
        <v>36</v>
      </c>
      <c r="U862" t="s">
        <v>27</v>
      </c>
    </row>
    <row r="863" spans="1:21" x14ac:dyDescent="0.25">
      <c r="A863">
        <v>312</v>
      </c>
      <c r="B863">
        <v>127</v>
      </c>
      <c r="C863">
        <v>51</v>
      </c>
      <c r="D863" s="1">
        <v>42218</v>
      </c>
      <c r="E863">
        <v>830</v>
      </c>
      <c r="F863">
        <v>185</v>
      </c>
      <c r="G863" t="s">
        <v>21</v>
      </c>
      <c r="H863" t="s">
        <v>22</v>
      </c>
      <c r="I863">
        <v>40</v>
      </c>
      <c r="J863" t="s">
        <v>40</v>
      </c>
      <c r="K863" t="s">
        <v>45</v>
      </c>
      <c r="L863" t="s">
        <v>46</v>
      </c>
      <c r="M863">
        <v>181</v>
      </c>
      <c r="N863">
        <v>332</v>
      </c>
      <c r="O863" t="s">
        <v>81</v>
      </c>
      <c r="P863">
        <v>120</v>
      </c>
      <c r="Q863">
        <v>180</v>
      </c>
      <c r="R863">
        <v>130</v>
      </c>
      <c r="S863">
        <v>300</v>
      </c>
      <c r="T863">
        <v>63</v>
      </c>
      <c r="U863" t="s">
        <v>27</v>
      </c>
    </row>
    <row r="864" spans="1:21" x14ac:dyDescent="0.25">
      <c r="A864">
        <v>720</v>
      </c>
      <c r="B864">
        <v>67</v>
      </c>
      <c r="C864">
        <v>-10</v>
      </c>
      <c r="D864" s="1">
        <v>42249</v>
      </c>
      <c r="E864">
        <v>677</v>
      </c>
      <c r="F864">
        <v>101</v>
      </c>
      <c r="G864" t="s">
        <v>21</v>
      </c>
      <c r="H864" t="s">
        <v>22</v>
      </c>
      <c r="I864">
        <v>22</v>
      </c>
      <c r="J864" t="s">
        <v>40</v>
      </c>
      <c r="K864" t="s">
        <v>41</v>
      </c>
      <c r="L864" t="s">
        <v>42</v>
      </c>
      <c r="M864">
        <v>70</v>
      </c>
      <c r="N864">
        <v>179</v>
      </c>
      <c r="O864" t="s">
        <v>26</v>
      </c>
      <c r="P864">
        <v>80</v>
      </c>
      <c r="Q864">
        <v>130</v>
      </c>
      <c r="R864">
        <v>80</v>
      </c>
      <c r="S864">
        <v>210</v>
      </c>
      <c r="T864">
        <v>54</v>
      </c>
      <c r="U864" t="s">
        <v>27</v>
      </c>
    </row>
    <row r="865" spans="1:21" x14ac:dyDescent="0.25">
      <c r="A865">
        <v>773</v>
      </c>
      <c r="B865">
        <v>250</v>
      </c>
      <c r="C865">
        <v>-7</v>
      </c>
      <c r="D865" s="1">
        <v>42279</v>
      </c>
      <c r="E865">
        <v>1820</v>
      </c>
      <c r="F865">
        <v>251</v>
      </c>
      <c r="G865" t="s">
        <v>21</v>
      </c>
      <c r="H865" t="s">
        <v>22</v>
      </c>
      <c r="I865">
        <v>70</v>
      </c>
      <c r="J865" t="s">
        <v>40</v>
      </c>
      <c r="K865" t="s">
        <v>41</v>
      </c>
      <c r="L865" t="s">
        <v>42</v>
      </c>
      <c r="M865">
        <v>233</v>
      </c>
      <c r="N865">
        <v>534</v>
      </c>
      <c r="O865" t="s">
        <v>81</v>
      </c>
      <c r="P865">
        <v>320</v>
      </c>
      <c r="Q865">
        <v>320</v>
      </c>
      <c r="R865">
        <v>240</v>
      </c>
      <c r="S865">
        <v>640</v>
      </c>
      <c r="T865">
        <v>94</v>
      </c>
      <c r="U865" t="s">
        <v>27</v>
      </c>
    </row>
    <row r="866" spans="1:21" x14ac:dyDescent="0.25">
      <c r="A866">
        <v>303</v>
      </c>
      <c r="B866">
        <v>123</v>
      </c>
      <c r="C866">
        <v>69</v>
      </c>
      <c r="D866" s="1">
        <v>42310</v>
      </c>
      <c r="E866">
        <v>959</v>
      </c>
      <c r="F866">
        <v>179</v>
      </c>
      <c r="G866" t="s">
        <v>21</v>
      </c>
      <c r="H866" t="s">
        <v>22</v>
      </c>
      <c r="I866">
        <v>34</v>
      </c>
      <c r="J866" t="s">
        <v>40</v>
      </c>
      <c r="K866" t="s">
        <v>45</v>
      </c>
      <c r="L866" t="s">
        <v>50</v>
      </c>
      <c r="M866">
        <v>199</v>
      </c>
      <c r="N866">
        <v>322</v>
      </c>
      <c r="O866" t="s">
        <v>26</v>
      </c>
      <c r="P866">
        <v>120</v>
      </c>
      <c r="Q866">
        <v>170</v>
      </c>
      <c r="R866">
        <v>130</v>
      </c>
      <c r="S866">
        <v>290</v>
      </c>
      <c r="T866">
        <v>45</v>
      </c>
      <c r="U866" t="s">
        <v>35</v>
      </c>
    </row>
    <row r="867" spans="1:21" x14ac:dyDescent="0.25">
      <c r="A867">
        <v>312</v>
      </c>
      <c r="B867">
        <v>224</v>
      </c>
      <c r="C867">
        <v>98</v>
      </c>
      <c r="D867" s="1">
        <v>42340</v>
      </c>
      <c r="E867">
        <v>1191</v>
      </c>
      <c r="F867">
        <v>310</v>
      </c>
      <c r="G867" t="s">
        <v>21</v>
      </c>
      <c r="H867" t="s">
        <v>22</v>
      </c>
      <c r="I867">
        <v>73</v>
      </c>
      <c r="J867" t="s">
        <v>40</v>
      </c>
      <c r="K867" t="s">
        <v>45</v>
      </c>
      <c r="L867" t="s">
        <v>52</v>
      </c>
      <c r="M867">
        <v>288</v>
      </c>
      <c r="N867">
        <v>569</v>
      </c>
      <c r="O867" t="s">
        <v>81</v>
      </c>
      <c r="P867">
        <v>220</v>
      </c>
      <c r="Q867">
        <v>300</v>
      </c>
      <c r="R867">
        <v>190</v>
      </c>
      <c r="S867">
        <v>520</v>
      </c>
      <c r="T867">
        <v>116</v>
      </c>
      <c r="U867" t="s">
        <v>35</v>
      </c>
    </row>
    <row r="868" spans="1:21" x14ac:dyDescent="0.25">
      <c r="A868">
        <v>970</v>
      </c>
      <c r="B868">
        <v>54</v>
      </c>
      <c r="C868">
        <v>-11</v>
      </c>
      <c r="D868" t="s">
        <v>585</v>
      </c>
      <c r="E868">
        <v>601</v>
      </c>
      <c r="F868">
        <v>79</v>
      </c>
      <c r="G868" t="s">
        <v>21</v>
      </c>
      <c r="H868" t="s">
        <v>22</v>
      </c>
      <c r="I868">
        <v>15</v>
      </c>
      <c r="J868" t="s">
        <v>40</v>
      </c>
      <c r="K868" t="s">
        <v>41</v>
      </c>
      <c r="L868" t="s">
        <v>53</v>
      </c>
      <c r="M868">
        <v>79</v>
      </c>
      <c r="N868">
        <v>142</v>
      </c>
      <c r="O868" t="s">
        <v>26</v>
      </c>
      <c r="P868">
        <v>60</v>
      </c>
      <c r="Q868">
        <v>110</v>
      </c>
      <c r="R868">
        <v>90</v>
      </c>
      <c r="S868">
        <v>170</v>
      </c>
      <c r="T868">
        <v>26</v>
      </c>
      <c r="U868" t="s">
        <v>35</v>
      </c>
    </row>
    <row r="869" spans="1:21" x14ac:dyDescent="0.25">
      <c r="A869">
        <v>708</v>
      </c>
      <c r="B869">
        <v>247</v>
      </c>
      <c r="C869">
        <v>1</v>
      </c>
      <c r="D869" t="s">
        <v>586</v>
      </c>
      <c r="E869">
        <v>1744</v>
      </c>
      <c r="F869">
        <v>329</v>
      </c>
      <c r="G869" t="s">
        <v>21</v>
      </c>
      <c r="H869" t="s">
        <v>22</v>
      </c>
      <c r="I869">
        <v>81</v>
      </c>
      <c r="J869" t="s">
        <v>40</v>
      </c>
      <c r="K869" t="s">
        <v>41</v>
      </c>
      <c r="L869" t="s">
        <v>53</v>
      </c>
      <c r="M869">
        <v>321</v>
      </c>
      <c r="N869">
        <v>614</v>
      </c>
      <c r="O869" t="s">
        <v>81</v>
      </c>
      <c r="P869">
        <v>310</v>
      </c>
      <c r="Q869">
        <v>420</v>
      </c>
      <c r="R869">
        <v>320</v>
      </c>
      <c r="S869">
        <v>730</v>
      </c>
      <c r="T869">
        <v>113</v>
      </c>
      <c r="U869" t="s">
        <v>35</v>
      </c>
    </row>
    <row r="870" spans="1:21" x14ac:dyDescent="0.25">
      <c r="A870">
        <v>937</v>
      </c>
      <c r="B870">
        <v>153</v>
      </c>
      <c r="C870">
        <v>-11</v>
      </c>
      <c r="D870" t="s">
        <v>587</v>
      </c>
      <c r="E870">
        <v>1319</v>
      </c>
      <c r="F870">
        <v>153</v>
      </c>
      <c r="G870" t="s">
        <v>21</v>
      </c>
      <c r="H870" t="s">
        <v>22</v>
      </c>
      <c r="I870">
        <v>42</v>
      </c>
      <c r="J870" t="s">
        <v>40</v>
      </c>
      <c r="K870" t="s">
        <v>41</v>
      </c>
      <c r="L870" t="s">
        <v>53</v>
      </c>
      <c r="M870">
        <v>129</v>
      </c>
      <c r="N870">
        <v>326</v>
      </c>
      <c r="O870" t="s">
        <v>156</v>
      </c>
      <c r="P870">
        <v>190</v>
      </c>
      <c r="Q870">
        <v>200</v>
      </c>
      <c r="R870">
        <v>140</v>
      </c>
      <c r="S870">
        <v>390</v>
      </c>
      <c r="T870">
        <v>66</v>
      </c>
      <c r="U870" t="s">
        <v>35</v>
      </c>
    </row>
    <row r="871" spans="1:21" x14ac:dyDescent="0.25">
      <c r="A871">
        <v>970</v>
      </c>
      <c r="B871">
        <v>153</v>
      </c>
      <c r="C871">
        <v>49</v>
      </c>
      <c r="D871" t="s">
        <v>588</v>
      </c>
      <c r="E871">
        <v>1319</v>
      </c>
      <c r="F871">
        <v>153</v>
      </c>
      <c r="G871" t="s">
        <v>21</v>
      </c>
      <c r="H871" t="s">
        <v>22</v>
      </c>
      <c r="I871">
        <v>42</v>
      </c>
      <c r="J871" t="s">
        <v>23</v>
      </c>
      <c r="K871" t="s">
        <v>24</v>
      </c>
      <c r="L871" t="s">
        <v>61</v>
      </c>
      <c r="M871">
        <v>129</v>
      </c>
      <c r="N871">
        <v>326</v>
      </c>
      <c r="O871" t="s">
        <v>26</v>
      </c>
      <c r="P871">
        <v>140</v>
      </c>
      <c r="Q871">
        <v>140</v>
      </c>
      <c r="R871">
        <v>80</v>
      </c>
      <c r="S871">
        <v>280</v>
      </c>
      <c r="T871">
        <v>66</v>
      </c>
      <c r="U871" t="s">
        <v>27</v>
      </c>
    </row>
    <row r="872" spans="1:21" x14ac:dyDescent="0.25">
      <c r="A872">
        <v>618</v>
      </c>
      <c r="B872">
        <v>123</v>
      </c>
      <c r="C872">
        <v>67</v>
      </c>
      <c r="D872" t="s">
        <v>589</v>
      </c>
      <c r="E872">
        <v>959</v>
      </c>
      <c r="F872">
        <v>179</v>
      </c>
      <c r="G872" t="s">
        <v>21</v>
      </c>
      <c r="H872" t="s">
        <v>22</v>
      </c>
      <c r="I872">
        <v>34</v>
      </c>
      <c r="J872" t="s">
        <v>23</v>
      </c>
      <c r="K872" t="s">
        <v>24</v>
      </c>
      <c r="L872" t="s">
        <v>61</v>
      </c>
      <c r="M872">
        <v>197</v>
      </c>
      <c r="N872">
        <v>322</v>
      </c>
      <c r="O872" t="s">
        <v>81</v>
      </c>
      <c r="P872">
        <v>110</v>
      </c>
      <c r="Q872">
        <v>170</v>
      </c>
      <c r="R872">
        <v>130</v>
      </c>
      <c r="S872">
        <v>280</v>
      </c>
      <c r="T872">
        <v>46</v>
      </c>
      <c r="U872" t="s">
        <v>27</v>
      </c>
    </row>
    <row r="873" spans="1:21" x14ac:dyDescent="0.25">
      <c r="A873">
        <v>312</v>
      </c>
      <c r="B873">
        <v>86</v>
      </c>
      <c r="C873">
        <v>51</v>
      </c>
      <c r="D873" t="s">
        <v>590</v>
      </c>
      <c r="E873">
        <v>1003</v>
      </c>
      <c r="F873">
        <v>124</v>
      </c>
      <c r="G873" t="s">
        <v>21</v>
      </c>
      <c r="H873" t="s">
        <v>22</v>
      </c>
      <c r="I873">
        <v>24</v>
      </c>
      <c r="J873" t="s">
        <v>23</v>
      </c>
      <c r="K873" t="s">
        <v>24</v>
      </c>
      <c r="L873" t="s">
        <v>28</v>
      </c>
      <c r="M873">
        <v>131</v>
      </c>
      <c r="N873">
        <v>224</v>
      </c>
      <c r="O873" t="s">
        <v>81</v>
      </c>
      <c r="P873">
        <v>80</v>
      </c>
      <c r="Q873">
        <v>110</v>
      </c>
      <c r="R873">
        <v>80</v>
      </c>
      <c r="S873">
        <v>190</v>
      </c>
      <c r="T873">
        <v>36</v>
      </c>
      <c r="U873" t="s">
        <v>27</v>
      </c>
    </row>
    <row r="874" spans="1:21" x14ac:dyDescent="0.25">
      <c r="A874">
        <v>513</v>
      </c>
      <c r="B874">
        <v>88</v>
      </c>
      <c r="C874">
        <v>37</v>
      </c>
      <c r="D874" t="s">
        <v>591</v>
      </c>
      <c r="E874">
        <v>817</v>
      </c>
      <c r="F874">
        <v>133</v>
      </c>
      <c r="G874" t="s">
        <v>21</v>
      </c>
      <c r="H874" t="s">
        <v>22</v>
      </c>
      <c r="I874">
        <v>29</v>
      </c>
      <c r="J874" t="s">
        <v>23</v>
      </c>
      <c r="K874" t="s">
        <v>32</v>
      </c>
      <c r="L874" t="s">
        <v>33</v>
      </c>
      <c r="M874">
        <v>107</v>
      </c>
      <c r="N874">
        <v>236</v>
      </c>
      <c r="O874" t="s">
        <v>156</v>
      </c>
      <c r="P874">
        <v>70</v>
      </c>
      <c r="Q874">
        <v>110</v>
      </c>
      <c r="R874">
        <v>70</v>
      </c>
      <c r="S874">
        <v>180</v>
      </c>
      <c r="T874">
        <v>61</v>
      </c>
      <c r="U874" t="s">
        <v>35</v>
      </c>
    </row>
    <row r="875" spans="1:21" x14ac:dyDescent="0.25">
      <c r="A875">
        <v>513</v>
      </c>
      <c r="B875">
        <v>134</v>
      </c>
      <c r="C875">
        <v>90</v>
      </c>
      <c r="D875" t="s">
        <v>592</v>
      </c>
      <c r="E875">
        <v>690</v>
      </c>
      <c r="F875">
        <v>186</v>
      </c>
      <c r="G875" t="s">
        <v>21</v>
      </c>
      <c r="H875" t="s">
        <v>22</v>
      </c>
      <c r="I875">
        <v>41</v>
      </c>
      <c r="J875" t="s">
        <v>23</v>
      </c>
      <c r="K875" t="s">
        <v>32</v>
      </c>
      <c r="L875" t="s">
        <v>70</v>
      </c>
      <c r="M875">
        <v>180</v>
      </c>
      <c r="N875">
        <v>341</v>
      </c>
      <c r="O875" t="s">
        <v>156</v>
      </c>
      <c r="P875">
        <v>110</v>
      </c>
      <c r="Q875">
        <v>150</v>
      </c>
      <c r="R875">
        <v>90</v>
      </c>
      <c r="S875">
        <v>260</v>
      </c>
      <c r="T875">
        <v>65</v>
      </c>
      <c r="U875" t="s">
        <v>35</v>
      </c>
    </row>
    <row r="876" spans="1:21" x14ac:dyDescent="0.25">
      <c r="A876">
        <v>719</v>
      </c>
      <c r="B876">
        <v>81</v>
      </c>
      <c r="C876">
        <v>38</v>
      </c>
      <c r="D876" t="s">
        <v>593</v>
      </c>
      <c r="E876">
        <v>551</v>
      </c>
      <c r="F876">
        <v>104</v>
      </c>
      <c r="G876" t="s">
        <v>21</v>
      </c>
      <c r="H876" t="s">
        <v>22</v>
      </c>
      <c r="I876">
        <v>26</v>
      </c>
      <c r="J876" t="s">
        <v>23</v>
      </c>
      <c r="K876" t="s">
        <v>32</v>
      </c>
      <c r="L876" t="s">
        <v>37</v>
      </c>
      <c r="M876">
        <v>98</v>
      </c>
      <c r="N876">
        <v>197</v>
      </c>
      <c r="O876" t="s">
        <v>26</v>
      </c>
      <c r="P876">
        <v>60</v>
      </c>
      <c r="Q876">
        <v>90</v>
      </c>
      <c r="R876">
        <v>60</v>
      </c>
      <c r="S876">
        <v>150</v>
      </c>
      <c r="T876">
        <v>38</v>
      </c>
      <c r="U876" t="s">
        <v>35</v>
      </c>
    </row>
    <row r="877" spans="1:21" x14ac:dyDescent="0.25">
      <c r="A877">
        <v>712</v>
      </c>
      <c r="B877">
        <v>10</v>
      </c>
      <c r="C877">
        <v>-11</v>
      </c>
      <c r="D877" t="s">
        <v>594</v>
      </c>
      <c r="E877">
        <v>594</v>
      </c>
      <c r="F877">
        <v>14</v>
      </c>
      <c r="G877" t="s">
        <v>39</v>
      </c>
      <c r="H877" t="s">
        <v>22</v>
      </c>
      <c r="I877">
        <v>3</v>
      </c>
      <c r="J877" t="s">
        <v>40</v>
      </c>
      <c r="K877" t="s">
        <v>45</v>
      </c>
      <c r="L877" t="s">
        <v>46</v>
      </c>
      <c r="M877">
        <v>-1</v>
      </c>
      <c r="N877">
        <v>26</v>
      </c>
      <c r="O877" t="s">
        <v>43</v>
      </c>
      <c r="P877">
        <v>0</v>
      </c>
      <c r="Q877">
        <v>20</v>
      </c>
      <c r="R877">
        <v>10</v>
      </c>
      <c r="S877">
        <v>20</v>
      </c>
      <c r="T877">
        <v>15</v>
      </c>
      <c r="U877" t="s">
        <v>27</v>
      </c>
    </row>
    <row r="878" spans="1:21" x14ac:dyDescent="0.25">
      <c r="A878">
        <v>414</v>
      </c>
      <c r="B878">
        <v>83</v>
      </c>
      <c r="C878">
        <v>15</v>
      </c>
      <c r="D878" t="s">
        <v>595</v>
      </c>
      <c r="E878">
        <v>575</v>
      </c>
      <c r="F878">
        <v>112</v>
      </c>
      <c r="G878" t="s">
        <v>39</v>
      </c>
      <c r="H878" t="s">
        <v>22</v>
      </c>
      <c r="I878">
        <v>27</v>
      </c>
      <c r="J878" t="s">
        <v>40</v>
      </c>
      <c r="K878" t="s">
        <v>45</v>
      </c>
      <c r="L878" t="s">
        <v>46</v>
      </c>
      <c r="M878">
        <v>85</v>
      </c>
      <c r="N878">
        <v>208</v>
      </c>
      <c r="O878" t="s">
        <v>64</v>
      </c>
      <c r="P878">
        <v>80</v>
      </c>
      <c r="Q878">
        <v>110</v>
      </c>
      <c r="R878">
        <v>70</v>
      </c>
      <c r="S878">
        <v>190</v>
      </c>
      <c r="T878">
        <v>55</v>
      </c>
      <c r="U878" t="s">
        <v>27</v>
      </c>
    </row>
    <row r="879" spans="1:21" x14ac:dyDescent="0.25">
      <c r="A879">
        <v>573</v>
      </c>
      <c r="B879">
        <v>68</v>
      </c>
      <c r="C879">
        <v>-1</v>
      </c>
      <c r="D879" t="s">
        <v>596</v>
      </c>
      <c r="E879">
        <v>619</v>
      </c>
      <c r="F879">
        <v>85</v>
      </c>
      <c r="G879" t="s">
        <v>39</v>
      </c>
      <c r="H879" t="s">
        <v>22</v>
      </c>
      <c r="I879">
        <v>25</v>
      </c>
      <c r="J879" t="s">
        <v>40</v>
      </c>
      <c r="K879" t="s">
        <v>45</v>
      </c>
      <c r="L879" t="s">
        <v>52</v>
      </c>
      <c r="M879">
        <v>39</v>
      </c>
      <c r="N879">
        <v>163</v>
      </c>
      <c r="O879" t="s">
        <v>62</v>
      </c>
      <c r="P879">
        <v>60</v>
      </c>
      <c r="Q879">
        <v>90</v>
      </c>
      <c r="R879">
        <v>40</v>
      </c>
      <c r="S879">
        <v>150</v>
      </c>
      <c r="T879">
        <v>59</v>
      </c>
      <c r="U879" t="s">
        <v>35</v>
      </c>
    </row>
    <row r="880" spans="1:21" x14ac:dyDescent="0.25">
      <c r="A880">
        <v>262</v>
      </c>
      <c r="B880">
        <v>105</v>
      </c>
      <c r="C880">
        <v>0</v>
      </c>
      <c r="D880" t="s">
        <v>597</v>
      </c>
      <c r="E880">
        <v>716</v>
      </c>
      <c r="F880">
        <v>145</v>
      </c>
      <c r="G880" t="s">
        <v>39</v>
      </c>
      <c r="H880" t="s">
        <v>22</v>
      </c>
      <c r="I880">
        <v>95</v>
      </c>
      <c r="J880" t="s">
        <v>40</v>
      </c>
      <c r="K880" t="s">
        <v>45</v>
      </c>
      <c r="L880" t="s">
        <v>52</v>
      </c>
      <c r="M880">
        <v>30</v>
      </c>
      <c r="N880">
        <v>266</v>
      </c>
      <c r="O880" t="s">
        <v>64</v>
      </c>
      <c r="P880">
        <v>100</v>
      </c>
      <c r="Q880">
        <v>140</v>
      </c>
      <c r="R880">
        <v>30</v>
      </c>
      <c r="S880">
        <v>240</v>
      </c>
      <c r="T880">
        <v>125</v>
      </c>
      <c r="U880" t="s">
        <v>35</v>
      </c>
    </row>
    <row r="881" spans="1:21" x14ac:dyDescent="0.25">
      <c r="A881">
        <v>573</v>
      </c>
      <c r="B881">
        <v>50</v>
      </c>
      <c r="C881">
        <v>1</v>
      </c>
      <c r="D881" t="s">
        <v>598</v>
      </c>
      <c r="E881">
        <v>898</v>
      </c>
      <c r="F881">
        <v>73</v>
      </c>
      <c r="G881" t="s">
        <v>39</v>
      </c>
      <c r="H881" t="s">
        <v>22</v>
      </c>
      <c r="I881">
        <v>14</v>
      </c>
      <c r="J881" t="s">
        <v>40</v>
      </c>
      <c r="K881" t="s">
        <v>41</v>
      </c>
      <c r="L881" t="s">
        <v>53</v>
      </c>
      <c r="M881">
        <v>71</v>
      </c>
      <c r="N881">
        <v>131</v>
      </c>
      <c r="O881" t="s">
        <v>62</v>
      </c>
      <c r="P881">
        <v>60</v>
      </c>
      <c r="Q881">
        <v>90</v>
      </c>
      <c r="R881">
        <v>70</v>
      </c>
      <c r="S881">
        <v>150</v>
      </c>
      <c r="T881">
        <v>25</v>
      </c>
      <c r="U881" t="s">
        <v>35</v>
      </c>
    </row>
    <row r="882" spans="1:21" x14ac:dyDescent="0.25">
      <c r="A882">
        <v>262</v>
      </c>
      <c r="B882">
        <v>80</v>
      </c>
      <c r="C882">
        <v>-6</v>
      </c>
      <c r="D882" t="s">
        <v>599</v>
      </c>
      <c r="E882">
        <v>1079</v>
      </c>
      <c r="F882">
        <v>96</v>
      </c>
      <c r="G882" t="s">
        <v>39</v>
      </c>
      <c r="H882" t="s">
        <v>22</v>
      </c>
      <c r="I882">
        <v>24</v>
      </c>
      <c r="J882" t="s">
        <v>40</v>
      </c>
      <c r="K882" t="s">
        <v>41</v>
      </c>
      <c r="L882" t="s">
        <v>53</v>
      </c>
      <c r="M882">
        <v>74</v>
      </c>
      <c r="N882">
        <v>188</v>
      </c>
      <c r="O882" t="s">
        <v>64</v>
      </c>
      <c r="P882">
        <v>100</v>
      </c>
      <c r="Q882">
        <v>120</v>
      </c>
      <c r="R882">
        <v>80</v>
      </c>
      <c r="S882">
        <v>220</v>
      </c>
      <c r="T882">
        <v>46</v>
      </c>
      <c r="U882" t="s">
        <v>35</v>
      </c>
    </row>
    <row r="883" spans="1:21" x14ac:dyDescent="0.25">
      <c r="A883">
        <v>515</v>
      </c>
      <c r="B883">
        <v>247</v>
      </c>
      <c r="C883">
        <v>121</v>
      </c>
      <c r="D883" t="s">
        <v>600</v>
      </c>
      <c r="E883">
        <v>1744</v>
      </c>
      <c r="F883">
        <v>329</v>
      </c>
      <c r="G883" t="s">
        <v>39</v>
      </c>
      <c r="H883" t="s">
        <v>22</v>
      </c>
      <c r="I883">
        <v>81</v>
      </c>
      <c r="J883" t="s">
        <v>23</v>
      </c>
      <c r="K883" t="s">
        <v>24</v>
      </c>
      <c r="L883" t="s">
        <v>61</v>
      </c>
      <c r="M883">
        <v>321</v>
      </c>
      <c r="N883">
        <v>614</v>
      </c>
      <c r="O883" t="s">
        <v>43</v>
      </c>
      <c r="P883">
        <v>230</v>
      </c>
      <c r="Q883">
        <v>300</v>
      </c>
      <c r="R883">
        <v>200</v>
      </c>
      <c r="S883">
        <v>530</v>
      </c>
      <c r="T883">
        <v>113</v>
      </c>
      <c r="U883" t="s">
        <v>27</v>
      </c>
    </row>
    <row r="884" spans="1:21" x14ac:dyDescent="0.25">
      <c r="A884">
        <v>515</v>
      </c>
      <c r="B884">
        <v>127</v>
      </c>
      <c r="C884">
        <v>63</v>
      </c>
      <c r="D884" s="1">
        <v>42007</v>
      </c>
      <c r="E884">
        <v>830</v>
      </c>
      <c r="F884">
        <v>185</v>
      </c>
      <c r="G884" t="s">
        <v>39</v>
      </c>
      <c r="H884" t="s">
        <v>22</v>
      </c>
      <c r="I884">
        <v>40</v>
      </c>
      <c r="J884" t="s">
        <v>23</v>
      </c>
      <c r="K884" t="s">
        <v>24</v>
      </c>
      <c r="L884" t="s">
        <v>25</v>
      </c>
      <c r="M884">
        <v>183</v>
      </c>
      <c r="N884">
        <v>332</v>
      </c>
      <c r="O884" t="s">
        <v>43</v>
      </c>
      <c r="P884">
        <v>120</v>
      </c>
      <c r="Q884">
        <v>170</v>
      </c>
      <c r="R884">
        <v>120</v>
      </c>
      <c r="S884">
        <v>290</v>
      </c>
      <c r="T884">
        <v>62</v>
      </c>
      <c r="U884" t="s">
        <v>27</v>
      </c>
    </row>
    <row r="885" spans="1:21" x14ac:dyDescent="0.25">
      <c r="A885">
        <v>641</v>
      </c>
      <c r="B885">
        <v>250</v>
      </c>
      <c r="C885">
        <v>112</v>
      </c>
      <c r="D885" s="1">
        <v>42038</v>
      </c>
      <c r="E885">
        <v>1820</v>
      </c>
      <c r="F885">
        <v>251</v>
      </c>
      <c r="G885" t="s">
        <v>39</v>
      </c>
      <c r="H885" t="s">
        <v>22</v>
      </c>
      <c r="I885">
        <v>70</v>
      </c>
      <c r="J885" t="s">
        <v>23</v>
      </c>
      <c r="K885" t="s">
        <v>32</v>
      </c>
      <c r="L885" t="s">
        <v>33</v>
      </c>
      <c r="M885">
        <v>232</v>
      </c>
      <c r="N885">
        <v>534</v>
      </c>
      <c r="O885" t="s">
        <v>43</v>
      </c>
      <c r="P885">
        <v>210</v>
      </c>
      <c r="Q885">
        <v>200</v>
      </c>
      <c r="R885">
        <v>120</v>
      </c>
      <c r="S885">
        <v>410</v>
      </c>
      <c r="T885">
        <v>95</v>
      </c>
      <c r="U885" t="s">
        <v>35</v>
      </c>
    </row>
    <row r="886" spans="1:21" x14ac:dyDescent="0.25">
      <c r="A886">
        <v>563</v>
      </c>
      <c r="B886">
        <v>294</v>
      </c>
      <c r="C886">
        <v>151</v>
      </c>
      <c r="D886" s="1">
        <v>42066</v>
      </c>
      <c r="E886">
        <v>1838</v>
      </c>
      <c r="F886">
        <v>360</v>
      </c>
      <c r="G886" t="s">
        <v>39</v>
      </c>
      <c r="H886" t="s">
        <v>22</v>
      </c>
      <c r="I886">
        <v>111</v>
      </c>
      <c r="J886" t="s">
        <v>23</v>
      </c>
      <c r="K886" t="s">
        <v>32</v>
      </c>
      <c r="L886" t="s">
        <v>70</v>
      </c>
      <c r="M886">
        <v>321</v>
      </c>
      <c r="N886">
        <v>697</v>
      </c>
      <c r="O886" t="s">
        <v>43</v>
      </c>
      <c r="P886">
        <v>240</v>
      </c>
      <c r="Q886">
        <v>300</v>
      </c>
      <c r="R886">
        <v>170</v>
      </c>
      <c r="S886">
        <v>540</v>
      </c>
      <c r="T886">
        <v>144</v>
      </c>
      <c r="U886" t="s">
        <v>35</v>
      </c>
    </row>
    <row r="887" spans="1:21" x14ac:dyDescent="0.25">
      <c r="A887">
        <v>816</v>
      </c>
      <c r="B887">
        <v>20</v>
      </c>
      <c r="C887">
        <v>-14</v>
      </c>
      <c r="D887" s="1">
        <v>42097</v>
      </c>
      <c r="E887">
        <v>218</v>
      </c>
      <c r="F887">
        <v>25</v>
      </c>
      <c r="G887" t="s">
        <v>39</v>
      </c>
      <c r="H887" t="s">
        <v>22</v>
      </c>
      <c r="I887">
        <v>7</v>
      </c>
      <c r="J887" t="s">
        <v>23</v>
      </c>
      <c r="K887" t="s">
        <v>32</v>
      </c>
      <c r="L887" t="s">
        <v>70</v>
      </c>
      <c r="M887">
        <v>-24</v>
      </c>
      <c r="N887">
        <v>48</v>
      </c>
      <c r="O887" t="s">
        <v>62</v>
      </c>
      <c r="P887">
        <v>10</v>
      </c>
      <c r="Q887">
        <v>20</v>
      </c>
      <c r="R887">
        <v>-10</v>
      </c>
      <c r="S887">
        <v>30</v>
      </c>
      <c r="T887">
        <v>41</v>
      </c>
      <c r="U887" t="s">
        <v>35</v>
      </c>
    </row>
    <row r="888" spans="1:21" x14ac:dyDescent="0.25">
      <c r="A888">
        <v>951</v>
      </c>
      <c r="B888">
        <v>154</v>
      </c>
      <c r="C888">
        <v>-17</v>
      </c>
      <c r="D888" s="1">
        <v>42127</v>
      </c>
      <c r="E888">
        <v>3654</v>
      </c>
      <c r="F888">
        <v>-24</v>
      </c>
      <c r="G888" t="s">
        <v>21</v>
      </c>
      <c r="H888" t="s">
        <v>36</v>
      </c>
      <c r="I888">
        <v>50</v>
      </c>
      <c r="J888" t="s">
        <v>40</v>
      </c>
      <c r="K888" t="s">
        <v>45</v>
      </c>
      <c r="L888" t="s">
        <v>46</v>
      </c>
      <c r="M888">
        <v>-117</v>
      </c>
      <c r="N888">
        <v>130</v>
      </c>
      <c r="O888" t="s">
        <v>38</v>
      </c>
      <c r="P888">
        <v>220</v>
      </c>
      <c r="Q888">
        <v>-30</v>
      </c>
      <c r="R888">
        <v>-100</v>
      </c>
      <c r="S888">
        <v>190</v>
      </c>
      <c r="T888">
        <v>93</v>
      </c>
      <c r="U888" t="s">
        <v>27</v>
      </c>
    </row>
    <row r="889" spans="1:21" x14ac:dyDescent="0.25">
      <c r="A889">
        <v>714</v>
      </c>
      <c r="B889">
        <v>257</v>
      </c>
      <c r="C889">
        <v>-15</v>
      </c>
      <c r="D889" s="1">
        <v>42158</v>
      </c>
      <c r="E889">
        <v>1662</v>
      </c>
      <c r="F889">
        <v>341</v>
      </c>
      <c r="G889" t="s">
        <v>21</v>
      </c>
      <c r="H889" t="s">
        <v>36</v>
      </c>
      <c r="I889">
        <v>84</v>
      </c>
      <c r="J889" t="s">
        <v>40</v>
      </c>
      <c r="K889" t="s">
        <v>41</v>
      </c>
      <c r="L889" t="s">
        <v>42</v>
      </c>
      <c r="M889">
        <v>225</v>
      </c>
      <c r="N889">
        <v>598</v>
      </c>
      <c r="O889" t="s">
        <v>38</v>
      </c>
      <c r="P889">
        <v>230</v>
      </c>
      <c r="Q889">
        <v>320</v>
      </c>
      <c r="R889">
        <v>240</v>
      </c>
      <c r="S889">
        <v>550</v>
      </c>
      <c r="T889">
        <v>116</v>
      </c>
      <c r="U889" t="s">
        <v>27</v>
      </c>
    </row>
    <row r="890" spans="1:21" x14ac:dyDescent="0.25">
      <c r="A890">
        <v>818</v>
      </c>
      <c r="B890">
        <v>122</v>
      </c>
      <c r="C890">
        <v>-14</v>
      </c>
      <c r="D890" s="1">
        <v>42188</v>
      </c>
      <c r="E890">
        <v>2555</v>
      </c>
      <c r="F890">
        <v>-13</v>
      </c>
      <c r="G890" t="s">
        <v>21</v>
      </c>
      <c r="H890" t="s">
        <v>36</v>
      </c>
      <c r="I890">
        <v>39</v>
      </c>
      <c r="J890" t="s">
        <v>40</v>
      </c>
      <c r="K890" t="s">
        <v>45</v>
      </c>
      <c r="L890" t="s">
        <v>50</v>
      </c>
      <c r="M890">
        <v>-74</v>
      </c>
      <c r="N890">
        <v>109</v>
      </c>
      <c r="O890" t="s">
        <v>38</v>
      </c>
      <c r="P890">
        <v>170</v>
      </c>
      <c r="Q890">
        <v>-20</v>
      </c>
      <c r="R890">
        <v>-60</v>
      </c>
      <c r="S890">
        <v>150</v>
      </c>
      <c r="T890">
        <v>61</v>
      </c>
      <c r="U890" t="s">
        <v>35</v>
      </c>
    </row>
    <row r="891" spans="1:21" x14ac:dyDescent="0.25">
      <c r="A891">
        <v>626</v>
      </c>
      <c r="B891">
        <v>260</v>
      </c>
      <c r="C891">
        <v>-223</v>
      </c>
      <c r="D891" s="1">
        <v>42219</v>
      </c>
      <c r="E891">
        <v>2548</v>
      </c>
      <c r="F891">
        <v>390</v>
      </c>
      <c r="G891" t="s">
        <v>21</v>
      </c>
      <c r="H891" t="s">
        <v>36</v>
      </c>
      <c r="I891">
        <v>91</v>
      </c>
      <c r="J891" t="s">
        <v>40</v>
      </c>
      <c r="K891" t="s">
        <v>45</v>
      </c>
      <c r="L891" t="s">
        <v>52</v>
      </c>
      <c r="M891">
        <v>247</v>
      </c>
      <c r="N891">
        <v>650</v>
      </c>
      <c r="O891" t="s">
        <v>38</v>
      </c>
      <c r="P891">
        <v>380</v>
      </c>
      <c r="Q891">
        <v>580</v>
      </c>
      <c r="R891">
        <v>470</v>
      </c>
      <c r="S891">
        <v>960</v>
      </c>
      <c r="T891">
        <v>143</v>
      </c>
      <c r="U891" t="s">
        <v>35</v>
      </c>
    </row>
    <row r="892" spans="1:21" x14ac:dyDescent="0.25">
      <c r="A892">
        <v>562</v>
      </c>
      <c r="B892">
        <v>239</v>
      </c>
      <c r="C892">
        <v>-11</v>
      </c>
      <c r="D892" s="1">
        <v>42250</v>
      </c>
      <c r="E892">
        <v>1755</v>
      </c>
      <c r="F892">
        <v>239</v>
      </c>
      <c r="G892" t="s">
        <v>21</v>
      </c>
      <c r="H892" t="s">
        <v>36</v>
      </c>
      <c r="I892">
        <v>66</v>
      </c>
      <c r="J892" t="s">
        <v>40</v>
      </c>
      <c r="K892" t="s">
        <v>41</v>
      </c>
      <c r="L892" t="s">
        <v>55</v>
      </c>
      <c r="M892">
        <v>149</v>
      </c>
      <c r="N892">
        <v>478</v>
      </c>
      <c r="O892" t="s">
        <v>38</v>
      </c>
      <c r="P892">
        <v>210</v>
      </c>
      <c r="Q892">
        <v>220</v>
      </c>
      <c r="R892">
        <v>160</v>
      </c>
      <c r="S892">
        <v>430</v>
      </c>
      <c r="T892">
        <v>90</v>
      </c>
      <c r="U892" t="s">
        <v>35</v>
      </c>
    </row>
    <row r="893" spans="1:21" x14ac:dyDescent="0.25">
      <c r="A893">
        <v>562</v>
      </c>
      <c r="B893">
        <v>125</v>
      </c>
      <c r="C893">
        <v>-23</v>
      </c>
      <c r="D893" s="1">
        <v>42280</v>
      </c>
      <c r="E893">
        <v>898</v>
      </c>
      <c r="F893">
        <v>173</v>
      </c>
      <c r="G893" t="s">
        <v>21</v>
      </c>
      <c r="H893" t="s">
        <v>36</v>
      </c>
      <c r="I893">
        <v>113</v>
      </c>
      <c r="J893" t="s">
        <v>40</v>
      </c>
      <c r="K893" t="s">
        <v>41</v>
      </c>
      <c r="L893" t="s">
        <v>53</v>
      </c>
      <c r="M893">
        <v>27</v>
      </c>
      <c r="N893">
        <v>298</v>
      </c>
      <c r="O893" t="s">
        <v>38</v>
      </c>
      <c r="P893">
        <v>110</v>
      </c>
      <c r="Q893">
        <v>160</v>
      </c>
      <c r="R893">
        <v>50</v>
      </c>
      <c r="S893">
        <v>270</v>
      </c>
      <c r="T893">
        <v>146</v>
      </c>
      <c r="U893" t="s">
        <v>35</v>
      </c>
    </row>
    <row r="894" spans="1:21" x14ac:dyDescent="0.25">
      <c r="A894">
        <v>661</v>
      </c>
      <c r="B894">
        <v>108</v>
      </c>
      <c r="C894">
        <v>-5</v>
      </c>
      <c r="D894" s="1">
        <v>42311</v>
      </c>
      <c r="E894">
        <v>971</v>
      </c>
      <c r="F894">
        <v>157</v>
      </c>
      <c r="G894" t="s">
        <v>21</v>
      </c>
      <c r="H894" t="s">
        <v>36</v>
      </c>
      <c r="I894">
        <v>30</v>
      </c>
      <c r="J894" t="s">
        <v>23</v>
      </c>
      <c r="K894" t="s">
        <v>24</v>
      </c>
      <c r="L894" t="s">
        <v>61</v>
      </c>
      <c r="M894">
        <v>115</v>
      </c>
      <c r="N894">
        <v>265</v>
      </c>
      <c r="O894" t="s">
        <v>38</v>
      </c>
      <c r="P894">
        <v>80</v>
      </c>
      <c r="Q894">
        <v>130</v>
      </c>
      <c r="R894">
        <v>120</v>
      </c>
      <c r="S894">
        <v>210</v>
      </c>
      <c r="T894">
        <v>42</v>
      </c>
      <c r="U894" t="s">
        <v>27</v>
      </c>
    </row>
    <row r="895" spans="1:21" x14ac:dyDescent="0.25">
      <c r="A895">
        <v>562</v>
      </c>
      <c r="B895">
        <v>239</v>
      </c>
      <c r="C895">
        <v>16</v>
      </c>
      <c r="D895" s="1">
        <v>42341</v>
      </c>
      <c r="E895">
        <v>1246</v>
      </c>
      <c r="F895">
        <v>281</v>
      </c>
      <c r="G895" t="s">
        <v>21</v>
      </c>
      <c r="H895" t="s">
        <v>36</v>
      </c>
      <c r="I895">
        <v>74</v>
      </c>
      <c r="J895" t="s">
        <v>23</v>
      </c>
      <c r="K895" t="s">
        <v>24</v>
      </c>
      <c r="L895" t="s">
        <v>25</v>
      </c>
      <c r="M895">
        <v>186</v>
      </c>
      <c r="N895">
        <v>520</v>
      </c>
      <c r="O895" t="s">
        <v>38</v>
      </c>
      <c r="P895">
        <v>190</v>
      </c>
      <c r="Q895">
        <v>220</v>
      </c>
      <c r="R895">
        <v>170</v>
      </c>
      <c r="S895">
        <v>410</v>
      </c>
      <c r="T895">
        <v>95</v>
      </c>
      <c r="U895" t="s">
        <v>27</v>
      </c>
    </row>
    <row r="896" spans="1:21" x14ac:dyDescent="0.25">
      <c r="A896">
        <v>562</v>
      </c>
      <c r="B896">
        <v>123</v>
      </c>
      <c r="C896">
        <v>54</v>
      </c>
      <c r="D896" t="s">
        <v>601</v>
      </c>
      <c r="E896">
        <v>915</v>
      </c>
      <c r="F896">
        <v>179</v>
      </c>
      <c r="G896" t="s">
        <v>21</v>
      </c>
      <c r="H896" t="s">
        <v>36</v>
      </c>
      <c r="I896">
        <v>34</v>
      </c>
      <c r="J896" t="s">
        <v>23</v>
      </c>
      <c r="K896" t="s">
        <v>32</v>
      </c>
      <c r="L896" t="s">
        <v>33</v>
      </c>
      <c r="M896">
        <v>134</v>
      </c>
      <c r="N896">
        <v>302</v>
      </c>
      <c r="O896" t="s">
        <v>38</v>
      </c>
      <c r="P896">
        <v>50</v>
      </c>
      <c r="Q896">
        <v>90</v>
      </c>
      <c r="R896">
        <v>80</v>
      </c>
      <c r="S896">
        <v>140</v>
      </c>
      <c r="T896">
        <v>45</v>
      </c>
      <c r="U896" t="s">
        <v>35</v>
      </c>
    </row>
    <row r="897" spans="1:21" x14ac:dyDescent="0.25">
      <c r="A897">
        <v>971</v>
      </c>
      <c r="B897">
        <v>43</v>
      </c>
      <c r="C897">
        <v>-51</v>
      </c>
      <c r="D897" t="s">
        <v>602</v>
      </c>
      <c r="E897">
        <v>419</v>
      </c>
      <c r="F897">
        <v>64</v>
      </c>
      <c r="G897" t="s">
        <v>39</v>
      </c>
      <c r="H897" t="s">
        <v>36</v>
      </c>
      <c r="I897">
        <v>13</v>
      </c>
      <c r="J897" t="s">
        <v>40</v>
      </c>
      <c r="K897" t="s">
        <v>45</v>
      </c>
      <c r="L897" t="s">
        <v>46</v>
      </c>
      <c r="M897">
        <v>29</v>
      </c>
      <c r="N897">
        <v>107</v>
      </c>
      <c r="O897" t="s">
        <v>59</v>
      </c>
      <c r="P897">
        <v>50</v>
      </c>
      <c r="Q897">
        <v>100</v>
      </c>
      <c r="R897">
        <v>80</v>
      </c>
      <c r="S897">
        <v>150</v>
      </c>
      <c r="T897">
        <v>35</v>
      </c>
      <c r="U897" t="s">
        <v>27</v>
      </c>
    </row>
    <row r="898" spans="1:21" x14ac:dyDescent="0.25">
      <c r="A898">
        <v>435</v>
      </c>
      <c r="B898">
        <v>79</v>
      </c>
      <c r="C898">
        <v>-86</v>
      </c>
      <c r="D898" t="s">
        <v>603</v>
      </c>
      <c r="E898">
        <v>593</v>
      </c>
      <c r="F898">
        <v>98</v>
      </c>
      <c r="G898" t="s">
        <v>39</v>
      </c>
      <c r="H898" t="s">
        <v>36</v>
      </c>
      <c r="I898">
        <v>30</v>
      </c>
      <c r="J898" t="s">
        <v>40</v>
      </c>
      <c r="K898" t="s">
        <v>45</v>
      </c>
      <c r="L898" t="s">
        <v>46</v>
      </c>
      <c r="M898">
        <v>34</v>
      </c>
      <c r="N898">
        <v>177</v>
      </c>
      <c r="O898" t="s">
        <v>49</v>
      </c>
      <c r="P898">
        <v>100</v>
      </c>
      <c r="Q898">
        <v>160</v>
      </c>
      <c r="R898">
        <v>120</v>
      </c>
      <c r="S898">
        <v>260</v>
      </c>
      <c r="T898">
        <v>64</v>
      </c>
      <c r="U898" t="s">
        <v>27</v>
      </c>
    </row>
    <row r="899" spans="1:21" x14ac:dyDescent="0.25">
      <c r="A899">
        <v>425</v>
      </c>
      <c r="B899">
        <v>96</v>
      </c>
      <c r="C899">
        <v>-83</v>
      </c>
      <c r="D899" t="s">
        <v>604</v>
      </c>
      <c r="E899">
        <v>683</v>
      </c>
      <c r="F899">
        <v>134</v>
      </c>
      <c r="G899" t="s">
        <v>39</v>
      </c>
      <c r="H899" t="s">
        <v>36</v>
      </c>
      <c r="I899">
        <v>87</v>
      </c>
      <c r="J899" t="s">
        <v>40</v>
      </c>
      <c r="K899" t="s">
        <v>45</v>
      </c>
      <c r="L899" t="s">
        <v>46</v>
      </c>
      <c r="M899">
        <v>17</v>
      </c>
      <c r="N899">
        <v>230</v>
      </c>
      <c r="O899" t="s">
        <v>67</v>
      </c>
      <c r="P899">
        <v>140</v>
      </c>
      <c r="Q899">
        <v>190</v>
      </c>
      <c r="R899">
        <v>100</v>
      </c>
      <c r="S899">
        <v>330</v>
      </c>
      <c r="T899">
        <v>117</v>
      </c>
      <c r="U899" t="s">
        <v>27</v>
      </c>
    </row>
    <row r="900" spans="1:21" x14ac:dyDescent="0.25">
      <c r="A900">
        <v>503</v>
      </c>
      <c r="B900">
        <v>161</v>
      </c>
      <c r="C900">
        <v>-19</v>
      </c>
      <c r="D900" t="s">
        <v>605</v>
      </c>
      <c r="E900">
        <v>1267</v>
      </c>
      <c r="F900">
        <v>161</v>
      </c>
      <c r="G900" t="s">
        <v>39</v>
      </c>
      <c r="H900" t="s">
        <v>36</v>
      </c>
      <c r="I900">
        <v>45</v>
      </c>
      <c r="J900" t="s">
        <v>40</v>
      </c>
      <c r="K900" t="s">
        <v>41</v>
      </c>
      <c r="L900" t="s">
        <v>42</v>
      </c>
      <c r="M900">
        <v>91</v>
      </c>
      <c r="N900">
        <v>322</v>
      </c>
      <c r="O900" t="s">
        <v>59</v>
      </c>
      <c r="P900">
        <v>140</v>
      </c>
      <c r="Q900">
        <v>150</v>
      </c>
      <c r="R900">
        <v>110</v>
      </c>
      <c r="S900">
        <v>290</v>
      </c>
      <c r="T900">
        <v>70</v>
      </c>
      <c r="U900" t="s">
        <v>27</v>
      </c>
    </row>
    <row r="901" spans="1:21" x14ac:dyDescent="0.25">
      <c r="A901">
        <v>253</v>
      </c>
      <c r="B901">
        <v>80</v>
      </c>
      <c r="C901">
        <v>-32</v>
      </c>
      <c r="D901" t="s">
        <v>606</v>
      </c>
      <c r="E901">
        <v>1055</v>
      </c>
      <c r="F901">
        <v>94</v>
      </c>
      <c r="G901" t="s">
        <v>39</v>
      </c>
      <c r="H901" t="s">
        <v>36</v>
      </c>
      <c r="I901">
        <v>24</v>
      </c>
      <c r="J901" t="s">
        <v>40</v>
      </c>
      <c r="K901" t="s">
        <v>41</v>
      </c>
      <c r="L901" t="s">
        <v>42</v>
      </c>
      <c r="M901">
        <v>48</v>
      </c>
      <c r="N901">
        <v>174</v>
      </c>
      <c r="O901" t="s">
        <v>67</v>
      </c>
      <c r="P901">
        <v>60</v>
      </c>
      <c r="Q901">
        <v>90</v>
      </c>
      <c r="R901">
        <v>80</v>
      </c>
      <c r="S901">
        <v>150</v>
      </c>
      <c r="T901">
        <v>46</v>
      </c>
      <c r="U901" t="s">
        <v>27</v>
      </c>
    </row>
    <row r="902" spans="1:21" x14ac:dyDescent="0.25">
      <c r="A902">
        <v>971</v>
      </c>
      <c r="B902">
        <v>51</v>
      </c>
      <c r="C902">
        <v>-55</v>
      </c>
      <c r="D902" t="s">
        <v>607</v>
      </c>
      <c r="E902">
        <v>503</v>
      </c>
      <c r="F902">
        <v>71</v>
      </c>
      <c r="G902" t="s">
        <v>39</v>
      </c>
      <c r="H902" t="s">
        <v>36</v>
      </c>
      <c r="I902">
        <v>46</v>
      </c>
      <c r="J902" t="s">
        <v>40</v>
      </c>
      <c r="K902" t="s">
        <v>45</v>
      </c>
      <c r="L902" t="s">
        <v>50</v>
      </c>
      <c r="M902">
        <v>-5</v>
      </c>
      <c r="N902">
        <v>122</v>
      </c>
      <c r="O902" t="s">
        <v>59</v>
      </c>
      <c r="P902">
        <v>70</v>
      </c>
      <c r="Q902">
        <v>100</v>
      </c>
      <c r="R902">
        <v>50</v>
      </c>
      <c r="S902">
        <v>170</v>
      </c>
      <c r="T902">
        <v>76</v>
      </c>
      <c r="U902" t="s">
        <v>35</v>
      </c>
    </row>
    <row r="903" spans="1:21" x14ac:dyDescent="0.25">
      <c r="A903">
        <v>435</v>
      </c>
      <c r="B903">
        <v>65</v>
      </c>
      <c r="C903">
        <v>-54</v>
      </c>
      <c r="D903" t="s">
        <v>608</v>
      </c>
      <c r="E903">
        <v>1053</v>
      </c>
      <c r="F903">
        <v>77</v>
      </c>
      <c r="G903" t="s">
        <v>39</v>
      </c>
      <c r="H903" t="s">
        <v>36</v>
      </c>
      <c r="I903">
        <v>20</v>
      </c>
      <c r="J903" t="s">
        <v>40</v>
      </c>
      <c r="K903" t="s">
        <v>45</v>
      </c>
      <c r="L903" t="s">
        <v>50</v>
      </c>
      <c r="M903">
        <v>36</v>
      </c>
      <c r="N903">
        <v>142</v>
      </c>
      <c r="O903" t="s">
        <v>49</v>
      </c>
      <c r="P903">
        <v>90</v>
      </c>
      <c r="Q903">
        <v>110</v>
      </c>
      <c r="R903">
        <v>90</v>
      </c>
      <c r="S903">
        <v>200</v>
      </c>
      <c r="T903">
        <v>41</v>
      </c>
      <c r="U903" t="s">
        <v>35</v>
      </c>
    </row>
    <row r="904" spans="1:21" x14ac:dyDescent="0.25">
      <c r="A904">
        <v>971</v>
      </c>
      <c r="B904">
        <v>60</v>
      </c>
      <c r="C904">
        <v>-69</v>
      </c>
      <c r="D904" t="s">
        <v>609</v>
      </c>
      <c r="E904">
        <v>463</v>
      </c>
      <c r="F904">
        <v>84</v>
      </c>
      <c r="G904" t="s">
        <v>39</v>
      </c>
      <c r="H904" t="s">
        <v>36</v>
      </c>
      <c r="I904">
        <v>19</v>
      </c>
      <c r="J904" t="s">
        <v>40</v>
      </c>
      <c r="K904" t="s">
        <v>45</v>
      </c>
      <c r="L904" t="s">
        <v>52</v>
      </c>
      <c r="M904">
        <v>21</v>
      </c>
      <c r="N904">
        <v>144</v>
      </c>
      <c r="O904" t="s">
        <v>59</v>
      </c>
      <c r="P904">
        <v>80</v>
      </c>
      <c r="Q904">
        <v>130</v>
      </c>
      <c r="R904">
        <v>90</v>
      </c>
      <c r="S904">
        <v>210</v>
      </c>
      <c r="T904">
        <v>63</v>
      </c>
      <c r="U904" t="s">
        <v>35</v>
      </c>
    </row>
    <row r="905" spans="1:21" x14ac:dyDescent="0.25">
      <c r="A905">
        <v>435</v>
      </c>
      <c r="B905">
        <v>47</v>
      </c>
      <c r="C905">
        <v>-58</v>
      </c>
      <c r="D905" t="s">
        <v>610</v>
      </c>
      <c r="E905">
        <v>375</v>
      </c>
      <c r="F905">
        <v>64</v>
      </c>
      <c r="G905" t="s">
        <v>39</v>
      </c>
      <c r="H905" t="s">
        <v>36</v>
      </c>
      <c r="I905">
        <v>15</v>
      </c>
      <c r="J905" t="s">
        <v>40</v>
      </c>
      <c r="K905" t="s">
        <v>45</v>
      </c>
      <c r="L905" t="s">
        <v>52</v>
      </c>
      <c r="M905">
        <v>22</v>
      </c>
      <c r="N905">
        <v>111</v>
      </c>
      <c r="O905" t="s">
        <v>49</v>
      </c>
      <c r="P905">
        <v>50</v>
      </c>
      <c r="Q905">
        <v>100</v>
      </c>
      <c r="R905">
        <v>80</v>
      </c>
      <c r="S905">
        <v>150</v>
      </c>
      <c r="T905">
        <v>42</v>
      </c>
      <c r="U905" t="s">
        <v>35</v>
      </c>
    </row>
    <row r="906" spans="1:21" x14ac:dyDescent="0.25">
      <c r="A906">
        <v>206</v>
      </c>
      <c r="B906">
        <v>68</v>
      </c>
      <c r="C906">
        <v>-54</v>
      </c>
      <c r="D906" t="s">
        <v>611</v>
      </c>
      <c r="E906">
        <v>438</v>
      </c>
      <c r="F906">
        <v>99</v>
      </c>
      <c r="G906" t="s">
        <v>39</v>
      </c>
      <c r="H906" t="s">
        <v>36</v>
      </c>
      <c r="I906">
        <v>21</v>
      </c>
      <c r="J906" t="s">
        <v>40</v>
      </c>
      <c r="K906" t="s">
        <v>45</v>
      </c>
      <c r="L906" t="s">
        <v>52</v>
      </c>
      <c r="M906">
        <v>56</v>
      </c>
      <c r="N906">
        <v>167</v>
      </c>
      <c r="O906" t="s">
        <v>67</v>
      </c>
      <c r="P906">
        <v>90</v>
      </c>
      <c r="Q906">
        <v>140</v>
      </c>
      <c r="R906">
        <v>110</v>
      </c>
      <c r="S906">
        <v>230</v>
      </c>
      <c r="T906">
        <v>43</v>
      </c>
      <c r="U906" t="s">
        <v>35</v>
      </c>
    </row>
    <row r="907" spans="1:21" x14ac:dyDescent="0.25">
      <c r="A907">
        <v>206</v>
      </c>
      <c r="B907">
        <v>22</v>
      </c>
      <c r="C907">
        <v>-10</v>
      </c>
      <c r="D907" t="s">
        <v>612</v>
      </c>
      <c r="E907">
        <v>573</v>
      </c>
      <c r="F907">
        <v>29</v>
      </c>
      <c r="G907" t="s">
        <v>39</v>
      </c>
      <c r="H907" t="s">
        <v>36</v>
      </c>
      <c r="I907">
        <v>7</v>
      </c>
      <c r="J907" t="s">
        <v>40</v>
      </c>
      <c r="K907" t="s">
        <v>41</v>
      </c>
      <c r="L907" t="s">
        <v>55</v>
      </c>
      <c r="M907">
        <v>10</v>
      </c>
      <c r="N907">
        <v>51</v>
      </c>
      <c r="O907" t="s">
        <v>67</v>
      </c>
      <c r="P907">
        <v>10</v>
      </c>
      <c r="Q907">
        <v>20</v>
      </c>
      <c r="R907">
        <v>20</v>
      </c>
      <c r="S907">
        <v>30</v>
      </c>
      <c r="T907">
        <v>19</v>
      </c>
      <c r="U907" t="s">
        <v>35</v>
      </c>
    </row>
    <row r="908" spans="1:21" x14ac:dyDescent="0.25">
      <c r="A908">
        <v>702</v>
      </c>
      <c r="B908">
        <v>21</v>
      </c>
      <c r="C908">
        <v>-6</v>
      </c>
      <c r="D908" t="s">
        <v>613</v>
      </c>
      <c r="E908">
        <v>846</v>
      </c>
      <c r="F908">
        <v>31</v>
      </c>
      <c r="G908" t="s">
        <v>39</v>
      </c>
      <c r="H908" t="s">
        <v>36</v>
      </c>
      <c r="I908">
        <v>5</v>
      </c>
      <c r="J908" t="s">
        <v>40</v>
      </c>
      <c r="K908" t="s">
        <v>41</v>
      </c>
      <c r="L908" t="s">
        <v>53</v>
      </c>
      <c r="M908">
        <v>14</v>
      </c>
      <c r="N908">
        <v>52</v>
      </c>
      <c r="O908" t="s">
        <v>48</v>
      </c>
      <c r="P908">
        <v>10</v>
      </c>
      <c r="Q908">
        <v>20</v>
      </c>
      <c r="R908">
        <v>20</v>
      </c>
      <c r="S908">
        <v>30</v>
      </c>
      <c r="T908">
        <v>17</v>
      </c>
      <c r="U908" t="s">
        <v>35</v>
      </c>
    </row>
    <row r="909" spans="1:21" x14ac:dyDescent="0.25">
      <c r="A909">
        <v>801</v>
      </c>
      <c r="B909">
        <v>103</v>
      </c>
      <c r="C909">
        <v>-23</v>
      </c>
      <c r="D909" t="s">
        <v>614</v>
      </c>
      <c r="E909">
        <v>564</v>
      </c>
      <c r="F909">
        <v>133</v>
      </c>
      <c r="G909" t="s">
        <v>39</v>
      </c>
      <c r="H909" t="s">
        <v>36</v>
      </c>
      <c r="I909">
        <v>33</v>
      </c>
      <c r="J909" t="s">
        <v>40</v>
      </c>
      <c r="K909" t="s">
        <v>41</v>
      </c>
      <c r="L909" t="s">
        <v>53</v>
      </c>
      <c r="M909">
        <v>87</v>
      </c>
      <c r="N909">
        <v>236</v>
      </c>
      <c r="O909" t="s">
        <v>49</v>
      </c>
      <c r="P909">
        <v>80</v>
      </c>
      <c r="Q909">
        <v>130</v>
      </c>
      <c r="R909">
        <v>110</v>
      </c>
      <c r="S909">
        <v>210</v>
      </c>
      <c r="T909">
        <v>46</v>
      </c>
      <c r="U909" t="s">
        <v>35</v>
      </c>
    </row>
    <row r="910" spans="1:21" x14ac:dyDescent="0.25">
      <c r="A910">
        <v>775</v>
      </c>
      <c r="B910">
        <v>125</v>
      </c>
      <c r="C910">
        <v>-34</v>
      </c>
      <c r="D910" t="s">
        <v>615</v>
      </c>
      <c r="E910">
        <v>898</v>
      </c>
      <c r="F910">
        <v>173</v>
      </c>
      <c r="G910" t="s">
        <v>39</v>
      </c>
      <c r="H910" t="s">
        <v>36</v>
      </c>
      <c r="I910">
        <v>113</v>
      </c>
      <c r="J910" t="s">
        <v>23</v>
      </c>
      <c r="K910" t="s">
        <v>24</v>
      </c>
      <c r="L910" t="s">
        <v>61</v>
      </c>
      <c r="M910">
        <v>26</v>
      </c>
      <c r="N910">
        <v>298</v>
      </c>
      <c r="O910" t="s">
        <v>48</v>
      </c>
      <c r="P910">
        <v>90</v>
      </c>
      <c r="Q910">
        <v>150</v>
      </c>
      <c r="R910">
        <v>60</v>
      </c>
      <c r="S910">
        <v>240</v>
      </c>
      <c r="T910">
        <v>147</v>
      </c>
      <c r="U910" t="s">
        <v>27</v>
      </c>
    </row>
    <row r="911" spans="1:21" x14ac:dyDescent="0.25">
      <c r="A911">
        <v>206</v>
      </c>
      <c r="B911">
        <v>125</v>
      </c>
      <c r="C911">
        <v>-15</v>
      </c>
      <c r="D911" t="s">
        <v>616</v>
      </c>
      <c r="E911">
        <v>1119</v>
      </c>
      <c r="F911">
        <v>188</v>
      </c>
      <c r="G911" t="s">
        <v>39</v>
      </c>
      <c r="H911" t="s">
        <v>36</v>
      </c>
      <c r="I911">
        <v>41</v>
      </c>
      <c r="J911" t="s">
        <v>23</v>
      </c>
      <c r="K911" t="s">
        <v>24</v>
      </c>
      <c r="L911" t="s">
        <v>61</v>
      </c>
      <c r="M911">
        <v>115</v>
      </c>
      <c r="N911">
        <v>313</v>
      </c>
      <c r="O911" t="s">
        <v>67</v>
      </c>
      <c r="P911">
        <v>90</v>
      </c>
      <c r="Q911">
        <v>160</v>
      </c>
      <c r="R911">
        <v>130</v>
      </c>
      <c r="S911">
        <v>250</v>
      </c>
      <c r="T911">
        <v>73</v>
      </c>
      <c r="U911" t="s">
        <v>27</v>
      </c>
    </row>
    <row r="912" spans="1:21" x14ac:dyDescent="0.25">
      <c r="A912">
        <v>702</v>
      </c>
      <c r="B912">
        <v>154</v>
      </c>
      <c r="C912">
        <v>0</v>
      </c>
      <c r="D912" t="s">
        <v>617</v>
      </c>
      <c r="E912">
        <v>1132</v>
      </c>
      <c r="F912">
        <v>213</v>
      </c>
      <c r="G912" t="s">
        <v>39</v>
      </c>
      <c r="H912" t="s">
        <v>36</v>
      </c>
      <c r="I912">
        <v>50</v>
      </c>
      <c r="J912" t="s">
        <v>23</v>
      </c>
      <c r="K912" t="s">
        <v>24</v>
      </c>
      <c r="L912" t="s">
        <v>25</v>
      </c>
      <c r="M912">
        <v>120</v>
      </c>
      <c r="N912">
        <v>367</v>
      </c>
      <c r="O912" t="s">
        <v>48</v>
      </c>
      <c r="P912">
        <v>120</v>
      </c>
      <c r="Q912">
        <v>170</v>
      </c>
      <c r="R912">
        <v>120</v>
      </c>
      <c r="S912">
        <v>290</v>
      </c>
      <c r="T912">
        <v>93</v>
      </c>
      <c r="U912" t="s">
        <v>27</v>
      </c>
    </row>
    <row r="913" spans="1:21" x14ac:dyDescent="0.25">
      <c r="A913">
        <v>971</v>
      </c>
      <c r="B913">
        <v>90</v>
      </c>
      <c r="C913">
        <v>-17</v>
      </c>
      <c r="D913" t="s">
        <v>618</v>
      </c>
      <c r="E913">
        <v>572</v>
      </c>
      <c r="F913">
        <v>115</v>
      </c>
      <c r="G913" t="s">
        <v>39</v>
      </c>
      <c r="H913" t="s">
        <v>36</v>
      </c>
      <c r="I913">
        <v>29</v>
      </c>
      <c r="J913" t="s">
        <v>23</v>
      </c>
      <c r="K913" t="s">
        <v>24</v>
      </c>
      <c r="L913" t="s">
        <v>25</v>
      </c>
      <c r="M913">
        <v>73</v>
      </c>
      <c r="N913">
        <v>205</v>
      </c>
      <c r="O913" t="s">
        <v>59</v>
      </c>
      <c r="P913">
        <v>60</v>
      </c>
      <c r="Q913">
        <v>100</v>
      </c>
      <c r="R913">
        <v>90</v>
      </c>
      <c r="S913">
        <v>160</v>
      </c>
      <c r="T913">
        <v>42</v>
      </c>
      <c r="U913" t="s">
        <v>27</v>
      </c>
    </row>
    <row r="914" spans="1:21" x14ac:dyDescent="0.25">
      <c r="A914">
        <v>702</v>
      </c>
      <c r="B914">
        <v>122</v>
      </c>
      <c r="C914">
        <v>-16</v>
      </c>
      <c r="D914" t="s">
        <v>619</v>
      </c>
      <c r="E914">
        <v>789</v>
      </c>
      <c r="F914">
        <v>176</v>
      </c>
      <c r="G914" t="s">
        <v>39</v>
      </c>
      <c r="H914" t="s">
        <v>36</v>
      </c>
      <c r="I914">
        <v>39</v>
      </c>
      <c r="J914" t="s">
        <v>23</v>
      </c>
      <c r="K914" t="s">
        <v>24</v>
      </c>
      <c r="L914" t="s">
        <v>28</v>
      </c>
      <c r="M914">
        <v>114</v>
      </c>
      <c r="N914">
        <v>298</v>
      </c>
      <c r="O914" t="s">
        <v>48</v>
      </c>
      <c r="P914">
        <v>90</v>
      </c>
      <c r="Q914">
        <v>150</v>
      </c>
      <c r="R914">
        <v>130</v>
      </c>
      <c r="S914">
        <v>240</v>
      </c>
      <c r="T914">
        <v>62</v>
      </c>
      <c r="U914" t="s">
        <v>27</v>
      </c>
    </row>
    <row r="915" spans="1:21" x14ac:dyDescent="0.25">
      <c r="A915">
        <v>435</v>
      </c>
      <c r="B915">
        <v>86</v>
      </c>
      <c r="C915">
        <v>-27</v>
      </c>
      <c r="D915" s="1">
        <v>42008</v>
      </c>
      <c r="E915">
        <v>1698</v>
      </c>
      <c r="F915">
        <v>23</v>
      </c>
      <c r="G915" t="s">
        <v>39</v>
      </c>
      <c r="H915" t="s">
        <v>36</v>
      </c>
      <c r="I915">
        <v>26</v>
      </c>
      <c r="J915" t="s">
        <v>23</v>
      </c>
      <c r="K915" t="s">
        <v>24</v>
      </c>
      <c r="L915" t="s">
        <v>28</v>
      </c>
      <c r="M915">
        <v>-27</v>
      </c>
      <c r="N915">
        <v>109</v>
      </c>
      <c r="O915" t="s">
        <v>49</v>
      </c>
      <c r="P915">
        <v>60</v>
      </c>
      <c r="Q915">
        <v>20</v>
      </c>
      <c r="R915">
        <v>0</v>
      </c>
      <c r="S915">
        <v>80</v>
      </c>
      <c r="T915">
        <v>50</v>
      </c>
      <c r="U915" t="s">
        <v>27</v>
      </c>
    </row>
    <row r="916" spans="1:21" x14ac:dyDescent="0.25">
      <c r="A916">
        <v>702</v>
      </c>
      <c r="B916">
        <v>257</v>
      </c>
      <c r="C916">
        <v>94</v>
      </c>
      <c r="D916" s="1">
        <v>42039</v>
      </c>
      <c r="E916">
        <v>1662</v>
      </c>
      <c r="F916">
        <v>341</v>
      </c>
      <c r="G916" t="s">
        <v>39</v>
      </c>
      <c r="H916" t="s">
        <v>36</v>
      </c>
      <c r="I916">
        <v>84</v>
      </c>
      <c r="J916" t="s">
        <v>23</v>
      </c>
      <c r="K916" t="s">
        <v>32</v>
      </c>
      <c r="L916" t="s">
        <v>33</v>
      </c>
      <c r="M916">
        <v>224</v>
      </c>
      <c r="N916">
        <v>598</v>
      </c>
      <c r="O916" t="s">
        <v>48</v>
      </c>
      <c r="P916">
        <v>110</v>
      </c>
      <c r="Q916">
        <v>180</v>
      </c>
      <c r="R916">
        <v>130</v>
      </c>
      <c r="S916">
        <v>290</v>
      </c>
      <c r="T916">
        <v>117</v>
      </c>
      <c r="U916" t="s">
        <v>35</v>
      </c>
    </row>
    <row r="917" spans="1:21" x14ac:dyDescent="0.25">
      <c r="A917">
        <v>541</v>
      </c>
      <c r="B917">
        <v>21</v>
      </c>
      <c r="C917">
        <v>-4</v>
      </c>
      <c r="D917" s="1">
        <v>42067</v>
      </c>
      <c r="E917">
        <v>480</v>
      </c>
      <c r="F917">
        <v>32</v>
      </c>
      <c r="G917" t="s">
        <v>39</v>
      </c>
      <c r="H917" t="s">
        <v>36</v>
      </c>
      <c r="I917">
        <v>5</v>
      </c>
      <c r="J917" t="s">
        <v>23</v>
      </c>
      <c r="K917" t="s">
        <v>32</v>
      </c>
      <c r="L917" t="s">
        <v>33</v>
      </c>
      <c r="M917">
        <v>16</v>
      </c>
      <c r="N917">
        <v>53</v>
      </c>
      <c r="O917" t="s">
        <v>59</v>
      </c>
      <c r="P917">
        <v>0</v>
      </c>
      <c r="Q917">
        <v>20</v>
      </c>
      <c r="R917">
        <v>20</v>
      </c>
      <c r="S917">
        <v>20</v>
      </c>
      <c r="T917">
        <v>16</v>
      </c>
      <c r="U917" t="s">
        <v>35</v>
      </c>
    </row>
    <row r="918" spans="1:21" x14ac:dyDescent="0.25">
      <c r="A918">
        <v>775</v>
      </c>
      <c r="B918">
        <v>239</v>
      </c>
      <c r="C918">
        <v>69</v>
      </c>
      <c r="D918" s="1">
        <v>42098</v>
      </c>
      <c r="E918">
        <v>1755</v>
      </c>
      <c r="F918">
        <v>239</v>
      </c>
      <c r="G918" t="s">
        <v>39</v>
      </c>
      <c r="H918" t="s">
        <v>36</v>
      </c>
      <c r="I918">
        <v>66</v>
      </c>
      <c r="J918" t="s">
        <v>23</v>
      </c>
      <c r="K918" t="s">
        <v>32</v>
      </c>
      <c r="L918" t="s">
        <v>70</v>
      </c>
      <c r="M918">
        <v>149</v>
      </c>
      <c r="N918">
        <v>478</v>
      </c>
      <c r="O918" t="s">
        <v>48</v>
      </c>
      <c r="P918">
        <v>110</v>
      </c>
      <c r="Q918">
        <v>120</v>
      </c>
      <c r="R918">
        <v>80</v>
      </c>
      <c r="S918">
        <v>230</v>
      </c>
      <c r="T918">
        <v>90</v>
      </c>
      <c r="U918" t="s">
        <v>35</v>
      </c>
    </row>
    <row r="919" spans="1:21" x14ac:dyDescent="0.25">
      <c r="A919">
        <v>702</v>
      </c>
      <c r="B919">
        <v>255</v>
      </c>
      <c r="C919">
        <v>-193</v>
      </c>
      <c r="D919" s="1">
        <v>42128</v>
      </c>
      <c r="E919">
        <v>7058</v>
      </c>
      <c r="F919">
        <v>-255</v>
      </c>
      <c r="G919" t="s">
        <v>39</v>
      </c>
      <c r="H919" t="s">
        <v>36</v>
      </c>
      <c r="I919">
        <v>96</v>
      </c>
      <c r="J919" t="s">
        <v>23</v>
      </c>
      <c r="K919" t="s">
        <v>32</v>
      </c>
      <c r="L919" t="s">
        <v>37</v>
      </c>
      <c r="M919">
        <v>-363</v>
      </c>
      <c r="N919">
        <v>21</v>
      </c>
      <c r="O919" t="s">
        <v>48</v>
      </c>
      <c r="P919">
        <v>110</v>
      </c>
      <c r="Q919">
        <v>-110</v>
      </c>
      <c r="R919">
        <v>-170</v>
      </c>
      <c r="S919">
        <v>0</v>
      </c>
      <c r="T919">
        <v>129</v>
      </c>
      <c r="U919" t="s">
        <v>35</v>
      </c>
    </row>
    <row r="920" spans="1:21" x14ac:dyDescent="0.25">
      <c r="A920">
        <v>435</v>
      </c>
      <c r="B920">
        <v>25</v>
      </c>
      <c r="C920">
        <v>-22</v>
      </c>
      <c r="D920" s="1">
        <v>42159</v>
      </c>
      <c r="E920">
        <v>209</v>
      </c>
      <c r="F920">
        <v>31</v>
      </c>
      <c r="G920" t="s">
        <v>39</v>
      </c>
      <c r="H920" t="s">
        <v>36</v>
      </c>
      <c r="I920">
        <v>9</v>
      </c>
      <c r="J920" t="s">
        <v>23</v>
      </c>
      <c r="K920" t="s">
        <v>32</v>
      </c>
      <c r="L920" t="s">
        <v>37</v>
      </c>
      <c r="M920">
        <v>-12</v>
      </c>
      <c r="N920">
        <v>56</v>
      </c>
      <c r="O920" t="s">
        <v>49</v>
      </c>
      <c r="P920">
        <v>0</v>
      </c>
      <c r="Q920">
        <v>20</v>
      </c>
      <c r="R920">
        <v>10</v>
      </c>
      <c r="S920">
        <v>20</v>
      </c>
      <c r="T920">
        <v>43</v>
      </c>
      <c r="U920" t="s">
        <v>35</v>
      </c>
    </row>
    <row r="921" spans="1:21" x14ac:dyDescent="0.25">
      <c r="A921">
        <v>909</v>
      </c>
      <c r="B921">
        <v>173</v>
      </c>
      <c r="C921">
        <v>3</v>
      </c>
      <c r="D921" s="1">
        <v>42189</v>
      </c>
      <c r="E921">
        <v>3909</v>
      </c>
      <c r="F921">
        <v>-27</v>
      </c>
      <c r="G921" t="s">
        <v>21</v>
      </c>
      <c r="H921" t="s">
        <v>36</v>
      </c>
      <c r="I921">
        <v>57</v>
      </c>
      <c r="J921" t="s">
        <v>40</v>
      </c>
      <c r="K921" t="s">
        <v>45</v>
      </c>
      <c r="L921" t="s">
        <v>46</v>
      </c>
      <c r="M921">
        <v>-127</v>
      </c>
      <c r="N921">
        <v>146</v>
      </c>
      <c r="O921" t="s">
        <v>38</v>
      </c>
      <c r="P921">
        <v>200</v>
      </c>
      <c r="Q921">
        <v>-30</v>
      </c>
      <c r="R921">
        <v>-130</v>
      </c>
      <c r="S921">
        <v>170</v>
      </c>
      <c r="T921">
        <v>100</v>
      </c>
      <c r="U921" t="s">
        <v>27</v>
      </c>
    </row>
    <row r="922" spans="1:21" x14ac:dyDescent="0.25">
      <c r="A922">
        <v>707</v>
      </c>
      <c r="B922">
        <v>228</v>
      </c>
      <c r="C922">
        <v>7</v>
      </c>
      <c r="D922" s="1">
        <v>42220</v>
      </c>
      <c r="E922">
        <v>1691</v>
      </c>
      <c r="F922">
        <v>304</v>
      </c>
      <c r="G922" t="s">
        <v>21</v>
      </c>
      <c r="H922" t="s">
        <v>36</v>
      </c>
      <c r="I922">
        <v>75</v>
      </c>
      <c r="J922" t="s">
        <v>40</v>
      </c>
      <c r="K922" t="s">
        <v>41</v>
      </c>
      <c r="L922" t="s">
        <v>42</v>
      </c>
      <c r="M922">
        <v>197</v>
      </c>
      <c r="N922">
        <v>532</v>
      </c>
      <c r="O922" t="s">
        <v>38</v>
      </c>
      <c r="P922">
        <v>220</v>
      </c>
      <c r="Q922">
        <v>290</v>
      </c>
      <c r="R922">
        <v>190</v>
      </c>
      <c r="S922">
        <v>510</v>
      </c>
      <c r="T922">
        <v>107</v>
      </c>
      <c r="U922" t="s">
        <v>27</v>
      </c>
    </row>
    <row r="923" spans="1:21" x14ac:dyDescent="0.25">
      <c r="A923">
        <v>619</v>
      </c>
      <c r="B923">
        <v>113</v>
      </c>
      <c r="C923">
        <v>-6</v>
      </c>
      <c r="D923" s="1">
        <v>42251</v>
      </c>
      <c r="E923">
        <v>2758</v>
      </c>
      <c r="F923">
        <v>3</v>
      </c>
      <c r="G923" t="s">
        <v>21</v>
      </c>
      <c r="H923" t="s">
        <v>36</v>
      </c>
      <c r="I923">
        <v>36</v>
      </c>
      <c r="J923" t="s">
        <v>40</v>
      </c>
      <c r="K923" t="s">
        <v>45</v>
      </c>
      <c r="L923" t="s">
        <v>50</v>
      </c>
      <c r="M923">
        <v>-56</v>
      </c>
      <c r="N923">
        <v>116</v>
      </c>
      <c r="O923" t="s">
        <v>38</v>
      </c>
      <c r="P923">
        <v>130</v>
      </c>
      <c r="Q923">
        <v>0</v>
      </c>
      <c r="R923">
        <v>-50</v>
      </c>
      <c r="S923">
        <v>130</v>
      </c>
      <c r="T923">
        <v>59</v>
      </c>
      <c r="U923" t="s">
        <v>35</v>
      </c>
    </row>
    <row r="924" spans="1:21" x14ac:dyDescent="0.25">
      <c r="A924">
        <v>951</v>
      </c>
      <c r="B924">
        <v>249</v>
      </c>
      <c r="C924">
        <v>-75</v>
      </c>
      <c r="D924" s="1">
        <v>42281</v>
      </c>
      <c r="E924">
        <v>2580</v>
      </c>
      <c r="F924">
        <v>374</v>
      </c>
      <c r="G924" t="s">
        <v>21</v>
      </c>
      <c r="H924" t="s">
        <v>36</v>
      </c>
      <c r="I924">
        <v>87</v>
      </c>
      <c r="J924" t="s">
        <v>40</v>
      </c>
      <c r="K924" t="s">
        <v>45</v>
      </c>
      <c r="L924" t="s">
        <v>52</v>
      </c>
      <c r="M924">
        <v>235</v>
      </c>
      <c r="N924">
        <v>623</v>
      </c>
      <c r="O924" t="s">
        <v>38</v>
      </c>
      <c r="P924">
        <v>290</v>
      </c>
      <c r="Q924">
        <v>450</v>
      </c>
      <c r="R924">
        <v>310</v>
      </c>
      <c r="S924">
        <v>740</v>
      </c>
      <c r="T924">
        <v>139</v>
      </c>
      <c r="U924" t="s">
        <v>35</v>
      </c>
    </row>
    <row r="925" spans="1:21" x14ac:dyDescent="0.25">
      <c r="A925">
        <v>559</v>
      </c>
      <c r="B925">
        <v>211</v>
      </c>
      <c r="C925">
        <v>-11</v>
      </c>
      <c r="D925" s="1">
        <v>42312</v>
      </c>
      <c r="E925">
        <v>1778</v>
      </c>
      <c r="F925">
        <v>212</v>
      </c>
      <c r="G925" t="s">
        <v>21</v>
      </c>
      <c r="H925" t="s">
        <v>36</v>
      </c>
      <c r="I925">
        <v>59</v>
      </c>
      <c r="J925" t="s">
        <v>40</v>
      </c>
      <c r="K925" t="s">
        <v>41</v>
      </c>
      <c r="L925" t="s">
        <v>55</v>
      </c>
      <c r="M925">
        <v>129</v>
      </c>
      <c r="N925">
        <v>423</v>
      </c>
      <c r="O925" t="s">
        <v>38</v>
      </c>
      <c r="P925">
        <v>200</v>
      </c>
      <c r="Q925">
        <v>210</v>
      </c>
      <c r="R925">
        <v>140</v>
      </c>
      <c r="S925">
        <v>410</v>
      </c>
      <c r="T925">
        <v>83</v>
      </c>
      <c r="U925" t="s">
        <v>35</v>
      </c>
    </row>
    <row r="926" spans="1:21" x14ac:dyDescent="0.25">
      <c r="A926">
        <v>818</v>
      </c>
      <c r="B926">
        <v>121</v>
      </c>
      <c r="C926">
        <v>-14</v>
      </c>
      <c r="D926" s="1">
        <v>42342</v>
      </c>
      <c r="E926">
        <v>912</v>
      </c>
      <c r="F926">
        <v>168</v>
      </c>
      <c r="G926" t="s">
        <v>21</v>
      </c>
      <c r="H926" t="s">
        <v>36</v>
      </c>
      <c r="I926">
        <v>109</v>
      </c>
      <c r="J926" t="s">
        <v>40</v>
      </c>
      <c r="K926" t="s">
        <v>41</v>
      </c>
      <c r="L926" t="s">
        <v>53</v>
      </c>
      <c r="M926">
        <v>26</v>
      </c>
      <c r="N926">
        <v>289</v>
      </c>
      <c r="O926" t="s">
        <v>38</v>
      </c>
      <c r="P926">
        <v>110</v>
      </c>
      <c r="Q926">
        <v>170</v>
      </c>
      <c r="R926">
        <v>40</v>
      </c>
      <c r="S926">
        <v>280</v>
      </c>
      <c r="T926">
        <v>142</v>
      </c>
      <c r="U926" t="s">
        <v>35</v>
      </c>
    </row>
    <row r="927" spans="1:21" x14ac:dyDescent="0.25">
      <c r="A927">
        <v>213</v>
      </c>
      <c r="B927">
        <v>81</v>
      </c>
      <c r="C927">
        <v>4</v>
      </c>
      <c r="D927" t="s">
        <v>620</v>
      </c>
      <c r="E927">
        <v>984</v>
      </c>
      <c r="F927">
        <v>117</v>
      </c>
      <c r="G927" t="s">
        <v>21</v>
      </c>
      <c r="H927" t="s">
        <v>36</v>
      </c>
      <c r="I927">
        <v>22</v>
      </c>
      <c r="J927" t="s">
        <v>23</v>
      </c>
      <c r="K927" t="s">
        <v>24</v>
      </c>
      <c r="L927" t="s">
        <v>61</v>
      </c>
      <c r="M927">
        <v>84</v>
      </c>
      <c r="N927">
        <v>198</v>
      </c>
      <c r="O927" t="s">
        <v>38</v>
      </c>
      <c r="P927">
        <v>70</v>
      </c>
      <c r="Q927">
        <v>110</v>
      </c>
      <c r="R927">
        <v>80</v>
      </c>
      <c r="S927">
        <v>180</v>
      </c>
      <c r="T927">
        <v>33</v>
      </c>
      <c r="U927" t="s">
        <v>27</v>
      </c>
    </row>
    <row r="928" spans="1:21" x14ac:dyDescent="0.25">
      <c r="A928">
        <v>213</v>
      </c>
      <c r="B928">
        <v>225</v>
      </c>
      <c r="C928">
        <v>14</v>
      </c>
      <c r="D928" t="s">
        <v>621</v>
      </c>
      <c r="E928">
        <v>1272</v>
      </c>
      <c r="F928">
        <v>265</v>
      </c>
      <c r="G928" t="s">
        <v>21</v>
      </c>
      <c r="H928" t="s">
        <v>36</v>
      </c>
      <c r="I928">
        <v>69</v>
      </c>
      <c r="J928" t="s">
        <v>23</v>
      </c>
      <c r="K928" t="s">
        <v>24</v>
      </c>
      <c r="L928" t="s">
        <v>25</v>
      </c>
      <c r="M928">
        <v>174</v>
      </c>
      <c r="N928">
        <v>490</v>
      </c>
      <c r="O928" t="s">
        <v>38</v>
      </c>
      <c r="P928">
        <v>210</v>
      </c>
      <c r="Q928">
        <v>240</v>
      </c>
      <c r="R928">
        <v>160</v>
      </c>
      <c r="S928">
        <v>450</v>
      </c>
      <c r="T928">
        <v>91</v>
      </c>
      <c r="U928" t="s">
        <v>27</v>
      </c>
    </row>
    <row r="929" spans="1:21" x14ac:dyDescent="0.25">
      <c r="A929">
        <v>213</v>
      </c>
      <c r="B929">
        <v>118</v>
      </c>
      <c r="C929">
        <v>18</v>
      </c>
      <c r="D929" t="s">
        <v>622</v>
      </c>
      <c r="E929">
        <v>930</v>
      </c>
      <c r="F929">
        <v>172</v>
      </c>
      <c r="G929" t="s">
        <v>21</v>
      </c>
      <c r="H929" t="s">
        <v>36</v>
      </c>
      <c r="I929">
        <v>33</v>
      </c>
      <c r="J929" t="s">
        <v>23</v>
      </c>
      <c r="K929" t="s">
        <v>32</v>
      </c>
      <c r="L929" t="s">
        <v>33</v>
      </c>
      <c r="M929">
        <v>128</v>
      </c>
      <c r="N929">
        <v>290</v>
      </c>
      <c r="O929" t="s">
        <v>38</v>
      </c>
      <c r="P929">
        <v>80</v>
      </c>
      <c r="Q929">
        <v>130</v>
      </c>
      <c r="R929">
        <v>110</v>
      </c>
      <c r="S929">
        <v>210</v>
      </c>
      <c r="T929">
        <v>44</v>
      </c>
      <c r="U929" t="s">
        <v>35</v>
      </c>
    </row>
    <row r="930" spans="1:21" x14ac:dyDescent="0.25">
      <c r="A930">
        <v>801</v>
      </c>
      <c r="B930">
        <v>82</v>
      </c>
      <c r="C930">
        <v>-22</v>
      </c>
      <c r="D930" t="s">
        <v>623</v>
      </c>
      <c r="E930">
        <v>601</v>
      </c>
      <c r="F930">
        <v>102</v>
      </c>
      <c r="G930" t="s">
        <v>39</v>
      </c>
      <c r="H930" t="s">
        <v>36</v>
      </c>
      <c r="I930">
        <v>31</v>
      </c>
      <c r="J930" t="s">
        <v>40</v>
      </c>
      <c r="K930" t="s">
        <v>45</v>
      </c>
      <c r="L930" t="s">
        <v>46</v>
      </c>
      <c r="M930">
        <v>38</v>
      </c>
      <c r="N930">
        <v>184</v>
      </c>
      <c r="O930" t="s">
        <v>49</v>
      </c>
      <c r="P930">
        <v>90</v>
      </c>
      <c r="Q930">
        <v>120</v>
      </c>
      <c r="R930">
        <v>60</v>
      </c>
      <c r="S930">
        <v>210</v>
      </c>
      <c r="T930">
        <v>64</v>
      </c>
      <c r="U930" t="s">
        <v>27</v>
      </c>
    </row>
    <row r="931" spans="1:21" x14ac:dyDescent="0.25">
      <c r="A931">
        <v>253</v>
      </c>
      <c r="B931">
        <v>94</v>
      </c>
      <c r="C931">
        <v>-24</v>
      </c>
      <c r="D931" t="s">
        <v>624</v>
      </c>
      <c r="E931">
        <v>694</v>
      </c>
      <c r="F931">
        <v>130</v>
      </c>
      <c r="G931" t="s">
        <v>39</v>
      </c>
      <c r="H931" t="s">
        <v>36</v>
      </c>
      <c r="I931">
        <v>85</v>
      </c>
      <c r="J931" t="s">
        <v>40</v>
      </c>
      <c r="K931" t="s">
        <v>45</v>
      </c>
      <c r="L931" t="s">
        <v>46</v>
      </c>
      <c r="M931">
        <v>16</v>
      </c>
      <c r="N931">
        <v>224</v>
      </c>
      <c r="O931" t="s">
        <v>67</v>
      </c>
      <c r="P931">
        <v>110</v>
      </c>
      <c r="Q931">
        <v>150</v>
      </c>
      <c r="R931">
        <v>40</v>
      </c>
      <c r="S931">
        <v>260</v>
      </c>
      <c r="T931">
        <v>114</v>
      </c>
      <c r="U931" t="s">
        <v>27</v>
      </c>
    </row>
    <row r="932" spans="1:21" x14ac:dyDescent="0.25">
      <c r="A932">
        <v>503</v>
      </c>
      <c r="B932">
        <v>181</v>
      </c>
      <c r="C932">
        <v>-12</v>
      </c>
      <c r="D932" t="s">
        <v>625</v>
      </c>
      <c r="E932">
        <v>1283</v>
      </c>
      <c r="F932">
        <v>182</v>
      </c>
      <c r="G932" t="s">
        <v>39</v>
      </c>
      <c r="H932" t="s">
        <v>36</v>
      </c>
      <c r="I932">
        <v>50</v>
      </c>
      <c r="J932" t="s">
        <v>40</v>
      </c>
      <c r="K932" t="s">
        <v>41</v>
      </c>
      <c r="L932" t="s">
        <v>42</v>
      </c>
      <c r="M932">
        <v>108</v>
      </c>
      <c r="N932">
        <v>363</v>
      </c>
      <c r="O932" t="s">
        <v>59</v>
      </c>
      <c r="P932">
        <v>170</v>
      </c>
      <c r="Q932">
        <v>180</v>
      </c>
      <c r="R932">
        <v>120</v>
      </c>
      <c r="S932">
        <v>350</v>
      </c>
      <c r="T932">
        <v>74</v>
      </c>
      <c r="U932" t="s">
        <v>27</v>
      </c>
    </row>
    <row r="933" spans="1:21" x14ac:dyDescent="0.25">
      <c r="A933">
        <v>801</v>
      </c>
      <c r="B933">
        <v>69</v>
      </c>
      <c r="C933">
        <v>-11</v>
      </c>
      <c r="D933" t="s">
        <v>626</v>
      </c>
      <c r="E933">
        <v>1060</v>
      </c>
      <c r="F933">
        <v>81</v>
      </c>
      <c r="G933" t="s">
        <v>39</v>
      </c>
      <c r="H933" t="s">
        <v>36</v>
      </c>
      <c r="I933">
        <v>21</v>
      </c>
      <c r="J933" t="s">
        <v>40</v>
      </c>
      <c r="K933" t="s">
        <v>45</v>
      </c>
      <c r="L933" t="s">
        <v>50</v>
      </c>
      <c r="M933">
        <v>39</v>
      </c>
      <c r="N933">
        <v>150</v>
      </c>
      <c r="O933" t="s">
        <v>49</v>
      </c>
      <c r="P933">
        <v>80</v>
      </c>
      <c r="Q933">
        <v>90</v>
      </c>
      <c r="R933">
        <v>50</v>
      </c>
      <c r="S933">
        <v>170</v>
      </c>
      <c r="T933">
        <v>42</v>
      </c>
      <c r="U933" t="s">
        <v>35</v>
      </c>
    </row>
    <row r="934" spans="1:21" x14ac:dyDescent="0.25">
      <c r="A934">
        <v>971</v>
      </c>
      <c r="B934">
        <v>53</v>
      </c>
      <c r="C934">
        <v>-26</v>
      </c>
      <c r="D934" t="s">
        <v>627</v>
      </c>
      <c r="E934">
        <v>470</v>
      </c>
      <c r="F934">
        <v>75</v>
      </c>
      <c r="G934" t="s">
        <v>39</v>
      </c>
      <c r="H934" t="s">
        <v>36</v>
      </c>
      <c r="I934">
        <v>17</v>
      </c>
      <c r="J934" t="s">
        <v>40</v>
      </c>
      <c r="K934" t="s">
        <v>45</v>
      </c>
      <c r="L934" t="s">
        <v>52</v>
      </c>
      <c r="M934">
        <v>14</v>
      </c>
      <c r="N934">
        <v>128</v>
      </c>
      <c r="O934" t="s">
        <v>59</v>
      </c>
      <c r="P934">
        <v>60</v>
      </c>
      <c r="Q934">
        <v>90</v>
      </c>
      <c r="R934">
        <v>40</v>
      </c>
      <c r="S934">
        <v>150</v>
      </c>
      <c r="T934">
        <v>61</v>
      </c>
      <c r="U934" t="s">
        <v>35</v>
      </c>
    </row>
    <row r="935" spans="1:21" x14ac:dyDescent="0.25">
      <c r="A935">
        <v>425</v>
      </c>
      <c r="B935">
        <v>63</v>
      </c>
      <c r="C935">
        <v>-20</v>
      </c>
      <c r="D935" t="s">
        <v>628</v>
      </c>
      <c r="E935">
        <v>446</v>
      </c>
      <c r="F935">
        <v>93</v>
      </c>
      <c r="G935" t="s">
        <v>39</v>
      </c>
      <c r="H935" t="s">
        <v>36</v>
      </c>
      <c r="I935">
        <v>20</v>
      </c>
      <c r="J935" t="s">
        <v>40</v>
      </c>
      <c r="K935" t="s">
        <v>45</v>
      </c>
      <c r="L935" t="s">
        <v>52</v>
      </c>
      <c r="M935">
        <v>50</v>
      </c>
      <c r="N935">
        <v>156</v>
      </c>
      <c r="O935" t="s">
        <v>67</v>
      </c>
      <c r="P935">
        <v>70</v>
      </c>
      <c r="Q935">
        <v>110</v>
      </c>
      <c r="R935">
        <v>70</v>
      </c>
      <c r="S935">
        <v>180</v>
      </c>
      <c r="T935">
        <v>43</v>
      </c>
      <c r="U935" t="s">
        <v>35</v>
      </c>
    </row>
    <row r="936" spans="1:21" x14ac:dyDescent="0.25">
      <c r="A936">
        <v>775</v>
      </c>
      <c r="B936">
        <v>15</v>
      </c>
      <c r="C936">
        <v>-1</v>
      </c>
      <c r="D936" t="s">
        <v>629</v>
      </c>
      <c r="E936">
        <v>848</v>
      </c>
      <c r="F936">
        <v>24</v>
      </c>
      <c r="G936" t="s">
        <v>39</v>
      </c>
      <c r="H936" t="s">
        <v>36</v>
      </c>
      <c r="I936">
        <v>4</v>
      </c>
      <c r="J936" t="s">
        <v>40</v>
      </c>
      <c r="K936" t="s">
        <v>41</v>
      </c>
      <c r="L936" t="s">
        <v>53</v>
      </c>
      <c r="M936">
        <v>9</v>
      </c>
      <c r="N936">
        <v>39</v>
      </c>
      <c r="O936" t="s">
        <v>48</v>
      </c>
      <c r="P936">
        <v>10</v>
      </c>
      <c r="Q936">
        <v>20</v>
      </c>
      <c r="R936">
        <v>10</v>
      </c>
      <c r="S936">
        <v>30</v>
      </c>
      <c r="T936">
        <v>15</v>
      </c>
      <c r="U936" t="s">
        <v>35</v>
      </c>
    </row>
    <row r="937" spans="1:21" x14ac:dyDescent="0.25">
      <c r="A937">
        <v>435</v>
      </c>
      <c r="B937">
        <v>101</v>
      </c>
      <c r="C937">
        <v>-5</v>
      </c>
      <c r="D937" t="s">
        <v>630</v>
      </c>
      <c r="E937">
        <v>552</v>
      </c>
      <c r="F937">
        <v>130</v>
      </c>
      <c r="G937" t="s">
        <v>39</v>
      </c>
      <c r="H937" t="s">
        <v>36</v>
      </c>
      <c r="I937">
        <v>33</v>
      </c>
      <c r="J937" t="s">
        <v>40</v>
      </c>
      <c r="K937" t="s">
        <v>41</v>
      </c>
      <c r="L937" t="s">
        <v>53</v>
      </c>
      <c r="M937">
        <v>85</v>
      </c>
      <c r="N937">
        <v>231</v>
      </c>
      <c r="O937" t="s">
        <v>49</v>
      </c>
      <c r="P937">
        <v>90</v>
      </c>
      <c r="Q937">
        <v>130</v>
      </c>
      <c r="R937">
        <v>90</v>
      </c>
      <c r="S937">
        <v>220</v>
      </c>
      <c r="T937">
        <v>45</v>
      </c>
      <c r="U937" t="s">
        <v>35</v>
      </c>
    </row>
    <row r="938" spans="1:21" x14ac:dyDescent="0.25">
      <c r="A938">
        <v>775</v>
      </c>
      <c r="B938">
        <v>121</v>
      </c>
      <c r="C938">
        <v>6</v>
      </c>
      <c r="D938" t="s">
        <v>631</v>
      </c>
      <c r="E938">
        <v>912</v>
      </c>
      <c r="F938">
        <v>168</v>
      </c>
      <c r="G938" t="s">
        <v>39</v>
      </c>
      <c r="H938" t="s">
        <v>36</v>
      </c>
      <c r="I938">
        <v>109</v>
      </c>
      <c r="J938" t="s">
        <v>23</v>
      </c>
      <c r="K938" t="s">
        <v>24</v>
      </c>
      <c r="L938" t="s">
        <v>61</v>
      </c>
      <c r="M938">
        <v>26</v>
      </c>
      <c r="N938">
        <v>289</v>
      </c>
      <c r="O938" t="s">
        <v>48</v>
      </c>
      <c r="P938">
        <v>110</v>
      </c>
      <c r="Q938">
        <v>150</v>
      </c>
      <c r="R938">
        <v>20</v>
      </c>
      <c r="S938">
        <v>260</v>
      </c>
      <c r="T938">
        <v>142</v>
      </c>
      <c r="U938" t="s">
        <v>27</v>
      </c>
    </row>
    <row r="939" spans="1:21" x14ac:dyDescent="0.25">
      <c r="A939">
        <v>206</v>
      </c>
      <c r="B939">
        <v>130</v>
      </c>
      <c r="C939">
        <v>2</v>
      </c>
      <c r="D939" t="s">
        <v>632</v>
      </c>
      <c r="E939">
        <v>1134</v>
      </c>
      <c r="F939">
        <v>195</v>
      </c>
      <c r="G939" t="s">
        <v>39</v>
      </c>
      <c r="H939" t="s">
        <v>36</v>
      </c>
      <c r="I939">
        <v>42</v>
      </c>
      <c r="J939" t="s">
        <v>23</v>
      </c>
      <c r="K939" t="s">
        <v>24</v>
      </c>
      <c r="L939" t="s">
        <v>61</v>
      </c>
      <c r="M939">
        <v>122</v>
      </c>
      <c r="N939">
        <v>325</v>
      </c>
      <c r="O939" t="s">
        <v>67</v>
      </c>
      <c r="P939">
        <v>120</v>
      </c>
      <c r="Q939">
        <v>180</v>
      </c>
      <c r="R939">
        <v>120</v>
      </c>
      <c r="S939">
        <v>300</v>
      </c>
      <c r="T939">
        <v>73</v>
      </c>
      <c r="U939" t="s">
        <v>27</v>
      </c>
    </row>
    <row r="940" spans="1:21" x14ac:dyDescent="0.25">
      <c r="A940">
        <v>702</v>
      </c>
      <c r="B940">
        <v>173</v>
      </c>
      <c r="C940">
        <v>8</v>
      </c>
      <c r="D940" t="s">
        <v>633</v>
      </c>
      <c r="E940">
        <v>1150</v>
      </c>
      <c r="F940">
        <v>239</v>
      </c>
      <c r="G940" t="s">
        <v>39</v>
      </c>
      <c r="H940" t="s">
        <v>36</v>
      </c>
      <c r="I940">
        <v>57</v>
      </c>
      <c r="J940" t="s">
        <v>23</v>
      </c>
      <c r="K940" t="s">
        <v>24</v>
      </c>
      <c r="L940" t="s">
        <v>25</v>
      </c>
      <c r="M940">
        <v>138</v>
      </c>
      <c r="N940">
        <v>412</v>
      </c>
      <c r="O940" t="s">
        <v>48</v>
      </c>
      <c r="P940">
        <v>160</v>
      </c>
      <c r="Q940">
        <v>220</v>
      </c>
      <c r="R940">
        <v>130</v>
      </c>
      <c r="S940">
        <v>380</v>
      </c>
      <c r="T940">
        <v>101</v>
      </c>
      <c r="U940" t="s">
        <v>27</v>
      </c>
    </row>
    <row r="941" spans="1:21" x14ac:dyDescent="0.25">
      <c r="A941">
        <v>971</v>
      </c>
      <c r="B941">
        <v>88</v>
      </c>
      <c r="C941">
        <v>0</v>
      </c>
      <c r="D941" t="s">
        <v>634</v>
      </c>
      <c r="E941">
        <v>561</v>
      </c>
      <c r="F941">
        <v>112</v>
      </c>
      <c r="G941" t="s">
        <v>39</v>
      </c>
      <c r="H941" t="s">
        <v>36</v>
      </c>
      <c r="I941">
        <v>29</v>
      </c>
      <c r="J941" t="s">
        <v>23</v>
      </c>
      <c r="K941" t="s">
        <v>24</v>
      </c>
      <c r="L941" t="s">
        <v>25</v>
      </c>
      <c r="M941">
        <v>70</v>
      </c>
      <c r="N941">
        <v>200</v>
      </c>
      <c r="O941" t="s">
        <v>59</v>
      </c>
      <c r="P941">
        <v>80</v>
      </c>
      <c r="Q941">
        <v>100</v>
      </c>
      <c r="R941">
        <v>70</v>
      </c>
      <c r="S941">
        <v>180</v>
      </c>
      <c r="T941">
        <v>42</v>
      </c>
      <c r="U941" t="s">
        <v>27</v>
      </c>
    </row>
    <row r="942" spans="1:21" x14ac:dyDescent="0.25">
      <c r="A942">
        <v>702</v>
      </c>
      <c r="B942">
        <v>113</v>
      </c>
      <c r="C942">
        <v>7</v>
      </c>
      <c r="D942" t="s">
        <v>635</v>
      </c>
      <c r="E942">
        <v>803</v>
      </c>
      <c r="F942">
        <v>165</v>
      </c>
      <c r="G942" t="s">
        <v>39</v>
      </c>
      <c r="H942" t="s">
        <v>36</v>
      </c>
      <c r="I942">
        <v>36</v>
      </c>
      <c r="J942" t="s">
        <v>23</v>
      </c>
      <c r="K942" t="s">
        <v>24</v>
      </c>
      <c r="L942" t="s">
        <v>28</v>
      </c>
      <c r="M942">
        <v>107</v>
      </c>
      <c r="N942">
        <v>278</v>
      </c>
      <c r="O942" t="s">
        <v>48</v>
      </c>
      <c r="P942">
        <v>100</v>
      </c>
      <c r="Q942">
        <v>150</v>
      </c>
      <c r="R942">
        <v>100</v>
      </c>
      <c r="S942">
        <v>250</v>
      </c>
      <c r="T942">
        <v>58</v>
      </c>
      <c r="U942" t="s">
        <v>27</v>
      </c>
    </row>
    <row r="943" spans="1:21" x14ac:dyDescent="0.25">
      <c r="A943">
        <v>702</v>
      </c>
      <c r="B943">
        <v>228</v>
      </c>
      <c r="C943">
        <v>56</v>
      </c>
      <c r="D943" t="s">
        <v>636</v>
      </c>
      <c r="E943">
        <v>1691</v>
      </c>
      <c r="F943">
        <v>304</v>
      </c>
      <c r="G943" t="s">
        <v>39</v>
      </c>
      <c r="H943" t="s">
        <v>36</v>
      </c>
      <c r="I943">
        <v>75</v>
      </c>
      <c r="J943" t="s">
        <v>23</v>
      </c>
      <c r="K943" t="s">
        <v>32</v>
      </c>
      <c r="L943" t="s">
        <v>33</v>
      </c>
      <c r="M943">
        <v>196</v>
      </c>
      <c r="N943">
        <v>532</v>
      </c>
      <c r="O943" t="s">
        <v>48</v>
      </c>
      <c r="P943">
        <v>160</v>
      </c>
      <c r="Q943">
        <v>220</v>
      </c>
      <c r="R943">
        <v>140</v>
      </c>
      <c r="S943">
        <v>380</v>
      </c>
      <c r="T943">
        <v>108</v>
      </c>
      <c r="U943" t="s">
        <v>35</v>
      </c>
    </row>
    <row r="944" spans="1:21" x14ac:dyDescent="0.25">
      <c r="A944">
        <v>702</v>
      </c>
      <c r="B944">
        <v>211</v>
      </c>
      <c r="C944">
        <v>48</v>
      </c>
      <c r="D944" t="s">
        <v>637</v>
      </c>
      <c r="E944">
        <v>1778</v>
      </c>
      <c r="F944">
        <v>212</v>
      </c>
      <c r="G944" t="s">
        <v>39</v>
      </c>
      <c r="H944" t="s">
        <v>36</v>
      </c>
      <c r="I944">
        <v>59</v>
      </c>
      <c r="J944" t="s">
        <v>23</v>
      </c>
      <c r="K944" t="s">
        <v>32</v>
      </c>
      <c r="L944" t="s">
        <v>70</v>
      </c>
      <c r="M944">
        <v>128</v>
      </c>
      <c r="N944">
        <v>423</v>
      </c>
      <c r="O944" t="s">
        <v>48</v>
      </c>
      <c r="P944">
        <v>150</v>
      </c>
      <c r="Q944">
        <v>150</v>
      </c>
      <c r="R944">
        <v>80</v>
      </c>
      <c r="S944">
        <v>300</v>
      </c>
      <c r="T944">
        <v>84</v>
      </c>
      <c r="U944" t="s">
        <v>35</v>
      </c>
    </row>
    <row r="945" spans="1:21" x14ac:dyDescent="0.25">
      <c r="A945">
        <v>971</v>
      </c>
      <c r="B945">
        <v>78</v>
      </c>
      <c r="C945">
        <v>12</v>
      </c>
      <c r="D945" s="1">
        <v>42009</v>
      </c>
      <c r="E945">
        <v>798</v>
      </c>
      <c r="F945">
        <v>119</v>
      </c>
      <c r="G945" t="s">
        <v>39</v>
      </c>
      <c r="H945" t="s">
        <v>36</v>
      </c>
      <c r="I945">
        <v>25</v>
      </c>
      <c r="J945" t="s">
        <v>23</v>
      </c>
      <c r="K945" t="s">
        <v>32</v>
      </c>
      <c r="L945" t="s">
        <v>70</v>
      </c>
      <c r="M945">
        <v>62</v>
      </c>
      <c r="N945">
        <v>197</v>
      </c>
      <c r="O945" t="s">
        <v>59</v>
      </c>
      <c r="P945">
        <v>50</v>
      </c>
      <c r="Q945">
        <v>90</v>
      </c>
      <c r="R945">
        <v>50</v>
      </c>
      <c r="S945">
        <v>140</v>
      </c>
      <c r="T945">
        <v>57</v>
      </c>
      <c r="U945" t="s">
        <v>35</v>
      </c>
    </row>
    <row r="946" spans="1:21" x14ac:dyDescent="0.25">
      <c r="A946">
        <v>702</v>
      </c>
      <c r="B946">
        <v>245</v>
      </c>
      <c r="C946">
        <v>-60</v>
      </c>
      <c r="D946" s="1">
        <v>42040</v>
      </c>
      <c r="E946">
        <v>7653</v>
      </c>
      <c r="F946">
        <v>-245</v>
      </c>
      <c r="G946" t="s">
        <v>39</v>
      </c>
      <c r="H946" t="s">
        <v>36</v>
      </c>
      <c r="I946">
        <v>93</v>
      </c>
      <c r="J946" t="s">
        <v>23</v>
      </c>
      <c r="K946" t="s">
        <v>32</v>
      </c>
      <c r="L946" t="s">
        <v>37</v>
      </c>
      <c r="M946">
        <v>-340</v>
      </c>
      <c r="N946">
        <v>32</v>
      </c>
      <c r="O946" t="s">
        <v>48</v>
      </c>
      <c r="P946">
        <v>180</v>
      </c>
      <c r="Q946">
        <v>-180</v>
      </c>
      <c r="R946">
        <v>-280</v>
      </c>
      <c r="S946">
        <v>0</v>
      </c>
      <c r="T946">
        <v>127</v>
      </c>
      <c r="U946" t="s">
        <v>35</v>
      </c>
    </row>
    <row r="947" spans="1:21" x14ac:dyDescent="0.25">
      <c r="A947">
        <v>971</v>
      </c>
      <c r="B947">
        <v>102</v>
      </c>
      <c r="C947">
        <v>19</v>
      </c>
      <c r="D947" s="1">
        <v>42068</v>
      </c>
      <c r="E947">
        <v>666</v>
      </c>
      <c r="F947">
        <v>143</v>
      </c>
      <c r="G947" t="s">
        <v>39</v>
      </c>
      <c r="H947" t="s">
        <v>36</v>
      </c>
      <c r="I947">
        <v>31</v>
      </c>
      <c r="J947" t="s">
        <v>23</v>
      </c>
      <c r="K947" t="s">
        <v>32</v>
      </c>
      <c r="L947" t="s">
        <v>37</v>
      </c>
      <c r="M947">
        <v>89</v>
      </c>
      <c r="N947">
        <v>245</v>
      </c>
      <c r="O947" t="s">
        <v>59</v>
      </c>
      <c r="P947">
        <v>70</v>
      </c>
      <c r="Q947">
        <v>100</v>
      </c>
      <c r="R947">
        <v>70</v>
      </c>
      <c r="S947">
        <v>170</v>
      </c>
      <c r="T947">
        <v>54</v>
      </c>
      <c r="U947" t="s">
        <v>35</v>
      </c>
    </row>
    <row r="948" spans="1:21" x14ac:dyDescent="0.25">
      <c r="A948">
        <v>714</v>
      </c>
      <c r="B948">
        <v>224</v>
      </c>
      <c r="C948">
        <v>1</v>
      </c>
      <c r="D948" s="1">
        <v>42099</v>
      </c>
      <c r="E948">
        <v>4216</v>
      </c>
      <c r="F948">
        <v>-32</v>
      </c>
      <c r="G948" t="s">
        <v>21</v>
      </c>
      <c r="H948" t="s">
        <v>36</v>
      </c>
      <c r="I948">
        <v>73</v>
      </c>
      <c r="J948" t="s">
        <v>40</v>
      </c>
      <c r="K948" t="s">
        <v>45</v>
      </c>
      <c r="L948" t="s">
        <v>46</v>
      </c>
      <c r="M948">
        <v>-149</v>
      </c>
      <c r="N948">
        <v>192</v>
      </c>
      <c r="O948" t="s">
        <v>38</v>
      </c>
      <c r="P948">
        <v>260</v>
      </c>
      <c r="Q948">
        <v>-40</v>
      </c>
      <c r="R948">
        <v>-150</v>
      </c>
      <c r="S948">
        <v>220</v>
      </c>
      <c r="T948">
        <v>117</v>
      </c>
      <c r="U948" t="s">
        <v>27</v>
      </c>
    </row>
    <row r="949" spans="1:21" x14ac:dyDescent="0.25">
      <c r="A949">
        <v>209</v>
      </c>
      <c r="B949">
        <v>247</v>
      </c>
      <c r="C949">
        <v>6</v>
      </c>
      <c r="D949" s="1">
        <v>42129</v>
      </c>
      <c r="E949">
        <v>1744</v>
      </c>
      <c r="F949">
        <v>329</v>
      </c>
      <c r="G949" t="s">
        <v>21</v>
      </c>
      <c r="H949" t="s">
        <v>36</v>
      </c>
      <c r="I949">
        <v>81</v>
      </c>
      <c r="J949" t="s">
        <v>40</v>
      </c>
      <c r="K949" t="s">
        <v>41</v>
      </c>
      <c r="L949" t="s">
        <v>42</v>
      </c>
      <c r="M949">
        <v>216</v>
      </c>
      <c r="N949">
        <v>576</v>
      </c>
      <c r="O949" t="s">
        <v>38</v>
      </c>
      <c r="P949">
        <v>240</v>
      </c>
      <c r="Q949">
        <v>310</v>
      </c>
      <c r="R949">
        <v>210</v>
      </c>
      <c r="S949">
        <v>550</v>
      </c>
      <c r="T949">
        <v>113</v>
      </c>
      <c r="U949" t="s">
        <v>27</v>
      </c>
    </row>
    <row r="950" spans="1:21" x14ac:dyDescent="0.25">
      <c r="A950">
        <v>951</v>
      </c>
      <c r="B950">
        <v>127</v>
      </c>
      <c r="C950">
        <v>2</v>
      </c>
      <c r="D950" s="1">
        <v>42160</v>
      </c>
      <c r="E950">
        <v>2947</v>
      </c>
      <c r="F950">
        <v>-25</v>
      </c>
      <c r="G950" t="s">
        <v>21</v>
      </c>
      <c r="H950" t="s">
        <v>36</v>
      </c>
      <c r="I950">
        <v>40</v>
      </c>
      <c r="J950" t="s">
        <v>40</v>
      </c>
      <c r="K950" t="s">
        <v>45</v>
      </c>
      <c r="L950" t="s">
        <v>50</v>
      </c>
      <c r="M950">
        <v>-88</v>
      </c>
      <c r="N950">
        <v>102</v>
      </c>
      <c r="O950" t="s">
        <v>38</v>
      </c>
      <c r="P950">
        <v>150</v>
      </c>
      <c r="Q950">
        <v>-30</v>
      </c>
      <c r="R950">
        <v>-90</v>
      </c>
      <c r="S950">
        <v>120</v>
      </c>
      <c r="T950">
        <v>63</v>
      </c>
      <c r="U950" t="s">
        <v>35</v>
      </c>
    </row>
    <row r="951" spans="1:21" x14ac:dyDescent="0.25">
      <c r="A951">
        <v>707</v>
      </c>
      <c r="B951">
        <v>279</v>
      </c>
      <c r="C951">
        <v>-79</v>
      </c>
      <c r="D951" s="1">
        <v>42190</v>
      </c>
      <c r="E951">
        <v>2642</v>
      </c>
      <c r="F951">
        <v>420</v>
      </c>
      <c r="G951" t="s">
        <v>21</v>
      </c>
      <c r="H951" t="s">
        <v>36</v>
      </c>
      <c r="I951">
        <v>97</v>
      </c>
      <c r="J951" t="s">
        <v>40</v>
      </c>
      <c r="K951" t="s">
        <v>45</v>
      </c>
      <c r="L951" t="s">
        <v>52</v>
      </c>
      <c r="M951">
        <v>271</v>
      </c>
      <c r="N951">
        <v>699</v>
      </c>
      <c r="O951" t="s">
        <v>38</v>
      </c>
      <c r="P951">
        <v>330</v>
      </c>
      <c r="Q951">
        <v>500</v>
      </c>
      <c r="R951">
        <v>350</v>
      </c>
      <c r="S951">
        <v>830</v>
      </c>
      <c r="T951">
        <v>149</v>
      </c>
      <c r="U951" t="s">
        <v>35</v>
      </c>
    </row>
    <row r="952" spans="1:21" x14ac:dyDescent="0.25">
      <c r="A952">
        <v>916</v>
      </c>
      <c r="B952">
        <v>250</v>
      </c>
      <c r="C952">
        <v>-3</v>
      </c>
      <c r="D952" s="1">
        <v>42221</v>
      </c>
      <c r="E952">
        <v>1820</v>
      </c>
      <c r="F952">
        <v>251</v>
      </c>
      <c r="G952" t="s">
        <v>21</v>
      </c>
      <c r="H952" t="s">
        <v>36</v>
      </c>
      <c r="I952">
        <v>70</v>
      </c>
      <c r="J952" t="s">
        <v>40</v>
      </c>
      <c r="K952" t="s">
        <v>41</v>
      </c>
      <c r="L952" t="s">
        <v>55</v>
      </c>
      <c r="M952">
        <v>157</v>
      </c>
      <c r="N952">
        <v>501</v>
      </c>
      <c r="O952" t="s">
        <v>38</v>
      </c>
      <c r="P952">
        <v>240</v>
      </c>
      <c r="Q952">
        <v>240</v>
      </c>
      <c r="R952">
        <v>160</v>
      </c>
      <c r="S952">
        <v>480</v>
      </c>
      <c r="T952">
        <v>94</v>
      </c>
      <c r="U952" t="s">
        <v>35</v>
      </c>
    </row>
    <row r="953" spans="1:21" x14ac:dyDescent="0.25">
      <c r="A953">
        <v>530</v>
      </c>
      <c r="B953">
        <v>135</v>
      </c>
      <c r="C953">
        <v>-9</v>
      </c>
      <c r="D953" s="1">
        <v>42252</v>
      </c>
      <c r="E953">
        <v>940</v>
      </c>
      <c r="F953">
        <v>187</v>
      </c>
      <c r="G953" t="s">
        <v>21</v>
      </c>
      <c r="H953" t="s">
        <v>36</v>
      </c>
      <c r="I953">
        <v>122</v>
      </c>
      <c r="J953" t="s">
        <v>40</v>
      </c>
      <c r="K953" t="s">
        <v>41</v>
      </c>
      <c r="L953" t="s">
        <v>53</v>
      </c>
      <c r="M953">
        <v>31</v>
      </c>
      <c r="N953">
        <v>322</v>
      </c>
      <c r="O953" t="s">
        <v>38</v>
      </c>
      <c r="P953">
        <v>130</v>
      </c>
      <c r="Q953">
        <v>180</v>
      </c>
      <c r="R953">
        <v>40</v>
      </c>
      <c r="S953">
        <v>310</v>
      </c>
      <c r="T953">
        <v>156</v>
      </c>
      <c r="U953" t="s">
        <v>35</v>
      </c>
    </row>
    <row r="954" spans="1:21" x14ac:dyDescent="0.25">
      <c r="A954">
        <v>626</v>
      </c>
      <c r="B954">
        <v>86</v>
      </c>
      <c r="C954">
        <v>9</v>
      </c>
      <c r="D954" s="1">
        <v>42282</v>
      </c>
      <c r="E954">
        <v>1003</v>
      </c>
      <c r="F954">
        <v>124</v>
      </c>
      <c r="G954" t="s">
        <v>21</v>
      </c>
      <c r="H954" t="s">
        <v>36</v>
      </c>
      <c r="I954">
        <v>24</v>
      </c>
      <c r="J954" t="s">
        <v>23</v>
      </c>
      <c r="K954" t="s">
        <v>24</v>
      </c>
      <c r="L954" t="s">
        <v>61</v>
      </c>
      <c r="M954">
        <v>89</v>
      </c>
      <c r="N954">
        <v>210</v>
      </c>
      <c r="O954" t="s">
        <v>38</v>
      </c>
      <c r="P954">
        <v>80</v>
      </c>
      <c r="Q954">
        <v>110</v>
      </c>
      <c r="R954">
        <v>80</v>
      </c>
      <c r="S954">
        <v>190</v>
      </c>
      <c r="T954">
        <v>35</v>
      </c>
      <c r="U954" t="s">
        <v>27</v>
      </c>
    </row>
    <row r="955" spans="1:21" x14ac:dyDescent="0.25">
      <c r="A955">
        <v>415</v>
      </c>
      <c r="B955">
        <v>241</v>
      </c>
      <c r="C955">
        <v>18</v>
      </c>
      <c r="D955" s="1">
        <v>42313</v>
      </c>
      <c r="E955">
        <v>1321</v>
      </c>
      <c r="F955">
        <v>284</v>
      </c>
      <c r="G955" t="s">
        <v>21</v>
      </c>
      <c r="H955" t="s">
        <v>36</v>
      </c>
      <c r="I955">
        <v>74</v>
      </c>
      <c r="J955" t="s">
        <v>23</v>
      </c>
      <c r="K955" t="s">
        <v>24</v>
      </c>
      <c r="L955" t="s">
        <v>25</v>
      </c>
      <c r="M955">
        <v>188</v>
      </c>
      <c r="N955">
        <v>525</v>
      </c>
      <c r="O955" t="s">
        <v>38</v>
      </c>
      <c r="P955">
        <v>220</v>
      </c>
      <c r="Q955">
        <v>260</v>
      </c>
      <c r="R955">
        <v>170</v>
      </c>
      <c r="S955">
        <v>480</v>
      </c>
      <c r="T955">
        <v>96</v>
      </c>
      <c r="U955" t="s">
        <v>27</v>
      </c>
    </row>
    <row r="956" spans="1:21" x14ac:dyDescent="0.25">
      <c r="A956">
        <v>916</v>
      </c>
      <c r="B956">
        <v>123</v>
      </c>
      <c r="C956">
        <v>24</v>
      </c>
      <c r="D956" s="1">
        <v>42343</v>
      </c>
      <c r="E956">
        <v>959</v>
      </c>
      <c r="F956">
        <v>179</v>
      </c>
      <c r="G956" t="s">
        <v>21</v>
      </c>
      <c r="H956" t="s">
        <v>36</v>
      </c>
      <c r="I956">
        <v>34</v>
      </c>
      <c r="J956" t="s">
        <v>23</v>
      </c>
      <c r="K956" t="s">
        <v>32</v>
      </c>
      <c r="L956" t="s">
        <v>33</v>
      </c>
      <c r="M956">
        <v>134</v>
      </c>
      <c r="N956">
        <v>302</v>
      </c>
      <c r="O956" t="s">
        <v>38</v>
      </c>
      <c r="P956">
        <v>90</v>
      </c>
      <c r="Q956">
        <v>130</v>
      </c>
      <c r="R956">
        <v>110</v>
      </c>
      <c r="S956">
        <v>220</v>
      </c>
      <c r="T956">
        <v>45</v>
      </c>
      <c r="U956" t="s">
        <v>35</v>
      </c>
    </row>
    <row r="957" spans="1:21" x14ac:dyDescent="0.25">
      <c r="A957">
        <v>435</v>
      </c>
      <c r="B957">
        <v>68</v>
      </c>
      <c r="C957">
        <v>-24</v>
      </c>
      <c r="D957" t="s">
        <v>638</v>
      </c>
      <c r="E957">
        <v>619</v>
      </c>
      <c r="F957">
        <v>85</v>
      </c>
      <c r="G957" t="s">
        <v>39</v>
      </c>
      <c r="H957" t="s">
        <v>36</v>
      </c>
      <c r="I957">
        <v>25</v>
      </c>
      <c r="J957" t="s">
        <v>40</v>
      </c>
      <c r="K957" t="s">
        <v>45</v>
      </c>
      <c r="L957" t="s">
        <v>46</v>
      </c>
      <c r="M957">
        <v>26</v>
      </c>
      <c r="N957">
        <v>153</v>
      </c>
      <c r="O957" t="s">
        <v>49</v>
      </c>
      <c r="P957">
        <v>80</v>
      </c>
      <c r="Q957">
        <v>100</v>
      </c>
      <c r="R957">
        <v>50</v>
      </c>
      <c r="S957">
        <v>180</v>
      </c>
      <c r="T957">
        <v>59</v>
      </c>
      <c r="U957" t="s">
        <v>27</v>
      </c>
    </row>
    <row r="958" spans="1:21" x14ac:dyDescent="0.25">
      <c r="A958">
        <v>509</v>
      </c>
      <c r="B958">
        <v>105</v>
      </c>
      <c r="C958">
        <v>-30</v>
      </c>
      <c r="D958" t="s">
        <v>639</v>
      </c>
      <c r="E958">
        <v>716</v>
      </c>
      <c r="F958">
        <v>145</v>
      </c>
      <c r="G958" t="s">
        <v>39</v>
      </c>
      <c r="H958" t="s">
        <v>36</v>
      </c>
      <c r="I958">
        <v>95</v>
      </c>
      <c r="J958" t="s">
        <v>40</v>
      </c>
      <c r="K958" t="s">
        <v>45</v>
      </c>
      <c r="L958" t="s">
        <v>46</v>
      </c>
      <c r="M958">
        <v>20</v>
      </c>
      <c r="N958">
        <v>250</v>
      </c>
      <c r="O958" t="s">
        <v>67</v>
      </c>
      <c r="P958">
        <v>120</v>
      </c>
      <c r="Q958">
        <v>170</v>
      </c>
      <c r="R958">
        <v>50</v>
      </c>
      <c r="S958">
        <v>290</v>
      </c>
      <c r="T958">
        <v>125</v>
      </c>
      <c r="U958" t="s">
        <v>27</v>
      </c>
    </row>
    <row r="959" spans="1:21" x14ac:dyDescent="0.25">
      <c r="A959">
        <v>971</v>
      </c>
      <c r="B959">
        <v>153</v>
      </c>
      <c r="C959">
        <v>7</v>
      </c>
      <c r="D959" t="s">
        <v>640</v>
      </c>
      <c r="E959">
        <v>1319</v>
      </c>
      <c r="F959">
        <v>153</v>
      </c>
      <c r="G959" t="s">
        <v>39</v>
      </c>
      <c r="H959" t="s">
        <v>36</v>
      </c>
      <c r="I959">
        <v>42</v>
      </c>
      <c r="J959" t="s">
        <v>40</v>
      </c>
      <c r="K959" t="s">
        <v>41</v>
      </c>
      <c r="L959" t="s">
        <v>42</v>
      </c>
      <c r="M959">
        <v>87</v>
      </c>
      <c r="N959">
        <v>306</v>
      </c>
      <c r="O959" t="s">
        <v>59</v>
      </c>
      <c r="P959">
        <v>150</v>
      </c>
      <c r="Q959">
        <v>140</v>
      </c>
      <c r="R959">
        <v>80</v>
      </c>
      <c r="S959">
        <v>290</v>
      </c>
      <c r="T959">
        <v>66</v>
      </c>
      <c r="U959" t="s">
        <v>27</v>
      </c>
    </row>
    <row r="960" spans="1:21" x14ac:dyDescent="0.25">
      <c r="A960">
        <v>253</v>
      </c>
      <c r="B960">
        <v>80</v>
      </c>
      <c r="C960">
        <v>-9</v>
      </c>
      <c r="D960" t="s">
        <v>641</v>
      </c>
      <c r="E960">
        <v>1079</v>
      </c>
      <c r="F960">
        <v>96</v>
      </c>
      <c r="G960" t="s">
        <v>39</v>
      </c>
      <c r="H960" t="s">
        <v>36</v>
      </c>
      <c r="I960">
        <v>24</v>
      </c>
      <c r="J960" t="s">
        <v>40</v>
      </c>
      <c r="K960" t="s">
        <v>41</v>
      </c>
      <c r="L960" t="s">
        <v>42</v>
      </c>
      <c r="M960">
        <v>51</v>
      </c>
      <c r="N960">
        <v>176</v>
      </c>
      <c r="O960" t="s">
        <v>67</v>
      </c>
      <c r="P960">
        <v>70</v>
      </c>
      <c r="Q960">
        <v>100</v>
      </c>
      <c r="R960">
        <v>60</v>
      </c>
      <c r="S960">
        <v>170</v>
      </c>
      <c r="T960">
        <v>45</v>
      </c>
      <c r="U960" t="s">
        <v>27</v>
      </c>
    </row>
    <row r="961" spans="1:21" x14ac:dyDescent="0.25">
      <c r="A961">
        <v>435</v>
      </c>
      <c r="B961">
        <v>63</v>
      </c>
      <c r="C961">
        <v>-14</v>
      </c>
      <c r="D961" t="s">
        <v>642</v>
      </c>
      <c r="E961">
        <v>1075</v>
      </c>
      <c r="F961">
        <v>76</v>
      </c>
      <c r="G961" t="s">
        <v>39</v>
      </c>
      <c r="H961" t="s">
        <v>36</v>
      </c>
      <c r="I961">
        <v>19</v>
      </c>
      <c r="J961" t="s">
        <v>40</v>
      </c>
      <c r="K961" t="s">
        <v>45</v>
      </c>
      <c r="L961" t="s">
        <v>50</v>
      </c>
      <c r="M961">
        <v>36</v>
      </c>
      <c r="N961">
        <v>139</v>
      </c>
      <c r="O961" t="s">
        <v>49</v>
      </c>
      <c r="P961">
        <v>70</v>
      </c>
      <c r="Q961">
        <v>90</v>
      </c>
      <c r="R961">
        <v>50</v>
      </c>
      <c r="S961">
        <v>160</v>
      </c>
      <c r="T961">
        <v>40</v>
      </c>
      <c r="U961" t="s">
        <v>35</v>
      </c>
    </row>
    <row r="962" spans="1:21" x14ac:dyDescent="0.25">
      <c r="A962">
        <v>253</v>
      </c>
      <c r="B962">
        <v>72</v>
      </c>
      <c r="C962">
        <v>-22</v>
      </c>
      <c r="D962" t="s">
        <v>643</v>
      </c>
      <c r="E962">
        <v>461</v>
      </c>
      <c r="F962">
        <v>104</v>
      </c>
      <c r="G962" t="s">
        <v>39</v>
      </c>
      <c r="H962" t="s">
        <v>36</v>
      </c>
      <c r="I962">
        <v>23</v>
      </c>
      <c r="J962" t="s">
        <v>40</v>
      </c>
      <c r="K962" t="s">
        <v>45</v>
      </c>
      <c r="L962" t="s">
        <v>52</v>
      </c>
      <c r="M962">
        <v>58</v>
      </c>
      <c r="N962">
        <v>176</v>
      </c>
      <c r="O962" t="s">
        <v>67</v>
      </c>
      <c r="P962">
        <v>80</v>
      </c>
      <c r="Q962">
        <v>120</v>
      </c>
      <c r="R962">
        <v>80</v>
      </c>
      <c r="S962">
        <v>200</v>
      </c>
      <c r="T962">
        <v>46</v>
      </c>
      <c r="U962" t="s">
        <v>35</v>
      </c>
    </row>
    <row r="963" spans="1:21" x14ac:dyDescent="0.25">
      <c r="A963">
        <v>775</v>
      </c>
      <c r="B963">
        <v>16</v>
      </c>
      <c r="C963">
        <v>0</v>
      </c>
      <c r="D963" t="s">
        <v>644</v>
      </c>
      <c r="E963">
        <v>851</v>
      </c>
      <c r="F963">
        <v>25</v>
      </c>
      <c r="G963" t="s">
        <v>39</v>
      </c>
      <c r="H963" t="s">
        <v>36</v>
      </c>
      <c r="I963">
        <v>4</v>
      </c>
      <c r="J963" t="s">
        <v>40</v>
      </c>
      <c r="K963" t="s">
        <v>41</v>
      </c>
      <c r="L963" t="s">
        <v>53</v>
      </c>
      <c r="M963">
        <v>10</v>
      </c>
      <c r="N963">
        <v>41</v>
      </c>
      <c r="O963" t="s">
        <v>48</v>
      </c>
      <c r="P963">
        <v>10</v>
      </c>
      <c r="Q963">
        <v>20</v>
      </c>
      <c r="R963">
        <v>10</v>
      </c>
      <c r="S963">
        <v>30</v>
      </c>
      <c r="T963">
        <v>15</v>
      </c>
      <c r="U963" t="s">
        <v>35</v>
      </c>
    </row>
    <row r="964" spans="1:21" x14ac:dyDescent="0.25">
      <c r="A964">
        <v>435</v>
      </c>
      <c r="B964">
        <v>94</v>
      </c>
      <c r="C964">
        <v>7</v>
      </c>
      <c r="D964" t="s">
        <v>645</v>
      </c>
      <c r="E964">
        <v>540</v>
      </c>
      <c r="F964">
        <v>120</v>
      </c>
      <c r="G964" t="s">
        <v>39</v>
      </c>
      <c r="H964" t="s">
        <v>36</v>
      </c>
      <c r="I964">
        <v>31</v>
      </c>
      <c r="J964" t="s">
        <v>40</v>
      </c>
      <c r="K964" t="s">
        <v>41</v>
      </c>
      <c r="L964" t="s">
        <v>53</v>
      </c>
      <c r="M964">
        <v>77</v>
      </c>
      <c r="N964">
        <v>214</v>
      </c>
      <c r="O964" t="s">
        <v>49</v>
      </c>
      <c r="P964">
        <v>90</v>
      </c>
      <c r="Q964">
        <v>110</v>
      </c>
      <c r="R964">
        <v>70</v>
      </c>
      <c r="S964">
        <v>200</v>
      </c>
      <c r="T964">
        <v>43</v>
      </c>
      <c r="U964" t="s">
        <v>35</v>
      </c>
    </row>
    <row r="965" spans="1:21" x14ac:dyDescent="0.25">
      <c r="A965">
        <v>702</v>
      </c>
      <c r="B965">
        <v>135</v>
      </c>
      <c r="C965">
        <v>2</v>
      </c>
      <c r="D965" t="s">
        <v>646</v>
      </c>
      <c r="E965">
        <v>940</v>
      </c>
      <c r="F965">
        <v>187</v>
      </c>
      <c r="G965" t="s">
        <v>39</v>
      </c>
      <c r="H965" t="s">
        <v>36</v>
      </c>
      <c r="I965">
        <v>122</v>
      </c>
      <c r="J965" t="s">
        <v>23</v>
      </c>
      <c r="K965" t="s">
        <v>24</v>
      </c>
      <c r="L965" t="s">
        <v>61</v>
      </c>
      <c r="M965">
        <v>32</v>
      </c>
      <c r="N965">
        <v>322</v>
      </c>
      <c r="O965" t="s">
        <v>48</v>
      </c>
      <c r="P965">
        <v>120</v>
      </c>
      <c r="Q965">
        <v>170</v>
      </c>
      <c r="R965">
        <v>30</v>
      </c>
      <c r="S965">
        <v>290</v>
      </c>
      <c r="T965">
        <v>155</v>
      </c>
      <c r="U965" t="s">
        <v>27</v>
      </c>
    </row>
    <row r="966" spans="1:21" x14ac:dyDescent="0.25">
      <c r="A966">
        <v>509</v>
      </c>
      <c r="B966">
        <v>115</v>
      </c>
      <c r="C966">
        <v>-5</v>
      </c>
      <c r="D966" t="s">
        <v>647</v>
      </c>
      <c r="E966">
        <v>1166</v>
      </c>
      <c r="F966">
        <v>174</v>
      </c>
      <c r="G966" t="s">
        <v>39</v>
      </c>
      <c r="H966" t="s">
        <v>36</v>
      </c>
      <c r="I966">
        <v>37</v>
      </c>
      <c r="J966" t="s">
        <v>23</v>
      </c>
      <c r="K966" t="s">
        <v>24</v>
      </c>
      <c r="L966" t="s">
        <v>61</v>
      </c>
      <c r="M966">
        <v>105</v>
      </c>
      <c r="N966">
        <v>289</v>
      </c>
      <c r="O966" t="s">
        <v>67</v>
      </c>
      <c r="P966">
        <v>100</v>
      </c>
      <c r="Q966">
        <v>160</v>
      </c>
      <c r="R966">
        <v>110</v>
      </c>
      <c r="S966">
        <v>260</v>
      </c>
      <c r="T966">
        <v>69</v>
      </c>
      <c r="U966" t="s">
        <v>27</v>
      </c>
    </row>
    <row r="967" spans="1:21" x14ac:dyDescent="0.25">
      <c r="A967">
        <v>775</v>
      </c>
      <c r="B967">
        <v>224</v>
      </c>
      <c r="C967">
        <v>24</v>
      </c>
      <c r="D967" t="s">
        <v>648</v>
      </c>
      <c r="E967">
        <v>1191</v>
      </c>
      <c r="F967">
        <v>310</v>
      </c>
      <c r="G967" t="s">
        <v>39</v>
      </c>
      <c r="H967" t="s">
        <v>36</v>
      </c>
      <c r="I967">
        <v>73</v>
      </c>
      <c r="J967" t="s">
        <v>23</v>
      </c>
      <c r="K967" t="s">
        <v>24</v>
      </c>
      <c r="L967" t="s">
        <v>25</v>
      </c>
      <c r="M967">
        <v>194</v>
      </c>
      <c r="N967">
        <v>534</v>
      </c>
      <c r="O967" t="s">
        <v>48</v>
      </c>
      <c r="P967">
        <v>210</v>
      </c>
      <c r="Q967">
        <v>280</v>
      </c>
      <c r="R967">
        <v>170</v>
      </c>
      <c r="S967">
        <v>490</v>
      </c>
      <c r="T967">
        <v>116</v>
      </c>
      <c r="U967" t="s">
        <v>27</v>
      </c>
    </row>
    <row r="968" spans="1:21" x14ac:dyDescent="0.25">
      <c r="A968">
        <v>541</v>
      </c>
      <c r="B968">
        <v>81</v>
      </c>
      <c r="C968">
        <v>-4</v>
      </c>
      <c r="D968" t="s">
        <v>649</v>
      </c>
      <c r="E968">
        <v>551</v>
      </c>
      <c r="F968">
        <v>104</v>
      </c>
      <c r="G968" t="s">
        <v>39</v>
      </c>
      <c r="H968" t="s">
        <v>36</v>
      </c>
      <c r="I968">
        <v>26</v>
      </c>
      <c r="J968" t="s">
        <v>23</v>
      </c>
      <c r="K968" t="s">
        <v>24</v>
      </c>
      <c r="L968" t="s">
        <v>25</v>
      </c>
      <c r="M968">
        <v>66</v>
      </c>
      <c r="N968">
        <v>185</v>
      </c>
      <c r="O968" t="s">
        <v>59</v>
      </c>
      <c r="P968">
        <v>70</v>
      </c>
      <c r="Q968">
        <v>100</v>
      </c>
      <c r="R968">
        <v>70</v>
      </c>
      <c r="S968">
        <v>170</v>
      </c>
      <c r="T968">
        <v>38</v>
      </c>
      <c r="U968" t="s">
        <v>27</v>
      </c>
    </row>
    <row r="969" spans="1:21" x14ac:dyDescent="0.25">
      <c r="A969">
        <v>775</v>
      </c>
      <c r="B969">
        <v>127</v>
      </c>
      <c r="C969">
        <v>2</v>
      </c>
      <c r="D969" t="s">
        <v>650</v>
      </c>
      <c r="E969">
        <v>830</v>
      </c>
      <c r="F969">
        <v>185</v>
      </c>
      <c r="G969" t="s">
        <v>39</v>
      </c>
      <c r="H969" t="s">
        <v>36</v>
      </c>
      <c r="I969">
        <v>40</v>
      </c>
      <c r="J969" t="s">
        <v>23</v>
      </c>
      <c r="K969" t="s">
        <v>24</v>
      </c>
      <c r="L969" t="s">
        <v>28</v>
      </c>
      <c r="M969">
        <v>122</v>
      </c>
      <c r="N969">
        <v>312</v>
      </c>
      <c r="O969" t="s">
        <v>48</v>
      </c>
      <c r="P969">
        <v>120</v>
      </c>
      <c r="Q969">
        <v>170</v>
      </c>
      <c r="R969">
        <v>120</v>
      </c>
      <c r="S969">
        <v>290</v>
      </c>
      <c r="T969">
        <v>63</v>
      </c>
      <c r="U969" t="s">
        <v>27</v>
      </c>
    </row>
    <row r="970" spans="1:21" x14ac:dyDescent="0.25">
      <c r="A970">
        <v>702</v>
      </c>
      <c r="B970">
        <v>247</v>
      </c>
      <c r="C970">
        <v>65</v>
      </c>
      <c r="D970" t="s">
        <v>651</v>
      </c>
      <c r="E970">
        <v>1744</v>
      </c>
      <c r="F970">
        <v>329</v>
      </c>
      <c r="G970" t="s">
        <v>39</v>
      </c>
      <c r="H970" t="s">
        <v>36</v>
      </c>
      <c r="I970">
        <v>81</v>
      </c>
      <c r="J970" t="s">
        <v>23</v>
      </c>
      <c r="K970" t="s">
        <v>32</v>
      </c>
      <c r="L970" t="s">
        <v>33</v>
      </c>
      <c r="M970">
        <v>215</v>
      </c>
      <c r="N970">
        <v>576</v>
      </c>
      <c r="O970" t="s">
        <v>48</v>
      </c>
      <c r="P970">
        <v>180</v>
      </c>
      <c r="Q970">
        <v>240</v>
      </c>
      <c r="R970">
        <v>150</v>
      </c>
      <c r="S970">
        <v>420</v>
      </c>
      <c r="T970">
        <v>114</v>
      </c>
      <c r="U970" t="s">
        <v>35</v>
      </c>
    </row>
    <row r="971" spans="1:21" x14ac:dyDescent="0.25">
      <c r="A971">
        <v>702</v>
      </c>
      <c r="B971">
        <v>250</v>
      </c>
      <c r="C971">
        <v>57</v>
      </c>
      <c r="D971" t="s">
        <v>652</v>
      </c>
      <c r="E971">
        <v>1820</v>
      </c>
      <c r="F971">
        <v>251</v>
      </c>
      <c r="G971" t="s">
        <v>39</v>
      </c>
      <c r="H971" t="s">
        <v>36</v>
      </c>
      <c r="I971">
        <v>70</v>
      </c>
      <c r="J971" t="s">
        <v>23</v>
      </c>
      <c r="K971" t="s">
        <v>32</v>
      </c>
      <c r="L971" t="s">
        <v>70</v>
      </c>
      <c r="M971">
        <v>157</v>
      </c>
      <c r="N971">
        <v>501</v>
      </c>
      <c r="O971" t="s">
        <v>48</v>
      </c>
      <c r="P971">
        <v>180</v>
      </c>
      <c r="Q971">
        <v>180</v>
      </c>
      <c r="R971">
        <v>100</v>
      </c>
      <c r="S971">
        <v>360</v>
      </c>
      <c r="T971">
        <v>94</v>
      </c>
      <c r="U971" t="s">
        <v>35</v>
      </c>
    </row>
    <row r="972" spans="1:21" x14ac:dyDescent="0.25">
      <c r="A972">
        <v>971</v>
      </c>
      <c r="B972">
        <v>88</v>
      </c>
      <c r="C972">
        <v>13</v>
      </c>
      <c r="D972" t="s">
        <v>653</v>
      </c>
      <c r="E972">
        <v>817</v>
      </c>
      <c r="F972">
        <v>133</v>
      </c>
      <c r="G972" t="s">
        <v>39</v>
      </c>
      <c r="H972" t="s">
        <v>36</v>
      </c>
      <c r="I972">
        <v>29</v>
      </c>
      <c r="J972" t="s">
        <v>23</v>
      </c>
      <c r="K972" t="s">
        <v>32</v>
      </c>
      <c r="L972" t="s">
        <v>70</v>
      </c>
      <c r="M972">
        <v>73</v>
      </c>
      <c r="N972">
        <v>221</v>
      </c>
      <c r="O972" t="s">
        <v>59</v>
      </c>
      <c r="P972">
        <v>60</v>
      </c>
      <c r="Q972">
        <v>100</v>
      </c>
      <c r="R972">
        <v>60</v>
      </c>
      <c r="S972">
        <v>160</v>
      </c>
      <c r="T972">
        <v>60</v>
      </c>
      <c r="U972" t="s">
        <v>35</v>
      </c>
    </row>
    <row r="973" spans="1:21" x14ac:dyDescent="0.25">
      <c r="A973">
        <v>775</v>
      </c>
      <c r="B973">
        <v>294</v>
      </c>
      <c r="C973">
        <v>-88</v>
      </c>
      <c r="D973" t="s">
        <v>654</v>
      </c>
      <c r="E973">
        <v>8252</v>
      </c>
      <c r="F973">
        <v>-294</v>
      </c>
      <c r="G973" t="s">
        <v>39</v>
      </c>
      <c r="H973" t="s">
        <v>36</v>
      </c>
      <c r="I973">
        <v>111</v>
      </c>
      <c r="J973" t="s">
        <v>23</v>
      </c>
      <c r="K973" t="s">
        <v>32</v>
      </c>
      <c r="L973" t="s">
        <v>37</v>
      </c>
      <c r="M973">
        <v>-408</v>
      </c>
      <c r="N973">
        <v>31</v>
      </c>
      <c r="O973" t="s">
        <v>48</v>
      </c>
      <c r="P973">
        <v>210</v>
      </c>
      <c r="Q973">
        <v>-210</v>
      </c>
      <c r="R973">
        <v>-320</v>
      </c>
      <c r="S973">
        <v>0</v>
      </c>
      <c r="T973">
        <v>145</v>
      </c>
      <c r="U973" t="s">
        <v>35</v>
      </c>
    </row>
    <row r="974" spans="1:21" x14ac:dyDescent="0.25">
      <c r="A974">
        <v>503</v>
      </c>
      <c r="B974">
        <v>134</v>
      </c>
      <c r="C974">
        <v>21</v>
      </c>
      <c r="D974" t="s">
        <v>655</v>
      </c>
      <c r="E974">
        <v>690</v>
      </c>
      <c r="F974">
        <v>186</v>
      </c>
      <c r="G974" t="s">
        <v>39</v>
      </c>
      <c r="H974" t="s">
        <v>36</v>
      </c>
      <c r="I974">
        <v>41</v>
      </c>
      <c r="J974" t="s">
        <v>23</v>
      </c>
      <c r="K974" t="s">
        <v>32</v>
      </c>
      <c r="L974" t="s">
        <v>37</v>
      </c>
      <c r="M974">
        <v>121</v>
      </c>
      <c r="N974">
        <v>320</v>
      </c>
      <c r="O974" t="s">
        <v>59</v>
      </c>
      <c r="P974">
        <v>90</v>
      </c>
      <c r="Q974">
        <v>140</v>
      </c>
      <c r="R974">
        <v>100</v>
      </c>
      <c r="S974">
        <v>230</v>
      </c>
      <c r="T974">
        <v>65</v>
      </c>
      <c r="U974" t="s">
        <v>35</v>
      </c>
    </row>
    <row r="975" spans="1:21" x14ac:dyDescent="0.25">
      <c r="A975">
        <v>435</v>
      </c>
      <c r="B975">
        <v>20</v>
      </c>
      <c r="C975">
        <v>-15</v>
      </c>
      <c r="D975" t="s">
        <v>656</v>
      </c>
      <c r="E975">
        <v>218</v>
      </c>
      <c r="F975">
        <v>25</v>
      </c>
      <c r="G975" t="s">
        <v>39</v>
      </c>
      <c r="H975" t="s">
        <v>36</v>
      </c>
      <c r="I975">
        <v>7</v>
      </c>
      <c r="J975" t="s">
        <v>23</v>
      </c>
      <c r="K975" t="s">
        <v>32</v>
      </c>
      <c r="L975" t="s">
        <v>37</v>
      </c>
      <c r="M975">
        <v>-15</v>
      </c>
      <c r="N975">
        <v>45</v>
      </c>
      <c r="O975" t="s">
        <v>49</v>
      </c>
      <c r="P975">
        <v>10</v>
      </c>
      <c r="Q975">
        <v>20</v>
      </c>
      <c r="R975">
        <v>0</v>
      </c>
      <c r="S975">
        <v>30</v>
      </c>
      <c r="T975">
        <v>40</v>
      </c>
      <c r="U975" t="s">
        <v>35</v>
      </c>
    </row>
    <row r="976" spans="1:21" x14ac:dyDescent="0.25">
      <c r="A976">
        <v>650</v>
      </c>
      <c r="B976">
        <v>154</v>
      </c>
      <c r="C976">
        <v>-74</v>
      </c>
      <c r="D976" s="1">
        <v>42010</v>
      </c>
      <c r="E976">
        <v>3654</v>
      </c>
      <c r="F976">
        <v>-24</v>
      </c>
      <c r="G976" t="s">
        <v>21</v>
      </c>
      <c r="H976" t="s">
        <v>36</v>
      </c>
      <c r="I976">
        <v>50</v>
      </c>
      <c r="J976" t="s">
        <v>40</v>
      </c>
      <c r="K976" t="s">
        <v>45</v>
      </c>
      <c r="L976" t="s">
        <v>46</v>
      </c>
      <c r="M976">
        <v>-174</v>
      </c>
      <c r="N976">
        <v>139</v>
      </c>
      <c r="O976" t="s">
        <v>38</v>
      </c>
      <c r="P976">
        <v>220</v>
      </c>
      <c r="Q976">
        <v>-30</v>
      </c>
      <c r="R976">
        <v>-100</v>
      </c>
      <c r="S976">
        <v>190</v>
      </c>
      <c r="T976">
        <v>93</v>
      </c>
      <c r="U976" t="s">
        <v>27</v>
      </c>
    </row>
    <row r="977" spans="1:21" x14ac:dyDescent="0.25">
      <c r="A977">
        <v>415</v>
      </c>
      <c r="B977">
        <v>257</v>
      </c>
      <c r="C977">
        <v>94</v>
      </c>
      <c r="D977" s="1">
        <v>42041</v>
      </c>
      <c r="E977">
        <v>1662</v>
      </c>
      <c r="F977">
        <v>341</v>
      </c>
      <c r="G977" t="s">
        <v>21</v>
      </c>
      <c r="H977" t="s">
        <v>36</v>
      </c>
      <c r="I977">
        <v>84</v>
      </c>
      <c r="J977" t="s">
        <v>40</v>
      </c>
      <c r="K977" t="s">
        <v>41</v>
      </c>
      <c r="L977" t="s">
        <v>42</v>
      </c>
      <c r="M977">
        <v>334</v>
      </c>
      <c r="N977">
        <v>637</v>
      </c>
      <c r="O977" t="s">
        <v>38</v>
      </c>
      <c r="P977">
        <v>230</v>
      </c>
      <c r="Q977">
        <v>320</v>
      </c>
      <c r="R977">
        <v>240</v>
      </c>
      <c r="S977">
        <v>550</v>
      </c>
      <c r="T977">
        <v>116</v>
      </c>
      <c r="U977" t="s">
        <v>27</v>
      </c>
    </row>
    <row r="978" spans="1:21" x14ac:dyDescent="0.25">
      <c r="A978">
        <v>909</v>
      </c>
      <c r="B978">
        <v>122</v>
      </c>
      <c r="C978">
        <v>-50</v>
      </c>
      <c r="D978" s="1">
        <v>42069</v>
      </c>
      <c r="E978">
        <v>2555</v>
      </c>
      <c r="F978">
        <v>-13</v>
      </c>
      <c r="G978" t="s">
        <v>21</v>
      </c>
      <c r="H978" t="s">
        <v>36</v>
      </c>
      <c r="I978">
        <v>39</v>
      </c>
      <c r="J978" t="s">
        <v>40</v>
      </c>
      <c r="K978" t="s">
        <v>45</v>
      </c>
      <c r="L978" t="s">
        <v>50</v>
      </c>
      <c r="M978">
        <v>-110</v>
      </c>
      <c r="N978">
        <v>116</v>
      </c>
      <c r="O978" t="s">
        <v>38</v>
      </c>
      <c r="P978">
        <v>170</v>
      </c>
      <c r="Q978">
        <v>-20</v>
      </c>
      <c r="R978">
        <v>-60</v>
      </c>
      <c r="S978">
        <v>150</v>
      </c>
      <c r="T978">
        <v>61</v>
      </c>
      <c r="U978" t="s">
        <v>35</v>
      </c>
    </row>
    <row r="979" spans="1:21" x14ac:dyDescent="0.25">
      <c r="A979">
        <v>818</v>
      </c>
      <c r="B979">
        <v>260</v>
      </c>
      <c r="C979">
        <v>-103</v>
      </c>
      <c r="D979" s="1">
        <v>42100</v>
      </c>
      <c r="E979">
        <v>2548</v>
      </c>
      <c r="F979">
        <v>390</v>
      </c>
      <c r="G979" t="s">
        <v>21</v>
      </c>
      <c r="H979" t="s">
        <v>36</v>
      </c>
      <c r="I979">
        <v>91</v>
      </c>
      <c r="J979" t="s">
        <v>40</v>
      </c>
      <c r="K979" t="s">
        <v>45</v>
      </c>
      <c r="L979" t="s">
        <v>52</v>
      </c>
      <c r="M979">
        <v>367</v>
      </c>
      <c r="N979">
        <v>693</v>
      </c>
      <c r="O979" t="s">
        <v>38</v>
      </c>
      <c r="P979">
        <v>380</v>
      </c>
      <c r="Q979">
        <v>580</v>
      </c>
      <c r="R979">
        <v>470</v>
      </c>
      <c r="S979">
        <v>960</v>
      </c>
      <c r="T979">
        <v>143</v>
      </c>
      <c r="U979" t="s">
        <v>35</v>
      </c>
    </row>
    <row r="980" spans="1:21" x14ac:dyDescent="0.25">
      <c r="A980">
        <v>714</v>
      </c>
      <c r="B980">
        <v>239</v>
      </c>
      <c r="C980">
        <v>61</v>
      </c>
      <c r="D980" s="1">
        <v>42130</v>
      </c>
      <c r="E980">
        <v>1755</v>
      </c>
      <c r="F980">
        <v>239</v>
      </c>
      <c r="G980" t="s">
        <v>21</v>
      </c>
      <c r="H980" t="s">
        <v>36</v>
      </c>
      <c r="I980">
        <v>66</v>
      </c>
      <c r="J980" t="s">
        <v>40</v>
      </c>
      <c r="K980" t="s">
        <v>41</v>
      </c>
      <c r="L980" t="s">
        <v>55</v>
      </c>
      <c r="M980">
        <v>221</v>
      </c>
      <c r="N980">
        <v>509</v>
      </c>
      <c r="O980" t="s">
        <v>38</v>
      </c>
      <c r="P980">
        <v>210</v>
      </c>
      <c r="Q980">
        <v>220</v>
      </c>
      <c r="R980">
        <v>160</v>
      </c>
      <c r="S980">
        <v>430</v>
      </c>
      <c r="T980">
        <v>90</v>
      </c>
      <c r="U980" t="s">
        <v>35</v>
      </c>
    </row>
    <row r="981" spans="1:21" x14ac:dyDescent="0.25">
      <c r="A981">
        <v>805</v>
      </c>
      <c r="B981">
        <v>125</v>
      </c>
      <c r="C981">
        <v>-10</v>
      </c>
      <c r="D981" s="1">
        <v>42161</v>
      </c>
      <c r="E981">
        <v>898</v>
      </c>
      <c r="F981">
        <v>173</v>
      </c>
      <c r="G981" t="s">
        <v>21</v>
      </c>
      <c r="H981" t="s">
        <v>36</v>
      </c>
      <c r="I981">
        <v>113</v>
      </c>
      <c r="J981" t="s">
        <v>40</v>
      </c>
      <c r="K981" t="s">
        <v>41</v>
      </c>
      <c r="L981" t="s">
        <v>53</v>
      </c>
      <c r="M981">
        <v>40</v>
      </c>
      <c r="N981">
        <v>318</v>
      </c>
      <c r="O981" t="s">
        <v>38</v>
      </c>
      <c r="P981">
        <v>110</v>
      </c>
      <c r="Q981">
        <v>160</v>
      </c>
      <c r="R981">
        <v>50</v>
      </c>
      <c r="S981">
        <v>270</v>
      </c>
      <c r="T981">
        <v>146</v>
      </c>
      <c r="U981" t="s">
        <v>35</v>
      </c>
    </row>
    <row r="982" spans="1:21" x14ac:dyDescent="0.25">
      <c r="A982">
        <v>925</v>
      </c>
      <c r="B982">
        <v>108</v>
      </c>
      <c r="C982">
        <v>51</v>
      </c>
      <c r="D982" s="1">
        <v>42191</v>
      </c>
      <c r="E982">
        <v>971</v>
      </c>
      <c r="F982">
        <v>157</v>
      </c>
      <c r="G982" t="s">
        <v>21</v>
      </c>
      <c r="H982" t="s">
        <v>36</v>
      </c>
      <c r="I982">
        <v>30</v>
      </c>
      <c r="J982" t="s">
        <v>23</v>
      </c>
      <c r="K982" t="s">
        <v>24</v>
      </c>
      <c r="L982" t="s">
        <v>61</v>
      </c>
      <c r="M982">
        <v>171</v>
      </c>
      <c r="N982">
        <v>282</v>
      </c>
      <c r="O982" t="s">
        <v>38</v>
      </c>
      <c r="P982">
        <v>80</v>
      </c>
      <c r="Q982">
        <v>130</v>
      </c>
      <c r="R982">
        <v>120</v>
      </c>
      <c r="S982">
        <v>210</v>
      </c>
      <c r="T982">
        <v>42</v>
      </c>
      <c r="U982" t="s">
        <v>27</v>
      </c>
    </row>
    <row r="983" spans="1:21" x14ac:dyDescent="0.25">
      <c r="A983">
        <v>951</v>
      </c>
      <c r="B983">
        <v>239</v>
      </c>
      <c r="C983">
        <v>106</v>
      </c>
      <c r="D983" s="1">
        <v>42222</v>
      </c>
      <c r="E983">
        <v>1246</v>
      </c>
      <c r="F983">
        <v>281</v>
      </c>
      <c r="G983" t="s">
        <v>21</v>
      </c>
      <c r="H983" t="s">
        <v>36</v>
      </c>
      <c r="I983">
        <v>74</v>
      </c>
      <c r="J983" t="s">
        <v>23</v>
      </c>
      <c r="K983" t="s">
        <v>24</v>
      </c>
      <c r="L983" t="s">
        <v>25</v>
      </c>
      <c r="M983">
        <v>276</v>
      </c>
      <c r="N983">
        <v>554</v>
      </c>
      <c r="O983" t="s">
        <v>38</v>
      </c>
      <c r="P983">
        <v>190</v>
      </c>
      <c r="Q983">
        <v>220</v>
      </c>
      <c r="R983">
        <v>170</v>
      </c>
      <c r="S983">
        <v>410</v>
      </c>
      <c r="T983">
        <v>95</v>
      </c>
      <c r="U983" t="s">
        <v>27</v>
      </c>
    </row>
    <row r="984" spans="1:21" x14ac:dyDescent="0.25">
      <c r="A984">
        <v>831</v>
      </c>
      <c r="B984">
        <v>123</v>
      </c>
      <c r="C984">
        <v>119</v>
      </c>
      <c r="D984" s="1">
        <v>42253</v>
      </c>
      <c r="E984">
        <v>915</v>
      </c>
      <c r="F984">
        <v>179</v>
      </c>
      <c r="G984" t="s">
        <v>21</v>
      </c>
      <c r="H984" t="s">
        <v>36</v>
      </c>
      <c r="I984">
        <v>34</v>
      </c>
      <c r="J984" t="s">
        <v>23</v>
      </c>
      <c r="K984" t="s">
        <v>32</v>
      </c>
      <c r="L984" t="s">
        <v>33</v>
      </c>
      <c r="M984">
        <v>199</v>
      </c>
      <c r="N984">
        <v>322</v>
      </c>
      <c r="O984" t="s">
        <v>38</v>
      </c>
      <c r="P984">
        <v>50</v>
      </c>
      <c r="Q984">
        <v>90</v>
      </c>
      <c r="R984">
        <v>80</v>
      </c>
      <c r="S984">
        <v>140</v>
      </c>
      <c r="T984">
        <v>45</v>
      </c>
      <c r="U984" t="s">
        <v>35</v>
      </c>
    </row>
    <row r="985" spans="1:21" x14ac:dyDescent="0.25">
      <c r="A985">
        <v>971</v>
      </c>
      <c r="B985">
        <v>43</v>
      </c>
      <c r="C985">
        <v>-37</v>
      </c>
      <c r="D985" s="1">
        <v>42283</v>
      </c>
      <c r="E985">
        <v>419</v>
      </c>
      <c r="F985">
        <v>64</v>
      </c>
      <c r="G985" t="s">
        <v>39</v>
      </c>
      <c r="H985" t="s">
        <v>36</v>
      </c>
      <c r="I985">
        <v>13</v>
      </c>
      <c r="J985" t="s">
        <v>40</v>
      </c>
      <c r="K985" t="s">
        <v>45</v>
      </c>
      <c r="L985" t="s">
        <v>46</v>
      </c>
      <c r="M985">
        <v>43</v>
      </c>
      <c r="N985">
        <v>114</v>
      </c>
      <c r="O985" t="s">
        <v>59</v>
      </c>
      <c r="P985">
        <v>50</v>
      </c>
      <c r="Q985">
        <v>100</v>
      </c>
      <c r="R985">
        <v>80</v>
      </c>
      <c r="S985">
        <v>150</v>
      </c>
      <c r="T985">
        <v>35</v>
      </c>
      <c r="U985" t="s">
        <v>27</v>
      </c>
    </row>
    <row r="986" spans="1:21" x14ac:dyDescent="0.25">
      <c r="A986">
        <v>435</v>
      </c>
      <c r="B986">
        <v>79</v>
      </c>
      <c r="C986">
        <v>-70</v>
      </c>
      <c r="D986" s="1">
        <v>42314</v>
      </c>
      <c r="E986">
        <v>593</v>
      </c>
      <c r="F986">
        <v>98</v>
      </c>
      <c r="G986" t="s">
        <v>39</v>
      </c>
      <c r="H986" t="s">
        <v>36</v>
      </c>
      <c r="I986">
        <v>30</v>
      </c>
      <c r="J986" t="s">
        <v>40</v>
      </c>
      <c r="K986" t="s">
        <v>45</v>
      </c>
      <c r="L986" t="s">
        <v>46</v>
      </c>
      <c r="M986">
        <v>50</v>
      </c>
      <c r="N986">
        <v>189</v>
      </c>
      <c r="O986" t="s">
        <v>49</v>
      </c>
      <c r="P986">
        <v>100</v>
      </c>
      <c r="Q986">
        <v>160</v>
      </c>
      <c r="R986">
        <v>120</v>
      </c>
      <c r="S986">
        <v>260</v>
      </c>
      <c r="T986">
        <v>64</v>
      </c>
      <c r="U986" t="s">
        <v>27</v>
      </c>
    </row>
    <row r="987" spans="1:21" x14ac:dyDescent="0.25">
      <c r="A987">
        <v>206</v>
      </c>
      <c r="B987">
        <v>96</v>
      </c>
      <c r="C987">
        <v>-75</v>
      </c>
      <c r="D987" s="1">
        <v>42344</v>
      </c>
      <c r="E987">
        <v>683</v>
      </c>
      <c r="F987">
        <v>134</v>
      </c>
      <c r="G987" t="s">
        <v>39</v>
      </c>
      <c r="H987" t="s">
        <v>36</v>
      </c>
      <c r="I987">
        <v>87</v>
      </c>
      <c r="J987" t="s">
        <v>40</v>
      </c>
      <c r="K987" t="s">
        <v>45</v>
      </c>
      <c r="L987" t="s">
        <v>46</v>
      </c>
      <c r="M987">
        <v>25</v>
      </c>
      <c r="N987">
        <v>245</v>
      </c>
      <c r="O987" t="s">
        <v>67</v>
      </c>
      <c r="P987">
        <v>140</v>
      </c>
      <c r="Q987">
        <v>190</v>
      </c>
      <c r="R987">
        <v>100</v>
      </c>
      <c r="S987">
        <v>330</v>
      </c>
      <c r="T987">
        <v>117</v>
      </c>
      <c r="U987" t="s">
        <v>27</v>
      </c>
    </row>
    <row r="988" spans="1:21" x14ac:dyDescent="0.25">
      <c r="A988">
        <v>503</v>
      </c>
      <c r="B988">
        <v>161</v>
      </c>
      <c r="C988">
        <v>25</v>
      </c>
      <c r="D988" t="s">
        <v>657</v>
      </c>
      <c r="E988">
        <v>1267</v>
      </c>
      <c r="F988">
        <v>161</v>
      </c>
      <c r="G988" t="s">
        <v>39</v>
      </c>
      <c r="H988" t="s">
        <v>36</v>
      </c>
      <c r="I988">
        <v>45</v>
      </c>
      <c r="J988" t="s">
        <v>40</v>
      </c>
      <c r="K988" t="s">
        <v>41</v>
      </c>
      <c r="L988" t="s">
        <v>42</v>
      </c>
      <c r="M988">
        <v>135</v>
      </c>
      <c r="N988">
        <v>343</v>
      </c>
      <c r="O988" t="s">
        <v>59</v>
      </c>
      <c r="P988">
        <v>140</v>
      </c>
      <c r="Q988">
        <v>150</v>
      </c>
      <c r="R988">
        <v>110</v>
      </c>
      <c r="S988">
        <v>290</v>
      </c>
      <c r="T988">
        <v>70</v>
      </c>
      <c r="U988" t="s">
        <v>27</v>
      </c>
    </row>
    <row r="989" spans="1:21" x14ac:dyDescent="0.25">
      <c r="A989">
        <v>360</v>
      </c>
      <c r="B989">
        <v>80</v>
      </c>
      <c r="C989">
        <v>-9</v>
      </c>
      <c r="D989" t="s">
        <v>658</v>
      </c>
      <c r="E989">
        <v>1055</v>
      </c>
      <c r="F989">
        <v>94</v>
      </c>
      <c r="G989" t="s">
        <v>39</v>
      </c>
      <c r="H989" t="s">
        <v>36</v>
      </c>
      <c r="I989">
        <v>24</v>
      </c>
      <c r="J989" t="s">
        <v>40</v>
      </c>
      <c r="K989" t="s">
        <v>41</v>
      </c>
      <c r="L989" t="s">
        <v>42</v>
      </c>
      <c r="M989">
        <v>71</v>
      </c>
      <c r="N989">
        <v>185</v>
      </c>
      <c r="O989" t="s">
        <v>67</v>
      </c>
      <c r="P989">
        <v>60</v>
      </c>
      <c r="Q989">
        <v>90</v>
      </c>
      <c r="R989">
        <v>80</v>
      </c>
      <c r="S989">
        <v>150</v>
      </c>
      <c r="T989">
        <v>46</v>
      </c>
      <c r="U989" t="s">
        <v>27</v>
      </c>
    </row>
    <row r="990" spans="1:21" x14ac:dyDescent="0.25">
      <c r="A990">
        <v>503</v>
      </c>
      <c r="B990">
        <v>51</v>
      </c>
      <c r="C990">
        <v>-57</v>
      </c>
      <c r="D990" t="s">
        <v>659</v>
      </c>
      <c r="E990">
        <v>503</v>
      </c>
      <c r="F990">
        <v>71</v>
      </c>
      <c r="G990" t="s">
        <v>39</v>
      </c>
      <c r="H990" t="s">
        <v>36</v>
      </c>
      <c r="I990">
        <v>46</v>
      </c>
      <c r="J990" t="s">
        <v>40</v>
      </c>
      <c r="K990" t="s">
        <v>45</v>
      </c>
      <c r="L990" t="s">
        <v>50</v>
      </c>
      <c r="M990">
        <v>-7</v>
      </c>
      <c r="N990">
        <v>130</v>
      </c>
      <c r="O990" t="s">
        <v>59</v>
      </c>
      <c r="P990">
        <v>70</v>
      </c>
      <c r="Q990">
        <v>100</v>
      </c>
      <c r="R990">
        <v>50</v>
      </c>
      <c r="S990">
        <v>170</v>
      </c>
      <c r="T990">
        <v>76</v>
      </c>
      <c r="U990" t="s">
        <v>35</v>
      </c>
    </row>
    <row r="991" spans="1:21" x14ac:dyDescent="0.25">
      <c r="A991">
        <v>435</v>
      </c>
      <c r="B991">
        <v>65</v>
      </c>
      <c r="C991">
        <v>-37</v>
      </c>
      <c r="D991" t="s">
        <v>660</v>
      </c>
      <c r="E991">
        <v>1053</v>
      </c>
      <c r="F991">
        <v>77</v>
      </c>
      <c r="G991" t="s">
        <v>39</v>
      </c>
      <c r="H991" t="s">
        <v>36</v>
      </c>
      <c r="I991">
        <v>20</v>
      </c>
      <c r="J991" t="s">
        <v>40</v>
      </c>
      <c r="K991" t="s">
        <v>45</v>
      </c>
      <c r="L991" t="s">
        <v>50</v>
      </c>
      <c r="M991">
        <v>53</v>
      </c>
      <c r="N991">
        <v>151</v>
      </c>
      <c r="O991" t="s">
        <v>49</v>
      </c>
      <c r="P991">
        <v>90</v>
      </c>
      <c r="Q991">
        <v>110</v>
      </c>
      <c r="R991">
        <v>90</v>
      </c>
      <c r="S991">
        <v>200</v>
      </c>
      <c r="T991">
        <v>41</v>
      </c>
      <c r="U991" t="s">
        <v>35</v>
      </c>
    </row>
    <row r="992" spans="1:21" x14ac:dyDescent="0.25">
      <c r="A992">
        <v>503</v>
      </c>
      <c r="B992">
        <v>60</v>
      </c>
      <c r="C992">
        <v>-59</v>
      </c>
      <c r="D992" t="s">
        <v>661</v>
      </c>
      <c r="E992">
        <v>463</v>
      </c>
      <c r="F992">
        <v>84</v>
      </c>
      <c r="G992" t="s">
        <v>39</v>
      </c>
      <c r="H992" t="s">
        <v>36</v>
      </c>
      <c r="I992">
        <v>19</v>
      </c>
      <c r="J992" t="s">
        <v>40</v>
      </c>
      <c r="K992" t="s">
        <v>45</v>
      </c>
      <c r="L992" t="s">
        <v>52</v>
      </c>
      <c r="M992">
        <v>31</v>
      </c>
      <c r="N992">
        <v>153</v>
      </c>
      <c r="O992" t="s">
        <v>59</v>
      </c>
      <c r="P992">
        <v>80</v>
      </c>
      <c r="Q992">
        <v>130</v>
      </c>
      <c r="R992">
        <v>90</v>
      </c>
      <c r="S992">
        <v>210</v>
      </c>
      <c r="T992">
        <v>63</v>
      </c>
      <c r="U992" t="s">
        <v>35</v>
      </c>
    </row>
    <row r="993" spans="1:21" x14ac:dyDescent="0.25">
      <c r="A993">
        <v>435</v>
      </c>
      <c r="B993">
        <v>47</v>
      </c>
      <c r="C993">
        <v>-47</v>
      </c>
      <c r="D993" t="s">
        <v>662</v>
      </c>
      <c r="E993">
        <v>375</v>
      </c>
      <c r="F993">
        <v>64</v>
      </c>
      <c r="G993" t="s">
        <v>39</v>
      </c>
      <c r="H993" t="s">
        <v>36</v>
      </c>
      <c r="I993">
        <v>15</v>
      </c>
      <c r="J993" t="s">
        <v>40</v>
      </c>
      <c r="K993" t="s">
        <v>45</v>
      </c>
      <c r="L993" t="s">
        <v>52</v>
      </c>
      <c r="M993">
        <v>33</v>
      </c>
      <c r="N993">
        <v>118</v>
      </c>
      <c r="O993" t="s">
        <v>49</v>
      </c>
      <c r="P993">
        <v>50</v>
      </c>
      <c r="Q993">
        <v>100</v>
      </c>
      <c r="R993">
        <v>80</v>
      </c>
      <c r="S993">
        <v>150</v>
      </c>
      <c r="T993">
        <v>42</v>
      </c>
      <c r="U993" t="s">
        <v>35</v>
      </c>
    </row>
    <row r="994" spans="1:21" x14ac:dyDescent="0.25">
      <c r="A994">
        <v>360</v>
      </c>
      <c r="B994">
        <v>68</v>
      </c>
      <c r="C994">
        <v>-27</v>
      </c>
      <c r="D994" t="s">
        <v>663</v>
      </c>
      <c r="E994">
        <v>438</v>
      </c>
      <c r="F994">
        <v>99</v>
      </c>
      <c r="G994" t="s">
        <v>39</v>
      </c>
      <c r="H994" t="s">
        <v>36</v>
      </c>
      <c r="I994">
        <v>21</v>
      </c>
      <c r="J994" t="s">
        <v>40</v>
      </c>
      <c r="K994" t="s">
        <v>45</v>
      </c>
      <c r="L994" t="s">
        <v>52</v>
      </c>
      <c r="M994">
        <v>83</v>
      </c>
      <c r="N994">
        <v>178</v>
      </c>
      <c r="O994" t="s">
        <v>67</v>
      </c>
      <c r="P994">
        <v>90</v>
      </c>
      <c r="Q994">
        <v>140</v>
      </c>
      <c r="R994">
        <v>110</v>
      </c>
      <c r="S994">
        <v>230</v>
      </c>
      <c r="T994">
        <v>43</v>
      </c>
      <c r="U994" t="s">
        <v>35</v>
      </c>
    </row>
    <row r="995" spans="1:21" x14ac:dyDescent="0.25">
      <c r="A995">
        <v>206</v>
      </c>
      <c r="B995">
        <v>22</v>
      </c>
      <c r="C995">
        <v>-5</v>
      </c>
      <c r="D995" t="s">
        <v>664</v>
      </c>
      <c r="E995">
        <v>573</v>
      </c>
      <c r="F995">
        <v>29</v>
      </c>
      <c r="G995" t="s">
        <v>39</v>
      </c>
      <c r="H995" t="s">
        <v>36</v>
      </c>
      <c r="I995">
        <v>7</v>
      </c>
      <c r="J995" t="s">
        <v>40</v>
      </c>
      <c r="K995" t="s">
        <v>41</v>
      </c>
      <c r="L995" t="s">
        <v>55</v>
      </c>
      <c r="M995">
        <v>15</v>
      </c>
      <c r="N995">
        <v>54</v>
      </c>
      <c r="O995" t="s">
        <v>67</v>
      </c>
      <c r="P995">
        <v>10</v>
      </c>
      <c r="Q995">
        <v>20</v>
      </c>
      <c r="R995">
        <v>20</v>
      </c>
      <c r="S995">
        <v>30</v>
      </c>
      <c r="T995">
        <v>19</v>
      </c>
      <c r="U995" t="s">
        <v>35</v>
      </c>
    </row>
    <row r="996" spans="1:21" x14ac:dyDescent="0.25">
      <c r="A996">
        <v>775</v>
      </c>
      <c r="B996">
        <v>21</v>
      </c>
      <c r="C996">
        <v>1</v>
      </c>
      <c r="D996" t="s">
        <v>665</v>
      </c>
      <c r="E996">
        <v>846</v>
      </c>
      <c r="F996">
        <v>31</v>
      </c>
      <c r="G996" t="s">
        <v>39</v>
      </c>
      <c r="H996" t="s">
        <v>36</v>
      </c>
      <c r="I996">
        <v>5</v>
      </c>
      <c r="J996" t="s">
        <v>40</v>
      </c>
      <c r="K996" t="s">
        <v>41</v>
      </c>
      <c r="L996" t="s">
        <v>53</v>
      </c>
      <c r="M996">
        <v>21</v>
      </c>
      <c r="N996">
        <v>55</v>
      </c>
      <c r="O996" t="s">
        <v>48</v>
      </c>
      <c r="P996">
        <v>10</v>
      </c>
      <c r="Q996">
        <v>20</v>
      </c>
      <c r="R996">
        <v>20</v>
      </c>
      <c r="S996">
        <v>30</v>
      </c>
      <c r="T996">
        <v>17</v>
      </c>
      <c r="U996" t="s">
        <v>35</v>
      </c>
    </row>
    <row r="997" spans="1:21" x14ac:dyDescent="0.25">
      <c r="A997">
        <v>435</v>
      </c>
      <c r="B997">
        <v>103</v>
      </c>
      <c r="C997">
        <v>19</v>
      </c>
      <c r="D997" t="s">
        <v>666</v>
      </c>
      <c r="E997">
        <v>564</v>
      </c>
      <c r="F997">
        <v>133</v>
      </c>
      <c r="G997" t="s">
        <v>39</v>
      </c>
      <c r="H997" t="s">
        <v>36</v>
      </c>
      <c r="I997">
        <v>33</v>
      </c>
      <c r="J997" t="s">
        <v>40</v>
      </c>
      <c r="K997" t="s">
        <v>41</v>
      </c>
      <c r="L997" t="s">
        <v>53</v>
      </c>
      <c r="M997">
        <v>129</v>
      </c>
      <c r="N997">
        <v>251</v>
      </c>
      <c r="O997" t="s">
        <v>49</v>
      </c>
      <c r="P997">
        <v>80</v>
      </c>
      <c r="Q997">
        <v>130</v>
      </c>
      <c r="R997">
        <v>110</v>
      </c>
      <c r="S997">
        <v>210</v>
      </c>
      <c r="T997">
        <v>46</v>
      </c>
      <c r="U997" t="s">
        <v>35</v>
      </c>
    </row>
    <row r="998" spans="1:21" x14ac:dyDescent="0.25">
      <c r="A998">
        <v>702</v>
      </c>
      <c r="B998">
        <v>125</v>
      </c>
      <c r="C998">
        <v>-21</v>
      </c>
      <c r="D998" t="s">
        <v>667</v>
      </c>
      <c r="E998">
        <v>898</v>
      </c>
      <c r="F998">
        <v>173</v>
      </c>
      <c r="G998" t="s">
        <v>39</v>
      </c>
      <c r="H998" t="s">
        <v>36</v>
      </c>
      <c r="I998">
        <v>113</v>
      </c>
      <c r="J998" t="s">
        <v>23</v>
      </c>
      <c r="K998" t="s">
        <v>24</v>
      </c>
      <c r="L998" t="s">
        <v>61</v>
      </c>
      <c r="M998">
        <v>39</v>
      </c>
      <c r="N998">
        <v>318</v>
      </c>
      <c r="O998" t="s">
        <v>48</v>
      </c>
      <c r="P998">
        <v>90</v>
      </c>
      <c r="Q998">
        <v>150</v>
      </c>
      <c r="R998">
        <v>60</v>
      </c>
      <c r="S998">
        <v>240</v>
      </c>
      <c r="T998">
        <v>147</v>
      </c>
      <c r="U998" t="s">
        <v>27</v>
      </c>
    </row>
    <row r="999" spans="1:21" x14ac:dyDescent="0.25">
      <c r="A999">
        <v>360</v>
      </c>
      <c r="B999">
        <v>125</v>
      </c>
      <c r="C999">
        <v>41</v>
      </c>
      <c r="D999" t="s">
        <v>668</v>
      </c>
      <c r="E999">
        <v>1119</v>
      </c>
      <c r="F999">
        <v>188</v>
      </c>
      <c r="G999" t="s">
        <v>39</v>
      </c>
      <c r="H999" t="s">
        <v>36</v>
      </c>
      <c r="I999">
        <v>41</v>
      </c>
      <c r="J999" t="s">
        <v>23</v>
      </c>
      <c r="K999" t="s">
        <v>24</v>
      </c>
      <c r="L999" t="s">
        <v>61</v>
      </c>
      <c r="M999">
        <v>171</v>
      </c>
      <c r="N999">
        <v>334</v>
      </c>
      <c r="O999" t="s">
        <v>67</v>
      </c>
      <c r="P999">
        <v>90</v>
      </c>
      <c r="Q999">
        <v>160</v>
      </c>
      <c r="R999">
        <v>130</v>
      </c>
      <c r="S999">
        <v>250</v>
      </c>
      <c r="T999">
        <v>73</v>
      </c>
      <c r="U999" t="s">
        <v>27</v>
      </c>
    </row>
    <row r="1000" spans="1:21" x14ac:dyDescent="0.25">
      <c r="A1000">
        <v>775</v>
      </c>
      <c r="B1000">
        <v>154</v>
      </c>
      <c r="C1000">
        <v>58</v>
      </c>
      <c r="D1000" t="s">
        <v>669</v>
      </c>
      <c r="E1000">
        <v>1132</v>
      </c>
      <c r="F1000">
        <v>213</v>
      </c>
      <c r="G1000" t="s">
        <v>39</v>
      </c>
      <c r="H1000" t="s">
        <v>36</v>
      </c>
      <c r="I1000">
        <v>50</v>
      </c>
      <c r="J1000" t="s">
        <v>23</v>
      </c>
      <c r="K1000" t="s">
        <v>24</v>
      </c>
      <c r="L1000" t="s">
        <v>25</v>
      </c>
      <c r="M1000">
        <v>178</v>
      </c>
      <c r="N1000">
        <v>391</v>
      </c>
      <c r="O1000" t="s">
        <v>48</v>
      </c>
      <c r="P1000">
        <v>120</v>
      </c>
      <c r="Q1000">
        <v>170</v>
      </c>
      <c r="R1000">
        <v>120</v>
      </c>
      <c r="S1000">
        <v>290</v>
      </c>
      <c r="T1000">
        <v>93</v>
      </c>
      <c r="U1000" t="s">
        <v>27</v>
      </c>
    </row>
    <row r="1001" spans="1:21" x14ac:dyDescent="0.25">
      <c r="A1001">
        <v>541</v>
      </c>
      <c r="B1001">
        <v>90</v>
      </c>
      <c r="C1001">
        <v>18</v>
      </c>
      <c r="D1001" t="s">
        <v>670</v>
      </c>
      <c r="E1001">
        <v>572</v>
      </c>
      <c r="F1001">
        <v>115</v>
      </c>
      <c r="G1001" t="s">
        <v>39</v>
      </c>
      <c r="H1001" t="s">
        <v>36</v>
      </c>
      <c r="I1001">
        <v>29</v>
      </c>
      <c r="J1001" t="s">
        <v>23</v>
      </c>
      <c r="K1001" t="s">
        <v>24</v>
      </c>
      <c r="L1001" t="s">
        <v>25</v>
      </c>
      <c r="M1001">
        <v>108</v>
      </c>
      <c r="N1001">
        <v>218</v>
      </c>
      <c r="O1001" t="s">
        <v>59</v>
      </c>
      <c r="P1001">
        <v>60</v>
      </c>
      <c r="Q1001">
        <v>100</v>
      </c>
      <c r="R1001">
        <v>90</v>
      </c>
      <c r="S1001">
        <v>160</v>
      </c>
      <c r="T1001">
        <v>42</v>
      </c>
      <c r="U1001" t="s">
        <v>27</v>
      </c>
    </row>
    <row r="1002" spans="1:21" x14ac:dyDescent="0.25">
      <c r="A1002">
        <v>775</v>
      </c>
      <c r="B1002">
        <v>122</v>
      </c>
      <c r="C1002">
        <v>39</v>
      </c>
      <c r="D1002" t="s">
        <v>671</v>
      </c>
      <c r="E1002">
        <v>789</v>
      </c>
      <c r="F1002">
        <v>176</v>
      </c>
      <c r="G1002" t="s">
        <v>39</v>
      </c>
      <c r="H1002" t="s">
        <v>36</v>
      </c>
      <c r="I1002">
        <v>39</v>
      </c>
      <c r="J1002" t="s">
        <v>23</v>
      </c>
      <c r="K1002" t="s">
        <v>24</v>
      </c>
      <c r="L1002" t="s">
        <v>28</v>
      </c>
      <c r="M1002">
        <v>169</v>
      </c>
      <c r="N1002">
        <v>318</v>
      </c>
      <c r="O1002" t="s">
        <v>48</v>
      </c>
      <c r="P1002">
        <v>90</v>
      </c>
      <c r="Q1002">
        <v>150</v>
      </c>
      <c r="R1002">
        <v>130</v>
      </c>
      <c r="S1002">
        <v>240</v>
      </c>
      <c r="T1002">
        <v>62</v>
      </c>
      <c r="U1002" t="s">
        <v>27</v>
      </c>
    </row>
    <row r="1003" spans="1:21" x14ac:dyDescent="0.25">
      <c r="A1003">
        <v>435</v>
      </c>
      <c r="B1003">
        <v>86</v>
      </c>
      <c r="C1003">
        <v>-40</v>
      </c>
      <c r="D1003" t="s">
        <v>672</v>
      </c>
      <c r="E1003">
        <v>1698</v>
      </c>
      <c r="F1003">
        <v>23</v>
      </c>
      <c r="G1003" t="s">
        <v>39</v>
      </c>
      <c r="H1003" t="s">
        <v>36</v>
      </c>
      <c r="I1003">
        <v>26</v>
      </c>
      <c r="J1003" t="s">
        <v>23</v>
      </c>
      <c r="K1003" t="s">
        <v>24</v>
      </c>
      <c r="L1003" t="s">
        <v>28</v>
      </c>
      <c r="M1003">
        <v>-40</v>
      </c>
      <c r="N1003">
        <v>116</v>
      </c>
      <c r="O1003" t="s">
        <v>49</v>
      </c>
      <c r="P1003">
        <v>60</v>
      </c>
      <c r="Q1003">
        <v>20</v>
      </c>
      <c r="R1003">
        <v>0</v>
      </c>
      <c r="S1003">
        <v>80</v>
      </c>
      <c r="T1003">
        <v>50</v>
      </c>
      <c r="U1003" t="s">
        <v>27</v>
      </c>
    </row>
    <row r="1004" spans="1:21" x14ac:dyDescent="0.25">
      <c r="A1004">
        <v>775</v>
      </c>
      <c r="B1004">
        <v>257</v>
      </c>
      <c r="C1004">
        <v>202</v>
      </c>
      <c r="D1004" t="s">
        <v>673</v>
      </c>
      <c r="E1004">
        <v>1662</v>
      </c>
      <c r="F1004">
        <v>341</v>
      </c>
      <c r="G1004" t="s">
        <v>39</v>
      </c>
      <c r="H1004" t="s">
        <v>36</v>
      </c>
      <c r="I1004">
        <v>84</v>
      </c>
      <c r="J1004" t="s">
        <v>23</v>
      </c>
      <c r="K1004" t="s">
        <v>32</v>
      </c>
      <c r="L1004" t="s">
        <v>33</v>
      </c>
      <c r="M1004">
        <v>332</v>
      </c>
      <c r="N1004">
        <v>637</v>
      </c>
      <c r="O1004" t="s">
        <v>48</v>
      </c>
      <c r="P1004">
        <v>110</v>
      </c>
      <c r="Q1004">
        <v>180</v>
      </c>
      <c r="R1004">
        <v>130</v>
      </c>
      <c r="S1004">
        <v>290</v>
      </c>
      <c r="T1004">
        <v>117</v>
      </c>
      <c r="U1004" t="s">
        <v>35</v>
      </c>
    </row>
    <row r="1005" spans="1:21" x14ac:dyDescent="0.25">
      <c r="A1005">
        <v>971</v>
      </c>
      <c r="B1005">
        <v>21</v>
      </c>
      <c r="C1005">
        <v>4</v>
      </c>
      <c r="D1005" t="s">
        <v>674</v>
      </c>
      <c r="E1005">
        <v>480</v>
      </c>
      <c r="F1005">
        <v>32</v>
      </c>
      <c r="G1005" t="s">
        <v>39</v>
      </c>
      <c r="H1005" t="s">
        <v>36</v>
      </c>
      <c r="I1005">
        <v>5</v>
      </c>
      <c r="J1005" t="s">
        <v>23</v>
      </c>
      <c r="K1005" t="s">
        <v>32</v>
      </c>
      <c r="L1005" t="s">
        <v>33</v>
      </c>
      <c r="M1005">
        <v>24</v>
      </c>
      <c r="N1005">
        <v>56</v>
      </c>
      <c r="O1005" t="s">
        <v>59</v>
      </c>
      <c r="P1005">
        <v>0</v>
      </c>
      <c r="Q1005">
        <v>20</v>
      </c>
      <c r="R1005">
        <v>20</v>
      </c>
      <c r="S1005">
        <v>20</v>
      </c>
      <c r="T1005">
        <v>16</v>
      </c>
      <c r="U1005" t="s">
        <v>35</v>
      </c>
    </row>
    <row r="1006" spans="1:21" x14ac:dyDescent="0.25">
      <c r="A1006">
        <v>775</v>
      </c>
      <c r="B1006">
        <v>239</v>
      </c>
      <c r="C1006">
        <v>141</v>
      </c>
      <c r="D1006" s="1">
        <v>42011</v>
      </c>
      <c r="E1006">
        <v>1755</v>
      </c>
      <c r="F1006">
        <v>239</v>
      </c>
      <c r="G1006" t="s">
        <v>39</v>
      </c>
      <c r="H1006" t="s">
        <v>36</v>
      </c>
      <c r="I1006">
        <v>66</v>
      </c>
      <c r="J1006" t="s">
        <v>23</v>
      </c>
      <c r="K1006" t="s">
        <v>32</v>
      </c>
      <c r="L1006" t="s">
        <v>70</v>
      </c>
      <c r="M1006">
        <v>221</v>
      </c>
      <c r="N1006">
        <v>509</v>
      </c>
      <c r="O1006" t="s">
        <v>48</v>
      </c>
      <c r="P1006">
        <v>110</v>
      </c>
      <c r="Q1006">
        <v>120</v>
      </c>
      <c r="R1006">
        <v>80</v>
      </c>
      <c r="S1006">
        <v>230</v>
      </c>
      <c r="T1006">
        <v>90</v>
      </c>
      <c r="U1006" t="s">
        <v>35</v>
      </c>
    </row>
    <row r="1007" spans="1:21" x14ac:dyDescent="0.25">
      <c r="A1007">
        <v>702</v>
      </c>
      <c r="B1007">
        <v>255</v>
      </c>
      <c r="C1007">
        <v>-369</v>
      </c>
      <c r="D1007" s="1">
        <v>42042</v>
      </c>
      <c r="E1007">
        <v>7058</v>
      </c>
      <c r="F1007">
        <v>-255</v>
      </c>
      <c r="G1007" t="s">
        <v>39</v>
      </c>
      <c r="H1007" t="s">
        <v>36</v>
      </c>
      <c r="I1007">
        <v>96</v>
      </c>
      <c r="J1007" t="s">
        <v>23</v>
      </c>
      <c r="K1007" t="s">
        <v>32</v>
      </c>
      <c r="L1007" t="s">
        <v>37</v>
      </c>
      <c r="M1007">
        <v>-539</v>
      </c>
      <c r="N1007">
        <v>22</v>
      </c>
      <c r="O1007" t="s">
        <v>48</v>
      </c>
      <c r="P1007">
        <v>110</v>
      </c>
      <c r="Q1007">
        <v>-110</v>
      </c>
      <c r="R1007">
        <v>-170</v>
      </c>
      <c r="S1007">
        <v>0</v>
      </c>
      <c r="T1007">
        <v>129</v>
      </c>
      <c r="U1007" t="s">
        <v>35</v>
      </c>
    </row>
    <row r="1008" spans="1:21" x14ac:dyDescent="0.25">
      <c r="A1008">
        <v>435</v>
      </c>
      <c r="B1008">
        <v>25</v>
      </c>
      <c r="C1008">
        <v>-28</v>
      </c>
      <c r="D1008" s="1">
        <v>42070</v>
      </c>
      <c r="E1008">
        <v>209</v>
      </c>
      <c r="F1008">
        <v>31</v>
      </c>
      <c r="G1008" t="s">
        <v>39</v>
      </c>
      <c r="H1008" t="s">
        <v>36</v>
      </c>
      <c r="I1008">
        <v>9</v>
      </c>
      <c r="J1008" t="s">
        <v>23</v>
      </c>
      <c r="K1008" t="s">
        <v>32</v>
      </c>
      <c r="L1008" t="s">
        <v>37</v>
      </c>
      <c r="M1008">
        <v>-18</v>
      </c>
      <c r="N1008">
        <v>60</v>
      </c>
      <c r="O1008" t="s">
        <v>49</v>
      </c>
      <c r="P1008">
        <v>0</v>
      </c>
      <c r="Q1008">
        <v>20</v>
      </c>
      <c r="R1008">
        <v>10</v>
      </c>
      <c r="S1008">
        <v>20</v>
      </c>
      <c r="T1008">
        <v>43</v>
      </c>
      <c r="U1008" t="s">
        <v>35</v>
      </c>
    </row>
    <row r="1009" spans="1:21" x14ac:dyDescent="0.25">
      <c r="A1009">
        <v>626</v>
      </c>
      <c r="B1009">
        <v>173</v>
      </c>
      <c r="C1009">
        <v>-58</v>
      </c>
      <c r="D1009" s="1">
        <v>42101</v>
      </c>
      <c r="E1009">
        <v>3909</v>
      </c>
      <c r="F1009">
        <v>-27</v>
      </c>
      <c r="G1009" t="s">
        <v>21</v>
      </c>
      <c r="H1009" t="s">
        <v>36</v>
      </c>
      <c r="I1009">
        <v>57</v>
      </c>
      <c r="J1009" t="s">
        <v>40</v>
      </c>
      <c r="K1009" t="s">
        <v>45</v>
      </c>
      <c r="L1009" t="s">
        <v>46</v>
      </c>
      <c r="M1009">
        <v>-188</v>
      </c>
      <c r="N1009">
        <v>156</v>
      </c>
      <c r="O1009" t="s">
        <v>38</v>
      </c>
      <c r="P1009">
        <v>200</v>
      </c>
      <c r="Q1009">
        <v>-30</v>
      </c>
      <c r="R1009">
        <v>-130</v>
      </c>
      <c r="S1009">
        <v>170</v>
      </c>
      <c r="T1009">
        <v>100</v>
      </c>
      <c r="U1009" t="s">
        <v>27</v>
      </c>
    </row>
    <row r="1010" spans="1:21" x14ac:dyDescent="0.25">
      <c r="A1010">
        <v>213</v>
      </c>
      <c r="B1010">
        <v>228</v>
      </c>
      <c r="C1010">
        <v>102</v>
      </c>
      <c r="D1010" s="1">
        <v>42131</v>
      </c>
      <c r="E1010">
        <v>1691</v>
      </c>
      <c r="F1010">
        <v>304</v>
      </c>
      <c r="G1010" t="s">
        <v>21</v>
      </c>
      <c r="H1010" t="s">
        <v>36</v>
      </c>
      <c r="I1010">
        <v>75</v>
      </c>
      <c r="J1010" t="s">
        <v>40</v>
      </c>
      <c r="K1010" t="s">
        <v>41</v>
      </c>
      <c r="L1010" t="s">
        <v>42</v>
      </c>
      <c r="M1010">
        <v>292</v>
      </c>
      <c r="N1010">
        <v>567</v>
      </c>
      <c r="O1010" t="s">
        <v>38</v>
      </c>
      <c r="P1010">
        <v>220</v>
      </c>
      <c r="Q1010">
        <v>290</v>
      </c>
      <c r="R1010">
        <v>190</v>
      </c>
      <c r="S1010">
        <v>510</v>
      </c>
      <c r="T1010">
        <v>107</v>
      </c>
      <c r="U1010" t="s">
        <v>27</v>
      </c>
    </row>
    <row r="1011" spans="1:21" x14ac:dyDescent="0.25">
      <c r="A1011">
        <v>916</v>
      </c>
      <c r="B1011">
        <v>113</v>
      </c>
      <c r="C1011">
        <v>-33</v>
      </c>
      <c r="D1011" s="1">
        <v>42162</v>
      </c>
      <c r="E1011">
        <v>2758</v>
      </c>
      <c r="F1011">
        <v>3</v>
      </c>
      <c r="G1011" t="s">
        <v>21</v>
      </c>
      <c r="H1011" t="s">
        <v>36</v>
      </c>
      <c r="I1011">
        <v>36</v>
      </c>
      <c r="J1011" t="s">
        <v>40</v>
      </c>
      <c r="K1011" t="s">
        <v>45</v>
      </c>
      <c r="L1011" t="s">
        <v>50</v>
      </c>
      <c r="M1011">
        <v>-83</v>
      </c>
      <c r="N1011">
        <v>124</v>
      </c>
      <c r="O1011" t="s">
        <v>38</v>
      </c>
      <c r="P1011">
        <v>130</v>
      </c>
      <c r="Q1011">
        <v>0</v>
      </c>
      <c r="R1011">
        <v>-50</v>
      </c>
      <c r="S1011">
        <v>130</v>
      </c>
      <c r="T1011">
        <v>59</v>
      </c>
      <c r="U1011" t="s">
        <v>35</v>
      </c>
    </row>
    <row r="1012" spans="1:21" x14ac:dyDescent="0.25">
      <c r="A1012">
        <v>213</v>
      </c>
      <c r="B1012">
        <v>249</v>
      </c>
      <c r="C1012">
        <v>39</v>
      </c>
      <c r="D1012" s="1">
        <v>42192</v>
      </c>
      <c r="E1012">
        <v>2580</v>
      </c>
      <c r="F1012">
        <v>374</v>
      </c>
      <c r="G1012" t="s">
        <v>21</v>
      </c>
      <c r="H1012" t="s">
        <v>36</v>
      </c>
      <c r="I1012">
        <v>87</v>
      </c>
      <c r="J1012" t="s">
        <v>40</v>
      </c>
      <c r="K1012" t="s">
        <v>45</v>
      </c>
      <c r="L1012" t="s">
        <v>52</v>
      </c>
      <c r="M1012">
        <v>349</v>
      </c>
      <c r="N1012">
        <v>664</v>
      </c>
      <c r="O1012" t="s">
        <v>38</v>
      </c>
      <c r="P1012">
        <v>290</v>
      </c>
      <c r="Q1012">
        <v>450</v>
      </c>
      <c r="R1012">
        <v>310</v>
      </c>
      <c r="S1012">
        <v>740</v>
      </c>
      <c r="T1012">
        <v>139</v>
      </c>
      <c r="U1012" t="s">
        <v>35</v>
      </c>
    </row>
    <row r="1013" spans="1:21" x14ac:dyDescent="0.25">
      <c r="A1013">
        <v>951</v>
      </c>
      <c r="B1013">
        <v>211</v>
      </c>
      <c r="C1013">
        <v>51</v>
      </c>
      <c r="D1013" s="1">
        <v>42223</v>
      </c>
      <c r="E1013">
        <v>1778</v>
      </c>
      <c r="F1013">
        <v>212</v>
      </c>
      <c r="G1013" t="s">
        <v>21</v>
      </c>
      <c r="H1013" t="s">
        <v>36</v>
      </c>
      <c r="I1013">
        <v>59</v>
      </c>
      <c r="J1013" t="s">
        <v>40</v>
      </c>
      <c r="K1013" t="s">
        <v>41</v>
      </c>
      <c r="L1013" t="s">
        <v>55</v>
      </c>
      <c r="M1013">
        <v>191</v>
      </c>
      <c r="N1013">
        <v>451</v>
      </c>
      <c r="O1013" t="s">
        <v>38</v>
      </c>
      <c r="P1013">
        <v>200</v>
      </c>
      <c r="Q1013">
        <v>210</v>
      </c>
      <c r="R1013">
        <v>140</v>
      </c>
      <c r="S1013">
        <v>410</v>
      </c>
      <c r="T1013">
        <v>83</v>
      </c>
      <c r="U1013" t="s">
        <v>35</v>
      </c>
    </row>
    <row r="1014" spans="1:21" x14ac:dyDescent="0.25">
      <c r="A1014">
        <v>916</v>
      </c>
      <c r="B1014">
        <v>121</v>
      </c>
      <c r="C1014">
        <v>-1</v>
      </c>
      <c r="D1014" s="1">
        <v>42254</v>
      </c>
      <c r="E1014">
        <v>912</v>
      </c>
      <c r="F1014">
        <v>168</v>
      </c>
      <c r="G1014" t="s">
        <v>21</v>
      </c>
      <c r="H1014" t="s">
        <v>36</v>
      </c>
      <c r="I1014">
        <v>109</v>
      </c>
      <c r="J1014" t="s">
        <v>40</v>
      </c>
      <c r="K1014" t="s">
        <v>41</v>
      </c>
      <c r="L1014" t="s">
        <v>53</v>
      </c>
      <c r="M1014">
        <v>39</v>
      </c>
      <c r="N1014">
        <v>308</v>
      </c>
      <c r="O1014" t="s">
        <v>38</v>
      </c>
      <c r="P1014">
        <v>110</v>
      </c>
      <c r="Q1014">
        <v>170</v>
      </c>
      <c r="R1014">
        <v>40</v>
      </c>
      <c r="S1014">
        <v>280</v>
      </c>
      <c r="T1014">
        <v>142</v>
      </c>
      <c r="U1014" t="s">
        <v>35</v>
      </c>
    </row>
    <row r="1015" spans="1:21" x14ac:dyDescent="0.25">
      <c r="A1015">
        <v>760</v>
      </c>
      <c r="B1015">
        <v>81</v>
      </c>
      <c r="C1015">
        <v>45</v>
      </c>
      <c r="D1015" s="1">
        <v>42284</v>
      </c>
      <c r="E1015">
        <v>984</v>
      </c>
      <c r="F1015">
        <v>117</v>
      </c>
      <c r="G1015" t="s">
        <v>21</v>
      </c>
      <c r="H1015" t="s">
        <v>36</v>
      </c>
      <c r="I1015">
        <v>22</v>
      </c>
      <c r="J1015" t="s">
        <v>23</v>
      </c>
      <c r="K1015" t="s">
        <v>24</v>
      </c>
      <c r="L1015" t="s">
        <v>61</v>
      </c>
      <c r="M1015">
        <v>125</v>
      </c>
      <c r="N1015">
        <v>211</v>
      </c>
      <c r="O1015" t="s">
        <v>38</v>
      </c>
      <c r="P1015">
        <v>70</v>
      </c>
      <c r="Q1015">
        <v>110</v>
      </c>
      <c r="R1015">
        <v>80</v>
      </c>
      <c r="S1015">
        <v>180</v>
      </c>
      <c r="T1015">
        <v>33</v>
      </c>
      <c r="U1015" t="s">
        <v>27</v>
      </c>
    </row>
    <row r="1016" spans="1:21" x14ac:dyDescent="0.25">
      <c r="A1016">
        <v>510</v>
      </c>
      <c r="B1016">
        <v>225</v>
      </c>
      <c r="C1016">
        <v>98</v>
      </c>
      <c r="D1016" s="1">
        <v>42315</v>
      </c>
      <c r="E1016">
        <v>1272</v>
      </c>
      <c r="F1016">
        <v>265</v>
      </c>
      <c r="G1016" t="s">
        <v>21</v>
      </c>
      <c r="H1016" t="s">
        <v>36</v>
      </c>
      <c r="I1016">
        <v>69</v>
      </c>
      <c r="J1016" t="s">
        <v>23</v>
      </c>
      <c r="K1016" t="s">
        <v>24</v>
      </c>
      <c r="L1016" t="s">
        <v>25</v>
      </c>
      <c r="M1016">
        <v>258</v>
      </c>
      <c r="N1016">
        <v>522</v>
      </c>
      <c r="O1016" t="s">
        <v>38</v>
      </c>
      <c r="P1016">
        <v>210</v>
      </c>
      <c r="Q1016">
        <v>240</v>
      </c>
      <c r="R1016">
        <v>160</v>
      </c>
      <c r="S1016">
        <v>450</v>
      </c>
      <c r="T1016">
        <v>91</v>
      </c>
      <c r="U1016" t="s">
        <v>27</v>
      </c>
    </row>
    <row r="1017" spans="1:21" x14ac:dyDescent="0.25">
      <c r="A1017">
        <v>805</v>
      </c>
      <c r="B1017">
        <v>118</v>
      </c>
      <c r="C1017">
        <v>80</v>
      </c>
      <c r="D1017" s="1">
        <v>42345</v>
      </c>
      <c r="E1017">
        <v>930</v>
      </c>
      <c r="F1017">
        <v>172</v>
      </c>
      <c r="G1017" t="s">
        <v>21</v>
      </c>
      <c r="H1017" t="s">
        <v>36</v>
      </c>
      <c r="I1017">
        <v>33</v>
      </c>
      <c r="J1017" t="s">
        <v>23</v>
      </c>
      <c r="K1017" t="s">
        <v>32</v>
      </c>
      <c r="L1017" t="s">
        <v>33</v>
      </c>
      <c r="M1017">
        <v>190</v>
      </c>
      <c r="N1017">
        <v>309</v>
      </c>
      <c r="O1017" t="s">
        <v>38</v>
      </c>
      <c r="P1017">
        <v>80</v>
      </c>
      <c r="Q1017">
        <v>130</v>
      </c>
      <c r="R1017">
        <v>110</v>
      </c>
      <c r="S1017">
        <v>210</v>
      </c>
      <c r="T1017">
        <v>44</v>
      </c>
      <c r="U1017" t="s">
        <v>35</v>
      </c>
    </row>
    <row r="1018" spans="1:21" x14ac:dyDescent="0.25">
      <c r="A1018">
        <v>435</v>
      </c>
      <c r="B1018">
        <v>82</v>
      </c>
      <c r="C1018">
        <v>-4</v>
      </c>
      <c r="D1018" t="s">
        <v>675</v>
      </c>
      <c r="E1018">
        <v>601</v>
      </c>
      <c r="F1018">
        <v>102</v>
      </c>
      <c r="G1018" t="s">
        <v>39</v>
      </c>
      <c r="H1018" t="s">
        <v>36</v>
      </c>
      <c r="I1018">
        <v>31</v>
      </c>
      <c r="J1018" t="s">
        <v>40</v>
      </c>
      <c r="K1018" t="s">
        <v>45</v>
      </c>
      <c r="L1018" t="s">
        <v>46</v>
      </c>
      <c r="M1018">
        <v>56</v>
      </c>
      <c r="N1018">
        <v>196</v>
      </c>
      <c r="O1018" t="s">
        <v>49</v>
      </c>
      <c r="P1018">
        <v>90</v>
      </c>
      <c r="Q1018">
        <v>120</v>
      </c>
      <c r="R1018">
        <v>60</v>
      </c>
      <c r="S1018">
        <v>210</v>
      </c>
      <c r="T1018">
        <v>64</v>
      </c>
      <c r="U1018" t="s">
        <v>27</v>
      </c>
    </row>
    <row r="1019" spans="1:21" x14ac:dyDescent="0.25">
      <c r="A1019">
        <v>509</v>
      </c>
      <c r="B1019">
        <v>94</v>
      </c>
      <c r="C1019">
        <v>-16</v>
      </c>
      <c r="D1019" t="s">
        <v>676</v>
      </c>
      <c r="E1019">
        <v>694</v>
      </c>
      <c r="F1019">
        <v>130</v>
      </c>
      <c r="G1019" t="s">
        <v>39</v>
      </c>
      <c r="H1019" t="s">
        <v>36</v>
      </c>
      <c r="I1019">
        <v>85</v>
      </c>
      <c r="J1019" t="s">
        <v>40</v>
      </c>
      <c r="K1019" t="s">
        <v>45</v>
      </c>
      <c r="L1019" t="s">
        <v>46</v>
      </c>
      <c r="M1019">
        <v>24</v>
      </c>
      <c r="N1019">
        <v>239</v>
      </c>
      <c r="O1019" t="s">
        <v>67</v>
      </c>
      <c r="P1019">
        <v>110</v>
      </c>
      <c r="Q1019">
        <v>150</v>
      </c>
      <c r="R1019">
        <v>40</v>
      </c>
      <c r="S1019">
        <v>260</v>
      </c>
      <c r="T1019">
        <v>114</v>
      </c>
      <c r="U1019" t="s">
        <v>27</v>
      </c>
    </row>
    <row r="1020" spans="1:21" x14ac:dyDescent="0.25">
      <c r="A1020">
        <v>971</v>
      </c>
      <c r="B1020">
        <v>181</v>
      </c>
      <c r="C1020">
        <v>40</v>
      </c>
      <c r="D1020" t="s">
        <v>677</v>
      </c>
      <c r="E1020">
        <v>1283</v>
      </c>
      <c r="F1020">
        <v>182</v>
      </c>
      <c r="G1020" t="s">
        <v>39</v>
      </c>
      <c r="H1020" t="s">
        <v>36</v>
      </c>
      <c r="I1020">
        <v>50</v>
      </c>
      <c r="J1020" t="s">
        <v>40</v>
      </c>
      <c r="K1020" t="s">
        <v>41</v>
      </c>
      <c r="L1020" t="s">
        <v>42</v>
      </c>
      <c r="M1020">
        <v>160</v>
      </c>
      <c r="N1020">
        <v>387</v>
      </c>
      <c r="O1020" t="s">
        <v>59</v>
      </c>
      <c r="P1020">
        <v>170</v>
      </c>
      <c r="Q1020">
        <v>180</v>
      </c>
      <c r="R1020">
        <v>120</v>
      </c>
      <c r="S1020">
        <v>350</v>
      </c>
      <c r="T1020">
        <v>74</v>
      </c>
      <c r="U1020" t="s">
        <v>27</v>
      </c>
    </row>
    <row r="1021" spans="1:21" x14ac:dyDescent="0.25">
      <c r="A1021">
        <v>435</v>
      </c>
      <c r="B1021">
        <v>69</v>
      </c>
      <c r="C1021">
        <v>8</v>
      </c>
      <c r="D1021" t="s">
        <v>678</v>
      </c>
      <c r="E1021">
        <v>1060</v>
      </c>
      <c r="F1021">
        <v>81</v>
      </c>
      <c r="G1021" t="s">
        <v>39</v>
      </c>
      <c r="H1021" t="s">
        <v>36</v>
      </c>
      <c r="I1021">
        <v>21</v>
      </c>
      <c r="J1021" t="s">
        <v>40</v>
      </c>
      <c r="K1021" t="s">
        <v>45</v>
      </c>
      <c r="L1021" t="s">
        <v>50</v>
      </c>
      <c r="M1021">
        <v>58</v>
      </c>
      <c r="N1021">
        <v>160</v>
      </c>
      <c r="O1021" t="s">
        <v>49</v>
      </c>
      <c r="P1021">
        <v>80</v>
      </c>
      <c r="Q1021">
        <v>90</v>
      </c>
      <c r="R1021">
        <v>50</v>
      </c>
      <c r="S1021">
        <v>170</v>
      </c>
      <c r="T1021">
        <v>42</v>
      </c>
      <c r="U1021" t="s">
        <v>35</v>
      </c>
    </row>
    <row r="1022" spans="1:21" x14ac:dyDescent="0.25">
      <c r="A1022">
        <v>541</v>
      </c>
      <c r="B1022">
        <v>53</v>
      </c>
      <c r="C1022">
        <v>-19</v>
      </c>
      <c r="D1022" t="s">
        <v>679</v>
      </c>
      <c r="E1022">
        <v>470</v>
      </c>
      <c r="F1022">
        <v>75</v>
      </c>
      <c r="G1022" t="s">
        <v>39</v>
      </c>
      <c r="H1022" t="s">
        <v>36</v>
      </c>
      <c r="I1022">
        <v>17</v>
      </c>
      <c r="J1022" t="s">
        <v>40</v>
      </c>
      <c r="K1022" t="s">
        <v>45</v>
      </c>
      <c r="L1022" t="s">
        <v>52</v>
      </c>
      <c r="M1022">
        <v>21</v>
      </c>
      <c r="N1022">
        <v>136</v>
      </c>
      <c r="O1022" t="s">
        <v>59</v>
      </c>
      <c r="P1022">
        <v>60</v>
      </c>
      <c r="Q1022">
        <v>90</v>
      </c>
      <c r="R1022">
        <v>40</v>
      </c>
      <c r="S1022">
        <v>150</v>
      </c>
      <c r="T1022">
        <v>61</v>
      </c>
      <c r="U1022" t="s">
        <v>35</v>
      </c>
    </row>
    <row r="1023" spans="1:21" x14ac:dyDescent="0.25">
      <c r="A1023">
        <v>253</v>
      </c>
      <c r="B1023">
        <v>63</v>
      </c>
      <c r="C1023">
        <v>4</v>
      </c>
      <c r="D1023" t="s">
        <v>680</v>
      </c>
      <c r="E1023">
        <v>446</v>
      </c>
      <c r="F1023">
        <v>93</v>
      </c>
      <c r="G1023" t="s">
        <v>39</v>
      </c>
      <c r="H1023" t="s">
        <v>36</v>
      </c>
      <c r="I1023">
        <v>20</v>
      </c>
      <c r="J1023" t="s">
        <v>40</v>
      </c>
      <c r="K1023" t="s">
        <v>45</v>
      </c>
      <c r="L1023" t="s">
        <v>52</v>
      </c>
      <c r="M1023">
        <v>74</v>
      </c>
      <c r="N1023">
        <v>166</v>
      </c>
      <c r="O1023" t="s">
        <v>67</v>
      </c>
      <c r="P1023">
        <v>70</v>
      </c>
      <c r="Q1023">
        <v>110</v>
      </c>
      <c r="R1023">
        <v>70</v>
      </c>
      <c r="S1023">
        <v>180</v>
      </c>
      <c r="T1023">
        <v>43</v>
      </c>
      <c r="U1023" t="s">
        <v>35</v>
      </c>
    </row>
    <row r="1024" spans="1:21" x14ac:dyDescent="0.25">
      <c r="A1024">
        <v>775</v>
      </c>
      <c r="B1024">
        <v>15</v>
      </c>
      <c r="C1024">
        <v>3</v>
      </c>
      <c r="D1024" t="s">
        <v>681</v>
      </c>
      <c r="E1024">
        <v>848</v>
      </c>
      <c r="F1024">
        <v>24</v>
      </c>
      <c r="G1024" t="s">
        <v>39</v>
      </c>
      <c r="H1024" t="s">
        <v>36</v>
      </c>
      <c r="I1024">
        <v>4</v>
      </c>
      <c r="J1024" t="s">
        <v>40</v>
      </c>
      <c r="K1024" t="s">
        <v>41</v>
      </c>
      <c r="L1024" t="s">
        <v>53</v>
      </c>
      <c r="M1024">
        <v>13</v>
      </c>
      <c r="N1024">
        <v>42</v>
      </c>
      <c r="O1024" t="s">
        <v>48</v>
      </c>
      <c r="P1024">
        <v>10</v>
      </c>
      <c r="Q1024">
        <v>20</v>
      </c>
      <c r="R1024">
        <v>10</v>
      </c>
      <c r="S1024">
        <v>30</v>
      </c>
      <c r="T1024">
        <v>15</v>
      </c>
      <c r="U1024" t="s">
        <v>35</v>
      </c>
    </row>
    <row r="1025" spans="1:21" x14ac:dyDescent="0.25">
      <c r="A1025">
        <v>801</v>
      </c>
      <c r="B1025">
        <v>101</v>
      </c>
      <c r="C1025">
        <v>36</v>
      </c>
      <c r="D1025" t="s">
        <v>682</v>
      </c>
      <c r="E1025">
        <v>552</v>
      </c>
      <c r="F1025">
        <v>130</v>
      </c>
      <c r="G1025" t="s">
        <v>39</v>
      </c>
      <c r="H1025" t="s">
        <v>36</v>
      </c>
      <c r="I1025">
        <v>33</v>
      </c>
      <c r="J1025" t="s">
        <v>40</v>
      </c>
      <c r="K1025" t="s">
        <v>41</v>
      </c>
      <c r="L1025" t="s">
        <v>53</v>
      </c>
      <c r="M1025">
        <v>126</v>
      </c>
      <c r="N1025">
        <v>246</v>
      </c>
      <c r="O1025" t="s">
        <v>49</v>
      </c>
      <c r="P1025">
        <v>90</v>
      </c>
      <c r="Q1025">
        <v>130</v>
      </c>
      <c r="R1025">
        <v>90</v>
      </c>
      <c r="S1025">
        <v>220</v>
      </c>
      <c r="T1025">
        <v>45</v>
      </c>
      <c r="U1025" t="s">
        <v>35</v>
      </c>
    </row>
    <row r="1026" spans="1:21" x14ac:dyDescent="0.25">
      <c r="A1026">
        <v>702</v>
      </c>
      <c r="B1026">
        <v>121</v>
      </c>
      <c r="C1026">
        <v>19</v>
      </c>
      <c r="D1026" t="s">
        <v>683</v>
      </c>
      <c r="E1026">
        <v>912</v>
      </c>
      <c r="F1026">
        <v>168</v>
      </c>
      <c r="G1026" t="s">
        <v>39</v>
      </c>
      <c r="H1026" t="s">
        <v>36</v>
      </c>
      <c r="I1026">
        <v>109</v>
      </c>
      <c r="J1026" t="s">
        <v>23</v>
      </c>
      <c r="K1026" t="s">
        <v>24</v>
      </c>
      <c r="L1026" t="s">
        <v>61</v>
      </c>
      <c r="M1026">
        <v>39</v>
      </c>
      <c r="N1026">
        <v>308</v>
      </c>
      <c r="O1026" t="s">
        <v>48</v>
      </c>
      <c r="P1026">
        <v>110</v>
      </c>
      <c r="Q1026">
        <v>150</v>
      </c>
      <c r="R1026">
        <v>20</v>
      </c>
      <c r="S1026">
        <v>260</v>
      </c>
      <c r="T1026">
        <v>142</v>
      </c>
      <c r="U1026" t="s">
        <v>27</v>
      </c>
    </row>
    <row r="1027" spans="1:21" x14ac:dyDescent="0.25">
      <c r="A1027">
        <v>206</v>
      </c>
      <c r="B1027">
        <v>130</v>
      </c>
      <c r="C1027">
        <v>61</v>
      </c>
      <c r="D1027" t="s">
        <v>684</v>
      </c>
      <c r="E1027">
        <v>1134</v>
      </c>
      <c r="F1027">
        <v>195</v>
      </c>
      <c r="G1027" t="s">
        <v>39</v>
      </c>
      <c r="H1027" t="s">
        <v>36</v>
      </c>
      <c r="I1027">
        <v>42</v>
      </c>
      <c r="J1027" t="s">
        <v>23</v>
      </c>
      <c r="K1027" t="s">
        <v>24</v>
      </c>
      <c r="L1027" t="s">
        <v>61</v>
      </c>
      <c r="M1027">
        <v>181</v>
      </c>
      <c r="N1027">
        <v>346</v>
      </c>
      <c r="O1027" t="s">
        <v>67</v>
      </c>
      <c r="P1027">
        <v>120</v>
      </c>
      <c r="Q1027">
        <v>180</v>
      </c>
      <c r="R1027">
        <v>120</v>
      </c>
      <c r="S1027">
        <v>300</v>
      </c>
      <c r="T1027">
        <v>73</v>
      </c>
      <c r="U1027" t="s">
        <v>27</v>
      </c>
    </row>
    <row r="1028" spans="1:21" x14ac:dyDescent="0.25">
      <c r="A1028">
        <v>702</v>
      </c>
      <c r="B1028">
        <v>173</v>
      </c>
      <c r="C1028">
        <v>75</v>
      </c>
      <c r="D1028" t="s">
        <v>685</v>
      </c>
      <c r="E1028">
        <v>1150</v>
      </c>
      <c r="F1028">
        <v>239</v>
      </c>
      <c r="G1028" t="s">
        <v>39</v>
      </c>
      <c r="H1028" t="s">
        <v>36</v>
      </c>
      <c r="I1028">
        <v>57</v>
      </c>
      <c r="J1028" t="s">
        <v>23</v>
      </c>
      <c r="K1028" t="s">
        <v>24</v>
      </c>
      <c r="L1028" t="s">
        <v>25</v>
      </c>
      <c r="M1028">
        <v>205</v>
      </c>
      <c r="N1028">
        <v>439</v>
      </c>
      <c r="O1028" t="s">
        <v>48</v>
      </c>
      <c r="P1028">
        <v>160</v>
      </c>
      <c r="Q1028">
        <v>220</v>
      </c>
      <c r="R1028">
        <v>130</v>
      </c>
      <c r="S1028">
        <v>380</v>
      </c>
      <c r="T1028">
        <v>101</v>
      </c>
      <c r="U1028" t="s">
        <v>27</v>
      </c>
    </row>
    <row r="1029" spans="1:21" x14ac:dyDescent="0.25">
      <c r="A1029">
        <v>541</v>
      </c>
      <c r="B1029">
        <v>88</v>
      </c>
      <c r="C1029">
        <v>34</v>
      </c>
      <c r="D1029" t="s">
        <v>686</v>
      </c>
      <c r="E1029">
        <v>561</v>
      </c>
      <c r="F1029">
        <v>112</v>
      </c>
      <c r="G1029" t="s">
        <v>39</v>
      </c>
      <c r="H1029" t="s">
        <v>36</v>
      </c>
      <c r="I1029">
        <v>29</v>
      </c>
      <c r="J1029" t="s">
        <v>23</v>
      </c>
      <c r="K1029" t="s">
        <v>24</v>
      </c>
      <c r="L1029" t="s">
        <v>25</v>
      </c>
      <c r="M1029">
        <v>104</v>
      </c>
      <c r="N1029">
        <v>213</v>
      </c>
      <c r="O1029" t="s">
        <v>59</v>
      </c>
      <c r="P1029">
        <v>80</v>
      </c>
      <c r="Q1029">
        <v>100</v>
      </c>
      <c r="R1029">
        <v>70</v>
      </c>
      <c r="S1029">
        <v>180</v>
      </c>
      <c r="T1029">
        <v>42</v>
      </c>
      <c r="U1029" t="s">
        <v>27</v>
      </c>
    </row>
    <row r="1030" spans="1:21" x14ac:dyDescent="0.25">
      <c r="A1030">
        <v>775</v>
      </c>
      <c r="B1030">
        <v>113</v>
      </c>
      <c r="C1030">
        <v>59</v>
      </c>
      <c r="D1030" t="s">
        <v>687</v>
      </c>
      <c r="E1030">
        <v>803</v>
      </c>
      <c r="F1030">
        <v>165</v>
      </c>
      <c r="G1030" t="s">
        <v>39</v>
      </c>
      <c r="H1030" t="s">
        <v>36</v>
      </c>
      <c r="I1030">
        <v>36</v>
      </c>
      <c r="J1030" t="s">
        <v>23</v>
      </c>
      <c r="K1030" t="s">
        <v>24</v>
      </c>
      <c r="L1030" t="s">
        <v>28</v>
      </c>
      <c r="M1030">
        <v>159</v>
      </c>
      <c r="N1030">
        <v>296</v>
      </c>
      <c r="O1030" t="s">
        <v>48</v>
      </c>
      <c r="P1030">
        <v>100</v>
      </c>
      <c r="Q1030">
        <v>150</v>
      </c>
      <c r="R1030">
        <v>100</v>
      </c>
      <c r="S1030">
        <v>250</v>
      </c>
      <c r="T1030">
        <v>58</v>
      </c>
      <c r="U1030" t="s">
        <v>27</v>
      </c>
    </row>
    <row r="1031" spans="1:21" x14ac:dyDescent="0.25">
      <c r="A1031">
        <v>775</v>
      </c>
      <c r="B1031">
        <v>228</v>
      </c>
      <c r="C1031">
        <v>151</v>
      </c>
      <c r="D1031" t="s">
        <v>688</v>
      </c>
      <c r="E1031">
        <v>1691</v>
      </c>
      <c r="F1031">
        <v>304</v>
      </c>
      <c r="G1031" t="s">
        <v>39</v>
      </c>
      <c r="H1031" t="s">
        <v>36</v>
      </c>
      <c r="I1031">
        <v>75</v>
      </c>
      <c r="J1031" t="s">
        <v>23</v>
      </c>
      <c r="K1031" t="s">
        <v>32</v>
      </c>
      <c r="L1031" t="s">
        <v>33</v>
      </c>
      <c r="M1031">
        <v>291</v>
      </c>
      <c r="N1031">
        <v>567</v>
      </c>
      <c r="O1031" t="s">
        <v>48</v>
      </c>
      <c r="P1031">
        <v>160</v>
      </c>
      <c r="Q1031">
        <v>220</v>
      </c>
      <c r="R1031">
        <v>140</v>
      </c>
      <c r="S1031">
        <v>380</v>
      </c>
      <c r="T1031">
        <v>108</v>
      </c>
      <c r="U1031" t="s">
        <v>35</v>
      </c>
    </row>
    <row r="1032" spans="1:21" x14ac:dyDescent="0.25">
      <c r="A1032">
        <v>702</v>
      </c>
      <c r="B1032">
        <v>211</v>
      </c>
      <c r="C1032">
        <v>110</v>
      </c>
      <c r="D1032" t="s">
        <v>689</v>
      </c>
      <c r="E1032">
        <v>1778</v>
      </c>
      <c r="F1032">
        <v>212</v>
      </c>
      <c r="G1032" t="s">
        <v>39</v>
      </c>
      <c r="H1032" t="s">
        <v>36</v>
      </c>
      <c r="I1032">
        <v>59</v>
      </c>
      <c r="J1032" t="s">
        <v>23</v>
      </c>
      <c r="K1032" t="s">
        <v>32</v>
      </c>
      <c r="L1032" t="s">
        <v>70</v>
      </c>
      <c r="M1032">
        <v>190</v>
      </c>
      <c r="N1032">
        <v>451</v>
      </c>
      <c r="O1032" t="s">
        <v>48</v>
      </c>
      <c r="P1032">
        <v>150</v>
      </c>
      <c r="Q1032">
        <v>150</v>
      </c>
      <c r="R1032">
        <v>80</v>
      </c>
      <c r="S1032">
        <v>300</v>
      </c>
      <c r="T1032">
        <v>84</v>
      </c>
      <c r="U1032" t="s">
        <v>35</v>
      </c>
    </row>
    <row r="1033" spans="1:21" x14ac:dyDescent="0.25">
      <c r="A1033">
        <v>503</v>
      </c>
      <c r="B1033">
        <v>78</v>
      </c>
      <c r="C1033">
        <v>42</v>
      </c>
      <c r="D1033" t="s">
        <v>690</v>
      </c>
      <c r="E1033">
        <v>798</v>
      </c>
      <c r="F1033">
        <v>119</v>
      </c>
      <c r="G1033" t="s">
        <v>39</v>
      </c>
      <c r="H1033" t="s">
        <v>36</v>
      </c>
      <c r="I1033">
        <v>25</v>
      </c>
      <c r="J1033" t="s">
        <v>23</v>
      </c>
      <c r="K1033" t="s">
        <v>32</v>
      </c>
      <c r="L1033" t="s">
        <v>70</v>
      </c>
      <c r="M1033">
        <v>92</v>
      </c>
      <c r="N1033">
        <v>210</v>
      </c>
      <c r="O1033" t="s">
        <v>59</v>
      </c>
      <c r="P1033">
        <v>50</v>
      </c>
      <c r="Q1033">
        <v>90</v>
      </c>
      <c r="R1033">
        <v>50</v>
      </c>
      <c r="S1033">
        <v>140</v>
      </c>
      <c r="T1033">
        <v>57</v>
      </c>
      <c r="U1033" t="s">
        <v>35</v>
      </c>
    </row>
    <row r="1034" spans="1:21" x14ac:dyDescent="0.25">
      <c r="A1034">
        <v>775</v>
      </c>
      <c r="B1034">
        <v>245</v>
      </c>
      <c r="C1034">
        <v>-225</v>
      </c>
      <c r="D1034" t="s">
        <v>691</v>
      </c>
      <c r="E1034">
        <v>7653</v>
      </c>
      <c r="F1034">
        <v>-245</v>
      </c>
      <c r="G1034" t="s">
        <v>39</v>
      </c>
      <c r="H1034" t="s">
        <v>36</v>
      </c>
      <c r="I1034">
        <v>93</v>
      </c>
      <c r="J1034" t="s">
        <v>23</v>
      </c>
      <c r="K1034" t="s">
        <v>32</v>
      </c>
      <c r="L1034" t="s">
        <v>37</v>
      </c>
      <c r="M1034">
        <v>-505</v>
      </c>
      <c r="N1034">
        <v>34</v>
      </c>
      <c r="O1034" t="s">
        <v>48</v>
      </c>
      <c r="P1034">
        <v>180</v>
      </c>
      <c r="Q1034">
        <v>-180</v>
      </c>
      <c r="R1034">
        <v>-280</v>
      </c>
      <c r="S1034">
        <v>0</v>
      </c>
      <c r="T1034">
        <v>127</v>
      </c>
      <c r="U1034" t="s">
        <v>35</v>
      </c>
    </row>
    <row r="1035" spans="1:21" x14ac:dyDescent="0.25">
      <c r="A1035">
        <v>971</v>
      </c>
      <c r="B1035">
        <v>102</v>
      </c>
      <c r="C1035">
        <v>62</v>
      </c>
      <c r="D1035" t="s">
        <v>692</v>
      </c>
      <c r="E1035">
        <v>666</v>
      </c>
      <c r="F1035">
        <v>143</v>
      </c>
      <c r="G1035" t="s">
        <v>39</v>
      </c>
      <c r="H1035" t="s">
        <v>36</v>
      </c>
      <c r="I1035">
        <v>31</v>
      </c>
      <c r="J1035" t="s">
        <v>23</v>
      </c>
      <c r="K1035" t="s">
        <v>32</v>
      </c>
      <c r="L1035" t="s">
        <v>37</v>
      </c>
      <c r="M1035">
        <v>132</v>
      </c>
      <c r="N1035">
        <v>261</v>
      </c>
      <c r="O1035" t="s">
        <v>59</v>
      </c>
      <c r="P1035">
        <v>70</v>
      </c>
      <c r="Q1035">
        <v>100</v>
      </c>
      <c r="R1035">
        <v>70</v>
      </c>
      <c r="S1035">
        <v>170</v>
      </c>
      <c r="T1035">
        <v>54</v>
      </c>
      <c r="U1035" t="s">
        <v>35</v>
      </c>
    </row>
    <row r="1036" spans="1:21" x14ac:dyDescent="0.25">
      <c r="A1036">
        <v>951</v>
      </c>
      <c r="B1036">
        <v>224</v>
      </c>
      <c r="C1036">
        <v>-71</v>
      </c>
      <c r="D1036" t="s">
        <v>693</v>
      </c>
      <c r="E1036">
        <v>4216</v>
      </c>
      <c r="F1036">
        <v>-32</v>
      </c>
      <c r="G1036" t="s">
        <v>21</v>
      </c>
      <c r="H1036" t="s">
        <v>36</v>
      </c>
      <c r="I1036">
        <v>73</v>
      </c>
      <c r="J1036" t="s">
        <v>40</v>
      </c>
      <c r="K1036" t="s">
        <v>45</v>
      </c>
      <c r="L1036" t="s">
        <v>46</v>
      </c>
      <c r="M1036">
        <v>-221</v>
      </c>
      <c r="N1036">
        <v>205</v>
      </c>
      <c r="O1036" t="s">
        <v>38</v>
      </c>
      <c r="P1036">
        <v>260</v>
      </c>
      <c r="Q1036">
        <v>-40</v>
      </c>
      <c r="R1036">
        <v>-150</v>
      </c>
      <c r="S1036">
        <v>220</v>
      </c>
      <c r="T1036">
        <v>117</v>
      </c>
      <c r="U1036" t="s">
        <v>27</v>
      </c>
    </row>
    <row r="1037" spans="1:21" x14ac:dyDescent="0.25">
      <c r="A1037">
        <v>209</v>
      </c>
      <c r="B1037">
        <v>247</v>
      </c>
      <c r="C1037">
        <v>111</v>
      </c>
      <c r="D1037" s="1">
        <v>42012</v>
      </c>
      <c r="E1037">
        <v>1744</v>
      </c>
      <c r="F1037">
        <v>329</v>
      </c>
      <c r="G1037" t="s">
        <v>21</v>
      </c>
      <c r="H1037" t="s">
        <v>36</v>
      </c>
      <c r="I1037">
        <v>81</v>
      </c>
      <c r="J1037" t="s">
        <v>40</v>
      </c>
      <c r="K1037" t="s">
        <v>41</v>
      </c>
      <c r="L1037" t="s">
        <v>42</v>
      </c>
      <c r="M1037">
        <v>321</v>
      </c>
      <c r="N1037">
        <v>614</v>
      </c>
      <c r="O1037" t="s">
        <v>38</v>
      </c>
      <c r="P1037">
        <v>240</v>
      </c>
      <c r="Q1037">
        <v>310</v>
      </c>
      <c r="R1037">
        <v>210</v>
      </c>
      <c r="S1037">
        <v>550</v>
      </c>
      <c r="T1037">
        <v>113</v>
      </c>
      <c r="U1037" t="s">
        <v>27</v>
      </c>
    </row>
    <row r="1038" spans="1:21" x14ac:dyDescent="0.25">
      <c r="A1038">
        <v>209</v>
      </c>
      <c r="B1038">
        <v>127</v>
      </c>
      <c r="C1038">
        <v>-41</v>
      </c>
      <c r="D1038" s="1">
        <v>42043</v>
      </c>
      <c r="E1038">
        <v>2947</v>
      </c>
      <c r="F1038">
        <v>-25</v>
      </c>
      <c r="G1038" t="s">
        <v>21</v>
      </c>
      <c r="H1038" t="s">
        <v>36</v>
      </c>
      <c r="I1038">
        <v>40</v>
      </c>
      <c r="J1038" t="s">
        <v>40</v>
      </c>
      <c r="K1038" t="s">
        <v>45</v>
      </c>
      <c r="L1038" t="s">
        <v>50</v>
      </c>
      <c r="M1038">
        <v>-131</v>
      </c>
      <c r="N1038">
        <v>109</v>
      </c>
      <c r="O1038" t="s">
        <v>38</v>
      </c>
      <c r="P1038">
        <v>150</v>
      </c>
      <c r="Q1038">
        <v>-30</v>
      </c>
      <c r="R1038">
        <v>-90</v>
      </c>
      <c r="S1038">
        <v>120</v>
      </c>
      <c r="T1038">
        <v>63</v>
      </c>
      <c r="U1038" t="s">
        <v>35</v>
      </c>
    </row>
    <row r="1039" spans="1:21" x14ac:dyDescent="0.25">
      <c r="A1039">
        <v>530</v>
      </c>
      <c r="B1039">
        <v>279</v>
      </c>
      <c r="C1039">
        <v>52</v>
      </c>
      <c r="D1039" s="1">
        <v>42071</v>
      </c>
      <c r="E1039">
        <v>2642</v>
      </c>
      <c r="F1039">
        <v>420</v>
      </c>
      <c r="G1039" t="s">
        <v>21</v>
      </c>
      <c r="H1039" t="s">
        <v>36</v>
      </c>
      <c r="I1039">
        <v>97</v>
      </c>
      <c r="J1039" t="s">
        <v>40</v>
      </c>
      <c r="K1039" t="s">
        <v>45</v>
      </c>
      <c r="L1039" t="s">
        <v>52</v>
      </c>
      <c r="M1039">
        <v>402</v>
      </c>
      <c r="N1039">
        <v>745</v>
      </c>
      <c r="O1039" t="s">
        <v>38</v>
      </c>
      <c r="P1039">
        <v>330</v>
      </c>
      <c r="Q1039">
        <v>500</v>
      </c>
      <c r="R1039">
        <v>350</v>
      </c>
      <c r="S1039">
        <v>830</v>
      </c>
      <c r="T1039">
        <v>149</v>
      </c>
      <c r="U1039" t="s">
        <v>35</v>
      </c>
    </row>
    <row r="1040" spans="1:21" x14ac:dyDescent="0.25">
      <c r="A1040">
        <v>949</v>
      </c>
      <c r="B1040">
        <v>250</v>
      </c>
      <c r="C1040">
        <v>73</v>
      </c>
      <c r="D1040" s="1">
        <v>42102</v>
      </c>
      <c r="E1040">
        <v>1820</v>
      </c>
      <c r="F1040">
        <v>251</v>
      </c>
      <c r="G1040" t="s">
        <v>21</v>
      </c>
      <c r="H1040" t="s">
        <v>36</v>
      </c>
      <c r="I1040">
        <v>70</v>
      </c>
      <c r="J1040" t="s">
        <v>40</v>
      </c>
      <c r="K1040" t="s">
        <v>41</v>
      </c>
      <c r="L1040" t="s">
        <v>55</v>
      </c>
      <c r="M1040">
        <v>233</v>
      </c>
      <c r="N1040">
        <v>534</v>
      </c>
      <c r="O1040" t="s">
        <v>38</v>
      </c>
      <c r="P1040">
        <v>240</v>
      </c>
      <c r="Q1040">
        <v>240</v>
      </c>
      <c r="R1040">
        <v>160</v>
      </c>
      <c r="S1040">
        <v>480</v>
      </c>
      <c r="T1040">
        <v>94</v>
      </c>
      <c r="U1040" t="s">
        <v>35</v>
      </c>
    </row>
    <row r="1041" spans="1:21" x14ac:dyDescent="0.25">
      <c r="A1041">
        <v>530</v>
      </c>
      <c r="B1041">
        <v>135</v>
      </c>
      <c r="C1041">
        <v>6</v>
      </c>
      <c r="D1041" s="1">
        <v>42132</v>
      </c>
      <c r="E1041">
        <v>940</v>
      </c>
      <c r="F1041">
        <v>187</v>
      </c>
      <c r="G1041" t="s">
        <v>21</v>
      </c>
      <c r="H1041" t="s">
        <v>36</v>
      </c>
      <c r="I1041">
        <v>122</v>
      </c>
      <c r="J1041" t="s">
        <v>40</v>
      </c>
      <c r="K1041" t="s">
        <v>41</v>
      </c>
      <c r="L1041" t="s">
        <v>53</v>
      </c>
      <c r="M1041">
        <v>46</v>
      </c>
      <c r="N1041">
        <v>343</v>
      </c>
      <c r="O1041" t="s">
        <v>38</v>
      </c>
      <c r="P1041">
        <v>130</v>
      </c>
      <c r="Q1041">
        <v>180</v>
      </c>
      <c r="R1041">
        <v>40</v>
      </c>
      <c r="S1041">
        <v>310</v>
      </c>
      <c r="T1041">
        <v>156</v>
      </c>
      <c r="U1041" t="s">
        <v>35</v>
      </c>
    </row>
    <row r="1042" spans="1:21" x14ac:dyDescent="0.25">
      <c r="A1042">
        <v>916</v>
      </c>
      <c r="B1042">
        <v>86</v>
      </c>
      <c r="C1042">
        <v>52</v>
      </c>
      <c r="D1042" s="1">
        <v>42163</v>
      </c>
      <c r="E1042">
        <v>1003</v>
      </c>
      <c r="F1042">
        <v>124</v>
      </c>
      <c r="G1042" t="s">
        <v>21</v>
      </c>
      <c r="H1042" t="s">
        <v>36</v>
      </c>
      <c r="I1042">
        <v>24</v>
      </c>
      <c r="J1042" t="s">
        <v>23</v>
      </c>
      <c r="K1042" t="s">
        <v>24</v>
      </c>
      <c r="L1042" t="s">
        <v>61</v>
      </c>
      <c r="M1042">
        <v>132</v>
      </c>
      <c r="N1042">
        <v>224</v>
      </c>
      <c r="O1042" t="s">
        <v>38</v>
      </c>
      <c r="P1042">
        <v>80</v>
      </c>
      <c r="Q1042">
        <v>110</v>
      </c>
      <c r="R1042">
        <v>80</v>
      </c>
      <c r="S1042">
        <v>190</v>
      </c>
      <c r="T1042">
        <v>35</v>
      </c>
      <c r="U1042" t="s">
        <v>27</v>
      </c>
    </row>
    <row r="1043" spans="1:21" x14ac:dyDescent="0.25">
      <c r="A1043">
        <v>661</v>
      </c>
      <c r="B1043">
        <v>241</v>
      </c>
      <c r="C1043">
        <v>109</v>
      </c>
      <c r="D1043" s="1">
        <v>42193</v>
      </c>
      <c r="E1043">
        <v>1321</v>
      </c>
      <c r="F1043">
        <v>284</v>
      </c>
      <c r="G1043" t="s">
        <v>21</v>
      </c>
      <c r="H1043" t="s">
        <v>36</v>
      </c>
      <c r="I1043">
        <v>74</v>
      </c>
      <c r="J1043" t="s">
        <v>23</v>
      </c>
      <c r="K1043" t="s">
        <v>24</v>
      </c>
      <c r="L1043" t="s">
        <v>25</v>
      </c>
      <c r="M1043">
        <v>279</v>
      </c>
      <c r="N1043">
        <v>559</v>
      </c>
      <c r="O1043" t="s">
        <v>38</v>
      </c>
      <c r="P1043">
        <v>220</v>
      </c>
      <c r="Q1043">
        <v>260</v>
      </c>
      <c r="R1043">
        <v>170</v>
      </c>
      <c r="S1043">
        <v>480</v>
      </c>
      <c r="T1043">
        <v>96</v>
      </c>
      <c r="U1043" t="s">
        <v>27</v>
      </c>
    </row>
    <row r="1044" spans="1:21" x14ac:dyDescent="0.25">
      <c r="A1044">
        <v>323</v>
      </c>
      <c r="B1044">
        <v>123</v>
      </c>
      <c r="C1044">
        <v>89</v>
      </c>
      <c r="D1044" s="1">
        <v>42224</v>
      </c>
      <c r="E1044">
        <v>959</v>
      </c>
      <c r="F1044">
        <v>179</v>
      </c>
      <c r="G1044" t="s">
        <v>21</v>
      </c>
      <c r="H1044" t="s">
        <v>36</v>
      </c>
      <c r="I1044">
        <v>34</v>
      </c>
      <c r="J1044" t="s">
        <v>23</v>
      </c>
      <c r="K1044" t="s">
        <v>32</v>
      </c>
      <c r="L1044" t="s">
        <v>33</v>
      </c>
      <c r="M1044">
        <v>199</v>
      </c>
      <c r="N1044">
        <v>322</v>
      </c>
      <c r="O1044" t="s">
        <v>38</v>
      </c>
      <c r="P1044">
        <v>90</v>
      </c>
      <c r="Q1044">
        <v>130</v>
      </c>
      <c r="R1044">
        <v>110</v>
      </c>
      <c r="S1044">
        <v>220</v>
      </c>
      <c r="T1044">
        <v>45</v>
      </c>
      <c r="U1044" t="s">
        <v>35</v>
      </c>
    </row>
    <row r="1045" spans="1:21" x14ac:dyDescent="0.25">
      <c r="A1045">
        <v>801</v>
      </c>
      <c r="B1045">
        <v>68</v>
      </c>
      <c r="C1045">
        <v>-11</v>
      </c>
      <c r="D1045" s="1">
        <v>42255</v>
      </c>
      <c r="E1045">
        <v>619</v>
      </c>
      <c r="F1045">
        <v>85</v>
      </c>
      <c r="G1045" t="s">
        <v>39</v>
      </c>
      <c r="H1045" t="s">
        <v>36</v>
      </c>
      <c r="I1045">
        <v>25</v>
      </c>
      <c r="J1045" t="s">
        <v>40</v>
      </c>
      <c r="K1045" t="s">
        <v>45</v>
      </c>
      <c r="L1045" t="s">
        <v>46</v>
      </c>
      <c r="M1045">
        <v>39</v>
      </c>
      <c r="N1045">
        <v>163</v>
      </c>
      <c r="O1045" t="s">
        <v>49</v>
      </c>
      <c r="P1045">
        <v>80</v>
      </c>
      <c r="Q1045">
        <v>100</v>
      </c>
      <c r="R1045">
        <v>50</v>
      </c>
      <c r="S1045">
        <v>180</v>
      </c>
      <c r="T1045">
        <v>59</v>
      </c>
      <c r="U1045" t="s">
        <v>27</v>
      </c>
    </row>
    <row r="1046" spans="1:21" x14ac:dyDescent="0.25">
      <c r="A1046">
        <v>206</v>
      </c>
      <c r="B1046">
        <v>105</v>
      </c>
      <c r="C1046">
        <v>-20</v>
      </c>
      <c r="D1046" s="1">
        <v>42285</v>
      </c>
      <c r="E1046">
        <v>716</v>
      </c>
      <c r="F1046">
        <v>145</v>
      </c>
      <c r="G1046" t="s">
        <v>39</v>
      </c>
      <c r="H1046" t="s">
        <v>36</v>
      </c>
      <c r="I1046">
        <v>95</v>
      </c>
      <c r="J1046" t="s">
        <v>40</v>
      </c>
      <c r="K1046" t="s">
        <v>45</v>
      </c>
      <c r="L1046" t="s">
        <v>46</v>
      </c>
      <c r="M1046">
        <v>30</v>
      </c>
      <c r="N1046">
        <v>266</v>
      </c>
      <c r="O1046" t="s">
        <v>67</v>
      </c>
      <c r="P1046">
        <v>120</v>
      </c>
      <c r="Q1046">
        <v>170</v>
      </c>
      <c r="R1046">
        <v>50</v>
      </c>
      <c r="S1046">
        <v>290</v>
      </c>
      <c r="T1046">
        <v>125</v>
      </c>
      <c r="U1046" t="s">
        <v>27</v>
      </c>
    </row>
    <row r="1047" spans="1:21" x14ac:dyDescent="0.25">
      <c r="A1047">
        <v>971</v>
      </c>
      <c r="B1047">
        <v>153</v>
      </c>
      <c r="C1047">
        <v>49</v>
      </c>
      <c r="D1047" s="1">
        <v>42316</v>
      </c>
      <c r="E1047">
        <v>1319</v>
      </c>
      <c r="F1047">
        <v>153</v>
      </c>
      <c r="G1047" t="s">
        <v>39</v>
      </c>
      <c r="H1047" t="s">
        <v>36</v>
      </c>
      <c r="I1047">
        <v>42</v>
      </c>
      <c r="J1047" t="s">
        <v>40</v>
      </c>
      <c r="K1047" t="s">
        <v>41</v>
      </c>
      <c r="L1047" t="s">
        <v>42</v>
      </c>
      <c r="M1047">
        <v>129</v>
      </c>
      <c r="N1047">
        <v>326</v>
      </c>
      <c r="O1047" t="s">
        <v>59</v>
      </c>
      <c r="P1047">
        <v>150</v>
      </c>
      <c r="Q1047">
        <v>140</v>
      </c>
      <c r="R1047">
        <v>80</v>
      </c>
      <c r="S1047">
        <v>290</v>
      </c>
      <c r="T1047">
        <v>66</v>
      </c>
      <c r="U1047" t="s">
        <v>27</v>
      </c>
    </row>
    <row r="1048" spans="1:21" x14ac:dyDescent="0.25">
      <c r="A1048">
        <v>360</v>
      </c>
      <c r="B1048">
        <v>80</v>
      </c>
      <c r="C1048">
        <v>16</v>
      </c>
      <c r="D1048" s="1">
        <v>42346</v>
      </c>
      <c r="E1048">
        <v>1079</v>
      </c>
      <c r="F1048">
        <v>96</v>
      </c>
      <c r="G1048" t="s">
        <v>39</v>
      </c>
      <c r="H1048" t="s">
        <v>36</v>
      </c>
      <c r="I1048">
        <v>24</v>
      </c>
      <c r="J1048" t="s">
        <v>40</v>
      </c>
      <c r="K1048" t="s">
        <v>41</v>
      </c>
      <c r="L1048" t="s">
        <v>42</v>
      </c>
      <c r="M1048">
        <v>76</v>
      </c>
      <c r="N1048">
        <v>188</v>
      </c>
      <c r="O1048" t="s">
        <v>67</v>
      </c>
      <c r="P1048">
        <v>70</v>
      </c>
      <c r="Q1048">
        <v>100</v>
      </c>
      <c r="R1048">
        <v>60</v>
      </c>
      <c r="S1048">
        <v>170</v>
      </c>
      <c r="T1048">
        <v>45</v>
      </c>
      <c r="U1048" t="s">
        <v>27</v>
      </c>
    </row>
    <row r="1049" spans="1:21" x14ac:dyDescent="0.25">
      <c r="A1049">
        <v>435</v>
      </c>
      <c r="B1049">
        <v>63</v>
      </c>
      <c r="C1049">
        <v>3</v>
      </c>
      <c r="D1049" t="s">
        <v>694</v>
      </c>
      <c r="E1049">
        <v>1075</v>
      </c>
      <c r="F1049">
        <v>76</v>
      </c>
      <c r="G1049" t="s">
        <v>39</v>
      </c>
      <c r="H1049" t="s">
        <v>36</v>
      </c>
      <c r="I1049">
        <v>19</v>
      </c>
      <c r="J1049" t="s">
        <v>40</v>
      </c>
      <c r="K1049" t="s">
        <v>45</v>
      </c>
      <c r="L1049" t="s">
        <v>50</v>
      </c>
      <c r="M1049">
        <v>53</v>
      </c>
      <c r="N1049">
        <v>148</v>
      </c>
      <c r="O1049" t="s">
        <v>49</v>
      </c>
      <c r="P1049">
        <v>70</v>
      </c>
      <c r="Q1049">
        <v>90</v>
      </c>
      <c r="R1049">
        <v>50</v>
      </c>
      <c r="S1049">
        <v>160</v>
      </c>
      <c r="T1049">
        <v>40</v>
      </c>
      <c r="U1049" t="s">
        <v>35</v>
      </c>
    </row>
    <row r="1050" spans="1:21" x14ac:dyDescent="0.25">
      <c r="A1050">
        <v>360</v>
      </c>
      <c r="B1050">
        <v>72</v>
      </c>
      <c r="C1050">
        <v>6</v>
      </c>
      <c r="D1050" t="s">
        <v>695</v>
      </c>
      <c r="E1050">
        <v>461</v>
      </c>
      <c r="F1050">
        <v>104</v>
      </c>
      <c r="G1050" t="s">
        <v>39</v>
      </c>
      <c r="H1050" t="s">
        <v>36</v>
      </c>
      <c r="I1050">
        <v>23</v>
      </c>
      <c r="J1050" t="s">
        <v>40</v>
      </c>
      <c r="K1050" t="s">
        <v>45</v>
      </c>
      <c r="L1050" t="s">
        <v>52</v>
      </c>
      <c r="M1050">
        <v>86</v>
      </c>
      <c r="N1050">
        <v>188</v>
      </c>
      <c r="O1050" t="s">
        <v>67</v>
      </c>
      <c r="P1050">
        <v>80</v>
      </c>
      <c r="Q1050">
        <v>120</v>
      </c>
      <c r="R1050">
        <v>80</v>
      </c>
      <c r="S1050">
        <v>200</v>
      </c>
      <c r="T1050">
        <v>46</v>
      </c>
      <c r="U1050" t="s">
        <v>35</v>
      </c>
    </row>
    <row r="1051" spans="1:21" x14ac:dyDescent="0.25">
      <c r="A1051">
        <v>775</v>
      </c>
      <c r="B1051">
        <v>16</v>
      </c>
      <c r="C1051">
        <v>5</v>
      </c>
      <c r="D1051" t="s">
        <v>696</v>
      </c>
      <c r="E1051">
        <v>851</v>
      </c>
      <c r="F1051">
        <v>25</v>
      </c>
      <c r="G1051" t="s">
        <v>39</v>
      </c>
      <c r="H1051" t="s">
        <v>36</v>
      </c>
      <c r="I1051">
        <v>4</v>
      </c>
      <c r="J1051" t="s">
        <v>40</v>
      </c>
      <c r="K1051" t="s">
        <v>41</v>
      </c>
      <c r="L1051" t="s">
        <v>53</v>
      </c>
      <c r="M1051">
        <v>15</v>
      </c>
      <c r="N1051">
        <v>44</v>
      </c>
      <c r="O1051" t="s">
        <v>48</v>
      </c>
      <c r="P1051">
        <v>10</v>
      </c>
      <c r="Q1051">
        <v>20</v>
      </c>
      <c r="R1051">
        <v>10</v>
      </c>
      <c r="S1051">
        <v>30</v>
      </c>
      <c r="T1051">
        <v>15</v>
      </c>
      <c r="U1051" t="s">
        <v>35</v>
      </c>
    </row>
    <row r="1052" spans="1:21" x14ac:dyDescent="0.25">
      <c r="A1052">
        <v>435</v>
      </c>
      <c r="B1052">
        <v>94</v>
      </c>
      <c r="C1052">
        <v>44</v>
      </c>
      <c r="D1052" t="s">
        <v>697</v>
      </c>
      <c r="E1052">
        <v>540</v>
      </c>
      <c r="F1052">
        <v>120</v>
      </c>
      <c r="G1052" t="s">
        <v>39</v>
      </c>
      <c r="H1052" t="s">
        <v>36</v>
      </c>
      <c r="I1052">
        <v>31</v>
      </c>
      <c r="J1052" t="s">
        <v>40</v>
      </c>
      <c r="K1052" t="s">
        <v>41</v>
      </c>
      <c r="L1052" t="s">
        <v>53</v>
      </c>
      <c r="M1052">
        <v>114</v>
      </c>
      <c r="N1052">
        <v>228</v>
      </c>
      <c r="O1052" t="s">
        <v>49</v>
      </c>
      <c r="P1052">
        <v>90</v>
      </c>
      <c r="Q1052">
        <v>110</v>
      </c>
      <c r="R1052">
        <v>70</v>
      </c>
      <c r="S1052">
        <v>200</v>
      </c>
      <c r="T1052">
        <v>43</v>
      </c>
      <c r="U1052" t="s">
        <v>35</v>
      </c>
    </row>
    <row r="1053" spans="1:21" x14ac:dyDescent="0.25">
      <c r="A1053">
        <v>702</v>
      </c>
      <c r="B1053">
        <v>135</v>
      </c>
      <c r="C1053">
        <v>17</v>
      </c>
      <c r="D1053" t="s">
        <v>698</v>
      </c>
      <c r="E1053">
        <v>940</v>
      </c>
      <c r="F1053">
        <v>187</v>
      </c>
      <c r="G1053" t="s">
        <v>39</v>
      </c>
      <c r="H1053" t="s">
        <v>36</v>
      </c>
      <c r="I1053">
        <v>122</v>
      </c>
      <c r="J1053" t="s">
        <v>23</v>
      </c>
      <c r="K1053" t="s">
        <v>24</v>
      </c>
      <c r="L1053" t="s">
        <v>61</v>
      </c>
      <c r="M1053">
        <v>47</v>
      </c>
      <c r="N1053">
        <v>343</v>
      </c>
      <c r="O1053" t="s">
        <v>48</v>
      </c>
      <c r="P1053">
        <v>120</v>
      </c>
      <c r="Q1053">
        <v>170</v>
      </c>
      <c r="R1053">
        <v>30</v>
      </c>
      <c r="S1053">
        <v>290</v>
      </c>
      <c r="T1053">
        <v>155</v>
      </c>
      <c r="U1053" t="s">
        <v>27</v>
      </c>
    </row>
    <row r="1054" spans="1:21" x14ac:dyDescent="0.25">
      <c r="A1054">
        <v>253</v>
      </c>
      <c r="B1054">
        <v>115</v>
      </c>
      <c r="C1054">
        <v>46</v>
      </c>
      <c r="D1054" t="s">
        <v>699</v>
      </c>
      <c r="E1054">
        <v>1166</v>
      </c>
      <c r="F1054">
        <v>174</v>
      </c>
      <c r="G1054" t="s">
        <v>39</v>
      </c>
      <c r="H1054" t="s">
        <v>36</v>
      </c>
      <c r="I1054">
        <v>37</v>
      </c>
      <c r="J1054" t="s">
        <v>23</v>
      </c>
      <c r="K1054" t="s">
        <v>24</v>
      </c>
      <c r="L1054" t="s">
        <v>61</v>
      </c>
      <c r="M1054">
        <v>156</v>
      </c>
      <c r="N1054">
        <v>308</v>
      </c>
      <c r="O1054" t="s">
        <v>67</v>
      </c>
      <c r="P1054">
        <v>100</v>
      </c>
      <c r="Q1054">
        <v>160</v>
      </c>
      <c r="R1054">
        <v>110</v>
      </c>
      <c r="S1054">
        <v>260</v>
      </c>
      <c r="T1054">
        <v>69</v>
      </c>
      <c r="U1054" t="s">
        <v>27</v>
      </c>
    </row>
    <row r="1055" spans="1:21" x14ac:dyDescent="0.25">
      <c r="A1055">
        <v>702</v>
      </c>
      <c r="B1055">
        <v>224</v>
      </c>
      <c r="C1055">
        <v>118</v>
      </c>
      <c r="D1055" t="s">
        <v>700</v>
      </c>
      <c r="E1055">
        <v>1191</v>
      </c>
      <c r="F1055">
        <v>310</v>
      </c>
      <c r="G1055" t="s">
        <v>39</v>
      </c>
      <c r="H1055" t="s">
        <v>36</v>
      </c>
      <c r="I1055">
        <v>73</v>
      </c>
      <c r="J1055" t="s">
        <v>23</v>
      </c>
      <c r="K1055" t="s">
        <v>24</v>
      </c>
      <c r="L1055" t="s">
        <v>25</v>
      </c>
      <c r="M1055">
        <v>288</v>
      </c>
      <c r="N1055">
        <v>569</v>
      </c>
      <c r="O1055" t="s">
        <v>48</v>
      </c>
      <c r="P1055">
        <v>210</v>
      </c>
      <c r="Q1055">
        <v>280</v>
      </c>
      <c r="R1055">
        <v>170</v>
      </c>
      <c r="S1055">
        <v>490</v>
      </c>
      <c r="T1055">
        <v>116</v>
      </c>
      <c r="U1055" t="s">
        <v>27</v>
      </c>
    </row>
    <row r="1056" spans="1:21" x14ac:dyDescent="0.25">
      <c r="A1056">
        <v>503</v>
      </c>
      <c r="B1056">
        <v>81</v>
      </c>
      <c r="C1056">
        <v>28</v>
      </c>
      <c r="D1056" t="s">
        <v>701</v>
      </c>
      <c r="E1056">
        <v>551</v>
      </c>
      <c r="F1056">
        <v>104</v>
      </c>
      <c r="G1056" t="s">
        <v>39</v>
      </c>
      <c r="H1056" t="s">
        <v>36</v>
      </c>
      <c r="I1056">
        <v>26</v>
      </c>
      <c r="J1056" t="s">
        <v>23</v>
      </c>
      <c r="K1056" t="s">
        <v>24</v>
      </c>
      <c r="L1056" t="s">
        <v>25</v>
      </c>
      <c r="M1056">
        <v>98</v>
      </c>
      <c r="N1056">
        <v>197</v>
      </c>
      <c r="O1056" t="s">
        <v>59</v>
      </c>
      <c r="P1056">
        <v>70</v>
      </c>
      <c r="Q1056">
        <v>100</v>
      </c>
      <c r="R1056">
        <v>70</v>
      </c>
      <c r="S1056">
        <v>170</v>
      </c>
      <c r="T1056">
        <v>38</v>
      </c>
      <c r="U1056" t="s">
        <v>27</v>
      </c>
    </row>
    <row r="1057" spans="1:21" x14ac:dyDescent="0.25">
      <c r="A1057">
        <v>775</v>
      </c>
      <c r="B1057">
        <v>127</v>
      </c>
      <c r="C1057">
        <v>61</v>
      </c>
      <c r="D1057" t="s">
        <v>702</v>
      </c>
      <c r="E1057">
        <v>830</v>
      </c>
      <c r="F1057">
        <v>185</v>
      </c>
      <c r="G1057" t="s">
        <v>39</v>
      </c>
      <c r="H1057" t="s">
        <v>36</v>
      </c>
      <c r="I1057">
        <v>40</v>
      </c>
      <c r="J1057" t="s">
        <v>23</v>
      </c>
      <c r="K1057" t="s">
        <v>24</v>
      </c>
      <c r="L1057" t="s">
        <v>28</v>
      </c>
      <c r="M1057">
        <v>181</v>
      </c>
      <c r="N1057">
        <v>332</v>
      </c>
      <c r="O1057" t="s">
        <v>48</v>
      </c>
      <c r="P1057">
        <v>120</v>
      </c>
      <c r="Q1057">
        <v>170</v>
      </c>
      <c r="R1057">
        <v>120</v>
      </c>
      <c r="S1057">
        <v>290</v>
      </c>
      <c r="T1057">
        <v>63</v>
      </c>
      <c r="U1057" t="s">
        <v>27</v>
      </c>
    </row>
    <row r="1058" spans="1:21" x14ac:dyDescent="0.25">
      <c r="A1058">
        <v>775</v>
      </c>
      <c r="B1058">
        <v>247</v>
      </c>
      <c r="C1058">
        <v>169</v>
      </c>
      <c r="D1058" t="s">
        <v>703</v>
      </c>
      <c r="E1058">
        <v>1744</v>
      </c>
      <c r="F1058">
        <v>329</v>
      </c>
      <c r="G1058" t="s">
        <v>39</v>
      </c>
      <c r="H1058" t="s">
        <v>36</v>
      </c>
      <c r="I1058">
        <v>81</v>
      </c>
      <c r="J1058" t="s">
        <v>23</v>
      </c>
      <c r="K1058" t="s">
        <v>32</v>
      </c>
      <c r="L1058" t="s">
        <v>33</v>
      </c>
      <c r="M1058">
        <v>319</v>
      </c>
      <c r="N1058">
        <v>614</v>
      </c>
      <c r="O1058" t="s">
        <v>48</v>
      </c>
      <c r="P1058">
        <v>180</v>
      </c>
      <c r="Q1058">
        <v>240</v>
      </c>
      <c r="R1058">
        <v>150</v>
      </c>
      <c r="S1058">
        <v>420</v>
      </c>
      <c r="T1058">
        <v>114</v>
      </c>
      <c r="U1058" t="s">
        <v>35</v>
      </c>
    </row>
    <row r="1059" spans="1:21" x14ac:dyDescent="0.25">
      <c r="A1059">
        <v>775</v>
      </c>
      <c r="B1059">
        <v>250</v>
      </c>
      <c r="C1059">
        <v>133</v>
      </c>
      <c r="D1059" t="s">
        <v>704</v>
      </c>
      <c r="E1059">
        <v>1820</v>
      </c>
      <c r="F1059">
        <v>251</v>
      </c>
      <c r="G1059" t="s">
        <v>39</v>
      </c>
      <c r="H1059" t="s">
        <v>36</v>
      </c>
      <c r="I1059">
        <v>70</v>
      </c>
      <c r="J1059" t="s">
        <v>23</v>
      </c>
      <c r="K1059" t="s">
        <v>32</v>
      </c>
      <c r="L1059" t="s">
        <v>70</v>
      </c>
      <c r="M1059">
        <v>233</v>
      </c>
      <c r="N1059">
        <v>534</v>
      </c>
      <c r="O1059" t="s">
        <v>48</v>
      </c>
      <c r="P1059">
        <v>180</v>
      </c>
      <c r="Q1059">
        <v>180</v>
      </c>
      <c r="R1059">
        <v>100</v>
      </c>
      <c r="S1059">
        <v>360</v>
      </c>
      <c r="T1059">
        <v>94</v>
      </c>
      <c r="U1059" t="s">
        <v>35</v>
      </c>
    </row>
    <row r="1060" spans="1:21" x14ac:dyDescent="0.25">
      <c r="A1060">
        <v>971</v>
      </c>
      <c r="B1060">
        <v>88</v>
      </c>
      <c r="C1060">
        <v>48</v>
      </c>
      <c r="D1060" t="s">
        <v>705</v>
      </c>
      <c r="E1060">
        <v>817</v>
      </c>
      <c r="F1060">
        <v>133</v>
      </c>
      <c r="G1060" t="s">
        <v>39</v>
      </c>
      <c r="H1060" t="s">
        <v>36</v>
      </c>
      <c r="I1060">
        <v>29</v>
      </c>
      <c r="J1060" t="s">
        <v>23</v>
      </c>
      <c r="K1060" t="s">
        <v>32</v>
      </c>
      <c r="L1060" t="s">
        <v>70</v>
      </c>
      <c r="M1060">
        <v>108</v>
      </c>
      <c r="N1060">
        <v>236</v>
      </c>
      <c r="O1060" t="s">
        <v>59</v>
      </c>
      <c r="P1060">
        <v>60</v>
      </c>
      <c r="Q1060">
        <v>100</v>
      </c>
      <c r="R1060">
        <v>60</v>
      </c>
      <c r="S1060">
        <v>160</v>
      </c>
      <c r="T1060">
        <v>60</v>
      </c>
      <c r="U1060" t="s">
        <v>35</v>
      </c>
    </row>
    <row r="1061" spans="1:21" x14ac:dyDescent="0.25">
      <c r="A1061">
        <v>775</v>
      </c>
      <c r="B1061">
        <v>294</v>
      </c>
      <c r="C1061">
        <v>-285</v>
      </c>
      <c r="D1061" t="s">
        <v>706</v>
      </c>
      <c r="E1061">
        <v>8252</v>
      </c>
      <c r="F1061">
        <v>-294</v>
      </c>
      <c r="G1061" t="s">
        <v>39</v>
      </c>
      <c r="H1061" t="s">
        <v>36</v>
      </c>
      <c r="I1061">
        <v>111</v>
      </c>
      <c r="J1061" t="s">
        <v>23</v>
      </c>
      <c r="K1061" t="s">
        <v>32</v>
      </c>
      <c r="L1061" t="s">
        <v>37</v>
      </c>
      <c r="M1061">
        <v>-605</v>
      </c>
      <c r="N1061">
        <v>33</v>
      </c>
      <c r="O1061" t="s">
        <v>48</v>
      </c>
      <c r="P1061">
        <v>210</v>
      </c>
      <c r="Q1061">
        <v>-210</v>
      </c>
      <c r="R1061">
        <v>-320</v>
      </c>
      <c r="S1061">
        <v>0</v>
      </c>
      <c r="T1061">
        <v>145</v>
      </c>
      <c r="U1061" t="s">
        <v>35</v>
      </c>
    </row>
    <row r="1062" spans="1:21" x14ac:dyDescent="0.25">
      <c r="A1062">
        <v>503</v>
      </c>
      <c r="B1062">
        <v>134</v>
      </c>
      <c r="C1062">
        <v>80</v>
      </c>
      <c r="D1062" t="s">
        <v>707</v>
      </c>
      <c r="E1062">
        <v>690</v>
      </c>
      <c r="F1062">
        <v>186</v>
      </c>
      <c r="G1062" t="s">
        <v>39</v>
      </c>
      <c r="H1062" t="s">
        <v>36</v>
      </c>
      <c r="I1062">
        <v>41</v>
      </c>
      <c r="J1062" t="s">
        <v>23</v>
      </c>
      <c r="K1062" t="s">
        <v>32</v>
      </c>
      <c r="L1062" t="s">
        <v>37</v>
      </c>
      <c r="M1062">
        <v>180</v>
      </c>
      <c r="N1062">
        <v>341</v>
      </c>
      <c r="O1062" t="s">
        <v>59</v>
      </c>
      <c r="P1062">
        <v>90</v>
      </c>
      <c r="Q1062">
        <v>140</v>
      </c>
      <c r="R1062">
        <v>100</v>
      </c>
      <c r="S1062">
        <v>230</v>
      </c>
      <c r="T1062">
        <v>65</v>
      </c>
      <c r="U1062" t="s">
        <v>35</v>
      </c>
    </row>
    <row r="1063" spans="1:21" x14ac:dyDescent="0.25">
      <c r="A1063">
        <v>435</v>
      </c>
      <c r="B1063">
        <v>20</v>
      </c>
      <c r="C1063">
        <v>-22</v>
      </c>
      <c r="D1063" t="s">
        <v>708</v>
      </c>
      <c r="E1063">
        <v>218</v>
      </c>
      <c r="F1063">
        <v>25</v>
      </c>
      <c r="G1063" t="s">
        <v>39</v>
      </c>
      <c r="H1063" t="s">
        <v>36</v>
      </c>
      <c r="I1063">
        <v>7</v>
      </c>
      <c r="J1063" t="s">
        <v>23</v>
      </c>
      <c r="K1063" t="s">
        <v>32</v>
      </c>
      <c r="L1063" t="s">
        <v>37</v>
      </c>
      <c r="M1063">
        <v>-22</v>
      </c>
      <c r="N1063">
        <v>48</v>
      </c>
      <c r="O1063" t="s">
        <v>49</v>
      </c>
      <c r="P1063">
        <v>10</v>
      </c>
      <c r="Q1063">
        <v>20</v>
      </c>
      <c r="R1063">
        <v>0</v>
      </c>
      <c r="S1063">
        <v>30</v>
      </c>
      <c r="T1063">
        <v>40</v>
      </c>
      <c r="U106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63"/>
  <sheetViews>
    <sheetView workbookViewId="0">
      <selection activeCell="W17" sqref="W17"/>
    </sheetView>
  </sheetViews>
  <sheetFormatPr defaultRowHeight="15" x14ac:dyDescent="0.25"/>
  <cols>
    <col min="1" max="2" width="15.28515625" bestFit="1" customWidth="1"/>
    <col min="3" max="3" width="12" bestFit="1" customWidth="1"/>
    <col min="4" max="4" width="17.85546875" bestFit="1" customWidth="1"/>
    <col min="5" max="5" width="10.42578125" style="2" bestFit="1" customWidth="1"/>
    <col min="6" max="6" width="11.28515625" bestFit="1" customWidth="1"/>
    <col min="7" max="7" width="8.7109375" bestFit="1" customWidth="1"/>
    <col min="8" max="8" width="16.5703125" bestFit="1" customWidth="1"/>
    <col min="9" max="9" width="19" bestFit="1" customWidth="1"/>
    <col min="10" max="10" width="9.42578125" bestFit="1" customWidth="1"/>
    <col min="11" max="11" width="33.140625" style="13" bestFit="1" customWidth="1"/>
    <col min="12" max="12" width="21.5703125" style="15" bestFit="1" customWidth="1"/>
    <col min="13" max="13" width="10" style="13" bestFit="1" customWidth="1"/>
    <col min="14" max="14" width="11.7109375" bestFit="1" customWidth="1"/>
    <col min="15" max="15" width="15.42578125" bestFit="1" customWidth="1"/>
    <col min="16" max="16" width="23.5703125" bestFit="1" customWidth="1"/>
    <col min="17" max="17" width="15" bestFit="1" customWidth="1"/>
    <col min="18" max="18" width="17.28515625" bestFit="1" customWidth="1"/>
    <col min="19" max="19" width="20.28515625" bestFit="1" customWidth="1"/>
    <col min="20" max="20" width="18.7109375" bestFit="1" customWidth="1"/>
    <col min="21" max="21" width="18.5703125" bestFit="1" customWidth="1"/>
    <col min="22" max="22" width="20.7109375" bestFit="1" customWidth="1"/>
    <col min="23" max="23" width="19.5703125" bestFit="1" customWidth="1"/>
    <col min="24" max="24" width="17.7109375" bestFit="1" customWidth="1"/>
    <col min="25" max="25" width="18.28515625" bestFit="1" customWidth="1"/>
  </cols>
  <sheetData>
    <row r="1" spans="1:25" s="3" customFormat="1" ht="18.75" x14ac:dyDescent="0.3">
      <c r="A1" s="4" t="s">
        <v>0</v>
      </c>
      <c r="B1" s="4" t="s">
        <v>14</v>
      </c>
      <c r="C1" s="4" t="s">
        <v>7</v>
      </c>
      <c r="D1" s="4" t="s">
        <v>6</v>
      </c>
      <c r="E1" s="5" t="s">
        <v>3</v>
      </c>
      <c r="F1" s="4" t="s">
        <v>710</v>
      </c>
      <c r="G1" s="4" t="s">
        <v>711</v>
      </c>
      <c r="H1" s="4" t="s">
        <v>11</v>
      </c>
      <c r="I1" s="4" t="s">
        <v>10</v>
      </c>
      <c r="J1" s="4" t="s">
        <v>13</v>
      </c>
      <c r="K1" s="12" t="s">
        <v>712</v>
      </c>
      <c r="L1" s="14" t="s">
        <v>19</v>
      </c>
      <c r="M1" s="12" t="s">
        <v>12</v>
      </c>
      <c r="N1" s="4" t="s">
        <v>5</v>
      </c>
      <c r="O1" s="4" t="s">
        <v>8</v>
      </c>
      <c r="P1" s="4" t="s">
        <v>4</v>
      </c>
      <c r="Q1" s="4" t="s">
        <v>709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731</v>
      </c>
      <c r="W1" s="4" t="s">
        <v>732</v>
      </c>
      <c r="X1" s="4" t="s">
        <v>733</v>
      </c>
      <c r="Y1" s="4" t="s">
        <v>734</v>
      </c>
    </row>
    <row r="2" spans="1:25" x14ac:dyDescent="0.25">
      <c r="A2">
        <v>303</v>
      </c>
      <c r="B2" t="s">
        <v>26</v>
      </c>
      <c r="C2" t="s">
        <v>22</v>
      </c>
      <c r="D2" t="s">
        <v>21</v>
      </c>
      <c r="E2" s="1">
        <v>40918</v>
      </c>
      <c r="F2" t="str">
        <f t="shared" ref="F2:F65" si="0">TEXT(E2,"mmmm")</f>
        <v>January</v>
      </c>
      <c r="G2" t="str">
        <f t="shared" ref="G2:G65" si="1">TEXT(E2,"YYYY")</f>
        <v>2012</v>
      </c>
      <c r="H2" t="s">
        <v>25</v>
      </c>
      <c r="I2" t="s">
        <v>24</v>
      </c>
      <c r="J2">
        <v>122</v>
      </c>
      <c r="K2" s="13">
        <v>51</v>
      </c>
      <c r="L2" s="15">
        <v>76</v>
      </c>
      <c r="M2" s="13">
        <v>-5</v>
      </c>
      <c r="N2">
        <v>71</v>
      </c>
      <c r="O2">
        <v>46</v>
      </c>
      <c r="P2">
        <v>503</v>
      </c>
      <c r="Q2">
        <v>-35</v>
      </c>
      <c r="R2">
        <v>30</v>
      </c>
      <c r="S2">
        <v>60</v>
      </c>
      <c r="T2">
        <v>30</v>
      </c>
      <c r="U2">
        <v>90</v>
      </c>
      <c r="V2" s="7" t="s">
        <v>52</v>
      </c>
      <c r="W2" s="13">
        <v>12932</v>
      </c>
      <c r="X2" s="7" t="s">
        <v>714</v>
      </c>
      <c r="Y2" s="8">
        <v>14985</v>
      </c>
    </row>
    <row r="3" spans="1:25" x14ac:dyDescent="0.25">
      <c r="A3">
        <v>970</v>
      </c>
      <c r="B3" t="s">
        <v>26</v>
      </c>
      <c r="C3" t="s">
        <v>22</v>
      </c>
      <c r="D3" t="s">
        <v>21</v>
      </c>
      <c r="E3" s="1">
        <v>40919</v>
      </c>
      <c r="F3" t="str">
        <f t="shared" si="0"/>
        <v>January</v>
      </c>
      <c r="G3" t="str">
        <f t="shared" si="1"/>
        <v>2012</v>
      </c>
      <c r="H3" t="s">
        <v>28</v>
      </c>
      <c r="I3" t="s">
        <v>24</v>
      </c>
      <c r="J3">
        <v>123</v>
      </c>
      <c r="K3" s="13">
        <v>52</v>
      </c>
      <c r="L3" s="15">
        <v>45</v>
      </c>
      <c r="M3" s="13">
        <v>26</v>
      </c>
      <c r="N3">
        <v>71</v>
      </c>
      <c r="O3">
        <v>17</v>
      </c>
      <c r="P3">
        <v>405</v>
      </c>
      <c r="Q3">
        <v>-24</v>
      </c>
      <c r="R3">
        <v>30</v>
      </c>
      <c r="S3">
        <v>60</v>
      </c>
      <c r="T3">
        <v>50</v>
      </c>
      <c r="U3">
        <v>90</v>
      </c>
      <c r="V3" s="7" t="s">
        <v>25</v>
      </c>
      <c r="W3" s="13">
        <v>7614</v>
      </c>
      <c r="X3" s="7" t="s">
        <v>715</v>
      </c>
      <c r="Y3" s="8">
        <v>14788</v>
      </c>
    </row>
    <row r="4" spans="1:25" x14ac:dyDescent="0.25">
      <c r="A4">
        <v>409</v>
      </c>
      <c r="B4" t="s">
        <v>30</v>
      </c>
      <c r="C4" t="s">
        <v>29</v>
      </c>
      <c r="D4" t="s">
        <v>21</v>
      </c>
      <c r="E4" s="1">
        <v>40920</v>
      </c>
      <c r="F4" t="str">
        <f t="shared" si="0"/>
        <v>January</v>
      </c>
      <c r="G4" t="str">
        <f t="shared" si="1"/>
        <v>2012</v>
      </c>
      <c r="H4" t="s">
        <v>25</v>
      </c>
      <c r="I4" t="s">
        <v>24</v>
      </c>
      <c r="J4">
        <v>107</v>
      </c>
      <c r="K4" s="13">
        <v>43</v>
      </c>
      <c r="L4" s="15">
        <v>36</v>
      </c>
      <c r="M4" s="13">
        <v>28</v>
      </c>
      <c r="N4">
        <v>64</v>
      </c>
      <c r="O4">
        <v>13</v>
      </c>
      <c r="P4">
        <v>419</v>
      </c>
      <c r="Q4">
        <v>-22</v>
      </c>
      <c r="R4">
        <v>30</v>
      </c>
      <c r="S4">
        <v>60</v>
      </c>
      <c r="T4">
        <v>50</v>
      </c>
      <c r="U4">
        <v>90</v>
      </c>
      <c r="V4" s="7" t="s">
        <v>42</v>
      </c>
      <c r="W4" s="13">
        <v>7039</v>
      </c>
      <c r="X4" s="7" t="s">
        <v>716</v>
      </c>
      <c r="Y4" s="8">
        <v>15424</v>
      </c>
    </row>
    <row r="5" spans="1:25" x14ac:dyDescent="0.25">
      <c r="A5">
        <v>850</v>
      </c>
      <c r="B5" t="s">
        <v>34</v>
      </c>
      <c r="C5" t="s">
        <v>31</v>
      </c>
      <c r="D5" t="s">
        <v>21</v>
      </c>
      <c r="E5" s="1">
        <v>40921</v>
      </c>
      <c r="F5" t="str">
        <f t="shared" si="0"/>
        <v>January</v>
      </c>
      <c r="G5" t="str">
        <f t="shared" si="1"/>
        <v>2012</v>
      </c>
      <c r="H5" t="s">
        <v>33</v>
      </c>
      <c r="I5" t="s">
        <v>32</v>
      </c>
      <c r="J5">
        <v>94</v>
      </c>
      <c r="K5" s="13">
        <v>38</v>
      </c>
      <c r="L5" s="15">
        <v>21</v>
      </c>
      <c r="M5" s="13">
        <v>35</v>
      </c>
      <c r="N5">
        <v>56</v>
      </c>
      <c r="O5">
        <v>10</v>
      </c>
      <c r="P5">
        <v>871</v>
      </c>
      <c r="Q5">
        <v>-15</v>
      </c>
      <c r="R5">
        <v>40</v>
      </c>
      <c r="S5">
        <v>60</v>
      </c>
      <c r="T5">
        <v>50</v>
      </c>
      <c r="U5">
        <v>100</v>
      </c>
      <c r="V5" s="7" t="s">
        <v>61</v>
      </c>
      <c r="W5" s="13">
        <v>7006</v>
      </c>
      <c r="X5" s="7" t="s">
        <v>717</v>
      </c>
      <c r="Y5" s="8">
        <v>14832</v>
      </c>
    </row>
    <row r="6" spans="1:25" x14ac:dyDescent="0.25">
      <c r="A6">
        <v>562</v>
      </c>
      <c r="B6" t="s">
        <v>38</v>
      </c>
      <c r="C6" t="s">
        <v>36</v>
      </c>
      <c r="D6" t="s">
        <v>21</v>
      </c>
      <c r="E6" s="1">
        <v>40922</v>
      </c>
      <c r="F6" t="str">
        <f t="shared" si="0"/>
        <v>January</v>
      </c>
      <c r="G6" t="str">
        <f t="shared" si="1"/>
        <v>2012</v>
      </c>
      <c r="H6" t="s">
        <v>37</v>
      </c>
      <c r="I6" t="s">
        <v>32</v>
      </c>
      <c r="J6">
        <v>182</v>
      </c>
      <c r="K6" s="13">
        <v>72</v>
      </c>
      <c r="L6" s="15">
        <v>54</v>
      </c>
      <c r="M6" s="13">
        <v>56</v>
      </c>
      <c r="N6">
        <v>110</v>
      </c>
      <c r="O6">
        <v>23</v>
      </c>
      <c r="P6">
        <v>650</v>
      </c>
      <c r="Q6">
        <v>6</v>
      </c>
      <c r="R6">
        <v>20</v>
      </c>
      <c r="S6">
        <v>60</v>
      </c>
      <c r="T6">
        <v>50</v>
      </c>
      <c r="U6">
        <v>80</v>
      </c>
      <c r="V6" s="7" t="s">
        <v>33</v>
      </c>
      <c r="W6" s="13">
        <v>6976</v>
      </c>
      <c r="X6" s="7" t="s">
        <v>718</v>
      </c>
      <c r="Y6" s="8">
        <v>15914</v>
      </c>
    </row>
    <row r="7" spans="1:25" x14ac:dyDescent="0.25">
      <c r="A7">
        <v>712</v>
      </c>
      <c r="B7" t="s">
        <v>43</v>
      </c>
      <c r="C7" t="s">
        <v>22</v>
      </c>
      <c r="D7" t="s">
        <v>39</v>
      </c>
      <c r="E7" s="1">
        <v>40923</v>
      </c>
      <c r="F7" t="str">
        <f t="shared" si="0"/>
        <v>January</v>
      </c>
      <c r="G7" t="str">
        <f t="shared" si="1"/>
        <v>2012</v>
      </c>
      <c r="H7" t="s">
        <v>42</v>
      </c>
      <c r="I7" t="s">
        <v>41</v>
      </c>
      <c r="J7">
        <v>43</v>
      </c>
      <c r="K7" s="13">
        <v>0</v>
      </c>
      <c r="L7" s="15">
        <v>12</v>
      </c>
      <c r="M7" s="13">
        <v>31</v>
      </c>
      <c r="N7">
        <v>43</v>
      </c>
      <c r="O7">
        <v>0</v>
      </c>
      <c r="P7">
        <v>430</v>
      </c>
      <c r="Q7">
        <v>-29</v>
      </c>
      <c r="R7">
        <v>0</v>
      </c>
      <c r="S7">
        <v>60</v>
      </c>
      <c r="T7">
        <v>60</v>
      </c>
      <c r="U7">
        <v>60</v>
      </c>
      <c r="V7" s="7" t="s">
        <v>70</v>
      </c>
      <c r="W7" s="13">
        <v>5975</v>
      </c>
      <c r="X7" s="7" t="s">
        <v>719</v>
      </c>
      <c r="Y7" s="8">
        <v>16128</v>
      </c>
    </row>
    <row r="8" spans="1:25" x14ac:dyDescent="0.25">
      <c r="A8">
        <v>860</v>
      </c>
      <c r="B8" t="s">
        <v>44</v>
      </c>
      <c r="C8" t="s">
        <v>31</v>
      </c>
      <c r="D8" t="s">
        <v>39</v>
      </c>
      <c r="E8" s="1">
        <v>40924</v>
      </c>
      <c r="F8" t="str">
        <f t="shared" si="0"/>
        <v>January</v>
      </c>
      <c r="G8" t="str">
        <f t="shared" si="1"/>
        <v>2012</v>
      </c>
      <c r="H8" t="s">
        <v>42</v>
      </c>
      <c r="I8" t="s">
        <v>41</v>
      </c>
      <c r="J8">
        <v>111</v>
      </c>
      <c r="K8" s="13">
        <v>47</v>
      </c>
      <c r="L8" s="15">
        <v>43</v>
      </c>
      <c r="M8" s="13">
        <v>21</v>
      </c>
      <c r="N8">
        <v>64</v>
      </c>
      <c r="O8">
        <v>15</v>
      </c>
      <c r="P8">
        <v>375</v>
      </c>
      <c r="Q8">
        <v>-29</v>
      </c>
      <c r="R8">
        <v>30</v>
      </c>
      <c r="S8">
        <v>60</v>
      </c>
      <c r="T8">
        <v>50</v>
      </c>
      <c r="U8">
        <v>90</v>
      </c>
      <c r="V8" s="7" t="s">
        <v>53</v>
      </c>
      <c r="W8" s="13">
        <v>4687</v>
      </c>
      <c r="X8" s="7" t="s">
        <v>720</v>
      </c>
      <c r="Y8" s="8">
        <v>16130</v>
      </c>
    </row>
    <row r="9" spans="1:25" x14ac:dyDescent="0.25">
      <c r="A9">
        <v>918</v>
      </c>
      <c r="B9" t="s">
        <v>47</v>
      </c>
      <c r="C9" t="s">
        <v>29</v>
      </c>
      <c r="D9" t="s">
        <v>39</v>
      </c>
      <c r="E9" s="1">
        <v>40925</v>
      </c>
      <c r="F9" t="str">
        <f t="shared" si="0"/>
        <v>January</v>
      </c>
      <c r="G9" t="str">
        <f t="shared" si="1"/>
        <v>2012</v>
      </c>
      <c r="H9" t="s">
        <v>46</v>
      </c>
      <c r="I9" t="s">
        <v>45</v>
      </c>
      <c r="J9">
        <v>66</v>
      </c>
      <c r="K9" s="13">
        <v>27</v>
      </c>
      <c r="L9" s="15">
        <v>18</v>
      </c>
      <c r="M9" s="13">
        <v>21</v>
      </c>
      <c r="N9">
        <v>39</v>
      </c>
      <c r="O9">
        <v>7</v>
      </c>
      <c r="P9">
        <v>859</v>
      </c>
      <c r="Q9">
        <v>-39</v>
      </c>
      <c r="R9">
        <v>30</v>
      </c>
      <c r="S9">
        <v>60</v>
      </c>
      <c r="T9">
        <v>60</v>
      </c>
      <c r="U9">
        <v>90</v>
      </c>
      <c r="V9" s="7" t="s">
        <v>221</v>
      </c>
      <c r="W9" s="13">
        <v>3438</v>
      </c>
      <c r="X9" s="7" t="s">
        <v>721</v>
      </c>
      <c r="Y9" s="8">
        <v>18111</v>
      </c>
    </row>
    <row r="10" spans="1:25" x14ac:dyDescent="0.25">
      <c r="A10">
        <v>775</v>
      </c>
      <c r="B10" t="s">
        <v>48</v>
      </c>
      <c r="C10" t="s">
        <v>36</v>
      </c>
      <c r="D10" t="s">
        <v>39</v>
      </c>
      <c r="E10" s="1">
        <v>40926</v>
      </c>
      <c r="F10" t="str">
        <f t="shared" si="0"/>
        <v>January</v>
      </c>
      <c r="G10" t="str">
        <f t="shared" si="1"/>
        <v>2012</v>
      </c>
      <c r="H10" t="s">
        <v>46</v>
      </c>
      <c r="I10" t="s">
        <v>45</v>
      </c>
      <c r="J10">
        <v>68</v>
      </c>
      <c r="K10" s="13">
        <v>31</v>
      </c>
      <c r="L10" s="15">
        <v>30</v>
      </c>
      <c r="M10" s="13">
        <v>7</v>
      </c>
      <c r="N10">
        <v>37</v>
      </c>
      <c r="O10">
        <v>9</v>
      </c>
      <c r="P10">
        <v>1000</v>
      </c>
      <c r="Q10">
        <v>-43</v>
      </c>
      <c r="R10">
        <v>30</v>
      </c>
      <c r="S10">
        <v>60</v>
      </c>
      <c r="T10">
        <v>50</v>
      </c>
      <c r="U10">
        <v>90</v>
      </c>
      <c r="V10" s="7" t="s">
        <v>46</v>
      </c>
      <c r="W10" s="13">
        <v>3201</v>
      </c>
      <c r="X10" s="7" t="s">
        <v>722</v>
      </c>
      <c r="Y10" s="8">
        <v>17954</v>
      </c>
    </row>
    <row r="11" spans="1:25" x14ac:dyDescent="0.25">
      <c r="A11">
        <v>435</v>
      </c>
      <c r="B11" t="s">
        <v>49</v>
      </c>
      <c r="C11" t="s">
        <v>36</v>
      </c>
      <c r="D11" t="s">
        <v>39</v>
      </c>
      <c r="E11" s="1">
        <v>40927</v>
      </c>
      <c r="F11" t="str">
        <f t="shared" si="0"/>
        <v>January</v>
      </c>
      <c r="G11" t="str">
        <f t="shared" si="1"/>
        <v>2012</v>
      </c>
      <c r="H11" t="s">
        <v>42</v>
      </c>
      <c r="I11" t="s">
        <v>41</v>
      </c>
      <c r="J11">
        <v>99</v>
      </c>
      <c r="K11" s="13">
        <v>40</v>
      </c>
      <c r="L11" s="15">
        <v>22</v>
      </c>
      <c r="M11" s="13">
        <v>37</v>
      </c>
      <c r="N11">
        <v>59</v>
      </c>
      <c r="O11">
        <v>11</v>
      </c>
      <c r="P11">
        <v>881</v>
      </c>
      <c r="Q11">
        <v>-23</v>
      </c>
      <c r="R11">
        <v>20</v>
      </c>
      <c r="S11">
        <v>60</v>
      </c>
      <c r="T11">
        <v>60</v>
      </c>
      <c r="U11">
        <v>80</v>
      </c>
      <c r="V11" s="7" t="s">
        <v>55</v>
      </c>
      <c r="W11" s="13">
        <v>2716</v>
      </c>
      <c r="X11" s="7" t="s">
        <v>723</v>
      </c>
      <c r="Y11" s="8">
        <v>20425</v>
      </c>
    </row>
    <row r="12" spans="1:25" x14ac:dyDescent="0.25">
      <c r="A12">
        <v>603</v>
      </c>
      <c r="B12" t="s">
        <v>51</v>
      </c>
      <c r="C12" t="s">
        <v>31</v>
      </c>
      <c r="D12" t="s">
        <v>39</v>
      </c>
      <c r="E12" s="1">
        <v>40928</v>
      </c>
      <c r="F12" t="str">
        <f t="shared" si="0"/>
        <v>January</v>
      </c>
      <c r="G12" t="str">
        <f t="shared" si="1"/>
        <v>2012</v>
      </c>
      <c r="H12" t="s">
        <v>50</v>
      </c>
      <c r="I12" t="s">
        <v>45</v>
      </c>
      <c r="J12">
        <v>120</v>
      </c>
      <c r="K12" s="13">
        <v>49</v>
      </c>
      <c r="L12" s="15">
        <v>38</v>
      </c>
      <c r="M12" s="13">
        <v>33</v>
      </c>
      <c r="N12">
        <v>71</v>
      </c>
      <c r="O12">
        <v>15</v>
      </c>
      <c r="P12">
        <v>310</v>
      </c>
      <c r="Q12">
        <v>-27</v>
      </c>
      <c r="R12">
        <v>30</v>
      </c>
      <c r="S12">
        <v>60</v>
      </c>
      <c r="T12">
        <v>60</v>
      </c>
      <c r="U12">
        <v>90</v>
      </c>
      <c r="V12" s="7" t="s">
        <v>50</v>
      </c>
      <c r="W12" s="13">
        <v>1352</v>
      </c>
      <c r="X12" s="7" t="s">
        <v>724</v>
      </c>
      <c r="Y12" s="8">
        <v>22410</v>
      </c>
    </row>
    <row r="13" spans="1:25" x14ac:dyDescent="0.25">
      <c r="A13">
        <v>603</v>
      </c>
      <c r="B13" t="s">
        <v>51</v>
      </c>
      <c r="C13" t="s">
        <v>31</v>
      </c>
      <c r="D13" t="s">
        <v>39</v>
      </c>
      <c r="E13" s="1">
        <v>40929</v>
      </c>
      <c r="F13" t="str">
        <f t="shared" si="0"/>
        <v>January</v>
      </c>
      <c r="G13" t="str">
        <f t="shared" si="1"/>
        <v>2012</v>
      </c>
      <c r="H13" t="s">
        <v>52</v>
      </c>
      <c r="I13" t="s">
        <v>45</v>
      </c>
      <c r="J13">
        <v>114</v>
      </c>
      <c r="K13" s="13">
        <v>45</v>
      </c>
      <c r="L13" s="15">
        <v>45</v>
      </c>
      <c r="M13" s="13">
        <v>24</v>
      </c>
      <c r="N13">
        <v>69</v>
      </c>
      <c r="O13">
        <v>14</v>
      </c>
      <c r="P13">
        <v>447</v>
      </c>
      <c r="Q13">
        <v>-26</v>
      </c>
      <c r="R13">
        <v>30</v>
      </c>
      <c r="S13">
        <v>60</v>
      </c>
      <c r="T13">
        <v>50</v>
      </c>
      <c r="U13">
        <v>90</v>
      </c>
      <c r="V13" s="7" t="s">
        <v>28</v>
      </c>
      <c r="W13" s="13">
        <v>1286</v>
      </c>
      <c r="X13" s="7" t="s">
        <v>725</v>
      </c>
      <c r="Y13" s="8">
        <v>15794</v>
      </c>
    </row>
    <row r="14" spans="1:25" x14ac:dyDescent="0.25">
      <c r="A14">
        <v>603</v>
      </c>
      <c r="B14" t="s">
        <v>51</v>
      </c>
      <c r="C14" t="s">
        <v>31</v>
      </c>
      <c r="D14" t="s">
        <v>39</v>
      </c>
      <c r="E14" s="1">
        <v>40930</v>
      </c>
      <c r="F14" t="str">
        <f t="shared" si="0"/>
        <v>January</v>
      </c>
      <c r="G14" t="str">
        <f t="shared" si="1"/>
        <v>2012</v>
      </c>
      <c r="H14" t="s">
        <v>53</v>
      </c>
      <c r="I14" t="s">
        <v>41</v>
      </c>
      <c r="J14">
        <v>109</v>
      </c>
      <c r="K14" s="13">
        <v>45</v>
      </c>
      <c r="L14" s="15">
        <v>71</v>
      </c>
      <c r="M14" s="13">
        <v>-7</v>
      </c>
      <c r="N14">
        <v>64</v>
      </c>
      <c r="O14">
        <v>41</v>
      </c>
      <c r="P14">
        <v>320</v>
      </c>
      <c r="Q14">
        <v>-37</v>
      </c>
      <c r="R14">
        <v>30</v>
      </c>
      <c r="S14">
        <v>60</v>
      </c>
      <c r="T14">
        <v>30</v>
      </c>
      <c r="U14">
        <v>90</v>
      </c>
      <c r="V14" s="7" t="s">
        <v>37</v>
      </c>
      <c r="W14" s="13">
        <v>89</v>
      </c>
    </row>
    <row r="15" spans="1:25" x14ac:dyDescent="0.25">
      <c r="A15">
        <v>318</v>
      </c>
      <c r="B15" t="s">
        <v>56</v>
      </c>
      <c r="C15" t="s">
        <v>29</v>
      </c>
      <c r="D15" t="s">
        <v>39</v>
      </c>
      <c r="E15" s="1">
        <v>40931</v>
      </c>
      <c r="F15" t="str">
        <f t="shared" si="0"/>
        <v>January</v>
      </c>
      <c r="G15" t="str">
        <f t="shared" si="1"/>
        <v>2012</v>
      </c>
      <c r="H15" t="s">
        <v>55</v>
      </c>
      <c r="I15" t="s">
        <v>41</v>
      </c>
      <c r="J15">
        <v>144</v>
      </c>
      <c r="K15" s="13">
        <v>60</v>
      </c>
      <c r="L15" s="15">
        <v>83</v>
      </c>
      <c r="M15" s="13">
        <v>1</v>
      </c>
      <c r="N15">
        <v>84</v>
      </c>
      <c r="O15">
        <v>54</v>
      </c>
      <c r="P15">
        <v>-762</v>
      </c>
      <c r="Q15">
        <v>-9</v>
      </c>
      <c r="R15">
        <v>30</v>
      </c>
      <c r="S15">
        <v>60</v>
      </c>
      <c r="T15">
        <v>10</v>
      </c>
      <c r="U15">
        <v>90</v>
      </c>
    </row>
    <row r="16" spans="1:25" x14ac:dyDescent="0.25">
      <c r="A16">
        <v>775</v>
      </c>
      <c r="B16" t="s">
        <v>48</v>
      </c>
      <c r="C16" t="s">
        <v>36</v>
      </c>
      <c r="D16" t="s">
        <v>39</v>
      </c>
      <c r="E16" s="1">
        <v>40932</v>
      </c>
      <c r="F16" t="str">
        <f t="shared" si="0"/>
        <v>January</v>
      </c>
      <c r="G16" t="str">
        <f t="shared" si="1"/>
        <v>2012</v>
      </c>
      <c r="H16" t="s">
        <v>52</v>
      </c>
      <c r="I16" t="s">
        <v>45</v>
      </c>
      <c r="J16">
        <v>77</v>
      </c>
      <c r="K16" s="13">
        <v>34</v>
      </c>
      <c r="L16" s="15">
        <v>45</v>
      </c>
      <c r="M16" s="13">
        <v>-2</v>
      </c>
      <c r="N16">
        <v>43</v>
      </c>
      <c r="O16">
        <v>12</v>
      </c>
      <c r="P16">
        <v>240</v>
      </c>
      <c r="Q16">
        <v>-32</v>
      </c>
      <c r="R16">
        <v>40</v>
      </c>
      <c r="S16">
        <v>60</v>
      </c>
      <c r="T16">
        <v>30</v>
      </c>
      <c r="U16">
        <v>100</v>
      </c>
    </row>
    <row r="17" spans="1:21" x14ac:dyDescent="0.25">
      <c r="A17">
        <v>503</v>
      </c>
      <c r="B17" t="s">
        <v>59</v>
      </c>
      <c r="C17" t="s">
        <v>36</v>
      </c>
      <c r="D17" t="s">
        <v>39</v>
      </c>
      <c r="E17" s="1">
        <v>40933</v>
      </c>
      <c r="F17" t="str">
        <f t="shared" si="0"/>
        <v>January</v>
      </c>
      <c r="G17" t="str">
        <f t="shared" si="1"/>
        <v>2012</v>
      </c>
      <c r="H17" t="s">
        <v>55</v>
      </c>
      <c r="I17" t="s">
        <v>41</v>
      </c>
      <c r="J17">
        <v>120</v>
      </c>
      <c r="K17" s="13">
        <v>54</v>
      </c>
      <c r="L17" s="15">
        <v>54</v>
      </c>
      <c r="M17" s="13">
        <v>12</v>
      </c>
      <c r="N17">
        <v>66</v>
      </c>
      <c r="O17">
        <v>20</v>
      </c>
      <c r="P17">
        <v>404</v>
      </c>
      <c r="Q17">
        <v>-28</v>
      </c>
      <c r="R17">
        <v>40</v>
      </c>
      <c r="S17">
        <v>60</v>
      </c>
      <c r="T17">
        <v>40</v>
      </c>
      <c r="U17">
        <v>100</v>
      </c>
    </row>
    <row r="18" spans="1:21" x14ac:dyDescent="0.25">
      <c r="A18">
        <v>573</v>
      </c>
      <c r="B18" t="s">
        <v>62</v>
      </c>
      <c r="C18" t="s">
        <v>22</v>
      </c>
      <c r="D18" t="s">
        <v>39</v>
      </c>
      <c r="E18" s="1">
        <v>40934</v>
      </c>
      <c r="F18" t="str">
        <f t="shared" si="0"/>
        <v>January</v>
      </c>
      <c r="G18" t="str">
        <f t="shared" si="1"/>
        <v>2012</v>
      </c>
      <c r="H18" t="s">
        <v>61</v>
      </c>
      <c r="I18" t="s">
        <v>24</v>
      </c>
      <c r="J18">
        <v>109</v>
      </c>
      <c r="K18" s="13">
        <v>45</v>
      </c>
      <c r="L18" s="15">
        <v>70</v>
      </c>
      <c r="M18" s="13">
        <v>-6</v>
      </c>
      <c r="N18">
        <v>64</v>
      </c>
      <c r="O18">
        <v>41</v>
      </c>
      <c r="P18">
        <v>320</v>
      </c>
      <c r="Q18">
        <v>-36</v>
      </c>
      <c r="R18">
        <v>20</v>
      </c>
      <c r="S18">
        <v>60</v>
      </c>
      <c r="T18">
        <v>30</v>
      </c>
      <c r="U18">
        <v>80</v>
      </c>
    </row>
    <row r="19" spans="1:21" x14ac:dyDescent="0.25">
      <c r="A19">
        <v>262</v>
      </c>
      <c r="B19" t="s">
        <v>64</v>
      </c>
      <c r="C19" t="s">
        <v>22</v>
      </c>
      <c r="D19" t="s">
        <v>39</v>
      </c>
      <c r="E19" s="1">
        <v>40935</v>
      </c>
      <c r="F19" t="str">
        <f t="shared" si="0"/>
        <v>January</v>
      </c>
      <c r="G19" t="str">
        <f t="shared" si="1"/>
        <v>2012</v>
      </c>
      <c r="H19" t="s">
        <v>25</v>
      </c>
      <c r="I19" t="s">
        <v>24</v>
      </c>
      <c r="J19">
        <v>118</v>
      </c>
      <c r="K19" s="13">
        <v>48</v>
      </c>
      <c r="L19" s="15">
        <v>25</v>
      </c>
      <c r="M19" s="13">
        <v>45</v>
      </c>
      <c r="N19">
        <v>70</v>
      </c>
      <c r="O19">
        <v>13</v>
      </c>
      <c r="P19">
        <v>851</v>
      </c>
      <c r="Q19">
        <v>-15</v>
      </c>
      <c r="R19">
        <v>30</v>
      </c>
      <c r="S19">
        <v>60</v>
      </c>
      <c r="T19">
        <v>60</v>
      </c>
      <c r="U19">
        <v>90</v>
      </c>
    </row>
    <row r="20" spans="1:21" x14ac:dyDescent="0.25">
      <c r="A20">
        <v>801</v>
      </c>
      <c r="B20" t="s">
        <v>49</v>
      </c>
      <c r="C20" t="s">
        <v>36</v>
      </c>
      <c r="D20" t="s">
        <v>39</v>
      </c>
      <c r="E20" s="1">
        <v>40936</v>
      </c>
      <c r="F20" t="str">
        <f t="shared" si="0"/>
        <v>January</v>
      </c>
      <c r="G20" t="str">
        <f t="shared" si="1"/>
        <v>2012</v>
      </c>
      <c r="H20" t="s">
        <v>61</v>
      </c>
      <c r="I20" t="s">
        <v>24</v>
      </c>
      <c r="J20">
        <v>120</v>
      </c>
      <c r="K20" s="13">
        <v>49</v>
      </c>
      <c r="L20" s="15">
        <v>38</v>
      </c>
      <c r="M20" s="13">
        <v>33</v>
      </c>
      <c r="N20">
        <v>71</v>
      </c>
      <c r="O20">
        <v>15</v>
      </c>
      <c r="P20">
        <v>310</v>
      </c>
      <c r="Q20">
        <v>-27</v>
      </c>
      <c r="R20">
        <v>30</v>
      </c>
      <c r="S20">
        <v>60</v>
      </c>
      <c r="T20">
        <v>60</v>
      </c>
      <c r="U20">
        <v>90</v>
      </c>
    </row>
    <row r="21" spans="1:21" x14ac:dyDescent="0.25">
      <c r="A21">
        <v>425</v>
      </c>
      <c r="B21" t="s">
        <v>67</v>
      </c>
      <c r="C21" t="s">
        <v>36</v>
      </c>
      <c r="D21" t="s">
        <v>39</v>
      </c>
      <c r="E21" s="1">
        <v>40937</v>
      </c>
      <c r="F21" t="str">
        <f t="shared" si="0"/>
        <v>January</v>
      </c>
      <c r="G21" t="str">
        <f t="shared" si="1"/>
        <v>2012</v>
      </c>
      <c r="H21" t="s">
        <v>25</v>
      </c>
      <c r="I21" t="s">
        <v>24</v>
      </c>
      <c r="J21">
        <v>119</v>
      </c>
      <c r="K21" s="13">
        <v>48</v>
      </c>
      <c r="L21" s="15">
        <v>24</v>
      </c>
      <c r="M21" s="13">
        <v>47</v>
      </c>
      <c r="N21">
        <v>71</v>
      </c>
      <c r="O21">
        <v>13</v>
      </c>
      <c r="P21">
        <v>829</v>
      </c>
      <c r="Q21">
        <v>-13</v>
      </c>
      <c r="R21">
        <v>30</v>
      </c>
      <c r="S21">
        <v>60</v>
      </c>
      <c r="T21">
        <v>60</v>
      </c>
      <c r="U21">
        <v>90</v>
      </c>
    </row>
    <row r="22" spans="1:21" x14ac:dyDescent="0.25">
      <c r="A22">
        <v>860</v>
      </c>
      <c r="B22" t="s">
        <v>44</v>
      </c>
      <c r="C22" t="s">
        <v>31</v>
      </c>
      <c r="D22" t="s">
        <v>39</v>
      </c>
      <c r="E22" s="1">
        <v>40938</v>
      </c>
      <c r="F22" t="str">
        <f t="shared" si="0"/>
        <v>January</v>
      </c>
      <c r="G22" t="str">
        <f t="shared" si="1"/>
        <v>2012</v>
      </c>
      <c r="H22" t="s">
        <v>33</v>
      </c>
      <c r="I22" t="s">
        <v>32</v>
      </c>
      <c r="J22">
        <v>99</v>
      </c>
      <c r="K22" s="13">
        <v>40</v>
      </c>
      <c r="L22" s="15">
        <v>23</v>
      </c>
      <c r="M22" s="13">
        <v>36</v>
      </c>
      <c r="N22">
        <v>59</v>
      </c>
      <c r="O22">
        <v>11</v>
      </c>
      <c r="P22">
        <v>881</v>
      </c>
      <c r="Q22">
        <v>-14</v>
      </c>
      <c r="R22">
        <v>40</v>
      </c>
      <c r="S22">
        <v>60</v>
      </c>
      <c r="T22">
        <v>50</v>
      </c>
      <c r="U22">
        <v>100</v>
      </c>
    </row>
    <row r="23" spans="1:21" x14ac:dyDescent="0.25">
      <c r="A23">
        <v>971</v>
      </c>
      <c r="B23" t="s">
        <v>59</v>
      </c>
      <c r="C23" t="s">
        <v>36</v>
      </c>
      <c r="D23" t="s">
        <v>39</v>
      </c>
      <c r="E23" s="1">
        <v>40939</v>
      </c>
      <c r="F23" t="str">
        <f t="shared" si="0"/>
        <v>January</v>
      </c>
      <c r="G23" t="str">
        <f t="shared" si="1"/>
        <v>2012</v>
      </c>
      <c r="H23" t="s">
        <v>70</v>
      </c>
      <c r="I23" t="s">
        <v>32</v>
      </c>
      <c r="J23">
        <v>205</v>
      </c>
      <c r="K23" s="13">
        <v>82</v>
      </c>
      <c r="L23" s="15">
        <v>59</v>
      </c>
      <c r="M23" s="13">
        <v>64</v>
      </c>
      <c r="N23">
        <v>123</v>
      </c>
      <c r="O23">
        <v>27</v>
      </c>
      <c r="P23">
        <v>788</v>
      </c>
      <c r="Q23">
        <v>14</v>
      </c>
      <c r="R23">
        <v>30</v>
      </c>
      <c r="S23">
        <v>60</v>
      </c>
      <c r="T23">
        <v>50</v>
      </c>
      <c r="U23">
        <v>90</v>
      </c>
    </row>
    <row r="24" spans="1:21" x14ac:dyDescent="0.25">
      <c r="A24">
        <v>971</v>
      </c>
      <c r="B24" t="s">
        <v>59</v>
      </c>
      <c r="C24" t="s">
        <v>36</v>
      </c>
      <c r="D24" t="s">
        <v>39</v>
      </c>
      <c r="E24" s="1">
        <v>40940</v>
      </c>
      <c r="F24" t="str">
        <f t="shared" si="0"/>
        <v>February</v>
      </c>
      <c r="G24" t="str">
        <f t="shared" si="1"/>
        <v>2012</v>
      </c>
      <c r="H24" t="s">
        <v>37</v>
      </c>
      <c r="I24" t="s">
        <v>32</v>
      </c>
      <c r="J24">
        <v>218</v>
      </c>
      <c r="K24" s="13">
        <v>91</v>
      </c>
      <c r="L24" s="15">
        <v>51</v>
      </c>
      <c r="M24" s="13">
        <v>76</v>
      </c>
      <c r="N24">
        <v>127</v>
      </c>
      <c r="O24">
        <v>28</v>
      </c>
      <c r="P24">
        <v>656</v>
      </c>
      <c r="Q24">
        <v>26</v>
      </c>
      <c r="R24">
        <v>40</v>
      </c>
      <c r="S24">
        <v>60</v>
      </c>
      <c r="T24">
        <v>50</v>
      </c>
      <c r="U24">
        <v>100</v>
      </c>
    </row>
    <row r="25" spans="1:21" x14ac:dyDescent="0.25">
      <c r="A25">
        <v>915</v>
      </c>
      <c r="B25" t="s">
        <v>30</v>
      </c>
      <c r="C25" t="s">
        <v>29</v>
      </c>
      <c r="D25" t="s">
        <v>21</v>
      </c>
      <c r="E25" s="1">
        <v>40941</v>
      </c>
      <c r="F25" t="str">
        <f t="shared" si="0"/>
        <v>February</v>
      </c>
      <c r="G25" t="str">
        <f t="shared" si="1"/>
        <v>2012</v>
      </c>
      <c r="H25" t="s">
        <v>46</v>
      </c>
      <c r="I25" t="s">
        <v>45</v>
      </c>
      <c r="J25">
        <v>92</v>
      </c>
      <c r="K25" s="13">
        <v>40</v>
      </c>
      <c r="L25" s="15">
        <v>26</v>
      </c>
      <c r="M25" s="13">
        <v>26</v>
      </c>
      <c r="N25">
        <v>52</v>
      </c>
      <c r="O25">
        <v>13</v>
      </c>
      <c r="P25">
        <v>536</v>
      </c>
      <c r="Q25">
        <v>-14</v>
      </c>
      <c r="R25">
        <v>40</v>
      </c>
      <c r="S25">
        <v>60</v>
      </c>
      <c r="T25">
        <v>40</v>
      </c>
      <c r="U25">
        <v>100</v>
      </c>
    </row>
    <row r="26" spans="1:21" x14ac:dyDescent="0.25">
      <c r="A26">
        <v>210</v>
      </c>
      <c r="B26" t="s">
        <v>30</v>
      </c>
      <c r="C26" t="s">
        <v>29</v>
      </c>
      <c r="D26" t="s">
        <v>21</v>
      </c>
      <c r="E26" s="1">
        <v>40942</v>
      </c>
      <c r="F26" t="str">
        <f t="shared" si="0"/>
        <v>February</v>
      </c>
      <c r="G26" t="str">
        <f t="shared" si="1"/>
        <v>2012</v>
      </c>
      <c r="H26" t="s">
        <v>42</v>
      </c>
      <c r="I26" t="s">
        <v>41</v>
      </c>
      <c r="J26">
        <v>123</v>
      </c>
      <c r="K26" s="13">
        <v>50</v>
      </c>
      <c r="L26" s="15">
        <v>25</v>
      </c>
      <c r="M26" s="13">
        <v>48</v>
      </c>
      <c r="N26">
        <v>73</v>
      </c>
      <c r="O26">
        <v>14</v>
      </c>
      <c r="P26">
        <v>589</v>
      </c>
      <c r="Q26">
        <v>8</v>
      </c>
      <c r="R26">
        <v>30</v>
      </c>
      <c r="S26">
        <v>60</v>
      </c>
      <c r="T26">
        <v>40</v>
      </c>
      <c r="U26">
        <v>90</v>
      </c>
    </row>
    <row r="27" spans="1:21" x14ac:dyDescent="0.25">
      <c r="A27">
        <v>970</v>
      </c>
      <c r="B27" t="s">
        <v>26</v>
      </c>
      <c r="C27" t="s">
        <v>22</v>
      </c>
      <c r="D27" t="s">
        <v>21</v>
      </c>
      <c r="E27" s="1">
        <v>40943</v>
      </c>
      <c r="F27" t="str">
        <f t="shared" si="0"/>
        <v>February</v>
      </c>
      <c r="G27" t="str">
        <f t="shared" si="1"/>
        <v>2012</v>
      </c>
      <c r="H27" t="s">
        <v>52</v>
      </c>
      <c r="I27" t="s">
        <v>45</v>
      </c>
      <c r="J27">
        <v>92</v>
      </c>
      <c r="K27" s="13">
        <v>40</v>
      </c>
      <c r="L27" s="15">
        <v>25</v>
      </c>
      <c r="M27" s="13">
        <v>27</v>
      </c>
      <c r="N27">
        <v>52</v>
      </c>
      <c r="O27">
        <v>13</v>
      </c>
      <c r="P27">
        <v>536</v>
      </c>
      <c r="Q27">
        <v>-13</v>
      </c>
      <c r="R27">
        <v>30</v>
      </c>
      <c r="S27">
        <v>60</v>
      </c>
      <c r="T27">
        <v>40</v>
      </c>
      <c r="U27">
        <v>90</v>
      </c>
    </row>
    <row r="28" spans="1:21" x14ac:dyDescent="0.25">
      <c r="A28">
        <v>774</v>
      </c>
      <c r="B28" t="s">
        <v>76</v>
      </c>
      <c r="C28" t="s">
        <v>31</v>
      </c>
      <c r="D28" t="s">
        <v>21</v>
      </c>
      <c r="E28" s="1">
        <v>40944</v>
      </c>
      <c r="F28" t="str">
        <f t="shared" si="0"/>
        <v>February</v>
      </c>
      <c r="G28" t="str">
        <f t="shared" si="1"/>
        <v>2012</v>
      </c>
      <c r="H28" t="s">
        <v>53</v>
      </c>
      <c r="I28" t="s">
        <v>41</v>
      </c>
      <c r="J28">
        <v>120</v>
      </c>
      <c r="K28" s="13">
        <v>52</v>
      </c>
      <c r="L28" s="15">
        <v>76</v>
      </c>
      <c r="M28" s="13">
        <v>-8</v>
      </c>
      <c r="N28">
        <v>68</v>
      </c>
      <c r="O28">
        <v>47</v>
      </c>
      <c r="P28">
        <v>554</v>
      </c>
      <c r="Q28">
        <v>-8</v>
      </c>
      <c r="R28">
        <v>50</v>
      </c>
      <c r="S28">
        <v>60</v>
      </c>
      <c r="T28">
        <v>0</v>
      </c>
      <c r="U28">
        <v>110</v>
      </c>
    </row>
    <row r="29" spans="1:21" x14ac:dyDescent="0.25">
      <c r="A29">
        <v>954</v>
      </c>
      <c r="B29" t="s">
        <v>34</v>
      </c>
      <c r="C29" t="s">
        <v>31</v>
      </c>
      <c r="D29" t="s">
        <v>21</v>
      </c>
      <c r="E29" s="1">
        <v>40945</v>
      </c>
      <c r="F29" t="str">
        <f t="shared" si="0"/>
        <v>February</v>
      </c>
      <c r="G29" t="str">
        <f t="shared" si="1"/>
        <v>2012</v>
      </c>
      <c r="H29" t="s">
        <v>28</v>
      </c>
      <c r="I29" t="s">
        <v>24</v>
      </c>
      <c r="J29">
        <v>164</v>
      </c>
      <c r="K29" s="13">
        <v>75</v>
      </c>
      <c r="L29" s="15">
        <v>45</v>
      </c>
      <c r="M29" s="13">
        <v>44</v>
      </c>
      <c r="N29">
        <v>89</v>
      </c>
      <c r="O29">
        <v>23</v>
      </c>
      <c r="P29">
        <v>1063</v>
      </c>
      <c r="Q29">
        <v>14</v>
      </c>
      <c r="R29">
        <v>50</v>
      </c>
      <c r="S29">
        <v>60</v>
      </c>
      <c r="T29">
        <v>30</v>
      </c>
      <c r="U29">
        <v>110</v>
      </c>
    </row>
    <row r="30" spans="1:21" x14ac:dyDescent="0.25">
      <c r="A30">
        <v>936</v>
      </c>
      <c r="B30" t="s">
        <v>30</v>
      </c>
      <c r="C30" t="s">
        <v>29</v>
      </c>
      <c r="D30" t="s">
        <v>21</v>
      </c>
      <c r="E30" s="1">
        <v>40946</v>
      </c>
      <c r="F30" t="str">
        <f t="shared" si="0"/>
        <v>February</v>
      </c>
      <c r="G30" t="str">
        <f t="shared" si="1"/>
        <v>2012</v>
      </c>
      <c r="H30" t="s">
        <v>25</v>
      </c>
      <c r="I30" t="s">
        <v>24</v>
      </c>
      <c r="J30">
        <v>114</v>
      </c>
      <c r="K30" s="13">
        <v>46</v>
      </c>
      <c r="L30" s="15">
        <v>37</v>
      </c>
      <c r="M30" s="13">
        <v>31</v>
      </c>
      <c r="N30">
        <v>68</v>
      </c>
      <c r="O30">
        <v>14</v>
      </c>
      <c r="P30">
        <v>424</v>
      </c>
      <c r="Q30">
        <v>1</v>
      </c>
      <c r="R30">
        <v>40</v>
      </c>
      <c r="S30">
        <v>60</v>
      </c>
      <c r="T30">
        <v>30</v>
      </c>
      <c r="U30">
        <v>100</v>
      </c>
    </row>
    <row r="31" spans="1:21" x14ac:dyDescent="0.25">
      <c r="A31">
        <v>719</v>
      </c>
      <c r="B31" t="s">
        <v>26</v>
      </c>
      <c r="C31" t="s">
        <v>22</v>
      </c>
      <c r="D31" t="s">
        <v>21</v>
      </c>
      <c r="E31" s="1">
        <v>40947</v>
      </c>
      <c r="F31" t="str">
        <f t="shared" si="0"/>
        <v>February</v>
      </c>
      <c r="G31" t="str">
        <f t="shared" si="1"/>
        <v>2012</v>
      </c>
      <c r="H31" t="s">
        <v>33</v>
      </c>
      <c r="I31" t="s">
        <v>32</v>
      </c>
      <c r="J31">
        <v>124</v>
      </c>
      <c r="K31" s="13">
        <v>55</v>
      </c>
      <c r="L31" s="15">
        <v>54</v>
      </c>
      <c r="M31" s="13">
        <v>15</v>
      </c>
      <c r="N31">
        <v>69</v>
      </c>
      <c r="O31">
        <v>20</v>
      </c>
      <c r="P31">
        <v>410</v>
      </c>
      <c r="Q31">
        <v>-5</v>
      </c>
      <c r="R31">
        <v>40</v>
      </c>
      <c r="S31">
        <v>60</v>
      </c>
      <c r="T31">
        <v>20</v>
      </c>
      <c r="U31">
        <v>100</v>
      </c>
    </row>
    <row r="32" spans="1:21" x14ac:dyDescent="0.25">
      <c r="A32">
        <v>847</v>
      </c>
      <c r="B32" t="s">
        <v>81</v>
      </c>
      <c r="C32" t="s">
        <v>22</v>
      </c>
      <c r="D32" t="s">
        <v>21</v>
      </c>
      <c r="E32" s="1">
        <v>40948</v>
      </c>
      <c r="F32" t="str">
        <f t="shared" si="0"/>
        <v>February</v>
      </c>
      <c r="G32" t="str">
        <f t="shared" si="1"/>
        <v>2012</v>
      </c>
      <c r="H32" t="s">
        <v>33</v>
      </c>
      <c r="I32" t="s">
        <v>32</v>
      </c>
      <c r="J32">
        <v>123</v>
      </c>
      <c r="K32" s="13">
        <v>50</v>
      </c>
      <c r="L32" s="15">
        <v>25</v>
      </c>
      <c r="M32" s="13">
        <v>48</v>
      </c>
      <c r="N32">
        <v>73</v>
      </c>
      <c r="O32">
        <v>14</v>
      </c>
      <c r="P32">
        <v>589</v>
      </c>
      <c r="Q32">
        <v>8</v>
      </c>
      <c r="R32">
        <v>40</v>
      </c>
      <c r="S32">
        <v>60</v>
      </c>
      <c r="T32">
        <v>40</v>
      </c>
      <c r="U32">
        <v>100</v>
      </c>
    </row>
    <row r="33" spans="1:21" x14ac:dyDescent="0.25">
      <c r="A33">
        <v>719</v>
      </c>
      <c r="B33" t="s">
        <v>26</v>
      </c>
      <c r="C33" t="s">
        <v>22</v>
      </c>
      <c r="D33" t="s">
        <v>21</v>
      </c>
      <c r="E33" s="1">
        <v>40949</v>
      </c>
      <c r="F33" t="str">
        <f t="shared" si="0"/>
        <v>February</v>
      </c>
      <c r="G33" t="str">
        <f t="shared" si="1"/>
        <v>2012</v>
      </c>
      <c r="H33" t="s">
        <v>70</v>
      </c>
      <c r="I33" t="s">
        <v>32</v>
      </c>
      <c r="J33">
        <v>125</v>
      </c>
      <c r="K33" s="13">
        <v>57</v>
      </c>
      <c r="L33" s="15">
        <v>39</v>
      </c>
      <c r="M33" s="13">
        <v>29</v>
      </c>
      <c r="N33">
        <v>68</v>
      </c>
      <c r="O33">
        <v>17</v>
      </c>
      <c r="P33">
        <v>1042</v>
      </c>
      <c r="Q33">
        <v>-1</v>
      </c>
      <c r="R33">
        <v>40</v>
      </c>
      <c r="S33">
        <v>60</v>
      </c>
      <c r="T33">
        <v>30</v>
      </c>
      <c r="U33">
        <v>100</v>
      </c>
    </row>
    <row r="34" spans="1:21" x14ac:dyDescent="0.25">
      <c r="A34">
        <v>339</v>
      </c>
      <c r="B34" t="s">
        <v>76</v>
      </c>
      <c r="C34" t="s">
        <v>31</v>
      </c>
      <c r="D34" t="s">
        <v>21</v>
      </c>
      <c r="E34" s="1">
        <v>40950</v>
      </c>
      <c r="F34" t="str">
        <f t="shared" si="0"/>
        <v>February</v>
      </c>
      <c r="G34" t="str">
        <f t="shared" si="1"/>
        <v>2012</v>
      </c>
      <c r="H34" t="s">
        <v>33</v>
      </c>
      <c r="I34" t="s">
        <v>32</v>
      </c>
      <c r="J34">
        <v>88</v>
      </c>
      <c r="K34" s="13">
        <v>36</v>
      </c>
      <c r="L34" s="15">
        <v>21</v>
      </c>
      <c r="M34" s="13">
        <v>31</v>
      </c>
      <c r="N34">
        <v>52</v>
      </c>
      <c r="O34">
        <v>10</v>
      </c>
      <c r="P34">
        <v>862</v>
      </c>
      <c r="Q34">
        <v>-9</v>
      </c>
      <c r="R34">
        <v>30</v>
      </c>
      <c r="S34">
        <v>60</v>
      </c>
      <c r="T34">
        <v>40</v>
      </c>
      <c r="U34">
        <v>90</v>
      </c>
    </row>
    <row r="35" spans="1:21" x14ac:dyDescent="0.25">
      <c r="A35">
        <v>314</v>
      </c>
      <c r="B35" t="s">
        <v>62</v>
      </c>
      <c r="C35" t="s">
        <v>22</v>
      </c>
      <c r="D35" t="s">
        <v>39</v>
      </c>
      <c r="E35" s="1">
        <v>40951</v>
      </c>
      <c r="F35" t="str">
        <f t="shared" si="0"/>
        <v>February</v>
      </c>
      <c r="G35" t="str">
        <f t="shared" si="1"/>
        <v>2012</v>
      </c>
      <c r="H35" t="s">
        <v>42</v>
      </c>
      <c r="I35" t="s">
        <v>41</v>
      </c>
      <c r="J35">
        <v>81</v>
      </c>
      <c r="K35" s="13">
        <v>33</v>
      </c>
      <c r="L35" s="15">
        <v>21</v>
      </c>
      <c r="M35" s="13">
        <v>27</v>
      </c>
      <c r="N35">
        <v>48</v>
      </c>
      <c r="O35">
        <v>9</v>
      </c>
      <c r="P35">
        <v>836</v>
      </c>
      <c r="Q35">
        <v>-23</v>
      </c>
      <c r="R35">
        <v>40</v>
      </c>
      <c r="S35">
        <v>60</v>
      </c>
      <c r="T35">
        <v>50</v>
      </c>
      <c r="U35">
        <v>100</v>
      </c>
    </row>
    <row r="36" spans="1:21" x14ac:dyDescent="0.25">
      <c r="A36">
        <v>504</v>
      </c>
      <c r="B36" t="s">
        <v>56</v>
      </c>
      <c r="C36" t="s">
        <v>29</v>
      </c>
      <c r="D36" t="s">
        <v>39</v>
      </c>
      <c r="E36" s="1">
        <v>40952</v>
      </c>
      <c r="F36" t="str">
        <f t="shared" si="0"/>
        <v>February</v>
      </c>
      <c r="G36" t="str">
        <f t="shared" si="1"/>
        <v>2012</v>
      </c>
      <c r="H36" t="s">
        <v>46</v>
      </c>
      <c r="I36" t="s">
        <v>45</v>
      </c>
      <c r="J36">
        <v>78</v>
      </c>
      <c r="K36" s="13">
        <v>31</v>
      </c>
      <c r="L36" s="15">
        <v>19</v>
      </c>
      <c r="M36" s="13">
        <v>28</v>
      </c>
      <c r="N36">
        <v>47</v>
      </c>
      <c r="O36">
        <v>8</v>
      </c>
      <c r="P36">
        <v>856</v>
      </c>
      <c r="Q36">
        <v>-22</v>
      </c>
      <c r="R36">
        <v>30</v>
      </c>
      <c r="S36">
        <v>60</v>
      </c>
      <c r="T36">
        <v>50</v>
      </c>
      <c r="U36">
        <v>90</v>
      </c>
    </row>
    <row r="37" spans="1:21" x14ac:dyDescent="0.25">
      <c r="A37">
        <v>580</v>
      </c>
      <c r="B37" t="s">
        <v>47</v>
      </c>
      <c r="C37" t="s">
        <v>29</v>
      </c>
      <c r="D37" t="s">
        <v>39</v>
      </c>
      <c r="E37" s="1">
        <v>40953</v>
      </c>
      <c r="F37" t="str">
        <f t="shared" si="0"/>
        <v>February</v>
      </c>
      <c r="G37" t="str">
        <f t="shared" si="1"/>
        <v>2012</v>
      </c>
      <c r="H37" t="s">
        <v>46</v>
      </c>
      <c r="I37" t="s">
        <v>45</v>
      </c>
      <c r="J37">
        <v>88</v>
      </c>
      <c r="K37" s="13">
        <v>36</v>
      </c>
      <c r="L37" s="15">
        <v>22</v>
      </c>
      <c r="M37" s="13">
        <v>30</v>
      </c>
      <c r="N37">
        <v>52</v>
      </c>
      <c r="O37">
        <v>10</v>
      </c>
      <c r="P37">
        <v>862</v>
      </c>
      <c r="Q37">
        <v>-10</v>
      </c>
      <c r="R37">
        <v>40</v>
      </c>
      <c r="S37">
        <v>60</v>
      </c>
      <c r="T37">
        <v>40</v>
      </c>
      <c r="U37">
        <v>100</v>
      </c>
    </row>
    <row r="38" spans="1:21" x14ac:dyDescent="0.25">
      <c r="A38">
        <v>225</v>
      </c>
      <c r="B38" t="s">
        <v>56</v>
      </c>
      <c r="C38" t="s">
        <v>29</v>
      </c>
      <c r="D38" t="s">
        <v>39</v>
      </c>
      <c r="E38" s="1">
        <v>40954</v>
      </c>
      <c r="F38" t="str">
        <f t="shared" si="0"/>
        <v>February</v>
      </c>
      <c r="G38" t="str">
        <f t="shared" si="1"/>
        <v>2012</v>
      </c>
      <c r="H38" t="s">
        <v>42</v>
      </c>
      <c r="I38" t="s">
        <v>41</v>
      </c>
      <c r="J38">
        <v>120</v>
      </c>
      <c r="K38" s="13">
        <v>49</v>
      </c>
      <c r="L38" s="15">
        <v>37</v>
      </c>
      <c r="M38" s="13">
        <v>34</v>
      </c>
      <c r="N38">
        <v>71</v>
      </c>
      <c r="O38">
        <v>15</v>
      </c>
      <c r="P38">
        <v>454</v>
      </c>
      <c r="Q38">
        <v>4</v>
      </c>
      <c r="R38">
        <v>30</v>
      </c>
      <c r="S38">
        <v>60</v>
      </c>
      <c r="T38">
        <v>30</v>
      </c>
      <c r="U38">
        <v>90</v>
      </c>
    </row>
    <row r="39" spans="1:21" x14ac:dyDescent="0.25">
      <c r="A39">
        <v>262</v>
      </c>
      <c r="B39" t="s">
        <v>64</v>
      </c>
      <c r="C39" t="s">
        <v>22</v>
      </c>
      <c r="D39" t="s">
        <v>39</v>
      </c>
      <c r="E39" s="1">
        <v>40955</v>
      </c>
      <c r="F39" t="str">
        <f t="shared" si="0"/>
        <v>February</v>
      </c>
      <c r="G39" t="str">
        <f t="shared" si="1"/>
        <v>2012</v>
      </c>
      <c r="H39" t="s">
        <v>50</v>
      </c>
      <c r="I39" t="s">
        <v>45</v>
      </c>
      <c r="J39">
        <v>121</v>
      </c>
      <c r="K39" s="13">
        <v>54</v>
      </c>
      <c r="L39" s="15">
        <v>53</v>
      </c>
      <c r="M39" s="13">
        <v>14</v>
      </c>
      <c r="N39">
        <v>67</v>
      </c>
      <c r="O39">
        <v>20</v>
      </c>
      <c r="P39">
        <v>391</v>
      </c>
      <c r="Q39">
        <v>-6</v>
      </c>
      <c r="R39">
        <v>50</v>
      </c>
      <c r="S39">
        <v>60</v>
      </c>
      <c r="T39">
        <v>20</v>
      </c>
      <c r="U39">
        <v>110</v>
      </c>
    </row>
    <row r="40" spans="1:21" x14ac:dyDescent="0.25">
      <c r="A40">
        <v>603</v>
      </c>
      <c r="B40" t="s">
        <v>51</v>
      </c>
      <c r="C40" t="s">
        <v>31</v>
      </c>
      <c r="D40" t="s">
        <v>39</v>
      </c>
      <c r="E40" s="1">
        <v>40956</v>
      </c>
      <c r="F40" t="str">
        <f t="shared" si="0"/>
        <v>February</v>
      </c>
      <c r="G40" t="str">
        <f t="shared" si="1"/>
        <v>2012</v>
      </c>
      <c r="H40" t="s">
        <v>50</v>
      </c>
      <c r="I40" t="s">
        <v>45</v>
      </c>
      <c r="J40">
        <v>113</v>
      </c>
      <c r="K40" s="13">
        <v>46</v>
      </c>
      <c r="L40" s="15">
        <v>37</v>
      </c>
      <c r="M40" s="13">
        <v>30</v>
      </c>
      <c r="N40">
        <v>67</v>
      </c>
      <c r="O40">
        <v>14</v>
      </c>
      <c r="P40">
        <v>316</v>
      </c>
      <c r="Q40">
        <v>-10</v>
      </c>
      <c r="R40">
        <v>40</v>
      </c>
      <c r="S40">
        <v>60</v>
      </c>
      <c r="T40">
        <v>40</v>
      </c>
      <c r="U40">
        <v>100</v>
      </c>
    </row>
    <row r="41" spans="1:21" x14ac:dyDescent="0.25">
      <c r="A41">
        <v>603</v>
      </c>
      <c r="B41" t="s">
        <v>51</v>
      </c>
      <c r="C41" t="s">
        <v>31</v>
      </c>
      <c r="D41" t="s">
        <v>39</v>
      </c>
      <c r="E41" s="1">
        <v>40957</v>
      </c>
      <c r="F41" t="str">
        <f t="shared" si="0"/>
        <v>February</v>
      </c>
      <c r="G41" t="str">
        <f t="shared" si="1"/>
        <v>2012</v>
      </c>
      <c r="H41" t="s">
        <v>52</v>
      </c>
      <c r="I41" t="s">
        <v>45</v>
      </c>
      <c r="J41">
        <v>109</v>
      </c>
      <c r="K41" s="13">
        <v>43</v>
      </c>
      <c r="L41" s="15">
        <v>46</v>
      </c>
      <c r="M41" s="13">
        <v>20</v>
      </c>
      <c r="N41">
        <v>66</v>
      </c>
      <c r="O41">
        <v>14</v>
      </c>
      <c r="P41">
        <v>452</v>
      </c>
      <c r="Q41">
        <v>-10</v>
      </c>
      <c r="R41">
        <v>30</v>
      </c>
      <c r="S41">
        <v>60</v>
      </c>
      <c r="T41">
        <v>30</v>
      </c>
      <c r="U41">
        <v>90</v>
      </c>
    </row>
    <row r="42" spans="1:21" x14ac:dyDescent="0.25">
      <c r="A42">
        <v>603</v>
      </c>
      <c r="B42" t="s">
        <v>51</v>
      </c>
      <c r="C42" t="s">
        <v>31</v>
      </c>
      <c r="D42" t="s">
        <v>39</v>
      </c>
      <c r="E42" s="1">
        <v>40958</v>
      </c>
      <c r="F42" t="str">
        <f t="shared" si="0"/>
        <v>February</v>
      </c>
      <c r="G42" t="str">
        <f t="shared" si="1"/>
        <v>2012</v>
      </c>
      <c r="H42" t="s">
        <v>53</v>
      </c>
      <c r="I42" t="s">
        <v>41</v>
      </c>
      <c r="J42">
        <v>106</v>
      </c>
      <c r="K42" s="13">
        <v>44</v>
      </c>
      <c r="L42" s="15">
        <v>70</v>
      </c>
      <c r="M42" s="13">
        <v>-8</v>
      </c>
      <c r="N42">
        <v>62</v>
      </c>
      <c r="O42">
        <v>40</v>
      </c>
      <c r="P42">
        <v>325</v>
      </c>
      <c r="Q42">
        <v>-18</v>
      </c>
      <c r="R42">
        <v>40</v>
      </c>
      <c r="S42">
        <v>60</v>
      </c>
      <c r="T42">
        <v>10</v>
      </c>
      <c r="U42">
        <v>100</v>
      </c>
    </row>
    <row r="43" spans="1:21" x14ac:dyDescent="0.25">
      <c r="A43">
        <v>225</v>
      </c>
      <c r="B43" t="s">
        <v>56</v>
      </c>
      <c r="C43" t="s">
        <v>29</v>
      </c>
      <c r="D43" t="s">
        <v>39</v>
      </c>
      <c r="E43" s="1">
        <v>40959</v>
      </c>
      <c r="F43" t="str">
        <f t="shared" si="0"/>
        <v>February</v>
      </c>
      <c r="G43" t="str">
        <f t="shared" si="1"/>
        <v>2012</v>
      </c>
      <c r="H43" t="s">
        <v>53</v>
      </c>
      <c r="I43" t="s">
        <v>41</v>
      </c>
      <c r="J43">
        <v>141</v>
      </c>
      <c r="K43" s="13">
        <v>53</v>
      </c>
      <c r="L43" s="15">
        <v>39</v>
      </c>
      <c r="M43" s="13">
        <v>49</v>
      </c>
      <c r="N43">
        <v>88</v>
      </c>
      <c r="O43">
        <v>16</v>
      </c>
      <c r="P43">
        <v>321</v>
      </c>
      <c r="Q43">
        <v>19</v>
      </c>
      <c r="R43">
        <v>40</v>
      </c>
      <c r="S43">
        <v>60</v>
      </c>
      <c r="T43">
        <v>30</v>
      </c>
      <c r="U43">
        <v>100</v>
      </c>
    </row>
    <row r="44" spans="1:21" x14ac:dyDescent="0.25">
      <c r="A44">
        <v>425</v>
      </c>
      <c r="B44" t="s">
        <v>67</v>
      </c>
      <c r="C44" t="s">
        <v>36</v>
      </c>
      <c r="D44" t="s">
        <v>39</v>
      </c>
      <c r="E44" s="1">
        <v>40960</v>
      </c>
      <c r="F44" t="str">
        <f t="shared" si="0"/>
        <v>February</v>
      </c>
      <c r="G44" t="str">
        <f t="shared" si="1"/>
        <v>2012</v>
      </c>
      <c r="H44" t="s">
        <v>53</v>
      </c>
      <c r="I44" t="s">
        <v>41</v>
      </c>
      <c r="J44">
        <v>121</v>
      </c>
      <c r="K44" s="13">
        <v>54</v>
      </c>
      <c r="L44" s="15">
        <v>54</v>
      </c>
      <c r="M44" s="13">
        <v>13</v>
      </c>
      <c r="N44">
        <v>67</v>
      </c>
      <c r="O44">
        <v>20</v>
      </c>
      <c r="P44">
        <v>391</v>
      </c>
      <c r="Q44">
        <v>-7</v>
      </c>
      <c r="R44">
        <v>50</v>
      </c>
      <c r="S44">
        <v>60</v>
      </c>
      <c r="T44">
        <v>20</v>
      </c>
      <c r="U44">
        <v>110</v>
      </c>
    </row>
    <row r="45" spans="1:21" x14ac:dyDescent="0.25">
      <c r="A45">
        <v>918</v>
      </c>
      <c r="B45" t="s">
        <v>47</v>
      </c>
      <c r="C45" t="s">
        <v>29</v>
      </c>
      <c r="D45" t="s">
        <v>39</v>
      </c>
      <c r="E45" s="1">
        <v>40961</v>
      </c>
      <c r="F45" t="str">
        <f t="shared" si="0"/>
        <v>February</v>
      </c>
      <c r="G45" t="str">
        <f t="shared" si="1"/>
        <v>2012</v>
      </c>
      <c r="H45" t="s">
        <v>61</v>
      </c>
      <c r="I45" t="s">
        <v>24</v>
      </c>
      <c r="J45">
        <v>121</v>
      </c>
      <c r="K45" s="13">
        <v>54</v>
      </c>
      <c r="L45" s="15">
        <v>54</v>
      </c>
      <c r="M45" s="13">
        <v>13</v>
      </c>
      <c r="N45">
        <v>67</v>
      </c>
      <c r="O45">
        <v>20</v>
      </c>
      <c r="P45">
        <v>391</v>
      </c>
      <c r="Q45">
        <v>-7</v>
      </c>
      <c r="R45">
        <v>50</v>
      </c>
      <c r="S45">
        <v>60</v>
      </c>
      <c r="T45">
        <v>20</v>
      </c>
      <c r="U45">
        <v>110</v>
      </c>
    </row>
    <row r="46" spans="1:21" x14ac:dyDescent="0.25">
      <c r="A46">
        <v>801</v>
      </c>
      <c r="B46" t="s">
        <v>49</v>
      </c>
      <c r="C46" t="s">
        <v>36</v>
      </c>
      <c r="D46" t="s">
        <v>39</v>
      </c>
      <c r="E46" s="1">
        <v>40962</v>
      </c>
      <c r="F46" t="str">
        <f t="shared" si="0"/>
        <v>February</v>
      </c>
      <c r="G46" t="str">
        <f t="shared" si="1"/>
        <v>2012</v>
      </c>
      <c r="H46" t="s">
        <v>61</v>
      </c>
      <c r="I46" t="s">
        <v>24</v>
      </c>
      <c r="J46">
        <v>113</v>
      </c>
      <c r="K46" s="13">
        <v>46</v>
      </c>
      <c r="L46" s="15">
        <v>37</v>
      </c>
      <c r="M46" s="13">
        <v>30</v>
      </c>
      <c r="N46">
        <v>67</v>
      </c>
      <c r="O46">
        <v>14</v>
      </c>
      <c r="P46">
        <v>316</v>
      </c>
      <c r="Q46">
        <v>0</v>
      </c>
      <c r="R46">
        <v>40</v>
      </c>
      <c r="S46">
        <v>60</v>
      </c>
      <c r="T46">
        <v>30</v>
      </c>
      <c r="U46">
        <v>100</v>
      </c>
    </row>
    <row r="47" spans="1:21" x14ac:dyDescent="0.25">
      <c r="A47">
        <v>435</v>
      </c>
      <c r="B47" t="s">
        <v>49</v>
      </c>
      <c r="C47" t="s">
        <v>36</v>
      </c>
      <c r="D47" t="s">
        <v>39</v>
      </c>
      <c r="E47" s="1">
        <v>40963</v>
      </c>
      <c r="F47" t="str">
        <f t="shared" si="0"/>
        <v>February</v>
      </c>
      <c r="G47" t="str">
        <f t="shared" si="1"/>
        <v>2012</v>
      </c>
      <c r="H47" t="s">
        <v>25</v>
      </c>
      <c r="I47" t="s">
        <v>24</v>
      </c>
      <c r="J47">
        <v>109</v>
      </c>
      <c r="K47" s="13">
        <v>43</v>
      </c>
      <c r="L47" s="15">
        <v>46</v>
      </c>
      <c r="M47" s="13">
        <v>20</v>
      </c>
      <c r="N47">
        <v>66</v>
      </c>
      <c r="O47">
        <v>14</v>
      </c>
      <c r="P47">
        <v>452</v>
      </c>
      <c r="Q47">
        <v>-10</v>
      </c>
      <c r="R47">
        <v>40</v>
      </c>
      <c r="S47">
        <v>60</v>
      </c>
      <c r="T47">
        <v>30</v>
      </c>
      <c r="U47">
        <v>100</v>
      </c>
    </row>
    <row r="48" spans="1:21" x14ac:dyDescent="0.25">
      <c r="A48">
        <v>509</v>
      </c>
      <c r="B48" t="s">
        <v>67</v>
      </c>
      <c r="C48" t="s">
        <v>36</v>
      </c>
      <c r="D48" t="s">
        <v>39</v>
      </c>
      <c r="E48" s="1">
        <v>40964</v>
      </c>
      <c r="F48" t="str">
        <f t="shared" si="0"/>
        <v>February</v>
      </c>
      <c r="G48" t="str">
        <f t="shared" si="1"/>
        <v>2012</v>
      </c>
      <c r="H48" t="s">
        <v>25</v>
      </c>
      <c r="I48" t="s">
        <v>24</v>
      </c>
      <c r="J48">
        <v>115</v>
      </c>
      <c r="K48" s="13">
        <v>47</v>
      </c>
      <c r="L48" s="15">
        <v>24</v>
      </c>
      <c r="M48" s="13">
        <v>44</v>
      </c>
      <c r="N48">
        <v>68</v>
      </c>
      <c r="O48">
        <v>13</v>
      </c>
      <c r="P48">
        <v>834</v>
      </c>
      <c r="Q48">
        <v>4</v>
      </c>
      <c r="R48">
        <v>40</v>
      </c>
      <c r="S48">
        <v>60</v>
      </c>
      <c r="T48">
        <v>40</v>
      </c>
      <c r="U48">
        <v>100</v>
      </c>
    </row>
    <row r="49" spans="1:21" x14ac:dyDescent="0.25">
      <c r="A49">
        <v>203</v>
      </c>
      <c r="B49" t="s">
        <v>44</v>
      </c>
      <c r="C49" t="s">
        <v>31</v>
      </c>
      <c r="D49" t="s">
        <v>39</v>
      </c>
      <c r="E49" s="1">
        <v>40965</v>
      </c>
      <c r="F49" t="str">
        <f t="shared" si="0"/>
        <v>February</v>
      </c>
      <c r="G49" t="str">
        <f t="shared" si="1"/>
        <v>2012</v>
      </c>
      <c r="H49" t="s">
        <v>37</v>
      </c>
      <c r="I49" t="s">
        <v>32</v>
      </c>
      <c r="J49">
        <v>90</v>
      </c>
      <c r="K49" s="13">
        <v>36</v>
      </c>
      <c r="L49" s="15">
        <v>21</v>
      </c>
      <c r="M49" s="13">
        <v>33</v>
      </c>
      <c r="N49">
        <v>54</v>
      </c>
      <c r="O49">
        <v>10</v>
      </c>
      <c r="P49">
        <v>809</v>
      </c>
      <c r="Q49">
        <v>-7</v>
      </c>
      <c r="R49">
        <v>30</v>
      </c>
      <c r="S49">
        <v>60</v>
      </c>
      <c r="T49">
        <v>40</v>
      </c>
      <c r="U49">
        <v>90</v>
      </c>
    </row>
    <row r="50" spans="1:21" x14ac:dyDescent="0.25">
      <c r="A50">
        <v>206</v>
      </c>
      <c r="B50" t="s">
        <v>67</v>
      </c>
      <c r="C50" t="s">
        <v>36</v>
      </c>
      <c r="D50" t="s">
        <v>39</v>
      </c>
      <c r="E50" s="1">
        <v>40966</v>
      </c>
      <c r="F50" t="str">
        <f t="shared" si="0"/>
        <v>February</v>
      </c>
      <c r="G50" t="str">
        <f t="shared" si="1"/>
        <v>2012</v>
      </c>
      <c r="H50" t="s">
        <v>37</v>
      </c>
      <c r="I50" t="s">
        <v>32</v>
      </c>
      <c r="J50">
        <v>147</v>
      </c>
      <c r="K50" s="13">
        <v>61</v>
      </c>
      <c r="L50" s="15">
        <v>85</v>
      </c>
      <c r="M50" s="13">
        <v>1</v>
      </c>
      <c r="N50">
        <v>86</v>
      </c>
      <c r="O50">
        <v>55</v>
      </c>
      <c r="P50">
        <v>613</v>
      </c>
      <c r="Q50">
        <v>1</v>
      </c>
      <c r="R50">
        <v>40</v>
      </c>
      <c r="S50">
        <v>60</v>
      </c>
      <c r="T50">
        <v>0</v>
      </c>
      <c r="U50">
        <v>100</v>
      </c>
    </row>
    <row r="51" spans="1:21" x14ac:dyDescent="0.25">
      <c r="A51">
        <v>682</v>
      </c>
      <c r="B51" t="s">
        <v>30</v>
      </c>
      <c r="C51" t="s">
        <v>29</v>
      </c>
      <c r="D51" t="s">
        <v>21</v>
      </c>
      <c r="E51" s="1">
        <v>40967</v>
      </c>
      <c r="F51" t="str">
        <f t="shared" si="0"/>
        <v>February</v>
      </c>
      <c r="G51" t="str">
        <f t="shared" si="1"/>
        <v>2012</v>
      </c>
      <c r="H51" t="s">
        <v>46</v>
      </c>
      <c r="I51" t="s">
        <v>45</v>
      </c>
      <c r="J51">
        <v>99</v>
      </c>
      <c r="K51" s="13">
        <v>43</v>
      </c>
      <c r="L51" s="15">
        <v>26</v>
      </c>
      <c r="M51" s="13">
        <v>30</v>
      </c>
      <c r="N51">
        <v>56</v>
      </c>
      <c r="O51">
        <v>14</v>
      </c>
      <c r="P51">
        <v>531</v>
      </c>
      <c r="Q51">
        <v>-10</v>
      </c>
      <c r="R51">
        <v>50</v>
      </c>
      <c r="S51">
        <v>60</v>
      </c>
      <c r="T51">
        <v>40</v>
      </c>
      <c r="U51">
        <v>110</v>
      </c>
    </row>
    <row r="52" spans="1:21" x14ac:dyDescent="0.25">
      <c r="A52">
        <v>214</v>
      </c>
      <c r="B52" t="s">
        <v>30</v>
      </c>
      <c r="C52" t="s">
        <v>29</v>
      </c>
      <c r="D52" t="s">
        <v>21</v>
      </c>
      <c r="E52" s="1">
        <v>40968</v>
      </c>
      <c r="F52" t="str">
        <f t="shared" si="0"/>
        <v>February</v>
      </c>
      <c r="G52" t="str">
        <f t="shared" si="1"/>
        <v>2012</v>
      </c>
      <c r="H52" t="s">
        <v>42</v>
      </c>
      <c r="I52" t="s">
        <v>41</v>
      </c>
      <c r="J52">
        <v>133</v>
      </c>
      <c r="K52" s="13">
        <v>54</v>
      </c>
      <c r="L52" s="15">
        <v>27</v>
      </c>
      <c r="M52" s="13">
        <v>52</v>
      </c>
      <c r="N52">
        <v>79</v>
      </c>
      <c r="O52">
        <v>15</v>
      </c>
      <c r="P52">
        <v>601</v>
      </c>
      <c r="Q52">
        <v>12</v>
      </c>
      <c r="R52">
        <v>40</v>
      </c>
      <c r="S52">
        <v>60</v>
      </c>
      <c r="T52">
        <v>40</v>
      </c>
      <c r="U52">
        <v>100</v>
      </c>
    </row>
    <row r="53" spans="1:21" x14ac:dyDescent="0.25">
      <c r="A53">
        <v>970</v>
      </c>
      <c r="B53" t="s">
        <v>26</v>
      </c>
      <c r="C53" t="s">
        <v>22</v>
      </c>
      <c r="D53" t="s">
        <v>21</v>
      </c>
      <c r="E53" s="1">
        <v>40969</v>
      </c>
      <c r="F53" t="str">
        <f t="shared" si="0"/>
        <v>March</v>
      </c>
      <c r="G53" t="str">
        <f t="shared" si="1"/>
        <v>2012</v>
      </c>
      <c r="H53" t="s">
        <v>25</v>
      </c>
      <c r="I53" t="s">
        <v>24</v>
      </c>
      <c r="J53">
        <v>112</v>
      </c>
      <c r="K53" s="13">
        <v>47</v>
      </c>
      <c r="L53" s="15">
        <v>71</v>
      </c>
      <c r="M53" s="13">
        <v>-6</v>
      </c>
      <c r="N53">
        <v>65</v>
      </c>
      <c r="O53">
        <v>42</v>
      </c>
      <c r="P53">
        <v>521</v>
      </c>
      <c r="Q53">
        <v>-6</v>
      </c>
      <c r="R53">
        <v>40</v>
      </c>
      <c r="S53">
        <v>60</v>
      </c>
      <c r="T53">
        <v>0</v>
      </c>
      <c r="U53">
        <v>100</v>
      </c>
    </row>
    <row r="54" spans="1:21" x14ac:dyDescent="0.25">
      <c r="A54">
        <v>303</v>
      </c>
      <c r="B54" t="s">
        <v>26</v>
      </c>
      <c r="C54" t="s">
        <v>22</v>
      </c>
      <c r="D54" t="s">
        <v>21</v>
      </c>
      <c r="E54" s="1">
        <v>40970</v>
      </c>
      <c r="F54" t="str">
        <f t="shared" si="0"/>
        <v>March</v>
      </c>
      <c r="G54" t="str">
        <f t="shared" si="1"/>
        <v>2012</v>
      </c>
      <c r="H54" t="s">
        <v>28</v>
      </c>
      <c r="I54" t="s">
        <v>24</v>
      </c>
      <c r="J54">
        <v>127</v>
      </c>
      <c r="K54" s="13">
        <v>54</v>
      </c>
      <c r="L54" s="15">
        <v>44</v>
      </c>
      <c r="M54" s="13">
        <v>29</v>
      </c>
      <c r="N54">
        <v>73</v>
      </c>
      <c r="O54">
        <v>17</v>
      </c>
      <c r="P54">
        <v>424</v>
      </c>
      <c r="Q54">
        <v>-1</v>
      </c>
      <c r="R54">
        <v>50</v>
      </c>
      <c r="S54">
        <v>60</v>
      </c>
      <c r="T54">
        <v>30</v>
      </c>
      <c r="U54">
        <v>110</v>
      </c>
    </row>
    <row r="55" spans="1:21" x14ac:dyDescent="0.25">
      <c r="A55">
        <v>954</v>
      </c>
      <c r="B55" t="s">
        <v>34</v>
      </c>
      <c r="C55" t="s">
        <v>31</v>
      </c>
      <c r="D55" t="s">
        <v>21</v>
      </c>
      <c r="E55" s="1">
        <v>40971</v>
      </c>
      <c r="F55" t="str">
        <f t="shared" si="0"/>
        <v>March</v>
      </c>
      <c r="G55" t="str">
        <f t="shared" si="1"/>
        <v>2012</v>
      </c>
      <c r="H55" t="s">
        <v>25</v>
      </c>
      <c r="I55" t="s">
        <v>24</v>
      </c>
      <c r="J55">
        <v>145</v>
      </c>
      <c r="K55" s="13">
        <v>65</v>
      </c>
      <c r="L55" s="15">
        <v>57</v>
      </c>
      <c r="M55" s="13">
        <v>23</v>
      </c>
      <c r="N55">
        <v>80</v>
      </c>
      <c r="O55">
        <v>24</v>
      </c>
      <c r="P55">
        <v>403</v>
      </c>
      <c r="Q55">
        <v>3</v>
      </c>
      <c r="R55">
        <v>40</v>
      </c>
      <c r="S55">
        <v>60</v>
      </c>
      <c r="T55">
        <v>20</v>
      </c>
      <c r="U55">
        <v>100</v>
      </c>
    </row>
    <row r="56" spans="1:21" x14ac:dyDescent="0.25">
      <c r="A56">
        <v>561</v>
      </c>
      <c r="B56" t="s">
        <v>34</v>
      </c>
      <c r="C56" t="s">
        <v>31</v>
      </c>
      <c r="D56" t="s">
        <v>21</v>
      </c>
      <c r="E56" s="1">
        <v>40972</v>
      </c>
      <c r="F56" t="str">
        <f t="shared" si="0"/>
        <v>March</v>
      </c>
      <c r="G56" t="str">
        <f t="shared" si="1"/>
        <v>2012</v>
      </c>
      <c r="H56" t="s">
        <v>28</v>
      </c>
      <c r="I56" t="s">
        <v>24</v>
      </c>
      <c r="J56">
        <v>176</v>
      </c>
      <c r="K56" s="13">
        <v>80</v>
      </c>
      <c r="L56" s="15">
        <v>46</v>
      </c>
      <c r="M56" s="13">
        <v>50</v>
      </c>
      <c r="N56">
        <v>96</v>
      </c>
      <c r="O56">
        <v>24</v>
      </c>
      <c r="P56">
        <v>1079</v>
      </c>
      <c r="Q56">
        <v>20</v>
      </c>
      <c r="R56">
        <v>60</v>
      </c>
      <c r="S56">
        <v>60</v>
      </c>
      <c r="T56">
        <v>30</v>
      </c>
      <c r="U56">
        <v>120</v>
      </c>
    </row>
    <row r="57" spans="1:21" x14ac:dyDescent="0.25">
      <c r="A57">
        <v>469</v>
      </c>
      <c r="B57" t="s">
        <v>30</v>
      </c>
      <c r="C57" t="s">
        <v>29</v>
      </c>
      <c r="D57" t="s">
        <v>21</v>
      </c>
      <c r="E57" s="1">
        <v>40973</v>
      </c>
      <c r="F57" t="str">
        <f t="shared" si="0"/>
        <v>March</v>
      </c>
      <c r="G57" t="str">
        <f t="shared" si="1"/>
        <v>2012</v>
      </c>
      <c r="H57" t="s">
        <v>61</v>
      </c>
      <c r="I57" t="s">
        <v>24</v>
      </c>
      <c r="J57">
        <v>127</v>
      </c>
      <c r="K57" s="13">
        <v>54</v>
      </c>
      <c r="L57" s="15">
        <v>45</v>
      </c>
      <c r="M57" s="13">
        <v>28</v>
      </c>
      <c r="N57">
        <v>73</v>
      </c>
      <c r="O57">
        <v>17</v>
      </c>
      <c r="P57">
        <v>424</v>
      </c>
      <c r="Q57">
        <v>-2</v>
      </c>
      <c r="R57">
        <v>50</v>
      </c>
      <c r="S57">
        <v>60</v>
      </c>
      <c r="T57">
        <v>30</v>
      </c>
      <c r="U57">
        <v>110</v>
      </c>
    </row>
    <row r="58" spans="1:21" x14ac:dyDescent="0.25">
      <c r="A58">
        <v>214</v>
      </c>
      <c r="B58" t="s">
        <v>30</v>
      </c>
      <c r="C58" t="s">
        <v>29</v>
      </c>
      <c r="D58" t="s">
        <v>21</v>
      </c>
      <c r="E58" s="1">
        <v>40974</v>
      </c>
      <c r="F58" t="str">
        <f t="shared" si="0"/>
        <v>March</v>
      </c>
      <c r="G58" t="str">
        <f t="shared" si="1"/>
        <v>2012</v>
      </c>
      <c r="H58" t="s">
        <v>25</v>
      </c>
      <c r="I58" t="s">
        <v>24</v>
      </c>
      <c r="J58">
        <v>101</v>
      </c>
      <c r="K58" s="13">
        <v>41</v>
      </c>
      <c r="L58" s="15">
        <v>36</v>
      </c>
      <c r="M58" s="13">
        <v>24</v>
      </c>
      <c r="N58">
        <v>60</v>
      </c>
      <c r="O58">
        <v>13</v>
      </c>
      <c r="P58">
        <v>435</v>
      </c>
      <c r="Q58">
        <v>-6</v>
      </c>
      <c r="R58">
        <v>30</v>
      </c>
      <c r="S58">
        <v>60</v>
      </c>
      <c r="T58">
        <v>30</v>
      </c>
      <c r="U58">
        <v>90</v>
      </c>
    </row>
    <row r="59" spans="1:21" x14ac:dyDescent="0.25">
      <c r="A59">
        <v>619</v>
      </c>
      <c r="B59" t="s">
        <v>38</v>
      </c>
      <c r="C59" t="s">
        <v>36</v>
      </c>
      <c r="D59" t="s">
        <v>21</v>
      </c>
      <c r="E59" s="1">
        <v>40975</v>
      </c>
      <c r="F59" t="str">
        <f t="shared" si="0"/>
        <v>March</v>
      </c>
      <c r="G59" t="str">
        <f t="shared" si="1"/>
        <v>2012</v>
      </c>
      <c r="H59" t="s">
        <v>70</v>
      </c>
      <c r="I59" t="s">
        <v>32</v>
      </c>
      <c r="J59">
        <v>133</v>
      </c>
      <c r="K59" s="13">
        <v>54</v>
      </c>
      <c r="L59" s="15">
        <v>26</v>
      </c>
      <c r="M59" s="13">
        <v>53</v>
      </c>
      <c r="N59">
        <v>79</v>
      </c>
      <c r="O59">
        <v>15</v>
      </c>
      <c r="P59">
        <v>601</v>
      </c>
      <c r="Q59">
        <v>3</v>
      </c>
      <c r="R59">
        <v>30</v>
      </c>
      <c r="S59">
        <v>60</v>
      </c>
      <c r="T59">
        <v>50</v>
      </c>
      <c r="U59">
        <v>90</v>
      </c>
    </row>
    <row r="60" spans="1:21" x14ac:dyDescent="0.25">
      <c r="A60">
        <v>314</v>
      </c>
      <c r="B60" t="s">
        <v>62</v>
      </c>
      <c r="C60" t="s">
        <v>22</v>
      </c>
      <c r="D60" t="s">
        <v>39</v>
      </c>
      <c r="E60" s="1">
        <v>40976</v>
      </c>
      <c r="F60" t="str">
        <f t="shared" si="0"/>
        <v>March</v>
      </c>
      <c r="G60" t="str">
        <f t="shared" si="1"/>
        <v>2012</v>
      </c>
      <c r="H60" t="s">
        <v>42</v>
      </c>
      <c r="I60" t="s">
        <v>41</v>
      </c>
      <c r="J60">
        <v>77</v>
      </c>
      <c r="K60" s="13">
        <v>31</v>
      </c>
      <c r="L60" s="15">
        <v>19</v>
      </c>
      <c r="M60" s="13">
        <v>27</v>
      </c>
      <c r="N60">
        <v>46</v>
      </c>
      <c r="O60">
        <v>8</v>
      </c>
      <c r="P60">
        <v>844</v>
      </c>
      <c r="Q60">
        <v>-23</v>
      </c>
      <c r="R60">
        <v>30</v>
      </c>
      <c r="S60">
        <v>60</v>
      </c>
      <c r="T60">
        <v>50</v>
      </c>
      <c r="U60">
        <v>90</v>
      </c>
    </row>
    <row r="61" spans="1:21" x14ac:dyDescent="0.25">
      <c r="A61">
        <v>225</v>
      </c>
      <c r="B61" t="s">
        <v>56</v>
      </c>
      <c r="C61" t="s">
        <v>29</v>
      </c>
      <c r="D61" t="s">
        <v>39</v>
      </c>
      <c r="E61" s="1">
        <v>40977</v>
      </c>
      <c r="F61" t="str">
        <f t="shared" si="0"/>
        <v>March</v>
      </c>
      <c r="G61" t="str">
        <f t="shared" si="1"/>
        <v>2012</v>
      </c>
      <c r="H61" t="s">
        <v>46</v>
      </c>
      <c r="I61" t="s">
        <v>45</v>
      </c>
      <c r="J61">
        <v>85</v>
      </c>
      <c r="K61" s="13">
        <v>34</v>
      </c>
      <c r="L61" s="15">
        <v>20</v>
      </c>
      <c r="M61" s="13">
        <v>31</v>
      </c>
      <c r="N61">
        <v>51</v>
      </c>
      <c r="O61">
        <v>9</v>
      </c>
      <c r="P61">
        <v>863</v>
      </c>
      <c r="Q61">
        <v>-19</v>
      </c>
      <c r="R61">
        <v>40</v>
      </c>
      <c r="S61">
        <v>60</v>
      </c>
      <c r="T61">
        <v>50</v>
      </c>
      <c r="U61">
        <v>100</v>
      </c>
    </row>
    <row r="62" spans="1:21" x14ac:dyDescent="0.25">
      <c r="A62">
        <v>580</v>
      </c>
      <c r="B62" t="s">
        <v>47</v>
      </c>
      <c r="C62" t="s">
        <v>29</v>
      </c>
      <c r="D62" t="s">
        <v>39</v>
      </c>
      <c r="E62" s="1">
        <v>40978</v>
      </c>
      <c r="F62" t="str">
        <f t="shared" si="0"/>
        <v>March</v>
      </c>
      <c r="G62" t="str">
        <f t="shared" si="1"/>
        <v>2012</v>
      </c>
      <c r="H62" t="s">
        <v>46</v>
      </c>
      <c r="I62" t="s">
        <v>45</v>
      </c>
      <c r="J62">
        <v>82</v>
      </c>
      <c r="K62" s="13">
        <v>33</v>
      </c>
      <c r="L62" s="15">
        <v>21</v>
      </c>
      <c r="M62" s="13">
        <v>28</v>
      </c>
      <c r="N62">
        <v>49</v>
      </c>
      <c r="O62">
        <v>9</v>
      </c>
      <c r="P62">
        <v>870</v>
      </c>
      <c r="Q62">
        <v>-22</v>
      </c>
      <c r="R62">
        <v>30</v>
      </c>
      <c r="S62">
        <v>60</v>
      </c>
      <c r="T62">
        <v>50</v>
      </c>
      <c r="U62">
        <v>90</v>
      </c>
    </row>
    <row r="63" spans="1:21" x14ac:dyDescent="0.25">
      <c r="A63">
        <v>603</v>
      </c>
      <c r="B63" t="s">
        <v>51</v>
      </c>
      <c r="C63" t="s">
        <v>31</v>
      </c>
      <c r="D63" t="s">
        <v>39</v>
      </c>
      <c r="E63" s="1">
        <v>40979</v>
      </c>
      <c r="F63" t="str">
        <f t="shared" si="0"/>
        <v>March</v>
      </c>
      <c r="G63" t="str">
        <f t="shared" si="1"/>
        <v>2012</v>
      </c>
      <c r="H63" t="s">
        <v>52</v>
      </c>
      <c r="I63" t="s">
        <v>45</v>
      </c>
      <c r="J63">
        <v>122</v>
      </c>
      <c r="K63" s="13">
        <v>48</v>
      </c>
      <c r="L63" s="15">
        <v>46</v>
      </c>
      <c r="M63" s="13">
        <v>28</v>
      </c>
      <c r="N63">
        <v>74</v>
      </c>
      <c r="O63">
        <v>15</v>
      </c>
      <c r="P63">
        <v>462</v>
      </c>
      <c r="Q63">
        <v>-2</v>
      </c>
      <c r="R63">
        <v>40</v>
      </c>
      <c r="S63">
        <v>60</v>
      </c>
      <c r="T63">
        <v>30</v>
      </c>
      <c r="U63">
        <v>100</v>
      </c>
    </row>
    <row r="64" spans="1:21" x14ac:dyDescent="0.25">
      <c r="A64">
        <v>985</v>
      </c>
      <c r="B64" t="s">
        <v>56</v>
      </c>
      <c r="C64" t="s">
        <v>29</v>
      </c>
      <c r="D64" t="s">
        <v>39</v>
      </c>
      <c r="E64" s="1">
        <v>40980</v>
      </c>
      <c r="F64" t="str">
        <f t="shared" si="0"/>
        <v>March</v>
      </c>
      <c r="G64" t="str">
        <f t="shared" si="1"/>
        <v>2012</v>
      </c>
      <c r="H64" t="s">
        <v>55</v>
      </c>
      <c r="I64" t="s">
        <v>41</v>
      </c>
      <c r="J64">
        <v>131</v>
      </c>
      <c r="K64" s="13">
        <v>55</v>
      </c>
      <c r="L64" s="15">
        <v>79</v>
      </c>
      <c r="M64" s="13">
        <v>-3</v>
      </c>
      <c r="N64">
        <v>76</v>
      </c>
      <c r="O64">
        <v>49</v>
      </c>
      <c r="P64">
        <v>-1053</v>
      </c>
      <c r="Q64">
        <v>-3</v>
      </c>
      <c r="R64">
        <v>40</v>
      </c>
      <c r="S64">
        <v>60</v>
      </c>
      <c r="T64">
        <v>0</v>
      </c>
      <c r="U64">
        <v>100</v>
      </c>
    </row>
    <row r="65" spans="1:21" x14ac:dyDescent="0.25">
      <c r="A65">
        <v>505</v>
      </c>
      <c r="B65" t="s">
        <v>101</v>
      </c>
      <c r="C65" t="s">
        <v>29</v>
      </c>
      <c r="D65" t="s">
        <v>39</v>
      </c>
      <c r="E65" s="1">
        <v>40981</v>
      </c>
      <c r="F65" t="str">
        <f t="shared" si="0"/>
        <v>March</v>
      </c>
      <c r="G65" t="str">
        <f t="shared" si="1"/>
        <v>2012</v>
      </c>
      <c r="H65" t="s">
        <v>53</v>
      </c>
      <c r="I65" t="s">
        <v>41</v>
      </c>
      <c r="J65">
        <v>118</v>
      </c>
      <c r="K65" s="13">
        <v>49</v>
      </c>
      <c r="L65" s="15">
        <v>74</v>
      </c>
      <c r="M65" s="13">
        <v>-5</v>
      </c>
      <c r="N65">
        <v>69</v>
      </c>
      <c r="O65">
        <v>44</v>
      </c>
      <c r="P65">
        <v>335</v>
      </c>
      <c r="Q65">
        <v>-15</v>
      </c>
      <c r="R65">
        <v>30</v>
      </c>
      <c r="S65">
        <v>60</v>
      </c>
      <c r="T65">
        <v>10</v>
      </c>
      <c r="U65">
        <v>90</v>
      </c>
    </row>
    <row r="66" spans="1:21" x14ac:dyDescent="0.25">
      <c r="A66">
        <v>775</v>
      </c>
      <c r="B66" t="s">
        <v>48</v>
      </c>
      <c r="C66" t="s">
        <v>36</v>
      </c>
      <c r="D66" t="s">
        <v>39</v>
      </c>
      <c r="E66" s="1">
        <v>40982</v>
      </c>
      <c r="F66" t="str">
        <f t="shared" ref="F66:F129" si="2">TEXT(E66,"mmmm")</f>
        <v>March</v>
      </c>
      <c r="G66" t="str">
        <f t="shared" ref="G66:G129" si="3">TEXT(E66,"YYYY")</f>
        <v>2012</v>
      </c>
      <c r="H66" t="s">
        <v>52</v>
      </c>
      <c r="I66" t="s">
        <v>45</v>
      </c>
      <c r="J66">
        <v>88</v>
      </c>
      <c r="K66" s="13">
        <v>39</v>
      </c>
      <c r="L66" s="15">
        <v>48</v>
      </c>
      <c r="M66" s="13">
        <v>1</v>
      </c>
      <c r="N66">
        <v>49</v>
      </c>
      <c r="O66">
        <v>14</v>
      </c>
      <c r="P66">
        <v>250</v>
      </c>
      <c r="Q66">
        <v>-19</v>
      </c>
      <c r="R66">
        <v>40</v>
      </c>
      <c r="S66">
        <v>60</v>
      </c>
      <c r="T66">
        <v>20</v>
      </c>
      <c r="U66">
        <v>100</v>
      </c>
    </row>
    <row r="67" spans="1:21" x14ac:dyDescent="0.25">
      <c r="A67">
        <v>417</v>
      </c>
      <c r="B67" t="s">
        <v>62</v>
      </c>
      <c r="C67" t="s">
        <v>22</v>
      </c>
      <c r="D67" t="s">
        <v>39</v>
      </c>
      <c r="E67" s="1">
        <v>40983</v>
      </c>
      <c r="F67" t="str">
        <f t="shared" si="2"/>
        <v>March</v>
      </c>
      <c r="G67" t="str">
        <f t="shared" si="3"/>
        <v>2012</v>
      </c>
      <c r="H67" t="s">
        <v>61</v>
      </c>
      <c r="I67" t="s">
        <v>24</v>
      </c>
      <c r="J67">
        <v>118</v>
      </c>
      <c r="K67" s="13">
        <v>49</v>
      </c>
      <c r="L67" s="15">
        <v>74</v>
      </c>
      <c r="M67" s="13">
        <v>-5</v>
      </c>
      <c r="N67">
        <v>69</v>
      </c>
      <c r="O67">
        <v>44</v>
      </c>
      <c r="P67">
        <v>335</v>
      </c>
      <c r="Q67">
        <v>-5</v>
      </c>
      <c r="R67">
        <v>40</v>
      </c>
      <c r="S67">
        <v>60</v>
      </c>
      <c r="T67">
        <v>0</v>
      </c>
      <c r="U67">
        <v>100</v>
      </c>
    </row>
    <row r="68" spans="1:21" x14ac:dyDescent="0.25">
      <c r="A68">
        <v>920</v>
      </c>
      <c r="B68" t="s">
        <v>64</v>
      </c>
      <c r="C68" t="s">
        <v>22</v>
      </c>
      <c r="D68" t="s">
        <v>39</v>
      </c>
      <c r="E68" s="1">
        <v>40984</v>
      </c>
      <c r="F68" t="str">
        <f t="shared" si="2"/>
        <v>March</v>
      </c>
      <c r="G68" t="str">
        <f t="shared" si="3"/>
        <v>2012</v>
      </c>
      <c r="H68" t="s">
        <v>61</v>
      </c>
      <c r="I68" t="s">
        <v>24</v>
      </c>
      <c r="J68">
        <v>107</v>
      </c>
      <c r="K68" s="13">
        <v>41</v>
      </c>
      <c r="L68" s="15">
        <v>36</v>
      </c>
      <c r="M68" s="13">
        <v>30</v>
      </c>
      <c r="N68">
        <v>66</v>
      </c>
      <c r="O68">
        <v>12</v>
      </c>
      <c r="P68">
        <v>320</v>
      </c>
      <c r="Q68">
        <v>0</v>
      </c>
      <c r="R68">
        <v>30</v>
      </c>
      <c r="S68">
        <v>60</v>
      </c>
      <c r="T68">
        <v>30</v>
      </c>
      <c r="U68">
        <v>90</v>
      </c>
    </row>
    <row r="69" spans="1:21" x14ac:dyDescent="0.25">
      <c r="A69">
        <v>573</v>
      </c>
      <c r="B69" t="s">
        <v>62</v>
      </c>
      <c r="C69" t="s">
        <v>22</v>
      </c>
      <c r="D69" t="s">
        <v>39</v>
      </c>
      <c r="E69" s="1">
        <v>40985</v>
      </c>
      <c r="F69" t="str">
        <f t="shared" si="2"/>
        <v>March</v>
      </c>
      <c r="G69" t="str">
        <f t="shared" si="3"/>
        <v>2012</v>
      </c>
      <c r="H69" t="s">
        <v>25</v>
      </c>
      <c r="I69" t="s">
        <v>24</v>
      </c>
      <c r="J69">
        <v>160</v>
      </c>
      <c r="K69" s="13">
        <v>92</v>
      </c>
      <c r="L69" s="15">
        <v>52</v>
      </c>
      <c r="M69" s="13">
        <v>16</v>
      </c>
      <c r="N69">
        <v>68</v>
      </c>
      <c r="O69">
        <v>28</v>
      </c>
      <c r="P69">
        <v>1898</v>
      </c>
      <c r="Q69">
        <v>-4</v>
      </c>
      <c r="R69">
        <v>80</v>
      </c>
      <c r="S69">
        <v>60</v>
      </c>
      <c r="T69">
        <v>20</v>
      </c>
      <c r="U69">
        <v>140</v>
      </c>
    </row>
    <row r="70" spans="1:21" x14ac:dyDescent="0.25">
      <c r="A70">
        <v>475</v>
      </c>
      <c r="B70" t="s">
        <v>44</v>
      </c>
      <c r="C70" t="s">
        <v>31</v>
      </c>
      <c r="D70" t="s">
        <v>39</v>
      </c>
      <c r="E70" s="1">
        <v>40986</v>
      </c>
      <c r="F70" t="str">
        <f t="shared" si="2"/>
        <v>March</v>
      </c>
      <c r="G70" t="str">
        <f t="shared" si="3"/>
        <v>2012</v>
      </c>
      <c r="H70" t="s">
        <v>25</v>
      </c>
      <c r="I70" t="s">
        <v>24</v>
      </c>
      <c r="J70">
        <v>153</v>
      </c>
      <c r="K70" s="13">
        <v>68</v>
      </c>
      <c r="L70" s="15">
        <v>58</v>
      </c>
      <c r="M70" s="13">
        <v>27</v>
      </c>
      <c r="N70">
        <v>85</v>
      </c>
      <c r="O70">
        <v>25</v>
      </c>
      <c r="P70">
        <v>619</v>
      </c>
      <c r="Q70">
        <v>7</v>
      </c>
      <c r="R70">
        <v>50</v>
      </c>
      <c r="S70">
        <v>60</v>
      </c>
      <c r="T70">
        <v>20</v>
      </c>
      <c r="U70">
        <v>110</v>
      </c>
    </row>
    <row r="71" spans="1:21" x14ac:dyDescent="0.25">
      <c r="A71">
        <v>475</v>
      </c>
      <c r="B71" t="s">
        <v>44</v>
      </c>
      <c r="C71" t="s">
        <v>31</v>
      </c>
      <c r="D71" t="s">
        <v>39</v>
      </c>
      <c r="E71" s="1">
        <v>40987</v>
      </c>
      <c r="F71" t="str">
        <f t="shared" si="2"/>
        <v>March</v>
      </c>
      <c r="G71" t="str">
        <f t="shared" si="3"/>
        <v>2012</v>
      </c>
      <c r="H71" t="s">
        <v>28</v>
      </c>
      <c r="I71" t="s">
        <v>24</v>
      </c>
      <c r="J71">
        <v>139</v>
      </c>
      <c r="K71" s="13">
        <v>63</v>
      </c>
      <c r="L71" s="15">
        <v>40</v>
      </c>
      <c r="M71" s="13">
        <v>36</v>
      </c>
      <c r="N71">
        <v>76</v>
      </c>
      <c r="O71">
        <v>19</v>
      </c>
      <c r="P71">
        <v>1075</v>
      </c>
      <c r="Q71">
        <v>-4</v>
      </c>
      <c r="R71">
        <v>40</v>
      </c>
      <c r="S71">
        <v>60</v>
      </c>
      <c r="T71">
        <v>40</v>
      </c>
      <c r="U71">
        <v>100</v>
      </c>
    </row>
    <row r="72" spans="1:21" x14ac:dyDescent="0.25">
      <c r="A72">
        <v>435</v>
      </c>
      <c r="B72" t="s">
        <v>49</v>
      </c>
      <c r="C72" t="s">
        <v>36</v>
      </c>
      <c r="D72" t="s">
        <v>39</v>
      </c>
      <c r="E72" s="1">
        <v>40988</v>
      </c>
      <c r="F72" t="str">
        <f t="shared" si="2"/>
        <v>March</v>
      </c>
      <c r="G72" t="str">
        <f t="shared" si="3"/>
        <v>2012</v>
      </c>
      <c r="H72" t="s">
        <v>28</v>
      </c>
      <c r="I72" t="s">
        <v>24</v>
      </c>
      <c r="J72">
        <v>160</v>
      </c>
      <c r="K72" s="13">
        <v>92</v>
      </c>
      <c r="L72" s="15">
        <v>51</v>
      </c>
      <c r="M72" s="13">
        <v>17</v>
      </c>
      <c r="N72">
        <v>68</v>
      </c>
      <c r="O72">
        <v>28</v>
      </c>
      <c r="P72">
        <v>1898</v>
      </c>
      <c r="Q72">
        <v>-3</v>
      </c>
      <c r="R72">
        <v>80</v>
      </c>
      <c r="S72">
        <v>60</v>
      </c>
      <c r="T72">
        <v>20</v>
      </c>
      <c r="U72">
        <v>140</v>
      </c>
    </row>
    <row r="73" spans="1:21" x14ac:dyDescent="0.25">
      <c r="A73">
        <v>920</v>
      </c>
      <c r="B73" t="s">
        <v>64</v>
      </c>
      <c r="C73" t="s">
        <v>22</v>
      </c>
      <c r="D73" t="s">
        <v>39</v>
      </c>
      <c r="E73" s="1">
        <v>40989</v>
      </c>
      <c r="F73" t="str">
        <f t="shared" si="2"/>
        <v>March</v>
      </c>
      <c r="G73" t="str">
        <f t="shared" si="3"/>
        <v>2012</v>
      </c>
      <c r="H73" t="s">
        <v>70</v>
      </c>
      <c r="I73" t="s">
        <v>32</v>
      </c>
      <c r="J73">
        <v>131</v>
      </c>
      <c r="K73" s="13">
        <v>55</v>
      </c>
      <c r="L73" s="15">
        <v>79</v>
      </c>
      <c r="M73" s="13">
        <v>-3</v>
      </c>
      <c r="N73">
        <v>76</v>
      </c>
      <c r="O73">
        <v>49</v>
      </c>
      <c r="P73">
        <v>627</v>
      </c>
      <c r="Q73">
        <v>-3</v>
      </c>
      <c r="R73">
        <v>40</v>
      </c>
      <c r="S73">
        <v>60</v>
      </c>
      <c r="T73">
        <v>0</v>
      </c>
      <c r="U73">
        <v>100</v>
      </c>
    </row>
    <row r="74" spans="1:21" x14ac:dyDescent="0.25">
      <c r="A74">
        <v>720</v>
      </c>
      <c r="B74" t="s">
        <v>26</v>
      </c>
      <c r="C74" t="s">
        <v>22</v>
      </c>
      <c r="D74" t="s">
        <v>21</v>
      </c>
      <c r="E74" s="1">
        <v>40990</v>
      </c>
      <c r="F74" t="str">
        <f t="shared" si="2"/>
        <v>March</v>
      </c>
      <c r="G74" t="str">
        <f t="shared" si="3"/>
        <v>2012</v>
      </c>
      <c r="H74" t="s">
        <v>25</v>
      </c>
      <c r="I74" t="s">
        <v>24</v>
      </c>
      <c r="J74">
        <v>130</v>
      </c>
      <c r="K74" s="13">
        <v>51</v>
      </c>
      <c r="L74" s="15">
        <v>76</v>
      </c>
      <c r="M74" s="13">
        <v>-7</v>
      </c>
      <c r="N74">
        <v>71</v>
      </c>
      <c r="O74">
        <v>46</v>
      </c>
      <c r="P74">
        <v>503</v>
      </c>
      <c r="Q74">
        <v>-37</v>
      </c>
      <c r="R74">
        <v>30</v>
      </c>
      <c r="S74">
        <v>60</v>
      </c>
      <c r="T74">
        <v>30</v>
      </c>
      <c r="U74">
        <v>90</v>
      </c>
    </row>
    <row r="75" spans="1:21" x14ac:dyDescent="0.25">
      <c r="A75">
        <v>970</v>
      </c>
      <c r="B75" t="s">
        <v>26</v>
      </c>
      <c r="C75" t="s">
        <v>22</v>
      </c>
      <c r="D75" t="s">
        <v>21</v>
      </c>
      <c r="E75" s="1">
        <v>40991</v>
      </c>
      <c r="F75" t="str">
        <f t="shared" si="2"/>
        <v>March</v>
      </c>
      <c r="G75" t="str">
        <f t="shared" si="3"/>
        <v>2012</v>
      </c>
      <c r="H75" t="s">
        <v>28</v>
      </c>
      <c r="I75" t="s">
        <v>24</v>
      </c>
      <c r="J75">
        <v>131</v>
      </c>
      <c r="K75" s="13">
        <v>52</v>
      </c>
      <c r="L75" s="15">
        <v>45</v>
      </c>
      <c r="M75" s="13">
        <v>39</v>
      </c>
      <c r="N75">
        <v>71</v>
      </c>
      <c r="O75">
        <v>17</v>
      </c>
      <c r="P75">
        <v>405</v>
      </c>
      <c r="Q75">
        <v>-11</v>
      </c>
      <c r="R75">
        <v>30</v>
      </c>
      <c r="S75">
        <v>60</v>
      </c>
      <c r="T75">
        <v>50</v>
      </c>
      <c r="U75">
        <v>90</v>
      </c>
    </row>
    <row r="76" spans="1:21" x14ac:dyDescent="0.25">
      <c r="A76">
        <v>430</v>
      </c>
      <c r="B76" t="s">
        <v>30</v>
      </c>
      <c r="C76" t="s">
        <v>29</v>
      </c>
      <c r="D76" t="s">
        <v>21</v>
      </c>
      <c r="E76" s="1">
        <v>40992</v>
      </c>
      <c r="F76" t="str">
        <f t="shared" si="2"/>
        <v>March</v>
      </c>
      <c r="G76" t="str">
        <f t="shared" si="3"/>
        <v>2012</v>
      </c>
      <c r="H76" t="s">
        <v>25</v>
      </c>
      <c r="I76" t="s">
        <v>24</v>
      </c>
      <c r="J76">
        <v>114</v>
      </c>
      <c r="K76" s="13">
        <v>43</v>
      </c>
      <c r="L76" s="15">
        <v>36</v>
      </c>
      <c r="M76" s="13">
        <v>42</v>
      </c>
      <c r="N76">
        <v>64</v>
      </c>
      <c r="O76">
        <v>13</v>
      </c>
      <c r="P76">
        <v>419</v>
      </c>
      <c r="Q76">
        <v>-8</v>
      </c>
      <c r="R76">
        <v>30</v>
      </c>
      <c r="S76">
        <v>60</v>
      </c>
      <c r="T76">
        <v>50</v>
      </c>
      <c r="U76">
        <v>90</v>
      </c>
    </row>
    <row r="77" spans="1:21" x14ac:dyDescent="0.25">
      <c r="A77">
        <v>561</v>
      </c>
      <c r="B77" t="s">
        <v>34</v>
      </c>
      <c r="C77" t="s">
        <v>31</v>
      </c>
      <c r="D77" t="s">
        <v>21</v>
      </c>
      <c r="E77" s="1">
        <v>40993</v>
      </c>
      <c r="F77" t="str">
        <f t="shared" si="2"/>
        <v>March</v>
      </c>
      <c r="G77" t="str">
        <f t="shared" si="3"/>
        <v>2012</v>
      </c>
      <c r="H77" t="s">
        <v>33</v>
      </c>
      <c r="I77" t="s">
        <v>32</v>
      </c>
      <c r="J77">
        <v>100</v>
      </c>
      <c r="K77" s="13">
        <v>38</v>
      </c>
      <c r="L77" s="15">
        <v>21</v>
      </c>
      <c r="M77" s="13">
        <v>52</v>
      </c>
      <c r="N77">
        <v>56</v>
      </c>
      <c r="O77">
        <v>10</v>
      </c>
      <c r="P77">
        <v>871</v>
      </c>
      <c r="Q77">
        <v>2</v>
      </c>
      <c r="R77">
        <v>40</v>
      </c>
      <c r="S77">
        <v>60</v>
      </c>
      <c r="T77">
        <v>50</v>
      </c>
      <c r="U77">
        <v>100</v>
      </c>
    </row>
    <row r="78" spans="1:21" x14ac:dyDescent="0.25">
      <c r="A78">
        <v>510</v>
      </c>
      <c r="B78" t="s">
        <v>38</v>
      </c>
      <c r="C78" t="s">
        <v>36</v>
      </c>
      <c r="D78" t="s">
        <v>21</v>
      </c>
      <c r="E78" s="1">
        <v>40994</v>
      </c>
      <c r="F78" t="str">
        <f t="shared" si="2"/>
        <v>March</v>
      </c>
      <c r="G78" t="str">
        <f t="shared" si="3"/>
        <v>2012</v>
      </c>
      <c r="H78" t="s">
        <v>37</v>
      </c>
      <c r="I78" t="s">
        <v>32</v>
      </c>
      <c r="J78">
        <v>194</v>
      </c>
      <c r="K78" s="13">
        <v>72</v>
      </c>
      <c r="L78" s="15">
        <v>54</v>
      </c>
      <c r="M78" s="13">
        <v>83</v>
      </c>
      <c r="N78">
        <v>110</v>
      </c>
      <c r="O78">
        <v>23</v>
      </c>
      <c r="P78">
        <v>650</v>
      </c>
      <c r="Q78">
        <v>33</v>
      </c>
      <c r="R78">
        <v>20</v>
      </c>
      <c r="S78">
        <v>60</v>
      </c>
      <c r="T78">
        <v>50</v>
      </c>
      <c r="U78">
        <v>80</v>
      </c>
    </row>
    <row r="79" spans="1:21" x14ac:dyDescent="0.25">
      <c r="A79">
        <v>563</v>
      </c>
      <c r="B79" t="s">
        <v>43</v>
      </c>
      <c r="C79" t="s">
        <v>22</v>
      </c>
      <c r="D79" t="s">
        <v>39</v>
      </c>
      <c r="E79" s="1">
        <v>40995</v>
      </c>
      <c r="F79" t="str">
        <f t="shared" si="2"/>
        <v>March</v>
      </c>
      <c r="G79" t="str">
        <f t="shared" si="3"/>
        <v>2012</v>
      </c>
      <c r="H79" t="s">
        <v>42</v>
      </c>
      <c r="I79" t="s">
        <v>41</v>
      </c>
      <c r="J79">
        <v>46</v>
      </c>
      <c r="K79" s="13">
        <v>0</v>
      </c>
      <c r="L79" s="15">
        <v>12</v>
      </c>
      <c r="M79" s="13">
        <v>46</v>
      </c>
      <c r="N79">
        <v>43</v>
      </c>
      <c r="O79">
        <v>0</v>
      </c>
      <c r="P79">
        <v>430</v>
      </c>
      <c r="Q79">
        <v>-14</v>
      </c>
      <c r="R79">
        <v>0</v>
      </c>
      <c r="S79">
        <v>60</v>
      </c>
      <c r="T79">
        <v>60</v>
      </c>
      <c r="U79">
        <v>60</v>
      </c>
    </row>
    <row r="80" spans="1:21" x14ac:dyDescent="0.25">
      <c r="A80">
        <v>203</v>
      </c>
      <c r="B80" t="s">
        <v>44</v>
      </c>
      <c r="C80" t="s">
        <v>31</v>
      </c>
      <c r="D80" t="s">
        <v>39</v>
      </c>
      <c r="E80" s="1">
        <v>40996</v>
      </c>
      <c r="F80" t="str">
        <f t="shared" si="2"/>
        <v>March</v>
      </c>
      <c r="G80" t="str">
        <f t="shared" si="3"/>
        <v>2012</v>
      </c>
      <c r="H80" t="s">
        <v>42</v>
      </c>
      <c r="I80" t="s">
        <v>41</v>
      </c>
      <c r="J80">
        <v>118</v>
      </c>
      <c r="K80" s="13">
        <v>47</v>
      </c>
      <c r="L80" s="15">
        <v>43</v>
      </c>
      <c r="M80" s="13">
        <v>31</v>
      </c>
      <c r="N80">
        <v>64</v>
      </c>
      <c r="O80">
        <v>15</v>
      </c>
      <c r="P80">
        <v>375</v>
      </c>
      <c r="Q80">
        <v>-19</v>
      </c>
      <c r="R80">
        <v>30</v>
      </c>
      <c r="S80">
        <v>60</v>
      </c>
      <c r="T80">
        <v>50</v>
      </c>
      <c r="U80">
        <v>90</v>
      </c>
    </row>
    <row r="81" spans="1:21" x14ac:dyDescent="0.25">
      <c r="A81">
        <v>405</v>
      </c>
      <c r="B81" t="s">
        <v>47</v>
      </c>
      <c r="C81" t="s">
        <v>29</v>
      </c>
      <c r="D81" t="s">
        <v>39</v>
      </c>
      <c r="E81" s="1">
        <v>40997</v>
      </c>
      <c r="F81" t="str">
        <f t="shared" si="2"/>
        <v>March</v>
      </c>
      <c r="G81" t="str">
        <f t="shared" si="3"/>
        <v>2012</v>
      </c>
      <c r="H81" t="s">
        <v>46</v>
      </c>
      <c r="I81" t="s">
        <v>45</v>
      </c>
      <c r="J81">
        <v>70</v>
      </c>
      <c r="K81" s="13">
        <v>27</v>
      </c>
      <c r="L81" s="15">
        <v>18</v>
      </c>
      <c r="M81" s="13">
        <v>31</v>
      </c>
      <c r="N81">
        <v>39</v>
      </c>
      <c r="O81">
        <v>7</v>
      </c>
      <c r="P81">
        <v>859</v>
      </c>
      <c r="Q81">
        <v>-29</v>
      </c>
      <c r="R81">
        <v>30</v>
      </c>
      <c r="S81">
        <v>60</v>
      </c>
      <c r="T81">
        <v>60</v>
      </c>
      <c r="U81">
        <v>90</v>
      </c>
    </row>
    <row r="82" spans="1:21" x14ac:dyDescent="0.25">
      <c r="A82">
        <v>775</v>
      </c>
      <c r="B82" t="s">
        <v>48</v>
      </c>
      <c r="C82" t="s">
        <v>36</v>
      </c>
      <c r="D82" t="s">
        <v>39</v>
      </c>
      <c r="E82" s="1">
        <v>40998</v>
      </c>
      <c r="F82" t="str">
        <f t="shared" si="2"/>
        <v>March</v>
      </c>
      <c r="G82" t="str">
        <f t="shared" si="3"/>
        <v>2012</v>
      </c>
      <c r="H82" t="s">
        <v>46</v>
      </c>
      <c r="I82" t="s">
        <v>45</v>
      </c>
      <c r="J82">
        <v>72</v>
      </c>
      <c r="K82" s="13">
        <v>31</v>
      </c>
      <c r="L82" s="15">
        <v>30</v>
      </c>
      <c r="M82" s="13">
        <v>10</v>
      </c>
      <c r="N82">
        <v>37</v>
      </c>
      <c r="O82">
        <v>9</v>
      </c>
      <c r="P82">
        <v>1000</v>
      </c>
      <c r="Q82">
        <v>-40</v>
      </c>
      <c r="R82">
        <v>30</v>
      </c>
      <c r="S82">
        <v>60</v>
      </c>
      <c r="T82">
        <v>50</v>
      </c>
      <c r="U82">
        <v>90</v>
      </c>
    </row>
    <row r="83" spans="1:21" x14ac:dyDescent="0.25">
      <c r="A83">
        <v>435</v>
      </c>
      <c r="B83" t="s">
        <v>49</v>
      </c>
      <c r="C83" t="s">
        <v>36</v>
      </c>
      <c r="D83" t="s">
        <v>39</v>
      </c>
      <c r="E83" s="1">
        <v>40999</v>
      </c>
      <c r="F83" t="str">
        <f t="shared" si="2"/>
        <v>March</v>
      </c>
      <c r="G83" t="str">
        <f t="shared" si="3"/>
        <v>2012</v>
      </c>
      <c r="H83" t="s">
        <v>42</v>
      </c>
      <c r="I83" t="s">
        <v>41</v>
      </c>
      <c r="J83">
        <v>106</v>
      </c>
      <c r="K83" s="13">
        <v>40</v>
      </c>
      <c r="L83" s="15">
        <v>22</v>
      </c>
      <c r="M83" s="13">
        <v>55</v>
      </c>
      <c r="N83">
        <v>59</v>
      </c>
      <c r="O83">
        <v>11</v>
      </c>
      <c r="P83">
        <v>881</v>
      </c>
      <c r="Q83">
        <v>-5</v>
      </c>
      <c r="R83">
        <v>20</v>
      </c>
      <c r="S83">
        <v>60</v>
      </c>
      <c r="T83">
        <v>60</v>
      </c>
      <c r="U83">
        <v>80</v>
      </c>
    </row>
    <row r="84" spans="1:21" x14ac:dyDescent="0.25">
      <c r="A84">
        <v>603</v>
      </c>
      <c r="B84" t="s">
        <v>51</v>
      </c>
      <c r="C84" t="s">
        <v>31</v>
      </c>
      <c r="D84" t="s">
        <v>39</v>
      </c>
      <c r="E84" s="1">
        <v>41000</v>
      </c>
      <c r="F84" t="str">
        <f t="shared" si="2"/>
        <v>April</v>
      </c>
      <c r="G84" t="str">
        <f t="shared" si="3"/>
        <v>2012</v>
      </c>
      <c r="H84" t="s">
        <v>50</v>
      </c>
      <c r="I84" t="s">
        <v>45</v>
      </c>
      <c r="J84">
        <v>128</v>
      </c>
      <c r="K84" s="13">
        <v>49</v>
      </c>
      <c r="L84" s="15">
        <v>38</v>
      </c>
      <c r="M84" s="13">
        <v>49</v>
      </c>
      <c r="N84">
        <v>71</v>
      </c>
      <c r="O84">
        <v>15</v>
      </c>
      <c r="P84">
        <v>310</v>
      </c>
      <c r="Q84">
        <v>-11</v>
      </c>
      <c r="R84">
        <v>30</v>
      </c>
      <c r="S84">
        <v>60</v>
      </c>
      <c r="T84">
        <v>60</v>
      </c>
      <c r="U84">
        <v>90</v>
      </c>
    </row>
    <row r="85" spans="1:21" x14ac:dyDescent="0.25">
      <c r="A85">
        <v>603</v>
      </c>
      <c r="B85" t="s">
        <v>51</v>
      </c>
      <c r="C85" t="s">
        <v>31</v>
      </c>
      <c r="D85" t="s">
        <v>39</v>
      </c>
      <c r="E85" s="1">
        <v>41001</v>
      </c>
      <c r="F85" t="str">
        <f t="shared" si="2"/>
        <v>April</v>
      </c>
      <c r="G85" t="str">
        <f t="shared" si="3"/>
        <v>2012</v>
      </c>
      <c r="H85" t="s">
        <v>52</v>
      </c>
      <c r="I85" t="s">
        <v>45</v>
      </c>
      <c r="J85">
        <v>121</v>
      </c>
      <c r="K85" s="13">
        <v>45</v>
      </c>
      <c r="L85" s="15">
        <v>45</v>
      </c>
      <c r="M85" s="13">
        <v>36</v>
      </c>
      <c r="N85">
        <v>69</v>
      </c>
      <c r="O85">
        <v>14</v>
      </c>
      <c r="P85">
        <v>447</v>
      </c>
      <c r="Q85">
        <v>-14</v>
      </c>
      <c r="R85">
        <v>30</v>
      </c>
      <c r="S85">
        <v>60</v>
      </c>
      <c r="T85">
        <v>50</v>
      </c>
      <c r="U85">
        <v>90</v>
      </c>
    </row>
    <row r="86" spans="1:21" x14ac:dyDescent="0.25">
      <c r="A86">
        <v>603</v>
      </c>
      <c r="B86" t="s">
        <v>51</v>
      </c>
      <c r="C86" t="s">
        <v>31</v>
      </c>
      <c r="D86" t="s">
        <v>39</v>
      </c>
      <c r="E86" s="1">
        <v>41002</v>
      </c>
      <c r="F86" t="str">
        <f t="shared" si="2"/>
        <v>April</v>
      </c>
      <c r="G86" t="str">
        <f t="shared" si="3"/>
        <v>2012</v>
      </c>
      <c r="H86" t="s">
        <v>53</v>
      </c>
      <c r="I86" t="s">
        <v>41</v>
      </c>
      <c r="J86">
        <v>116</v>
      </c>
      <c r="K86" s="13">
        <v>45</v>
      </c>
      <c r="L86" s="15">
        <v>71</v>
      </c>
      <c r="M86" s="13">
        <v>-10</v>
      </c>
      <c r="N86">
        <v>64</v>
      </c>
      <c r="O86">
        <v>41</v>
      </c>
      <c r="P86">
        <v>320</v>
      </c>
      <c r="Q86">
        <v>-40</v>
      </c>
      <c r="R86">
        <v>30</v>
      </c>
      <c r="S86">
        <v>60</v>
      </c>
      <c r="T86">
        <v>30</v>
      </c>
      <c r="U86">
        <v>90</v>
      </c>
    </row>
    <row r="87" spans="1:21" x14ac:dyDescent="0.25">
      <c r="A87">
        <v>504</v>
      </c>
      <c r="B87" t="s">
        <v>56</v>
      </c>
      <c r="C87" t="s">
        <v>29</v>
      </c>
      <c r="D87" t="s">
        <v>39</v>
      </c>
      <c r="E87" s="1">
        <v>41003</v>
      </c>
      <c r="F87" t="str">
        <f t="shared" si="2"/>
        <v>April</v>
      </c>
      <c r="G87" t="str">
        <f t="shared" si="3"/>
        <v>2012</v>
      </c>
      <c r="H87" t="s">
        <v>55</v>
      </c>
      <c r="I87" t="s">
        <v>41</v>
      </c>
      <c r="J87">
        <v>153</v>
      </c>
      <c r="K87" s="13">
        <v>60</v>
      </c>
      <c r="L87" s="15">
        <v>83</v>
      </c>
      <c r="M87" s="13">
        <v>1</v>
      </c>
      <c r="N87">
        <v>84</v>
      </c>
      <c r="O87">
        <v>54</v>
      </c>
      <c r="P87">
        <v>-762</v>
      </c>
      <c r="Q87">
        <v>-9</v>
      </c>
      <c r="R87">
        <v>30</v>
      </c>
      <c r="S87">
        <v>60</v>
      </c>
      <c r="T87">
        <v>10</v>
      </c>
      <c r="U87">
        <v>90</v>
      </c>
    </row>
    <row r="88" spans="1:21" x14ac:dyDescent="0.25">
      <c r="A88">
        <v>702</v>
      </c>
      <c r="B88" t="s">
        <v>48</v>
      </c>
      <c r="C88" t="s">
        <v>36</v>
      </c>
      <c r="D88" t="s">
        <v>39</v>
      </c>
      <c r="E88" s="1">
        <v>41004</v>
      </c>
      <c r="F88" t="str">
        <f t="shared" si="2"/>
        <v>April</v>
      </c>
      <c r="G88" t="str">
        <f t="shared" si="3"/>
        <v>2012</v>
      </c>
      <c r="H88" t="s">
        <v>52</v>
      </c>
      <c r="I88" t="s">
        <v>45</v>
      </c>
      <c r="J88">
        <v>82</v>
      </c>
      <c r="K88" s="13">
        <v>34</v>
      </c>
      <c r="L88" s="15">
        <v>45</v>
      </c>
      <c r="M88" s="13">
        <v>-3</v>
      </c>
      <c r="N88">
        <v>43</v>
      </c>
      <c r="O88">
        <v>12</v>
      </c>
      <c r="P88">
        <v>240</v>
      </c>
      <c r="Q88">
        <v>-33</v>
      </c>
      <c r="R88">
        <v>40</v>
      </c>
      <c r="S88">
        <v>60</v>
      </c>
      <c r="T88">
        <v>30</v>
      </c>
      <c r="U88">
        <v>100</v>
      </c>
    </row>
    <row r="89" spans="1:21" x14ac:dyDescent="0.25">
      <c r="A89">
        <v>971</v>
      </c>
      <c r="B89" t="s">
        <v>59</v>
      </c>
      <c r="C89" t="s">
        <v>36</v>
      </c>
      <c r="D89" t="s">
        <v>39</v>
      </c>
      <c r="E89" s="1">
        <v>41005</v>
      </c>
      <c r="F89" t="str">
        <f t="shared" si="2"/>
        <v>April</v>
      </c>
      <c r="G89" t="str">
        <f t="shared" si="3"/>
        <v>2012</v>
      </c>
      <c r="H89" t="s">
        <v>55</v>
      </c>
      <c r="I89" t="s">
        <v>41</v>
      </c>
      <c r="J89">
        <v>128</v>
      </c>
      <c r="K89" s="13">
        <v>54</v>
      </c>
      <c r="L89" s="15">
        <v>54</v>
      </c>
      <c r="M89" s="13">
        <v>18</v>
      </c>
      <c r="N89">
        <v>66</v>
      </c>
      <c r="O89">
        <v>20</v>
      </c>
      <c r="P89">
        <v>404</v>
      </c>
      <c r="Q89">
        <v>-22</v>
      </c>
      <c r="R89">
        <v>40</v>
      </c>
      <c r="S89">
        <v>60</v>
      </c>
      <c r="T89">
        <v>40</v>
      </c>
      <c r="U89">
        <v>100</v>
      </c>
    </row>
    <row r="90" spans="1:21" x14ac:dyDescent="0.25">
      <c r="A90">
        <v>573</v>
      </c>
      <c r="B90" t="s">
        <v>62</v>
      </c>
      <c r="C90" t="s">
        <v>22</v>
      </c>
      <c r="D90" t="s">
        <v>39</v>
      </c>
      <c r="E90" s="1">
        <v>41006</v>
      </c>
      <c r="F90" t="str">
        <f t="shared" si="2"/>
        <v>April</v>
      </c>
      <c r="G90" t="str">
        <f t="shared" si="3"/>
        <v>2012</v>
      </c>
      <c r="H90" t="s">
        <v>61</v>
      </c>
      <c r="I90" t="s">
        <v>24</v>
      </c>
      <c r="J90">
        <v>116</v>
      </c>
      <c r="K90" s="13">
        <v>45</v>
      </c>
      <c r="L90" s="15">
        <v>70</v>
      </c>
      <c r="M90" s="13">
        <v>-9</v>
      </c>
      <c r="N90">
        <v>64</v>
      </c>
      <c r="O90">
        <v>41</v>
      </c>
      <c r="P90">
        <v>320</v>
      </c>
      <c r="Q90">
        <v>-39</v>
      </c>
      <c r="R90">
        <v>20</v>
      </c>
      <c r="S90">
        <v>60</v>
      </c>
      <c r="T90">
        <v>30</v>
      </c>
      <c r="U90">
        <v>80</v>
      </c>
    </row>
    <row r="91" spans="1:21" x14ac:dyDescent="0.25">
      <c r="A91">
        <v>262</v>
      </c>
      <c r="B91" t="s">
        <v>64</v>
      </c>
      <c r="C91" t="s">
        <v>22</v>
      </c>
      <c r="D91" t="s">
        <v>39</v>
      </c>
      <c r="E91" s="1">
        <v>41007</v>
      </c>
      <c r="F91" t="str">
        <f t="shared" si="2"/>
        <v>April</v>
      </c>
      <c r="G91" t="str">
        <f t="shared" si="3"/>
        <v>2012</v>
      </c>
      <c r="H91" t="s">
        <v>25</v>
      </c>
      <c r="I91" t="s">
        <v>24</v>
      </c>
      <c r="J91">
        <v>126</v>
      </c>
      <c r="K91" s="13">
        <v>48</v>
      </c>
      <c r="L91" s="15">
        <v>25</v>
      </c>
      <c r="M91" s="13">
        <v>67</v>
      </c>
      <c r="N91">
        <v>70</v>
      </c>
      <c r="O91">
        <v>13</v>
      </c>
      <c r="P91">
        <v>851</v>
      </c>
      <c r="Q91">
        <v>7</v>
      </c>
      <c r="R91">
        <v>30</v>
      </c>
      <c r="S91">
        <v>60</v>
      </c>
      <c r="T91">
        <v>60</v>
      </c>
      <c r="U91">
        <v>90</v>
      </c>
    </row>
    <row r="92" spans="1:21" x14ac:dyDescent="0.25">
      <c r="A92">
        <v>801</v>
      </c>
      <c r="B92" t="s">
        <v>49</v>
      </c>
      <c r="C92" t="s">
        <v>36</v>
      </c>
      <c r="D92" t="s">
        <v>39</v>
      </c>
      <c r="E92" s="1">
        <v>41008</v>
      </c>
      <c r="F92" t="str">
        <f t="shared" si="2"/>
        <v>April</v>
      </c>
      <c r="G92" t="str">
        <f t="shared" si="3"/>
        <v>2012</v>
      </c>
      <c r="H92" t="s">
        <v>61</v>
      </c>
      <c r="I92" t="s">
        <v>24</v>
      </c>
      <c r="J92">
        <v>128</v>
      </c>
      <c r="K92" s="13">
        <v>49</v>
      </c>
      <c r="L92" s="15">
        <v>38</v>
      </c>
      <c r="M92" s="13">
        <v>49</v>
      </c>
      <c r="N92">
        <v>71</v>
      </c>
      <c r="O92">
        <v>15</v>
      </c>
      <c r="P92">
        <v>310</v>
      </c>
      <c r="Q92">
        <v>-11</v>
      </c>
      <c r="R92">
        <v>30</v>
      </c>
      <c r="S92">
        <v>60</v>
      </c>
      <c r="T92">
        <v>60</v>
      </c>
      <c r="U92">
        <v>90</v>
      </c>
    </row>
    <row r="93" spans="1:21" x14ac:dyDescent="0.25">
      <c r="A93">
        <v>509</v>
      </c>
      <c r="B93" t="s">
        <v>67</v>
      </c>
      <c r="C93" t="s">
        <v>36</v>
      </c>
      <c r="D93" t="s">
        <v>39</v>
      </c>
      <c r="E93" s="1">
        <v>41009</v>
      </c>
      <c r="F93" t="str">
        <f t="shared" si="2"/>
        <v>April</v>
      </c>
      <c r="G93" t="str">
        <f t="shared" si="3"/>
        <v>2012</v>
      </c>
      <c r="H93" t="s">
        <v>25</v>
      </c>
      <c r="I93" t="s">
        <v>24</v>
      </c>
      <c r="J93">
        <v>127</v>
      </c>
      <c r="K93" s="13">
        <v>48</v>
      </c>
      <c r="L93" s="15">
        <v>24</v>
      </c>
      <c r="M93" s="13">
        <v>70</v>
      </c>
      <c r="N93">
        <v>71</v>
      </c>
      <c r="O93">
        <v>13</v>
      </c>
      <c r="P93">
        <v>829</v>
      </c>
      <c r="Q93">
        <v>10</v>
      </c>
      <c r="R93">
        <v>30</v>
      </c>
      <c r="S93">
        <v>60</v>
      </c>
      <c r="T93">
        <v>60</v>
      </c>
      <c r="U93">
        <v>90</v>
      </c>
    </row>
    <row r="94" spans="1:21" x14ac:dyDescent="0.25">
      <c r="A94">
        <v>475</v>
      </c>
      <c r="B94" t="s">
        <v>44</v>
      </c>
      <c r="C94" t="s">
        <v>31</v>
      </c>
      <c r="D94" t="s">
        <v>39</v>
      </c>
      <c r="E94" s="1">
        <v>41010</v>
      </c>
      <c r="F94" t="str">
        <f t="shared" si="2"/>
        <v>April</v>
      </c>
      <c r="G94" t="str">
        <f t="shared" si="3"/>
        <v>2012</v>
      </c>
      <c r="H94" t="s">
        <v>33</v>
      </c>
      <c r="I94" t="s">
        <v>32</v>
      </c>
      <c r="J94">
        <v>106</v>
      </c>
      <c r="K94" s="13">
        <v>40</v>
      </c>
      <c r="L94" s="15">
        <v>23</v>
      </c>
      <c r="M94" s="13">
        <v>53</v>
      </c>
      <c r="N94">
        <v>59</v>
      </c>
      <c r="O94">
        <v>11</v>
      </c>
      <c r="P94">
        <v>881</v>
      </c>
      <c r="Q94">
        <v>3</v>
      </c>
      <c r="R94">
        <v>40</v>
      </c>
      <c r="S94">
        <v>60</v>
      </c>
      <c r="T94">
        <v>50</v>
      </c>
      <c r="U94">
        <v>100</v>
      </c>
    </row>
    <row r="95" spans="1:21" x14ac:dyDescent="0.25">
      <c r="A95">
        <v>503</v>
      </c>
      <c r="B95" t="s">
        <v>59</v>
      </c>
      <c r="C95" t="s">
        <v>36</v>
      </c>
      <c r="D95" t="s">
        <v>39</v>
      </c>
      <c r="E95" s="1">
        <v>41011</v>
      </c>
      <c r="F95" t="str">
        <f t="shared" si="2"/>
        <v>April</v>
      </c>
      <c r="G95" t="str">
        <f t="shared" si="3"/>
        <v>2012</v>
      </c>
      <c r="H95" t="s">
        <v>70</v>
      </c>
      <c r="I95" t="s">
        <v>32</v>
      </c>
      <c r="J95">
        <v>218</v>
      </c>
      <c r="K95" s="13">
        <v>82</v>
      </c>
      <c r="L95" s="15">
        <v>59</v>
      </c>
      <c r="M95" s="13">
        <v>95</v>
      </c>
      <c r="N95">
        <v>123</v>
      </c>
      <c r="O95">
        <v>27</v>
      </c>
      <c r="P95">
        <v>788</v>
      </c>
      <c r="Q95">
        <v>45</v>
      </c>
      <c r="R95">
        <v>30</v>
      </c>
      <c r="S95">
        <v>60</v>
      </c>
      <c r="T95">
        <v>50</v>
      </c>
      <c r="U95">
        <v>90</v>
      </c>
    </row>
    <row r="96" spans="1:21" x14ac:dyDescent="0.25">
      <c r="A96">
        <v>541</v>
      </c>
      <c r="B96" t="s">
        <v>59</v>
      </c>
      <c r="C96" t="s">
        <v>36</v>
      </c>
      <c r="D96" t="s">
        <v>39</v>
      </c>
      <c r="E96" s="1">
        <v>41012</v>
      </c>
      <c r="F96" t="str">
        <f t="shared" si="2"/>
        <v>April</v>
      </c>
      <c r="G96" t="str">
        <f t="shared" si="3"/>
        <v>2012</v>
      </c>
      <c r="H96" t="s">
        <v>37</v>
      </c>
      <c r="I96" t="s">
        <v>32</v>
      </c>
      <c r="J96">
        <v>232</v>
      </c>
      <c r="K96" s="13">
        <v>91</v>
      </c>
      <c r="L96" s="15">
        <v>51</v>
      </c>
      <c r="M96" s="13">
        <v>113</v>
      </c>
      <c r="N96">
        <v>127</v>
      </c>
      <c r="O96">
        <v>28</v>
      </c>
      <c r="P96">
        <v>656</v>
      </c>
      <c r="Q96">
        <v>63</v>
      </c>
      <c r="R96">
        <v>40</v>
      </c>
      <c r="S96">
        <v>60</v>
      </c>
      <c r="T96">
        <v>50</v>
      </c>
      <c r="U96">
        <v>100</v>
      </c>
    </row>
    <row r="97" spans="1:21" x14ac:dyDescent="0.25">
      <c r="A97">
        <v>936</v>
      </c>
      <c r="B97" t="s">
        <v>30</v>
      </c>
      <c r="C97" t="s">
        <v>29</v>
      </c>
      <c r="D97" t="s">
        <v>21</v>
      </c>
      <c r="E97" s="1">
        <v>41013</v>
      </c>
      <c r="F97" t="str">
        <f t="shared" si="2"/>
        <v>April</v>
      </c>
      <c r="G97" t="str">
        <f t="shared" si="3"/>
        <v>2012</v>
      </c>
      <c r="H97" t="s">
        <v>46</v>
      </c>
      <c r="I97" t="s">
        <v>45</v>
      </c>
      <c r="J97">
        <v>98</v>
      </c>
      <c r="K97" s="13">
        <v>40</v>
      </c>
      <c r="L97" s="15">
        <v>26</v>
      </c>
      <c r="M97" s="13">
        <v>39</v>
      </c>
      <c r="N97">
        <v>52</v>
      </c>
      <c r="O97">
        <v>13</v>
      </c>
      <c r="P97">
        <v>536</v>
      </c>
      <c r="Q97">
        <v>-1</v>
      </c>
      <c r="R97">
        <v>40</v>
      </c>
      <c r="S97">
        <v>60</v>
      </c>
      <c r="T97">
        <v>40</v>
      </c>
      <c r="U97">
        <v>100</v>
      </c>
    </row>
    <row r="98" spans="1:21" x14ac:dyDescent="0.25">
      <c r="A98">
        <v>254</v>
      </c>
      <c r="B98" t="s">
        <v>30</v>
      </c>
      <c r="C98" t="s">
        <v>29</v>
      </c>
      <c r="D98" t="s">
        <v>21</v>
      </c>
      <c r="E98" s="1">
        <v>41014</v>
      </c>
      <c r="F98" t="str">
        <f t="shared" si="2"/>
        <v>April</v>
      </c>
      <c r="G98" t="str">
        <f t="shared" si="3"/>
        <v>2012</v>
      </c>
      <c r="H98" t="s">
        <v>42</v>
      </c>
      <c r="I98" t="s">
        <v>41</v>
      </c>
      <c r="J98">
        <v>131</v>
      </c>
      <c r="K98" s="13">
        <v>50</v>
      </c>
      <c r="L98" s="15">
        <v>25</v>
      </c>
      <c r="M98" s="13">
        <v>71</v>
      </c>
      <c r="N98">
        <v>73</v>
      </c>
      <c r="O98">
        <v>14</v>
      </c>
      <c r="P98">
        <v>589</v>
      </c>
      <c r="Q98">
        <v>31</v>
      </c>
      <c r="R98">
        <v>30</v>
      </c>
      <c r="S98">
        <v>60</v>
      </c>
      <c r="T98">
        <v>40</v>
      </c>
      <c r="U98">
        <v>90</v>
      </c>
    </row>
    <row r="99" spans="1:21" x14ac:dyDescent="0.25">
      <c r="A99">
        <v>719</v>
      </c>
      <c r="B99" t="s">
        <v>26</v>
      </c>
      <c r="C99" t="s">
        <v>22</v>
      </c>
      <c r="D99" t="s">
        <v>21</v>
      </c>
      <c r="E99" s="1">
        <v>41015</v>
      </c>
      <c r="F99" t="str">
        <f t="shared" si="2"/>
        <v>April</v>
      </c>
      <c r="G99" t="str">
        <f t="shared" si="3"/>
        <v>2012</v>
      </c>
      <c r="H99" t="s">
        <v>52</v>
      </c>
      <c r="I99" t="s">
        <v>45</v>
      </c>
      <c r="J99">
        <v>98</v>
      </c>
      <c r="K99" s="13">
        <v>40</v>
      </c>
      <c r="L99" s="15">
        <v>25</v>
      </c>
      <c r="M99" s="13">
        <v>40</v>
      </c>
      <c r="N99">
        <v>52</v>
      </c>
      <c r="O99">
        <v>13</v>
      </c>
      <c r="P99">
        <v>536</v>
      </c>
      <c r="Q99">
        <v>0</v>
      </c>
      <c r="R99">
        <v>30</v>
      </c>
      <c r="S99">
        <v>60</v>
      </c>
      <c r="T99">
        <v>40</v>
      </c>
      <c r="U99">
        <v>90</v>
      </c>
    </row>
    <row r="100" spans="1:21" x14ac:dyDescent="0.25">
      <c r="A100">
        <v>339</v>
      </c>
      <c r="B100" t="s">
        <v>76</v>
      </c>
      <c r="C100" t="s">
        <v>31</v>
      </c>
      <c r="D100" t="s">
        <v>21</v>
      </c>
      <c r="E100" s="1">
        <v>41016</v>
      </c>
      <c r="F100" t="str">
        <f t="shared" si="2"/>
        <v>April</v>
      </c>
      <c r="G100" t="str">
        <f t="shared" si="3"/>
        <v>2012</v>
      </c>
      <c r="H100" t="s">
        <v>53</v>
      </c>
      <c r="I100" t="s">
        <v>41</v>
      </c>
      <c r="J100">
        <v>128</v>
      </c>
      <c r="K100" s="13">
        <v>52</v>
      </c>
      <c r="L100" s="15">
        <v>76</v>
      </c>
      <c r="M100" s="13">
        <v>-12</v>
      </c>
      <c r="N100">
        <v>68</v>
      </c>
      <c r="O100">
        <v>47</v>
      </c>
      <c r="P100">
        <v>554</v>
      </c>
      <c r="Q100">
        <v>-12</v>
      </c>
      <c r="R100">
        <v>50</v>
      </c>
      <c r="S100">
        <v>60</v>
      </c>
      <c r="T100">
        <v>0</v>
      </c>
      <c r="U100">
        <v>110</v>
      </c>
    </row>
    <row r="101" spans="1:21" x14ac:dyDescent="0.25">
      <c r="A101">
        <v>561</v>
      </c>
      <c r="B101" t="s">
        <v>34</v>
      </c>
      <c r="C101" t="s">
        <v>31</v>
      </c>
      <c r="D101" t="s">
        <v>21</v>
      </c>
      <c r="E101" s="1">
        <v>41017</v>
      </c>
      <c r="F101" t="str">
        <f t="shared" si="2"/>
        <v>April</v>
      </c>
      <c r="G101" t="str">
        <f t="shared" si="3"/>
        <v>2012</v>
      </c>
      <c r="H101" t="s">
        <v>28</v>
      </c>
      <c r="I101" t="s">
        <v>24</v>
      </c>
      <c r="J101">
        <v>175</v>
      </c>
      <c r="K101" s="13">
        <v>75</v>
      </c>
      <c r="L101" s="15">
        <v>45</v>
      </c>
      <c r="M101" s="13">
        <v>65</v>
      </c>
      <c r="N101">
        <v>89</v>
      </c>
      <c r="O101">
        <v>23</v>
      </c>
      <c r="P101">
        <v>1063</v>
      </c>
      <c r="Q101">
        <v>35</v>
      </c>
      <c r="R101">
        <v>50</v>
      </c>
      <c r="S101">
        <v>60</v>
      </c>
      <c r="T101">
        <v>30</v>
      </c>
      <c r="U101">
        <v>110</v>
      </c>
    </row>
    <row r="102" spans="1:21" x14ac:dyDescent="0.25">
      <c r="A102">
        <v>806</v>
      </c>
      <c r="B102" t="s">
        <v>30</v>
      </c>
      <c r="C102" t="s">
        <v>29</v>
      </c>
      <c r="D102" t="s">
        <v>21</v>
      </c>
      <c r="E102" s="1">
        <v>41018</v>
      </c>
      <c r="F102" t="str">
        <f t="shared" si="2"/>
        <v>April</v>
      </c>
      <c r="G102" t="str">
        <f t="shared" si="3"/>
        <v>2012</v>
      </c>
      <c r="H102" t="s">
        <v>25</v>
      </c>
      <c r="I102" t="s">
        <v>24</v>
      </c>
      <c r="J102">
        <v>121</v>
      </c>
      <c r="K102" s="13">
        <v>46</v>
      </c>
      <c r="L102" s="15">
        <v>37</v>
      </c>
      <c r="M102" s="13">
        <v>46</v>
      </c>
      <c r="N102">
        <v>68</v>
      </c>
      <c r="O102">
        <v>14</v>
      </c>
      <c r="P102">
        <v>424</v>
      </c>
      <c r="Q102">
        <v>16</v>
      </c>
      <c r="R102">
        <v>40</v>
      </c>
      <c r="S102">
        <v>60</v>
      </c>
      <c r="T102">
        <v>30</v>
      </c>
      <c r="U102">
        <v>100</v>
      </c>
    </row>
    <row r="103" spans="1:21" x14ac:dyDescent="0.25">
      <c r="A103">
        <v>719</v>
      </c>
      <c r="B103" t="s">
        <v>26</v>
      </c>
      <c r="C103" t="s">
        <v>22</v>
      </c>
      <c r="D103" t="s">
        <v>21</v>
      </c>
      <c r="E103" s="1">
        <v>41019</v>
      </c>
      <c r="F103" t="str">
        <f t="shared" si="2"/>
        <v>April</v>
      </c>
      <c r="G103" t="str">
        <f t="shared" si="3"/>
        <v>2012</v>
      </c>
      <c r="H103" t="s">
        <v>33</v>
      </c>
      <c r="I103" t="s">
        <v>32</v>
      </c>
      <c r="J103">
        <v>132</v>
      </c>
      <c r="K103" s="13">
        <v>55</v>
      </c>
      <c r="L103" s="15">
        <v>54</v>
      </c>
      <c r="M103" s="13">
        <v>22</v>
      </c>
      <c r="N103">
        <v>69</v>
      </c>
      <c r="O103">
        <v>20</v>
      </c>
      <c r="P103">
        <v>410</v>
      </c>
      <c r="Q103">
        <v>2</v>
      </c>
      <c r="R103">
        <v>40</v>
      </c>
      <c r="S103">
        <v>60</v>
      </c>
      <c r="T103">
        <v>20</v>
      </c>
      <c r="U103">
        <v>100</v>
      </c>
    </row>
    <row r="104" spans="1:21" x14ac:dyDescent="0.25">
      <c r="A104">
        <v>708</v>
      </c>
      <c r="B104" t="s">
        <v>81</v>
      </c>
      <c r="C104" t="s">
        <v>22</v>
      </c>
      <c r="D104" t="s">
        <v>21</v>
      </c>
      <c r="E104" s="1">
        <v>41020</v>
      </c>
      <c r="F104" t="str">
        <f t="shared" si="2"/>
        <v>April</v>
      </c>
      <c r="G104" t="str">
        <f t="shared" si="3"/>
        <v>2012</v>
      </c>
      <c r="H104" t="s">
        <v>33</v>
      </c>
      <c r="I104" t="s">
        <v>32</v>
      </c>
      <c r="J104">
        <v>131</v>
      </c>
      <c r="K104" s="13">
        <v>50</v>
      </c>
      <c r="L104" s="15">
        <v>25</v>
      </c>
      <c r="M104" s="13">
        <v>71</v>
      </c>
      <c r="N104">
        <v>73</v>
      </c>
      <c r="O104">
        <v>14</v>
      </c>
      <c r="P104">
        <v>589</v>
      </c>
      <c r="Q104">
        <v>31</v>
      </c>
      <c r="R104">
        <v>40</v>
      </c>
      <c r="S104">
        <v>60</v>
      </c>
      <c r="T104">
        <v>40</v>
      </c>
      <c r="U104">
        <v>100</v>
      </c>
    </row>
    <row r="105" spans="1:21" x14ac:dyDescent="0.25">
      <c r="A105">
        <v>719</v>
      </c>
      <c r="B105" t="s">
        <v>26</v>
      </c>
      <c r="C105" t="s">
        <v>22</v>
      </c>
      <c r="D105" t="s">
        <v>21</v>
      </c>
      <c r="E105" s="1">
        <v>41021</v>
      </c>
      <c r="F105" t="str">
        <f t="shared" si="2"/>
        <v>April</v>
      </c>
      <c r="G105" t="str">
        <f t="shared" si="3"/>
        <v>2012</v>
      </c>
      <c r="H105" t="s">
        <v>70</v>
      </c>
      <c r="I105" t="s">
        <v>32</v>
      </c>
      <c r="J105">
        <v>133</v>
      </c>
      <c r="K105" s="13">
        <v>57</v>
      </c>
      <c r="L105" s="15">
        <v>39</v>
      </c>
      <c r="M105" s="13">
        <v>43</v>
      </c>
      <c r="N105">
        <v>68</v>
      </c>
      <c r="O105">
        <v>17</v>
      </c>
      <c r="P105">
        <v>1042</v>
      </c>
      <c r="Q105">
        <v>13</v>
      </c>
      <c r="R105">
        <v>40</v>
      </c>
      <c r="S105">
        <v>60</v>
      </c>
      <c r="T105">
        <v>30</v>
      </c>
      <c r="U105">
        <v>100</v>
      </c>
    </row>
    <row r="106" spans="1:21" x14ac:dyDescent="0.25">
      <c r="A106">
        <v>351</v>
      </c>
      <c r="B106" t="s">
        <v>76</v>
      </c>
      <c r="C106" t="s">
        <v>31</v>
      </c>
      <c r="D106" t="s">
        <v>21</v>
      </c>
      <c r="E106" s="1">
        <v>41022</v>
      </c>
      <c r="F106" t="str">
        <f t="shared" si="2"/>
        <v>April</v>
      </c>
      <c r="G106" t="str">
        <f t="shared" si="3"/>
        <v>2012</v>
      </c>
      <c r="H106" t="s">
        <v>33</v>
      </c>
      <c r="I106" t="s">
        <v>32</v>
      </c>
      <c r="J106">
        <v>94</v>
      </c>
      <c r="K106" s="13">
        <v>36</v>
      </c>
      <c r="L106" s="15">
        <v>21</v>
      </c>
      <c r="M106" s="13">
        <v>46</v>
      </c>
      <c r="N106">
        <v>52</v>
      </c>
      <c r="O106">
        <v>10</v>
      </c>
      <c r="P106">
        <v>862</v>
      </c>
      <c r="Q106">
        <v>6</v>
      </c>
      <c r="R106">
        <v>30</v>
      </c>
      <c r="S106">
        <v>60</v>
      </c>
      <c r="T106">
        <v>40</v>
      </c>
      <c r="U106">
        <v>90</v>
      </c>
    </row>
    <row r="107" spans="1:21" x14ac:dyDescent="0.25">
      <c r="A107">
        <v>636</v>
      </c>
      <c r="B107" t="s">
        <v>62</v>
      </c>
      <c r="C107" t="s">
        <v>22</v>
      </c>
      <c r="D107" t="s">
        <v>39</v>
      </c>
      <c r="E107" s="1">
        <v>41023</v>
      </c>
      <c r="F107" t="str">
        <f t="shared" si="2"/>
        <v>April</v>
      </c>
      <c r="G107" t="str">
        <f t="shared" si="3"/>
        <v>2012</v>
      </c>
      <c r="H107" t="s">
        <v>42</v>
      </c>
      <c r="I107" t="s">
        <v>41</v>
      </c>
      <c r="J107">
        <v>86</v>
      </c>
      <c r="K107" s="13">
        <v>33</v>
      </c>
      <c r="L107" s="15">
        <v>21</v>
      </c>
      <c r="M107" s="13">
        <v>40</v>
      </c>
      <c r="N107">
        <v>48</v>
      </c>
      <c r="O107">
        <v>9</v>
      </c>
      <c r="P107">
        <v>836</v>
      </c>
      <c r="Q107">
        <v>-10</v>
      </c>
      <c r="R107">
        <v>40</v>
      </c>
      <c r="S107">
        <v>60</v>
      </c>
      <c r="T107">
        <v>50</v>
      </c>
      <c r="U107">
        <v>100</v>
      </c>
    </row>
    <row r="108" spans="1:21" x14ac:dyDescent="0.25">
      <c r="A108">
        <v>504</v>
      </c>
      <c r="B108" t="s">
        <v>56</v>
      </c>
      <c r="C108" t="s">
        <v>29</v>
      </c>
      <c r="D108" t="s">
        <v>39</v>
      </c>
      <c r="E108" s="1">
        <v>41024</v>
      </c>
      <c r="F108" t="str">
        <f t="shared" si="2"/>
        <v>April</v>
      </c>
      <c r="G108" t="str">
        <f t="shared" si="3"/>
        <v>2012</v>
      </c>
      <c r="H108" t="s">
        <v>46</v>
      </c>
      <c r="I108" t="s">
        <v>45</v>
      </c>
      <c r="J108">
        <v>83</v>
      </c>
      <c r="K108" s="13">
        <v>31</v>
      </c>
      <c r="L108" s="15">
        <v>19</v>
      </c>
      <c r="M108" s="13">
        <v>42</v>
      </c>
      <c r="N108">
        <v>47</v>
      </c>
      <c r="O108">
        <v>8</v>
      </c>
      <c r="P108">
        <v>856</v>
      </c>
      <c r="Q108">
        <v>-8</v>
      </c>
      <c r="R108">
        <v>30</v>
      </c>
      <c r="S108">
        <v>60</v>
      </c>
      <c r="T108">
        <v>50</v>
      </c>
      <c r="U108">
        <v>90</v>
      </c>
    </row>
    <row r="109" spans="1:21" x14ac:dyDescent="0.25">
      <c r="A109">
        <v>580</v>
      </c>
      <c r="B109" t="s">
        <v>47</v>
      </c>
      <c r="C109" t="s">
        <v>29</v>
      </c>
      <c r="D109" t="s">
        <v>39</v>
      </c>
      <c r="E109" s="1">
        <v>41025</v>
      </c>
      <c r="F109" t="str">
        <f t="shared" si="2"/>
        <v>April</v>
      </c>
      <c r="G109" t="str">
        <f t="shared" si="3"/>
        <v>2012</v>
      </c>
      <c r="H109" t="s">
        <v>46</v>
      </c>
      <c r="I109" t="s">
        <v>45</v>
      </c>
      <c r="J109">
        <v>94</v>
      </c>
      <c r="K109" s="13">
        <v>36</v>
      </c>
      <c r="L109" s="15">
        <v>22</v>
      </c>
      <c r="M109" s="13">
        <v>45</v>
      </c>
      <c r="N109">
        <v>52</v>
      </c>
      <c r="O109">
        <v>10</v>
      </c>
      <c r="P109">
        <v>862</v>
      </c>
      <c r="Q109">
        <v>5</v>
      </c>
      <c r="R109">
        <v>40</v>
      </c>
      <c r="S109">
        <v>60</v>
      </c>
      <c r="T109">
        <v>40</v>
      </c>
      <c r="U109">
        <v>100</v>
      </c>
    </row>
    <row r="110" spans="1:21" x14ac:dyDescent="0.25">
      <c r="A110">
        <v>337</v>
      </c>
      <c r="B110" t="s">
        <v>56</v>
      </c>
      <c r="C110" t="s">
        <v>29</v>
      </c>
      <c r="D110" t="s">
        <v>39</v>
      </c>
      <c r="E110" s="1">
        <v>41026</v>
      </c>
      <c r="F110" t="str">
        <f t="shared" si="2"/>
        <v>April</v>
      </c>
      <c r="G110" t="str">
        <f t="shared" si="3"/>
        <v>2012</v>
      </c>
      <c r="H110" t="s">
        <v>42</v>
      </c>
      <c r="I110" t="s">
        <v>41</v>
      </c>
      <c r="J110">
        <v>128</v>
      </c>
      <c r="K110" s="13">
        <v>49</v>
      </c>
      <c r="L110" s="15">
        <v>37</v>
      </c>
      <c r="M110" s="13">
        <v>50</v>
      </c>
      <c r="N110">
        <v>71</v>
      </c>
      <c r="O110">
        <v>15</v>
      </c>
      <c r="P110">
        <v>454</v>
      </c>
      <c r="Q110">
        <v>20</v>
      </c>
      <c r="R110">
        <v>30</v>
      </c>
      <c r="S110">
        <v>60</v>
      </c>
      <c r="T110">
        <v>30</v>
      </c>
      <c r="U110">
        <v>90</v>
      </c>
    </row>
    <row r="111" spans="1:21" x14ac:dyDescent="0.25">
      <c r="A111">
        <v>262</v>
      </c>
      <c r="B111" t="s">
        <v>64</v>
      </c>
      <c r="C111" t="s">
        <v>22</v>
      </c>
      <c r="D111" t="s">
        <v>39</v>
      </c>
      <c r="E111" s="1">
        <v>41027</v>
      </c>
      <c r="F111" t="str">
        <f t="shared" si="2"/>
        <v>April</v>
      </c>
      <c r="G111" t="str">
        <f t="shared" si="3"/>
        <v>2012</v>
      </c>
      <c r="H111" t="s">
        <v>50</v>
      </c>
      <c r="I111" t="s">
        <v>45</v>
      </c>
      <c r="J111">
        <v>129</v>
      </c>
      <c r="K111" s="13">
        <v>54</v>
      </c>
      <c r="L111" s="15">
        <v>53</v>
      </c>
      <c r="M111" s="13">
        <v>21</v>
      </c>
      <c r="N111">
        <v>67</v>
      </c>
      <c r="O111">
        <v>20</v>
      </c>
      <c r="P111">
        <v>391</v>
      </c>
      <c r="Q111">
        <v>1</v>
      </c>
      <c r="R111">
        <v>50</v>
      </c>
      <c r="S111">
        <v>60</v>
      </c>
      <c r="T111">
        <v>20</v>
      </c>
      <c r="U111">
        <v>110</v>
      </c>
    </row>
    <row r="112" spans="1:21" x14ac:dyDescent="0.25">
      <c r="A112">
        <v>603</v>
      </c>
      <c r="B112" t="s">
        <v>51</v>
      </c>
      <c r="C112" t="s">
        <v>31</v>
      </c>
      <c r="D112" t="s">
        <v>39</v>
      </c>
      <c r="E112" s="1">
        <v>41028</v>
      </c>
      <c r="F112" t="str">
        <f t="shared" si="2"/>
        <v>April</v>
      </c>
      <c r="G112" t="str">
        <f t="shared" si="3"/>
        <v>2012</v>
      </c>
      <c r="H112" t="s">
        <v>50</v>
      </c>
      <c r="I112" t="s">
        <v>45</v>
      </c>
      <c r="J112">
        <v>120</v>
      </c>
      <c r="K112" s="13">
        <v>46</v>
      </c>
      <c r="L112" s="15">
        <v>37</v>
      </c>
      <c r="M112" s="13">
        <v>45</v>
      </c>
      <c r="N112">
        <v>67</v>
      </c>
      <c r="O112">
        <v>14</v>
      </c>
      <c r="P112">
        <v>316</v>
      </c>
      <c r="Q112">
        <v>5</v>
      </c>
      <c r="R112">
        <v>40</v>
      </c>
      <c r="S112">
        <v>60</v>
      </c>
      <c r="T112">
        <v>40</v>
      </c>
      <c r="U112">
        <v>100</v>
      </c>
    </row>
    <row r="113" spans="1:21" x14ac:dyDescent="0.25">
      <c r="A113">
        <v>603</v>
      </c>
      <c r="B113" t="s">
        <v>51</v>
      </c>
      <c r="C113" t="s">
        <v>31</v>
      </c>
      <c r="D113" t="s">
        <v>39</v>
      </c>
      <c r="E113" s="1">
        <v>41029</v>
      </c>
      <c r="F113" t="str">
        <f t="shared" si="2"/>
        <v>April</v>
      </c>
      <c r="G113" t="str">
        <f t="shared" si="3"/>
        <v>2012</v>
      </c>
      <c r="H113" t="s">
        <v>52</v>
      </c>
      <c r="I113" t="s">
        <v>45</v>
      </c>
      <c r="J113">
        <v>116</v>
      </c>
      <c r="K113" s="13">
        <v>43</v>
      </c>
      <c r="L113" s="15">
        <v>46</v>
      </c>
      <c r="M113" s="13">
        <v>30</v>
      </c>
      <c r="N113">
        <v>66</v>
      </c>
      <c r="O113">
        <v>14</v>
      </c>
      <c r="P113">
        <v>452</v>
      </c>
      <c r="Q113">
        <v>0</v>
      </c>
      <c r="R113">
        <v>30</v>
      </c>
      <c r="S113">
        <v>60</v>
      </c>
      <c r="T113">
        <v>30</v>
      </c>
      <c r="U113">
        <v>90</v>
      </c>
    </row>
    <row r="114" spans="1:21" x14ac:dyDescent="0.25">
      <c r="A114">
        <v>603</v>
      </c>
      <c r="B114" t="s">
        <v>51</v>
      </c>
      <c r="C114" t="s">
        <v>31</v>
      </c>
      <c r="D114" t="s">
        <v>39</v>
      </c>
      <c r="E114" s="1">
        <v>41030</v>
      </c>
      <c r="F114" t="str">
        <f t="shared" si="2"/>
        <v>May</v>
      </c>
      <c r="G114" t="str">
        <f t="shared" si="3"/>
        <v>2012</v>
      </c>
      <c r="H114" t="s">
        <v>53</v>
      </c>
      <c r="I114" t="s">
        <v>41</v>
      </c>
      <c r="J114">
        <v>113</v>
      </c>
      <c r="K114" s="13">
        <v>44</v>
      </c>
      <c r="L114" s="15">
        <v>70</v>
      </c>
      <c r="M114" s="13">
        <v>-12</v>
      </c>
      <c r="N114">
        <v>62</v>
      </c>
      <c r="O114">
        <v>40</v>
      </c>
      <c r="P114">
        <v>325</v>
      </c>
      <c r="Q114">
        <v>-22</v>
      </c>
      <c r="R114">
        <v>40</v>
      </c>
      <c r="S114">
        <v>60</v>
      </c>
      <c r="T114">
        <v>10</v>
      </c>
      <c r="U114">
        <v>100</v>
      </c>
    </row>
    <row r="115" spans="1:21" x14ac:dyDescent="0.25">
      <c r="A115">
        <v>318</v>
      </c>
      <c r="B115" t="s">
        <v>56</v>
      </c>
      <c r="C115" t="s">
        <v>29</v>
      </c>
      <c r="D115" t="s">
        <v>39</v>
      </c>
      <c r="E115" s="1">
        <v>41031</v>
      </c>
      <c r="F115" t="str">
        <f t="shared" si="2"/>
        <v>May</v>
      </c>
      <c r="G115" t="str">
        <f t="shared" si="3"/>
        <v>2012</v>
      </c>
      <c r="H115" t="s">
        <v>53</v>
      </c>
      <c r="I115" t="s">
        <v>41</v>
      </c>
      <c r="J115">
        <v>150</v>
      </c>
      <c r="K115" s="13">
        <v>53</v>
      </c>
      <c r="L115" s="15">
        <v>39</v>
      </c>
      <c r="M115" s="13">
        <v>73</v>
      </c>
      <c r="N115">
        <v>88</v>
      </c>
      <c r="O115">
        <v>16</v>
      </c>
      <c r="P115">
        <v>321</v>
      </c>
      <c r="Q115">
        <v>43</v>
      </c>
      <c r="R115">
        <v>40</v>
      </c>
      <c r="S115">
        <v>60</v>
      </c>
      <c r="T115">
        <v>30</v>
      </c>
      <c r="U115">
        <v>100</v>
      </c>
    </row>
    <row r="116" spans="1:21" x14ac:dyDescent="0.25">
      <c r="A116">
        <v>206</v>
      </c>
      <c r="B116" t="s">
        <v>67</v>
      </c>
      <c r="C116" t="s">
        <v>36</v>
      </c>
      <c r="D116" t="s">
        <v>39</v>
      </c>
      <c r="E116" s="1">
        <v>41032</v>
      </c>
      <c r="F116" t="str">
        <f t="shared" si="2"/>
        <v>May</v>
      </c>
      <c r="G116" t="str">
        <f t="shared" si="3"/>
        <v>2012</v>
      </c>
      <c r="H116" t="s">
        <v>53</v>
      </c>
      <c r="I116" t="s">
        <v>41</v>
      </c>
      <c r="J116">
        <v>129</v>
      </c>
      <c r="K116" s="13">
        <v>54</v>
      </c>
      <c r="L116" s="15">
        <v>54</v>
      </c>
      <c r="M116" s="13">
        <v>19</v>
      </c>
      <c r="N116">
        <v>67</v>
      </c>
      <c r="O116">
        <v>20</v>
      </c>
      <c r="P116">
        <v>391</v>
      </c>
      <c r="Q116">
        <v>-1</v>
      </c>
      <c r="R116">
        <v>50</v>
      </c>
      <c r="S116">
        <v>60</v>
      </c>
      <c r="T116">
        <v>20</v>
      </c>
      <c r="U116">
        <v>110</v>
      </c>
    </row>
    <row r="117" spans="1:21" x14ac:dyDescent="0.25">
      <c r="A117">
        <v>580</v>
      </c>
      <c r="B117" t="s">
        <v>47</v>
      </c>
      <c r="C117" t="s">
        <v>29</v>
      </c>
      <c r="D117" t="s">
        <v>39</v>
      </c>
      <c r="E117" s="1">
        <v>41033</v>
      </c>
      <c r="F117" t="str">
        <f t="shared" si="2"/>
        <v>May</v>
      </c>
      <c r="G117" t="str">
        <f t="shared" si="3"/>
        <v>2012</v>
      </c>
      <c r="H117" t="s">
        <v>61</v>
      </c>
      <c r="I117" t="s">
        <v>24</v>
      </c>
      <c r="J117">
        <v>129</v>
      </c>
      <c r="K117" s="13">
        <v>54</v>
      </c>
      <c r="L117" s="15">
        <v>54</v>
      </c>
      <c r="M117" s="13">
        <v>19</v>
      </c>
      <c r="N117">
        <v>67</v>
      </c>
      <c r="O117">
        <v>20</v>
      </c>
      <c r="P117">
        <v>391</v>
      </c>
      <c r="Q117">
        <v>-1</v>
      </c>
      <c r="R117">
        <v>50</v>
      </c>
      <c r="S117">
        <v>60</v>
      </c>
      <c r="T117">
        <v>20</v>
      </c>
      <c r="U117">
        <v>110</v>
      </c>
    </row>
    <row r="118" spans="1:21" x14ac:dyDescent="0.25">
      <c r="A118">
        <v>435</v>
      </c>
      <c r="B118" t="s">
        <v>49</v>
      </c>
      <c r="C118" t="s">
        <v>36</v>
      </c>
      <c r="D118" t="s">
        <v>39</v>
      </c>
      <c r="E118" s="1">
        <v>41034</v>
      </c>
      <c r="F118" t="str">
        <f t="shared" si="2"/>
        <v>May</v>
      </c>
      <c r="G118" t="str">
        <f t="shared" si="3"/>
        <v>2012</v>
      </c>
      <c r="H118" t="s">
        <v>61</v>
      </c>
      <c r="I118" t="s">
        <v>24</v>
      </c>
      <c r="J118">
        <v>120</v>
      </c>
      <c r="K118" s="13">
        <v>46</v>
      </c>
      <c r="L118" s="15">
        <v>37</v>
      </c>
      <c r="M118" s="13">
        <v>45</v>
      </c>
      <c r="N118">
        <v>67</v>
      </c>
      <c r="O118">
        <v>14</v>
      </c>
      <c r="P118">
        <v>316</v>
      </c>
      <c r="Q118">
        <v>15</v>
      </c>
      <c r="R118">
        <v>40</v>
      </c>
      <c r="S118">
        <v>60</v>
      </c>
      <c r="T118">
        <v>30</v>
      </c>
      <c r="U118">
        <v>100</v>
      </c>
    </row>
    <row r="119" spans="1:21" x14ac:dyDescent="0.25">
      <c r="A119">
        <v>435</v>
      </c>
      <c r="B119" t="s">
        <v>49</v>
      </c>
      <c r="C119" t="s">
        <v>36</v>
      </c>
      <c r="D119" t="s">
        <v>39</v>
      </c>
      <c r="E119" s="1">
        <v>41035</v>
      </c>
      <c r="F119" t="str">
        <f t="shared" si="2"/>
        <v>May</v>
      </c>
      <c r="G119" t="str">
        <f t="shared" si="3"/>
        <v>2012</v>
      </c>
      <c r="H119" t="s">
        <v>25</v>
      </c>
      <c r="I119" t="s">
        <v>24</v>
      </c>
      <c r="J119">
        <v>116</v>
      </c>
      <c r="K119" s="13">
        <v>43</v>
      </c>
      <c r="L119" s="15">
        <v>46</v>
      </c>
      <c r="M119" s="13">
        <v>30</v>
      </c>
      <c r="N119">
        <v>66</v>
      </c>
      <c r="O119">
        <v>14</v>
      </c>
      <c r="P119">
        <v>452</v>
      </c>
      <c r="Q119">
        <v>0</v>
      </c>
      <c r="R119">
        <v>40</v>
      </c>
      <c r="S119">
        <v>60</v>
      </c>
      <c r="T119">
        <v>30</v>
      </c>
      <c r="U119">
        <v>100</v>
      </c>
    </row>
    <row r="120" spans="1:21" x14ac:dyDescent="0.25">
      <c r="A120">
        <v>253</v>
      </c>
      <c r="B120" t="s">
        <v>67</v>
      </c>
      <c r="C120" t="s">
        <v>36</v>
      </c>
      <c r="D120" t="s">
        <v>39</v>
      </c>
      <c r="E120" s="1">
        <v>41036</v>
      </c>
      <c r="F120" t="str">
        <f t="shared" si="2"/>
        <v>May</v>
      </c>
      <c r="G120" t="str">
        <f t="shared" si="3"/>
        <v>2012</v>
      </c>
      <c r="H120" t="s">
        <v>25</v>
      </c>
      <c r="I120" t="s">
        <v>24</v>
      </c>
      <c r="J120">
        <v>123</v>
      </c>
      <c r="K120" s="13">
        <v>47</v>
      </c>
      <c r="L120" s="15">
        <v>24</v>
      </c>
      <c r="M120" s="13">
        <v>65</v>
      </c>
      <c r="N120">
        <v>68</v>
      </c>
      <c r="O120">
        <v>13</v>
      </c>
      <c r="P120">
        <v>834</v>
      </c>
      <c r="Q120">
        <v>25</v>
      </c>
      <c r="R120">
        <v>40</v>
      </c>
      <c r="S120">
        <v>60</v>
      </c>
      <c r="T120">
        <v>40</v>
      </c>
      <c r="U120">
        <v>100</v>
      </c>
    </row>
    <row r="121" spans="1:21" x14ac:dyDescent="0.25">
      <c r="A121">
        <v>203</v>
      </c>
      <c r="B121" t="s">
        <v>44</v>
      </c>
      <c r="C121" t="s">
        <v>31</v>
      </c>
      <c r="D121" t="s">
        <v>39</v>
      </c>
      <c r="E121" s="1">
        <v>41037</v>
      </c>
      <c r="F121" t="str">
        <f t="shared" si="2"/>
        <v>May</v>
      </c>
      <c r="G121" t="str">
        <f t="shared" si="3"/>
        <v>2012</v>
      </c>
      <c r="H121" t="s">
        <v>37</v>
      </c>
      <c r="I121" t="s">
        <v>32</v>
      </c>
      <c r="J121">
        <v>96</v>
      </c>
      <c r="K121" s="13">
        <v>36</v>
      </c>
      <c r="L121" s="15">
        <v>21</v>
      </c>
      <c r="M121" s="13">
        <v>49</v>
      </c>
      <c r="N121">
        <v>54</v>
      </c>
      <c r="O121">
        <v>10</v>
      </c>
      <c r="P121">
        <v>809</v>
      </c>
      <c r="Q121">
        <v>9</v>
      </c>
      <c r="R121">
        <v>30</v>
      </c>
      <c r="S121">
        <v>60</v>
      </c>
      <c r="T121">
        <v>40</v>
      </c>
      <c r="U121">
        <v>90</v>
      </c>
    </row>
    <row r="122" spans="1:21" x14ac:dyDescent="0.25">
      <c r="A122">
        <v>509</v>
      </c>
      <c r="B122" t="s">
        <v>67</v>
      </c>
      <c r="C122" t="s">
        <v>36</v>
      </c>
      <c r="D122" t="s">
        <v>39</v>
      </c>
      <c r="E122" s="1">
        <v>41038</v>
      </c>
      <c r="F122" t="str">
        <f t="shared" si="2"/>
        <v>May</v>
      </c>
      <c r="G122" t="str">
        <f t="shared" si="3"/>
        <v>2012</v>
      </c>
      <c r="H122" t="s">
        <v>37</v>
      </c>
      <c r="I122" t="s">
        <v>32</v>
      </c>
      <c r="J122">
        <v>157</v>
      </c>
      <c r="K122" s="13">
        <v>61</v>
      </c>
      <c r="L122" s="15">
        <v>85</v>
      </c>
      <c r="M122" s="13">
        <v>1</v>
      </c>
      <c r="N122">
        <v>86</v>
      </c>
      <c r="O122">
        <v>55</v>
      </c>
      <c r="P122">
        <v>613</v>
      </c>
      <c r="Q122">
        <v>1</v>
      </c>
      <c r="R122">
        <v>40</v>
      </c>
      <c r="S122">
        <v>60</v>
      </c>
      <c r="T122">
        <v>0</v>
      </c>
      <c r="U122">
        <v>100</v>
      </c>
    </row>
    <row r="123" spans="1:21" x14ac:dyDescent="0.25">
      <c r="A123">
        <v>956</v>
      </c>
      <c r="B123" t="s">
        <v>30</v>
      </c>
      <c r="C123" t="s">
        <v>29</v>
      </c>
      <c r="D123" t="s">
        <v>21</v>
      </c>
      <c r="E123" s="1">
        <v>41039</v>
      </c>
      <c r="F123" t="str">
        <f t="shared" si="2"/>
        <v>May</v>
      </c>
      <c r="G123" t="str">
        <f t="shared" si="3"/>
        <v>2012</v>
      </c>
      <c r="H123" t="s">
        <v>46</v>
      </c>
      <c r="I123" t="s">
        <v>45</v>
      </c>
      <c r="J123">
        <v>106</v>
      </c>
      <c r="K123" s="13">
        <v>43</v>
      </c>
      <c r="L123" s="15">
        <v>26</v>
      </c>
      <c r="M123" s="13">
        <v>45</v>
      </c>
      <c r="N123">
        <v>56</v>
      </c>
      <c r="O123">
        <v>14</v>
      </c>
      <c r="P123">
        <v>531</v>
      </c>
      <c r="Q123">
        <v>5</v>
      </c>
      <c r="R123">
        <v>50</v>
      </c>
      <c r="S123">
        <v>60</v>
      </c>
      <c r="T123">
        <v>40</v>
      </c>
      <c r="U123">
        <v>110</v>
      </c>
    </row>
    <row r="124" spans="1:21" x14ac:dyDescent="0.25">
      <c r="A124">
        <v>430</v>
      </c>
      <c r="B124" t="s">
        <v>30</v>
      </c>
      <c r="C124" t="s">
        <v>29</v>
      </c>
      <c r="D124" t="s">
        <v>21</v>
      </c>
      <c r="E124" s="1">
        <v>41040</v>
      </c>
      <c r="F124" t="str">
        <f t="shared" si="2"/>
        <v>May</v>
      </c>
      <c r="G124" t="str">
        <f t="shared" si="3"/>
        <v>2012</v>
      </c>
      <c r="H124" t="s">
        <v>42</v>
      </c>
      <c r="I124" t="s">
        <v>41</v>
      </c>
      <c r="J124">
        <v>142</v>
      </c>
      <c r="K124" s="13">
        <v>54</v>
      </c>
      <c r="L124" s="15">
        <v>27</v>
      </c>
      <c r="M124" s="13">
        <v>77</v>
      </c>
      <c r="N124">
        <v>79</v>
      </c>
      <c r="O124">
        <v>15</v>
      </c>
      <c r="P124">
        <v>601</v>
      </c>
      <c r="Q124">
        <v>37</v>
      </c>
      <c r="R124">
        <v>40</v>
      </c>
      <c r="S124">
        <v>60</v>
      </c>
      <c r="T124">
        <v>40</v>
      </c>
      <c r="U124">
        <v>100</v>
      </c>
    </row>
    <row r="125" spans="1:21" x14ac:dyDescent="0.25">
      <c r="A125">
        <v>719</v>
      </c>
      <c r="B125" t="s">
        <v>26</v>
      </c>
      <c r="C125" t="s">
        <v>22</v>
      </c>
      <c r="D125" t="s">
        <v>21</v>
      </c>
      <c r="E125" s="1">
        <v>41041</v>
      </c>
      <c r="F125" t="str">
        <f t="shared" si="2"/>
        <v>May</v>
      </c>
      <c r="G125" t="str">
        <f t="shared" si="3"/>
        <v>2012</v>
      </c>
      <c r="H125" t="s">
        <v>25</v>
      </c>
      <c r="I125" t="s">
        <v>24</v>
      </c>
      <c r="J125">
        <v>119</v>
      </c>
      <c r="K125" s="13">
        <v>47</v>
      </c>
      <c r="L125" s="15">
        <v>71</v>
      </c>
      <c r="M125" s="13">
        <v>-9</v>
      </c>
      <c r="N125">
        <v>65</v>
      </c>
      <c r="O125">
        <v>42</v>
      </c>
      <c r="P125">
        <v>521</v>
      </c>
      <c r="Q125">
        <v>-9</v>
      </c>
      <c r="R125">
        <v>40</v>
      </c>
      <c r="S125">
        <v>60</v>
      </c>
      <c r="T125">
        <v>0</v>
      </c>
      <c r="U125">
        <v>100</v>
      </c>
    </row>
    <row r="126" spans="1:21" x14ac:dyDescent="0.25">
      <c r="A126">
        <v>970</v>
      </c>
      <c r="B126" t="s">
        <v>26</v>
      </c>
      <c r="C126" t="s">
        <v>22</v>
      </c>
      <c r="D126" t="s">
        <v>21</v>
      </c>
      <c r="E126" s="1">
        <v>41042</v>
      </c>
      <c r="F126" t="str">
        <f t="shared" si="2"/>
        <v>May</v>
      </c>
      <c r="G126" t="str">
        <f t="shared" si="3"/>
        <v>2012</v>
      </c>
      <c r="H126" t="s">
        <v>28</v>
      </c>
      <c r="I126" t="s">
        <v>24</v>
      </c>
      <c r="J126">
        <v>135</v>
      </c>
      <c r="K126" s="13">
        <v>54</v>
      </c>
      <c r="L126" s="15">
        <v>44</v>
      </c>
      <c r="M126" s="13">
        <v>43</v>
      </c>
      <c r="N126">
        <v>73</v>
      </c>
      <c r="O126">
        <v>17</v>
      </c>
      <c r="P126">
        <v>424</v>
      </c>
      <c r="Q126">
        <v>13</v>
      </c>
      <c r="R126">
        <v>50</v>
      </c>
      <c r="S126">
        <v>60</v>
      </c>
      <c r="T126">
        <v>30</v>
      </c>
      <c r="U126">
        <v>110</v>
      </c>
    </row>
    <row r="127" spans="1:21" x14ac:dyDescent="0.25">
      <c r="A127">
        <v>305</v>
      </c>
      <c r="B127" t="s">
        <v>34</v>
      </c>
      <c r="C127" t="s">
        <v>31</v>
      </c>
      <c r="D127" t="s">
        <v>21</v>
      </c>
      <c r="E127" s="1">
        <v>41043</v>
      </c>
      <c r="F127" t="str">
        <f t="shared" si="2"/>
        <v>May</v>
      </c>
      <c r="G127" t="str">
        <f t="shared" si="3"/>
        <v>2012</v>
      </c>
      <c r="H127" t="s">
        <v>25</v>
      </c>
      <c r="I127" t="s">
        <v>24</v>
      </c>
      <c r="J127">
        <v>155</v>
      </c>
      <c r="K127" s="13">
        <v>65</v>
      </c>
      <c r="L127" s="15">
        <v>57</v>
      </c>
      <c r="M127" s="13">
        <v>34</v>
      </c>
      <c r="N127">
        <v>80</v>
      </c>
      <c r="O127">
        <v>24</v>
      </c>
      <c r="P127">
        <v>403</v>
      </c>
      <c r="Q127">
        <v>14</v>
      </c>
      <c r="R127">
        <v>40</v>
      </c>
      <c r="S127">
        <v>60</v>
      </c>
      <c r="T127">
        <v>20</v>
      </c>
      <c r="U127">
        <v>100</v>
      </c>
    </row>
    <row r="128" spans="1:21" x14ac:dyDescent="0.25">
      <c r="A128">
        <v>407</v>
      </c>
      <c r="B128" t="s">
        <v>34</v>
      </c>
      <c r="C128" t="s">
        <v>31</v>
      </c>
      <c r="D128" t="s">
        <v>21</v>
      </c>
      <c r="E128" s="1">
        <v>41044</v>
      </c>
      <c r="F128" t="str">
        <f t="shared" si="2"/>
        <v>May</v>
      </c>
      <c r="G128" t="str">
        <f t="shared" si="3"/>
        <v>2012</v>
      </c>
      <c r="H128" t="s">
        <v>28</v>
      </c>
      <c r="I128" t="s">
        <v>24</v>
      </c>
      <c r="J128">
        <v>188</v>
      </c>
      <c r="K128" s="13">
        <v>80</v>
      </c>
      <c r="L128" s="15">
        <v>46</v>
      </c>
      <c r="M128" s="13">
        <v>74</v>
      </c>
      <c r="N128">
        <v>96</v>
      </c>
      <c r="O128">
        <v>24</v>
      </c>
      <c r="P128">
        <v>1079</v>
      </c>
      <c r="Q128">
        <v>44</v>
      </c>
      <c r="R128">
        <v>60</v>
      </c>
      <c r="S128">
        <v>60</v>
      </c>
      <c r="T128">
        <v>30</v>
      </c>
      <c r="U128">
        <v>120</v>
      </c>
    </row>
    <row r="129" spans="1:21" x14ac:dyDescent="0.25">
      <c r="A129">
        <v>325</v>
      </c>
      <c r="B129" t="s">
        <v>30</v>
      </c>
      <c r="C129" t="s">
        <v>29</v>
      </c>
      <c r="D129" t="s">
        <v>21</v>
      </c>
      <c r="E129" s="1">
        <v>41045</v>
      </c>
      <c r="F129" t="str">
        <f t="shared" si="2"/>
        <v>May</v>
      </c>
      <c r="G129" t="str">
        <f t="shared" si="3"/>
        <v>2012</v>
      </c>
      <c r="H129" t="s">
        <v>61</v>
      </c>
      <c r="I129" t="s">
        <v>24</v>
      </c>
      <c r="J129">
        <v>135</v>
      </c>
      <c r="K129" s="13">
        <v>54</v>
      </c>
      <c r="L129" s="15">
        <v>45</v>
      </c>
      <c r="M129" s="13">
        <v>42</v>
      </c>
      <c r="N129">
        <v>73</v>
      </c>
      <c r="O129">
        <v>17</v>
      </c>
      <c r="P129">
        <v>424</v>
      </c>
      <c r="Q129">
        <v>12</v>
      </c>
      <c r="R129">
        <v>50</v>
      </c>
      <c r="S129">
        <v>60</v>
      </c>
      <c r="T129">
        <v>30</v>
      </c>
      <c r="U129">
        <v>110</v>
      </c>
    </row>
    <row r="130" spans="1:21" x14ac:dyDescent="0.25">
      <c r="A130">
        <v>430</v>
      </c>
      <c r="B130" t="s">
        <v>30</v>
      </c>
      <c r="C130" t="s">
        <v>29</v>
      </c>
      <c r="D130" t="s">
        <v>21</v>
      </c>
      <c r="E130" s="1">
        <v>41046</v>
      </c>
      <c r="F130" t="str">
        <f t="shared" ref="F130:F193" si="4">TEXT(E130,"mmmm")</f>
        <v>May</v>
      </c>
      <c r="G130" t="str">
        <f t="shared" ref="G130:G193" si="5">TEXT(E130,"YYYY")</f>
        <v>2012</v>
      </c>
      <c r="H130" t="s">
        <v>25</v>
      </c>
      <c r="I130" t="s">
        <v>24</v>
      </c>
      <c r="J130">
        <v>108</v>
      </c>
      <c r="K130" s="13">
        <v>41</v>
      </c>
      <c r="L130" s="15">
        <v>36</v>
      </c>
      <c r="M130" s="13">
        <v>36</v>
      </c>
      <c r="N130">
        <v>60</v>
      </c>
      <c r="O130">
        <v>13</v>
      </c>
      <c r="P130">
        <v>435</v>
      </c>
      <c r="Q130">
        <v>6</v>
      </c>
      <c r="R130">
        <v>30</v>
      </c>
      <c r="S130">
        <v>60</v>
      </c>
      <c r="T130">
        <v>30</v>
      </c>
      <c r="U130">
        <v>90</v>
      </c>
    </row>
    <row r="131" spans="1:21" x14ac:dyDescent="0.25">
      <c r="A131">
        <v>408</v>
      </c>
      <c r="B131" t="s">
        <v>38</v>
      </c>
      <c r="C131" t="s">
        <v>36</v>
      </c>
      <c r="D131" t="s">
        <v>21</v>
      </c>
      <c r="E131" s="1">
        <v>41047</v>
      </c>
      <c r="F131" t="str">
        <f t="shared" si="4"/>
        <v>May</v>
      </c>
      <c r="G131" t="str">
        <f t="shared" si="5"/>
        <v>2012</v>
      </c>
      <c r="H131" t="s">
        <v>70</v>
      </c>
      <c r="I131" t="s">
        <v>32</v>
      </c>
      <c r="J131">
        <v>142</v>
      </c>
      <c r="K131" s="13">
        <v>54</v>
      </c>
      <c r="L131" s="15">
        <v>26</v>
      </c>
      <c r="M131" s="13">
        <v>79</v>
      </c>
      <c r="N131">
        <v>79</v>
      </c>
      <c r="O131">
        <v>15</v>
      </c>
      <c r="P131">
        <v>601</v>
      </c>
      <c r="Q131">
        <v>29</v>
      </c>
      <c r="R131">
        <v>30</v>
      </c>
      <c r="S131">
        <v>60</v>
      </c>
      <c r="T131">
        <v>50</v>
      </c>
      <c r="U131">
        <v>90</v>
      </c>
    </row>
    <row r="132" spans="1:21" x14ac:dyDescent="0.25">
      <c r="A132">
        <v>816</v>
      </c>
      <c r="B132" t="s">
        <v>62</v>
      </c>
      <c r="C132" t="s">
        <v>22</v>
      </c>
      <c r="D132" t="s">
        <v>39</v>
      </c>
      <c r="E132" s="1">
        <v>41048</v>
      </c>
      <c r="F132" t="str">
        <f t="shared" si="4"/>
        <v>May</v>
      </c>
      <c r="G132" t="str">
        <f t="shared" si="5"/>
        <v>2012</v>
      </c>
      <c r="H132" t="s">
        <v>42</v>
      </c>
      <c r="I132" t="s">
        <v>41</v>
      </c>
      <c r="J132">
        <v>82</v>
      </c>
      <c r="K132" s="13">
        <v>31</v>
      </c>
      <c r="L132" s="15">
        <v>19</v>
      </c>
      <c r="M132" s="13">
        <v>40</v>
      </c>
      <c r="N132">
        <v>46</v>
      </c>
      <c r="O132">
        <v>8</v>
      </c>
      <c r="P132">
        <v>844</v>
      </c>
      <c r="Q132">
        <v>-10</v>
      </c>
      <c r="R132">
        <v>30</v>
      </c>
      <c r="S132">
        <v>60</v>
      </c>
      <c r="T132">
        <v>50</v>
      </c>
      <c r="U132">
        <v>90</v>
      </c>
    </row>
    <row r="133" spans="1:21" x14ac:dyDescent="0.25">
      <c r="A133">
        <v>337</v>
      </c>
      <c r="B133" t="s">
        <v>56</v>
      </c>
      <c r="C133" t="s">
        <v>29</v>
      </c>
      <c r="D133" t="s">
        <v>39</v>
      </c>
      <c r="E133" s="1">
        <v>41049</v>
      </c>
      <c r="F133" t="str">
        <f t="shared" si="4"/>
        <v>May</v>
      </c>
      <c r="G133" t="str">
        <f t="shared" si="5"/>
        <v>2012</v>
      </c>
      <c r="H133" t="s">
        <v>46</v>
      </c>
      <c r="I133" t="s">
        <v>45</v>
      </c>
      <c r="J133">
        <v>91</v>
      </c>
      <c r="K133" s="13">
        <v>34</v>
      </c>
      <c r="L133" s="15">
        <v>20</v>
      </c>
      <c r="M133" s="13">
        <v>46</v>
      </c>
      <c r="N133">
        <v>51</v>
      </c>
      <c r="O133">
        <v>9</v>
      </c>
      <c r="P133">
        <v>863</v>
      </c>
      <c r="Q133">
        <v>-4</v>
      </c>
      <c r="R133">
        <v>40</v>
      </c>
      <c r="S133">
        <v>60</v>
      </c>
      <c r="T133">
        <v>50</v>
      </c>
      <c r="U133">
        <v>100</v>
      </c>
    </row>
    <row r="134" spans="1:21" x14ac:dyDescent="0.25">
      <c r="A134">
        <v>918</v>
      </c>
      <c r="B134" t="s">
        <v>47</v>
      </c>
      <c r="C134" t="s">
        <v>29</v>
      </c>
      <c r="D134" t="s">
        <v>39</v>
      </c>
      <c r="E134" s="1">
        <v>41050</v>
      </c>
      <c r="F134" t="str">
        <f t="shared" si="4"/>
        <v>May</v>
      </c>
      <c r="G134" t="str">
        <f t="shared" si="5"/>
        <v>2012</v>
      </c>
      <c r="H134" t="s">
        <v>46</v>
      </c>
      <c r="I134" t="s">
        <v>45</v>
      </c>
      <c r="J134">
        <v>87</v>
      </c>
      <c r="K134" s="13">
        <v>33</v>
      </c>
      <c r="L134" s="15">
        <v>21</v>
      </c>
      <c r="M134" s="13">
        <v>42</v>
      </c>
      <c r="N134">
        <v>49</v>
      </c>
      <c r="O134">
        <v>9</v>
      </c>
      <c r="P134">
        <v>870</v>
      </c>
      <c r="Q134">
        <v>-8</v>
      </c>
      <c r="R134">
        <v>30</v>
      </c>
      <c r="S134">
        <v>60</v>
      </c>
      <c r="T134">
        <v>50</v>
      </c>
      <c r="U134">
        <v>90</v>
      </c>
    </row>
    <row r="135" spans="1:21" x14ac:dyDescent="0.25">
      <c r="A135">
        <v>603</v>
      </c>
      <c r="B135" t="s">
        <v>51</v>
      </c>
      <c r="C135" t="s">
        <v>31</v>
      </c>
      <c r="D135" t="s">
        <v>39</v>
      </c>
      <c r="E135" s="1">
        <v>41051</v>
      </c>
      <c r="F135" t="str">
        <f t="shared" si="4"/>
        <v>May</v>
      </c>
      <c r="G135" t="str">
        <f t="shared" si="5"/>
        <v>2012</v>
      </c>
      <c r="H135" t="s">
        <v>52</v>
      </c>
      <c r="I135" t="s">
        <v>45</v>
      </c>
      <c r="J135">
        <v>130</v>
      </c>
      <c r="K135" s="13">
        <v>48</v>
      </c>
      <c r="L135" s="15">
        <v>46</v>
      </c>
      <c r="M135" s="13">
        <v>42</v>
      </c>
      <c r="N135">
        <v>74</v>
      </c>
      <c r="O135">
        <v>15</v>
      </c>
      <c r="P135">
        <v>462</v>
      </c>
      <c r="Q135">
        <v>12</v>
      </c>
      <c r="R135">
        <v>40</v>
      </c>
      <c r="S135">
        <v>60</v>
      </c>
      <c r="T135">
        <v>30</v>
      </c>
      <c r="U135">
        <v>100</v>
      </c>
    </row>
    <row r="136" spans="1:21" x14ac:dyDescent="0.25">
      <c r="A136">
        <v>225</v>
      </c>
      <c r="B136" t="s">
        <v>56</v>
      </c>
      <c r="C136" t="s">
        <v>29</v>
      </c>
      <c r="D136" t="s">
        <v>39</v>
      </c>
      <c r="E136" s="1">
        <v>41052</v>
      </c>
      <c r="F136" t="str">
        <f t="shared" si="4"/>
        <v>May</v>
      </c>
      <c r="G136" t="str">
        <f t="shared" si="5"/>
        <v>2012</v>
      </c>
      <c r="H136" t="s">
        <v>55</v>
      </c>
      <c r="I136" t="s">
        <v>41</v>
      </c>
      <c r="J136">
        <v>140</v>
      </c>
      <c r="K136" s="13">
        <v>55</v>
      </c>
      <c r="L136" s="15">
        <v>79</v>
      </c>
      <c r="M136" s="13">
        <v>-4</v>
      </c>
      <c r="N136">
        <v>76</v>
      </c>
      <c r="O136">
        <v>49</v>
      </c>
      <c r="P136">
        <v>-1053</v>
      </c>
      <c r="Q136">
        <v>-4</v>
      </c>
      <c r="R136">
        <v>40</v>
      </c>
      <c r="S136">
        <v>60</v>
      </c>
      <c r="T136">
        <v>0</v>
      </c>
      <c r="U136">
        <v>100</v>
      </c>
    </row>
    <row r="137" spans="1:21" x14ac:dyDescent="0.25">
      <c r="A137">
        <v>505</v>
      </c>
      <c r="B137" t="s">
        <v>101</v>
      </c>
      <c r="C137" t="s">
        <v>29</v>
      </c>
      <c r="D137" t="s">
        <v>39</v>
      </c>
      <c r="E137" s="1">
        <v>41053</v>
      </c>
      <c r="F137" t="str">
        <f t="shared" si="4"/>
        <v>May</v>
      </c>
      <c r="G137" t="str">
        <f t="shared" si="5"/>
        <v>2012</v>
      </c>
      <c r="H137" t="s">
        <v>53</v>
      </c>
      <c r="I137" t="s">
        <v>41</v>
      </c>
      <c r="J137">
        <v>126</v>
      </c>
      <c r="K137" s="13">
        <v>49</v>
      </c>
      <c r="L137" s="15">
        <v>74</v>
      </c>
      <c r="M137" s="13">
        <v>-7</v>
      </c>
      <c r="N137">
        <v>69</v>
      </c>
      <c r="O137">
        <v>44</v>
      </c>
      <c r="P137">
        <v>335</v>
      </c>
      <c r="Q137">
        <v>-17</v>
      </c>
      <c r="R137">
        <v>30</v>
      </c>
      <c r="S137">
        <v>60</v>
      </c>
      <c r="T137">
        <v>10</v>
      </c>
      <c r="U137">
        <v>90</v>
      </c>
    </row>
    <row r="138" spans="1:21" x14ac:dyDescent="0.25">
      <c r="A138">
        <v>702</v>
      </c>
      <c r="B138" t="s">
        <v>48</v>
      </c>
      <c r="C138" t="s">
        <v>36</v>
      </c>
      <c r="D138" t="s">
        <v>39</v>
      </c>
      <c r="E138" s="1">
        <v>41054</v>
      </c>
      <c r="F138" t="str">
        <f t="shared" si="4"/>
        <v>May</v>
      </c>
      <c r="G138" t="str">
        <f t="shared" si="5"/>
        <v>2012</v>
      </c>
      <c r="H138" t="s">
        <v>52</v>
      </c>
      <c r="I138" t="s">
        <v>45</v>
      </c>
      <c r="J138">
        <v>94</v>
      </c>
      <c r="K138" s="13">
        <v>39</v>
      </c>
      <c r="L138" s="15">
        <v>48</v>
      </c>
      <c r="M138" s="13">
        <v>1</v>
      </c>
      <c r="N138">
        <v>49</v>
      </c>
      <c r="O138">
        <v>14</v>
      </c>
      <c r="P138">
        <v>250</v>
      </c>
      <c r="Q138">
        <v>-19</v>
      </c>
      <c r="R138">
        <v>40</v>
      </c>
      <c r="S138">
        <v>60</v>
      </c>
      <c r="T138">
        <v>20</v>
      </c>
      <c r="U138">
        <v>100</v>
      </c>
    </row>
    <row r="139" spans="1:21" x14ac:dyDescent="0.25">
      <c r="A139">
        <v>314</v>
      </c>
      <c r="B139" t="s">
        <v>62</v>
      </c>
      <c r="C139" t="s">
        <v>22</v>
      </c>
      <c r="D139" t="s">
        <v>39</v>
      </c>
      <c r="E139" s="1">
        <v>41055</v>
      </c>
      <c r="F139" t="str">
        <f t="shared" si="4"/>
        <v>May</v>
      </c>
      <c r="G139" t="str">
        <f t="shared" si="5"/>
        <v>2012</v>
      </c>
      <c r="H139" t="s">
        <v>61</v>
      </c>
      <c r="I139" t="s">
        <v>24</v>
      </c>
      <c r="J139">
        <v>126</v>
      </c>
      <c r="K139" s="13">
        <v>49</v>
      </c>
      <c r="L139" s="15">
        <v>74</v>
      </c>
      <c r="M139" s="13">
        <v>-7</v>
      </c>
      <c r="N139">
        <v>69</v>
      </c>
      <c r="O139">
        <v>44</v>
      </c>
      <c r="P139">
        <v>335</v>
      </c>
      <c r="Q139">
        <v>-7</v>
      </c>
      <c r="R139">
        <v>40</v>
      </c>
      <c r="S139">
        <v>60</v>
      </c>
      <c r="T139">
        <v>0</v>
      </c>
      <c r="U139">
        <v>100</v>
      </c>
    </row>
    <row r="140" spans="1:21" x14ac:dyDescent="0.25">
      <c r="A140">
        <v>920</v>
      </c>
      <c r="B140" t="s">
        <v>64</v>
      </c>
      <c r="C140" t="s">
        <v>22</v>
      </c>
      <c r="D140" t="s">
        <v>39</v>
      </c>
      <c r="E140" s="1">
        <v>41056</v>
      </c>
      <c r="F140" t="str">
        <f t="shared" si="4"/>
        <v>May</v>
      </c>
      <c r="G140" t="str">
        <f t="shared" si="5"/>
        <v>2012</v>
      </c>
      <c r="H140" t="s">
        <v>61</v>
      </c>
      <c r="I140" t="s">
        <v>24</v>
      </c>
      <c r="J140">
        <v>114</v>
      </c>
      <c r="K140" s="13">
        <v>41</v>
      </c>
      <c r="L140" s="15">
        <v>36</v>
      </c>
      <c r="M140" s="13">
        <v>45</v>
      </c>
      <c r="N140">
        <v>66</v>
      </c>
      <c r="O140">
        <v>12</v>
      </c>
      <c r="P140">
        <v>320</v>
      </c>
      <c r="Q140">
        <v>15</v>
      </c>
      <c r="R140">
        <v>30</v>
      </c>
      <c r="S140">
        <v>60</v>
      </c>
      <c r="T140">
        <v>30</v>
      </c>
      <c r="U140">
        <v>90</v>
      </c>
    </row>
    <row r="141" spans="1:21" x14ac:dyDescent="0.25">
      <c r="A141">
        <v>417</v>
      </c>
      <c r="B141" t="s">
        <v>62</v>
      </c>
      <c r="C141" t="s">
        <v>22</v>
      </c>
      <c r="D141" t="s">
        <v>39</v>
      </c>
      <c r="E141" s="1">
        <v>41057</v>
      </c>
      <c r="F141" t="str">
        <f t="shared" si="4"/>
        <v>May</v>
      </c>
      <c r="G141" t="str">
        <f t="shared" si="5"/>
        <v>2012</v>
      </c>
      <c r="H141" t="s">
        <v>25</v>
      </c>
      <c r="I141" t="s">
        <v>24</v>
      </c>
      <c r="J141">
        <v>171</v>
      </c>
      <c r="K141" s="13">
        <v>92</v>
      </c>
      <c r="L141" s="15">
        <v>52</v>
      </c>
      <c r="M141" s="13">
        <v>24</v>
      </c>
      <c r="N141">
        <v>68</v>
      </c>
      <c r="O141">
        <v>28</v>
      </c>
      <c r="P141">
        <v>1898</v>
      </c>
      <c r="Q141">
        <v>4</v>
      </c>
      <c r="R141">
        <v>80</v>
      </c>
      <c r="S141">
        <v>60</v>
      </c>
      <c r="T141">
        <v>20</v>
      </c>
      <c r="U141">
        <v>140</v>
      </c>
    </row>
    <row r="142" spans="1:21" x14ac:dyDescent="0.25">
      <c r="A142">
        <v>860</v>
      </c>
      <c r="B142" t="s">
        <v>44</v>
      </c>
      <c r="C142" t="s">
        <v>31</v>
      </c>
      <c r="D142" t="s">
        <v>39</v>
      </c>
      <c r="E142" s="1">
        <v>41058</v>
      </c>
      <c r="F142" t="str">
        <f t="shared" si="4"/>
        <v>May</v>
      </c>
      <c r="G142" t="str">
        <f t="shared" si="5"/>
        <v>2012</v>
      </c>
      <c r="H142" t="s">
        <v>25</v>
      </c>
      <c r="I142" t="s">
        <v>24</v>
      </c>
      <c r="J142">
        <v>163</v>
      </c>
      <c r="K142" s="13">
        <v>68</v>
      </c>
      <c r="L142" s="15">
        <v>58</v>
      </c>
      <c r="M142" s="13">
        <v>40</v>
      </c>
      <c r="N142">
        <v>85</v>
      </c>
      <c r="O142">
        <v>25</v>
      </c>
      <c r="P142">
        <v>619</v>
      </c>
      <c r="Q142">
        <v>20</v>
      </c>
      <c r="R142">
        <v>50</v>
      </c>
      <c r="S142">
        <v>60</v>
      </c>
      <c r="T142">
        <v>20</v>
      </c>
      <c r="U142">
        <v>110</v>
      </c>
    </row>
    <row r="143" spans="1:21" x14ac:dyDescent="0.25">
      <c r="A143">
        <v>203</v>
      </c>
      <c r="B143" t="s">
        <v>44</v>
      </c>
      <c r="C143" t="s">
        <v>31</v>
      </c>
      <c r="D143" t="s">
        <v>39</v>
      </c>
      <c r="E143" s="1">
        <v>41059</v>
      </c>
      <c r="F143" t="str">
        <f t="shared" si="4"/>
        <v>May</v>
      </c>
      <c r="G143" t="str">
        <f t="shared" si="5"/>
        <v>2012</v>
      </c>
      <c r="H143" t="s">
        <v>28</v>
      </c>
      <c r="I143" t="s">
        <v>24</v>
      </c>
      <c r="J143">
        <v>148</v>
      </c>
      <c r="K143" s="13">
        <v>63</v>
      </c>
      <c r="L143" s="15">
        <v>40</v>
      </c>
      <c r="M143" s="13">
        <v>53</v>
      </c>
      <c r="N143">
        <v>76</v>
      </c>
      <c r="O143">
        <v>19</v>
      </c>
      <c r="P143">
        <v>1075</v>
      </c>
      <c r="Q143">
        <v>13</v>
      </c>
      <c r="R143">
        <v>40</v>
      </c>
      <c r="S143">
        <v>60</v>
      </c>
      <c r="T143">
        <v>40</v>
      </c>
      <c r="U143">
        <v>100</v>
      </c>
    </row>
    <row r="144" spans="1:21" x14ac:dyDescent="0.25">
      <c r="A144">
        <v>435</v>
      </c>
      <c r="B144" t="s">
        <v>49</v>
      </c>
      <c r="C144" t="s">
        <v>36</v>
      </c>
      <c r="D144" t="s">
        <v>39</v>
      </c>
      <c r="E144" s="1">
        <v>41060</v>
      </c>
      <c r="F144" t="str">
        <f t="shared" si="4"/>
        <v>May</v>
      </c>
      <c r="G144" t="str">
        <f t="shared" si="5"/>
        <v>2012</v>
      </c>
      <c r="H144" t="s">
        <v>28</v>
      </c>
      <c r="I144" t="s">
        <v>24</v>
      </c>
      <c r="J144">
        <v>171</v>
      </c>
      <c r="K144" s="13">
        <v>92</v>
      </c>
      <c r="L144" s="15">
        <v>51</v>
      </c>
      <c r="M144" s="13">
        <v>25</v>
      </c>
      <c r="N144">
        <v>68</v>
      </c>
      <c r="O144">
        <v>28</v>
      </c>
      <c r="P144">
        <v>1898</v>
      </c>
      <c r="Q144">
        <v>5</v>
      </c>
      <c r="R144">
        <v>80</v>
      </c>
      <c r="S144">
        <v>60</v>
      </c>
      <c r="T144">
        <v>20</v>
      </c>
      <c r="U144">
        <v>140</v>
      </c>
    </row>
    <row r="145" spans="1:21" x14ac:dyDescent="0.25">
      <c r="A145">
        <v>262</v>
      </c>
      <c r="B145" t="s">
        <v>64</v>
      </c>
      <c r="C145" t="s">
        <v>22</v>
      </c>
      <c r="D145" t="s">
        <v>39</v>
      </c>
      <c r="E145" s="1">
        <v>41061</v>
      </c>
      <c r="F145" t="str">
        <f t="shared" si="4"/>
        <v>June</v>
      </c>
      <c r="G145" t="str">
        <f t="shared" si="5"/>
        <v>2012</v>
      </c>
      <c r="H145" t="s">
        <v>70</v>
      </c>
      <c r="I145" t="s">
        <v>32</v>
      </c>
      <c r="J145">
        <v>140</v>
      </c>
      <c r="K145" s="13">
        <v>55</v>
      </c>
      <c r="L145" s="15">
        <v>79</v>
      </c>
      <c r="M145" s="13">
        <v>-4</v>
      </c>
      <c r="N145">
        <v>76</v>
      </c>
      <c r="O145">
        <v>49</v>
      </c>
      <c r="P145">
        <v>627</v>
      </c>
      <c r="Q145">
        <v>-4</v>
      </c>
      <c r="R145">
        <v>40</v>
      </c>
      <c r="S145">
        <v>60</v>
      </c>
      <c r="T145">
        <v>0</v>
      </c>
      <c r="U145">
        <v>100</v>
      </c>
    </row>
    <row r="146" spans="1:21" x14ac:dyDescent="0.25">
      <c r="A146">
        <v>719</v>
      </c>
      <c r="B146" t="s">
        <v>26</v>
      </c>
      <c r="C146" t="s">
        <v>22</v>
      </c>
      <c r="D146" t="s">
        <v>21</v>
      </c>
      <c r="E146" s="1">
        <v>41062</v>
      </c>
      <c r="F146" t="str">
        <f t="shared" si="4"/>
        <v>June</v>
      </c>
      <c r="G146" t="str">
        <f t="shared" si="5"/>
        <v>2012</v>
      </c>
      <c r="H146" t="s">
        <v>52</v>
      </c>
      <c r="I146" t="s">
        <v>45</v>
      </c>
      <c r="J146">
        <v>90</v>
      </c>
      <c r="K146" s="13">
        <v>39</v>
      </c>
      <c r="L146" s="15">
        <v>24</v>
      </c>
      <c r="M146" s="13">
        <v>27</v>
      </c>
      <c r="N146">
        <v>51</v>
      </c>
      <c r="O146">
        <v>12</v>
      </c>
      <c r="P146">
        <v>541</v>
      </c>
      <c r="Q146">
        <v>-23</v>
      </c>
      <c r="R146">
        <v>30</v>
      </c>
      <c r="S146">
        <v>50</v>
      </c>
      <c r="T146">
        <v>50</v>
      </c>
      <c r="U146">
        <v>80</v>
      </c>
    </row>
    <row r="147" spans="1:21" x14ac:dyDescent="0.25">
      <c r="A147">
        <v>305</v>
      </c>
      <c r="B147" t="s">
        <v>34</v>
      </c>
      <c r="C147" t="s">
        <v>31</v>
      </c>
      <c r="D147" t="s">
        <v>21</v>
      </c>
      <c r="E147" s="1">
        <v>41063</v>
      </c>
      <c r="F147" t="str">
        <f t="shared" si="4"/>
        <v>June</v>
      </c>
      <c r="G147" t="str">
        <f t="shared" si="5"/>
        <v>2012</v>
      </c>
      <c r="H147" t="s">
        <v>28</v>
      </c>
      <c r="I147" t="s">
        <v>24</v>
      </c>
      <c r="J147">
        <v>174</v>
      </c>
      <c r="K147" s="13">
        <v>80</v>
      </c>
      <c r="L147" s="15">
        <v>46</v>
      </c>
      <c r="M147" s="13">
        <v>48</v>
      </c>
      <c r="N147">
        <v>94</v>
      </c>
      <c r="O147">
        <v>24</v>
      </c>
      <c r="P147">
        <v>1055</v>
      </c>
      <c r="Q147">
        <v>8</v>
      </c>
      <c r="R147">
        <v>40</v>
      </c>
      <c r="S147">
        <v>50</v>
      </c>
      <c r="T147">
        <v>40</v>
      </c>
      <c r="U147">
        <v>90</v>
      </c>
    </row>
    <row r="148" spans="1:21" x14ac:dyDescent="0.25">
      <c r="A148">
        <v>303</v>
      </c>
      <c r="B148" t="s">
        <v>26</v>
      </c>
      <c r="C148" t="s">
        <v>22</v>
      </c>
      <c r="D148" t="s">
        <v>21</v>
      </c>
      <c r="E148" s="1">
        <v>41064</v>
      </c>
      <c r="F148" t="str">
        <f t="shared" si="4"/>
        <v>June</v>
      </c>
      <c r="G148" t="str">
        <f t="shared" si="5"/>
        <v>2012</v>
      </c>
      <c r="H148" t="s">
        <v>33</v>
      </c>
      <c r="I148" t="s">
        <v>32</v>
      </c>
      <c r="J148">
        <v>120</v>
      </c>
      <c r="K148" s="13">
        <v>54</v>
      </c>
      <c r="L148" s="15">
        <v>53</v>
      </c>
      <c r="M148" s="13">
        <v>13</v>
      </c>
      <c r="N148">
        <v>66</v>
      </c>
      <c r="O148">
        <v>20</v>
      </c>
      <c r="P148">
        <v>404</v>
      </c>
      <c r="Q148">
        <v>-17</v>
      </c>
      <c r="R148">
        <v>30</v>
      </c>
      <c r="S148">
        <v>50</v>
      </c>
      <c r="T148">
        <v>30</v>
      </c>
      <c r="U148">
        <v>80</v>
      </c>
    </row>
    <row r="149" spans="1:21" x14ac:dyDescent="0.25">
      <c r="A149">
        <v>303</v>
      </c>
      <c r="B149" t="s">
        <v>26</v>
      </c>
      <c r="C149" t="s">
        <v>22</v>
      </c>
      <c r="D149" t="s">
        <v>21</v>
      </c>
      <c r="E149" s="1">
        <v>41065</v>
      </c>
      <c r="F149" t="str">
        <f t="shared" si="4"/>
        <v>June</v>
      </c>
      <c r="G149" t="str">
        <f t="shared" si="5"/>
        <v>2012</v>
      </c>
      <c r="H149" t="s">
        <v>70</v>
      </c>
      <c r="I149" t="s">
        <v>32</v>
      </c>
      <c r="J149">
        <v>118</v>
      </c>
      <c r="K149" s="13">
        <v>54</v>
      </c>
      <c r="L149" s="15">
        <v>37</v>
      </c>
      <c r="M149" s="13">
        <v>27</v>
      </c>
      <c r="N149">
        <v>64</v>
      </c>
      <c r="O149">
        <v>16</v>
      </c>
      <c r="P149">
        <v>1037</v>
      </c>
      <c r="Q149">
        <v>-13</v>
      </c>
      <c r="R149">
        <v>30</v>
      </c>
      <c r="S149">
        <v>50</v>
      </c>
      <c r="T149">
        <v>40</v>
      </c>
      <c r="U149">
        <v>80</v>
      </c>
    </row>
    <row r="150" spans="1:21" x14ac:dyDescent="0.25">
      <c r="A150">
        <v>508</v>
      </c>
      <c r="B150" t="s">
        <v>76</v>
      </c>
      <c r="C150" t="s">
        <v>31</v>
      </c>
      <c r="D150" t="s">
        <v>21</v>
      </c>
      <c r="E150" s="1">
        <v>41066</v>
      </c>
      <c r="F150" t="str">
        <f t="shared" si="4"/>
        <v>June</v>
      </c>
      <c r="G150" t="str">
        <f t="shared" si="5"/>
        <v>2012</v>
      </c>
      <c r="H150" t="s">
        <v>33</v>
      </c>
      <c r="I150" t="s">
        <v>32</v>
      </c>
      <c r="J150">
        <v>66</v>
      </c>
      <c r="K150" s="13">
        <v>27</v>
      </c>
      <c r="L150" s="15">
        <v>19</v>
      </c>
      <c r="M150" s="13">
        <v>20</v>
      </c>
      <c r="N150">
        <v>39</v>
      </c>
      <c r="O150">
        <v>7</v>
      </c>
      <c r="P150">
        <v>859</v>
      </c>
      <c r="Q150">
        <v>-30</v>
      </c>
      <c r="R150">
        <v>20</v>
      </c>
      <c r="S150">
        <v>50</v>
      </c>
      <c r="T150">
        <v>50</v>
      </c>
      <c r="U150">
        <v>70</v>
      </c>
    </row>
    <row r="151" spans="1:21" x14ac:dyDescent="0.25">
      <c r="A151">
        <v>209</v>
      </c>
      <c r="B151" t="s">
        <v>38</v>
      </c>
      <c r="C151" t="s">
        <v>36</v>
      </c>
      <c r="D151" t="s">
        <v>21</v>
      </c>
      <c r="E151" s="1">
        <v>41067</v>
      </c>
      <c r="F151" t="str">
        <f t="shared" si="4"/>
        <v>June</v>
      </c>
      <c r="G151" t="str">
        <f t="shared" si="5"/>
        <v>2012</v>
      </c>
      <c r="H151" t="s">
        <v>70</v>
      </c>
      <c r="I151" t="s">
        <v>32</v>
      </c>
      <c r="J151">
        <v>187</v>
      </c>
      <c r="K151" s="13">
        <v>76</v>
      </c>
      <c r="L151" s="15">
        <v>32</v>
      </c>
      <c r="M151" s="13">
        <v>79</v>
      </c>
      <c r="N151">
        <v>111</v>
      </c>
      <c r="O151">
        <v>21</v>
      </c>
      <c r="P151">
        <v>580</v>
      </c>
      <c r="Q151">
        <v>29</v>
      </c>
      <c r="R151">
        <v>30</v>
      </c>
      <c r="S151">
        <v>50</v>
      </c>
      <c r="T151">
        <v>50</v>
      </c>
      <c r="U151">
        <v>80</v>
      </c>
    </row>
    <row r="152" spans="1:21" x14ac:dyDescent="0.25">
      <c r="A152">
        <v>715</v>
      </c>
      <c r="B152" t="s">
        <v>64</v>
      </c>
      <c r="C152" t="s">
        <v>22</v>
      </c>
      <c r="D152" t="s">
        <v>39</v>
      </c>
      <c r="E152" s="1">
        <v>41068</v>
      </c>
      <c r="F152" t="str">
        <f t="shared" si="4"/>
        <v>June</v>
      </c>
      <c r="G152" t="str">
        <f t="shared" si="5"/>
        <v>2012</v>
      </c>
      <c r="H152" t="s">
        <v>42</v>
      </c>
      <c r="I152" t="s">
        <v>41</v>
      </c>
      <c r="J152">
        <v>51</v>
      </c>
      <c r="K152" s="13">
        <v>22</v>
      </c>
      <c r="L152" s="15">
        <v>19</v>
      </c>
      <c r="M152" s="13">
        <v>10</v>
      </c>
      <c r="N152">
        <v>29</v>
      </c>
      <c r="O152">
        <v>7</v>
      </c>
      <c r="P152">
        <v>573</v>
      </c>
      <c r="Q152">
        <v>-40</v>
      </c>
      <c r="R152">
        <v>20</v>
      </c>
      <c r="S152">
        <v>50</v>
      </c>
      <c r="T152">
        <v>50</v>
      </c>
      <c r="U152">
        <v>70</v>
      </c>
    </row>
    <row r="153" spans="1:21" x14ac:dyDescent="0.25">
      <c r="A153">
        <v>319</v>
      </c>
      <c r="B153" t="s">
        <v>43</v>
      </c>
      <c r="C153" t="s">
        <v>22</v>
      </c>
      <c r="D153" t="s">
        <v>39</v>
      </c>
      <c r="E153" s="1">
        <v>41069</v>
      </c>
      <c r="F153" t="str">
        <f t="shared" si="4"/>
        <v>June</v>
      </c>
      <c r="G153" t="str">
        <f t="shared" si="5"/>
        <v>2012</v>
      </c>
      <c r="H153" t="s">
        <v>53</v>
      </c>
      <c r="I153" t="s">
        <v>41</v>
      </c>
      <c r="J153">
        <v>58</v>
      </c>
      <c r="K153" s="13">
        <v>23</v>
      </c>
      <c r="L153" s="15">
        <v>17</v>
      </c>
      <c r="M153" s="13">
        <v>18</v>
      </c>
      <c r="N153">
        <v>35</v>
      </c>
      <c r="O153">
        <v>6</v>
      </c>
      <c r="P153">
        <v>800</v>
      </c>
      <c r="Q153">
        <v>-32</v>
      </c>
      <c r="R153">
        <v>20</v>
      </c>
      <c r="S153">
        <v>50</v>
      </c>
      <c r="T153">
        <v>50</v>
      </c>
      <c r="U153">
        <v>70</v>
      </c>
    </row>
    <row r="154" spans="1:21" x14ac:dyDescent="0.25">
      <c r="A154">
        <v>959</v>
      </c>
      <c r="B154" t="s">
        <v>44</v>
      </c>
      <c r="C154" t="s">
        <v>31</v>
      </c>
      <c r="D154" t="s">
        <v>39</v>
      </c>
      <c r="E154" s="1">
        <v>41070</v>
      </c>
      <c r="F154" t="str">
        <f t="shared" si="4"/>
        <v>June</v>
      </c>
      <c r="G154" t="str">
        <f t="shared" si="5"/>
        <v>2012</v>
      </c>
      <c r="H154" t="s">
        <v>25</v>
      </c>
      <c r="I154" t="s">
        <v>24</v>
      </c>
      <c r="J154">
        <v>177</v>
      </c>
      <c r="K154" s="13">
        <v>79</v>
      </c>
      <c r="L154" s="15">
        <v>64</v>
      </c>
      <c r="M154" s="13">
        <v>34</v>
      </c>
      <c r="N154">
        <v>98</v>
      </c>
      <c r="O154">
        <v>30</v>
      </c>
      <c r="P154">
        <v>593</v>
      </c>
      <c r="Q154">
        <v>4</v>
      </c>
      <c r="R154">
        <v>40</v>
      </c>
      <c r="S154">
        <v>50</v>
      </c>
      <c r="T154">
        <v>30</v>
      </c>
      <c r="U154">
        <v>90</v>
      </c>
    </row>
    <row r="155" spans="1:21" x14ac:dyDescent="0.25">
      <c r="A155">
        <v>860</v>
      </c>
      <c r="B155" t="s">
        <v>44</v>
      </c>
      <c r="C155" t="s">
        <v>31</v>
      </c>
      <c r="D155" t="s">
        <v>39</v>
      </c>
      <c r="E155" s="1">
        <v>41071</v>
      </c>
      <c r="F155" t="str">
        <f t="shared" si="4"/>
        <v>June</v>
      </c>
      <c r="G155" t="str">
        <f t="shared" si="5"/>
        <v>2012</v>
      </c>
      <c r="H155" t="s">
        <v>28</v>
      </c>
      <c r="I155" t="s">
        <v>24</v>
      </c>
      <c r="J155">
        <v>142</v>
      </c>
      <c r="K155" s="13">
        <v>65</v>
      </c>
      <c r="L155" s="15">
        <v>42</v>
      </c>
      <c r="M155" s="13">
        <v>35</v>
      </c>
      <c r="N155">
        <v>77</v>
      </c>
      <c r="O155">
        <v>20</v>
      </c>
      <c r="P155">
        <v>1053</v>
      </c>
      <c r="Q155">
        <v>-15</v>
      </c>
      <c r="R155">
        <v>30</v>
      </c>
      <c r="S155">
        <v>50</v>
      </c>
      <c r="T155">
        <v>50</v>
      </c>
      <c r="U155">
        <v>80</v>
      </c>
    </row>
    <row r="156" spans="1:21" x14ac:dyDescent="0.25">
      <c r="A156">
        <v>262</v>
      </c>
      <c r="B156" t="s">
        <v>64</v>
      </c>
      <c r="C156" t="s">
        <v>22</v>
      </c>
      <c r="D156" t="s">
        <v>39</v>
      </c>
      <c r="E156" s="1">
        <v>41072</v>
      </c>
      <c r="F156" t="str">
        <f t="shared" si="4"/>
        <v>June</v>
      </c>
      <c r="G156" t="str">
        <f t="shared" si="5"/>
        <v>2012</v>
      </c>
      <c r="H156" t="s">
        <v>33</v>
      </c>
      <c r="I156" t="s">
        <v>32</v>
      </c>
      <c r="J156">
        <v>113</v>
      </c>
      <c r="K156" s="13">
        <v>46</v>
      </c>
      <c r="L156" s="15">
        <v>37</v>
      </c>
      <c r="M156" s="13">
        <v>30</v>
      </c>
      <c r="N156">
        <v>67</v>
      </c>
      <c r="O156">
        <v>14</v>
      </c>
      <c r="P156">
        <v>449</v>
      </c>
      <c r="Q156">
        <v>-10</v>
      </c>
      <c r="R156">
        <v>20</v>
      </c>
      <c r="S156">
        <v>50</v>
      </c>
      <c r="T156">
        <v>40</v>
      </c>
      <c r="U156">
        <v>70</v>
      </c>
    </row>
    <row r="157" spans="1:21" x14ac:dyDescent="0.25">
      <c r="A157">
        <v>715</v>
      </c>
      <c r="B157" t="s">
        <v>64</v>
      </c>
      <c r="C157" t="s">
        <v>22</v>
      </c>
      <c r="D157" t="s">
        <v>39</v>
      </c>
      <c r="E157" s="1">
        <v>41073</v>
      </c>
      <c r="F157" t="str">
        <f t="shared" si="4"/>
        <v>June</v>
      </c>
      <c r="G157" t="str">
        <f t="shared" si="5"/>
        <v>2012</v>
      </c>
      <c r="H157" t="s">
        <v>70</v>
      </c>
      <c r="I157" t="s">
        <v>32</v>
      </c>
      <c r="J157">
        <v>144</v>
      </c>
      <c r="K157" s="13">
        <v>60</v>
      </c>
      <c r="L157" s="15">
        <v>84</v>
      </c>
      <c r="M157" s="13">
        <v>0</v>
      </c>
      <c r="N157">
        <v>84</v>
      </c>
      <c r="O157">
        <v>54</v>
      </c>
      <c r="P157">
        <v>606</v>
      </c>
      <c r="Q157">
        <v>0</v>
      </c>
      <c r="R157">
        <v>40</v>
      </c>
      <c r="S157">
        <v>50</v>
      </c>
      <c r="T157">
        <v>0</v>
      </c>
      <c r="U157">
        <v>90</v>
      </c>
    </row>
    <row r="158" spans="1:21" x14ac:dyDescent="0.25">
      <c r="A158">
        <v>206</v>
      </c>
      <c r="B158" t="s">
        <v>67</v>
      </c>
      <c r="C158" t="s">
        <v>36</v>
      </c>
      <c r="D158" t="s">
        <v>39</v>
      </c>
      <c r="E158" s="1">
        <v>41074</v>
      </c>
      <c r="F158" t="str">
        <f t="shared" si="4"/>
        <v>June</v>
      </c>
      <c r="G158" t="str">
        <f t="shared" si="5"/>
        <v>2012</v>
      </c>
      <c r="H158" t="s">
        <v>33</v>
      </c>
      <c r="I158" t="s">
        <v>32</v>
      </c>
      <c r="J158">
        <v>159</v>
      </c>
      <c r="K158" s="13">
        <v>60</v>
      </c>
      <c r="L158" s="15">
        <v>42</v>
      </c>
      <c r="M158" s="13">
        <v>57</v>
      </c>
      <c r="N158">
        <v>99</v>
      </c>
      <c r="O158">
        <v>18</v>
      </c>
      <c r="P158">
        <v>329</v>
      </c>
      <c r="Q158">
        <v>17</v>
      </c>
      <c r="R158">
        <v>20</v>
      </c>
      <c r="S158">
        <v>50</v>
      </c>
      <c r="T158">
        <v>40</v>
      </c>
      <c r="U158">
        <v>70</v>
      </c>
    </row>
    <row r="159" spans="1:21" x14ac:dyDescent="0.25">
      <c r="A159">
        <v>773</v>
      </c>
      <c r="B159" t="s">
        <v>81</v>
      </c>
      <c r="C159" t="s">
        <v>22</v>
      </c>
      <c r="D159" t="s">
        <v>21</v>
      </c>
      <c r="E159" s="1">
        <v>41075</v>
      </c>
      <c r="F159" t="str">
        <f t="shared" si="4"/>
        <v>June</v>
      </c>
      <c r="G159" t="str">
        <f t="shared" si="5"/>
        <v>2012</v>
      </c>
      <c r="H159" t="s">
        <v>25</v>
      </c>
      <c r="I159" t="s">
        <v>24</v>
      </c>
      <c r="J159">
        <v>92</v>
      </c>
      <c r="K159" s="13">
        <v>40</v>
      </c>
      <c r="L159" s="15">
        <v>25</v>
      </c>
      <c r="M159" s="13">
        <v>27</v>
      </c>
      <c r="N159">
        <v>52</v>
      </c>
      <c r="O159">
        <v>13</v>
      </c>
      <c r="P159">
        <v>536</v>
      </c>
      <c r="Q159">
        <v>-3</v>
      </c>
      <c r="R159">
        <v>30</v>
      </c>
      <c r="S159">
        <v>50</v>
      </c>
      <c r="T159">
        <v>30</v>
      </c>
      <c r="U159">
        <v>80</v>
      </c>
    </row>
    <row r="160" spans="1:21" x14ac:dyDescent="0.25">
      <c r="A160">
        <v>614</v>
      </c>
      <c r="B160" t="s">
        <v>156</v>
      </c>
      <c r="C160" t="s">
        <v>22</v>
      </c>
      <c r="D160" t="s">
        <v>21</v>
      </c>
      <c r="E160" s="1">
        <v>41076</v>
      </c>
      <c r="F160" t="str">
        <f t="shared" si="4"/>
        <v>June</v>
      </c>
      <c r="G160" t="str">
        <f t="shared" si="5"/>
        <v>2012</v>
      </c>
      <c r="H160" t="s">
        <v>25</v>
      </c>
      <c r="I160" t="s">
        <v>24</v>
      </c>
      <c r="J160">
        <v>88</v>
      </c>
      <c r="K160" s="13">
        <v>36</v>
      </c>
      <c r="L160" s="15">
        <v>22</v>
      </c>
      <c r="M160" s="13">
        <v>30</v>
      </c>
      <c r="N160">
        <v>52</v>
      </c>
      <c r="O160">
        <v>10</v>
      </c>
      <c r="P160">
        <v>862</v>
      </c>
      <c r="Q160">
        <v>-10</v>
      </c>
      <c r="R160">
        <v>30</v>
      </c>
      <c r="S160">
        <v>50</v>
      </c>
      <c r="T160">
        <v>40</v>
      </c>
      <c r="U160">
        <v>80</v>
      </c>
    </row>
    <row r="161" spans="1:21" x14ac:dyDescent="0.25">
      <c r="A161">
        <v>617</v>
      </c>
      <c r="B161" t="s">
        <v>76</v>
      </c>
      <c r="C161" t="s">
        <v>31</v>
      </c>
      <c r="D161" t="s">
        <v>21</v>
      </c>
      <c r="E161" s="1">
        <v>41077</v>
      </c>
      <c r="F161" t="str">
        <f t="shared" si="4"/>
        <v>June</v>
      </c>
      <c r="G161" t="str">
        <f t="shared" si="5"/>
        <v>2012</v>
      </c>
      <c r="H161" t="s">
        <v>25</v>
      </c>
      <c r="I161" t="s">
        <v>24</v>
      </c>
      <c r="J161">
        <v>124</v>
      </c>
      <c r="K161" s="13">
        <v>55</v>
      </c>
      <c r="L161" s="15">
        <v>54</v>
      </c>
      <c r="M161" s="13">
        <v>15</v>
      </c>
      <c r="N161">
        <v>69</v>
      </c>
      <c r="O161">
        <v>20</v>
      </c>
      <c r="P161">
        <v>410</v>
      </c>
      <c r="Q161">
        <v>-5</v>
      </c>
      <c r="R161">
        <v>40</v>
      </c>
      <c r="S161">
        <v>50</v>
      </c>
      <c r="T161">
        <v>20</v>
      </c>
      <c r="U161">
        <v>90</v>
      </c>
    </row>
    <row r="162" spans="1:21" x14ac:dyDescent="0.25">
      <c r="A162">
        <v>707</v>
      </c>
      <c r="B162" t="s">
        <v>38</v>
      </c>
      <c r="C162" t="s">
        <v>36</v>
      </c>
      <c r="D162" t="s">
        <v>21</v>
      </c>
      <c r="E162" s="1">
        <v>41078</v>
      </c>
      <c r="F162" t="str">
        <f t="shared" si="4"/>
        <v>June</v>
      </c>
      <c r="G162" t="str">
        <f t="shared" si="5"/>
        <v>2012</v>
      </c>
      <c r="H162" t="s">
        <v>28</v>
      </c>
      <c r="I162" t="s">
        <v>24</v>
      </c>
      <c r="J162">
        <v>92</v>
      </c>
      <c r="K162" s="13">
        <v>40</v>
      </c>
      <c r="L162" s="15">
        <v>25</v>
      </c>
      <c r="M162" s="13">
        <v>27</v>
      </c>
      <c r="N162">
        <v>52</v>
      </c>
      <c r="O162">
        <v>13</v>
      </c>
      <c r="P162">
        <v>536</v>
      </c>
      <c r="Q162">
        <v>-3</v>
      </c>
      <c r="R162">
        <v>30</v>
      </c>
      <c r="S162">
        <v>50</v>
      </c>
      <c r="T162">
        <v>30</v>
      </c>
      <c r="U162">
        <v>80</v>
      </c>
    </row>
    <row r="163" spans="1:21" x14ac:dyDescent="0.25">
      <c r="A163">
        <v>352</v>
      </c>
      <c r="B163" t="s">
        <v>34</v>
      </c>
      <c r="C163" t="s">
        <v>31</v>
      </c>
      <c r="D163" t="s">
        <v>21</v>
      </c>
      <c r="E163" s="1">
        <v>41079</v>
      </c>
      <c r="F163" t="str">
        <f t="shared" si="4"/>
        <v>June</v>
      </c>
      <c r="G163" t="str">
        <f t="shared" si="5"/>
        <v>2012</v>
      </c>
      <c r="H163" t="s">
        <v>33</v>
      </c>
      <c r="I163" t="s">
        <v>32</v>
      </c>
      <c r="J163">
        <v>70</v>
      </c>
      <c r="K163" s="13">
        <v>28</v>
      </c>
      <c r="L163" s="15">
        <v>19</v>
      </c>
      <c r="M163" s="13">
        <v>23</v>
      </c>
      <c r="N163">
        <v>42</v>
      </c>
      <c r="O163">
        <v>7</v>
      </c>
      <c r="P163">
        <v>875</v>
      </c>
      <c r="Q163">
        <v>-17</v>
      </c>
      <c r="R163">
        <v>20</v>
      </c>
      <c r="S163">
        <v>50</v>
      </c>
      <c r="T163">
        <v>40</v>
      </c>
      <c r="U163">
        <v>70</v>
      </c>
    </row>
    <row r="164" spans="1:21" x14ac:dyDescent="0.25">
      <c r="A164">
        <v>561</v>
      </c>
      <c r="B164" t="s">
        <v>34</v>
      </c>
      <c r="C164" t="s">
        <v>31</v>
      </c>
      <c r="D164" t="s">
        <v>21</v>
      </c>
      <c r="E164" s="1">
        <v>41080</v>
      </c>
      <c r="F164" t="str">
        <f t="shared" si="4"/>
        <v>June</v>
      </c>
      <c r="G164" t="str">
        <f t="shared" si="5"/>
        <v>2012</v>
      </c>
      <c r="H164" t="s">
        <v>37</v>
      </c>
      <c r="I164" t="s">
        <v>32</v>
      </c>
      <c r="J164">
        <v>78</v>
      </c>
      <c r="K164" s="13">
        <v>31</v>
      </c>
      <c r="L164" s="15">
        <v>19</v>
      </c>
      <c r="M164" s="13">
        <v>28</v>
      </c>
      <c r="N164">
        <v>47</v>
      </c>
      <c r="O164">
        <v>8</v>
      </c>
      <c r="P164">
        <v>856</v>
      </c>
      <c r="Q164">
        <v>-12</v>
      </c>
      <c r="R164">
        <v>30</v>
      </c>
      <c r="S164">
        <v>50</v>
      </c>
      <c r="T164">
        <v>40</v>
      </c>
      <c r="U164">
        <v>80</v>
      </c>
    </row>
    <row r="165" spans="1:21" x14ac:dyDescent="0.25">
      <c r="A165">
        <v>351</v>
      </c>
      <c r="B165" t="s">
        <v>76</v>
      </c>
      <c r="C165" t="s">
        <v>31</v>
      </c>
      <c r="D165" t="s">
        <v>21</v>
      </c>
      <c r="E165" s="1">
        <v>41081</v>
      </c>
      <c r="F165" t="str">
        <f t="shared" si="4"/>
        <v>June</v>
      </c>
      <c r="G165" t="str">
        <f t="shared" si="5"/>
        <v>2012</v>
      </c>
      <c r="H165" t="s">
        <v>37</v>
      </c>
      <c r="I165" t="s">
        <v>32</v>
      </c>
      <c r="J165">
        <v>80</v>
      </c>
      <c r="K165" s="13">
        <v>32</v>
      </c>
      <c r="L165" s="15">
        <v>19</v>
      </c>
      <c r="M165" s="13">
        <v>29</v>
      </c>
      <c r="N165">
        <v>48</v>
      </c>
      <c r="O165">
        <v>8</v>
      </c>
      <c r="P165">
        <v>482</v>
      </c>
      <c r="Q165">
        <v>-11</v>
      </c>
      <c r="R165">
        <v>30</v>
      </c>
      <c r="S165">
        <v>50</v>
      </c>
      <c r="T165">
        <v>40</v>
      </c>
      <c r="U165">
        <v>80</v>
      </c>
    </row>
    <row r="166" spans="1:21" x14ac:dyDescent="0.25">
      <c r="A166">
        <v>650</v>
      </c>
      <c r="B166" t="s">
        <v>38</v>
      </c>
      <c r="C166" t="s">
        <v>36</v>
      </c>
      <c r="D166" t="s">
        <v>21</v>
      </c>
      <c r="E166" s="1">
        <v>41082</v>
      </c>
      <c r="F166" t="str">
        <f t="shared" si="4"/>
        <v>June</v>
      </c>
      <c r="G166" t="str">
        <f t="shared" si="5"/>
        <v>2012</v>
      </c>
      <c r="H166" t="s">
        <v>70</v>
      </c>
      <c r="I166" t="s">
        <v>32</v>
      </c>
      <c r="J166">
        <v>123</v>
      </c>
      <c r="K166" s="13">
        <v>50</v>
      </c>
      <c r="L166" s="15">
        <v>26</v>
      </c>
      <c r="M166" s="13">
        <v>47</v>
      </c>
      <c r="N166">
        <v>73</v>
      </c>
      <c r="O166">
        <v>14</v>
      </c>
      <c r="P166">
        <v>589</v>
      </c>
      <c r="Q166">
        <v>7</v>
      </c>
      <c r="R166">
        <v>30</v>
      </c>
      <c r="S166">
        <v>50</v>
      </c>
      <c r="T166">
        <v>40</v>
      </c>
      <c r="U166">
        <v>80</v>
      </c>
    </row>
    <row r="167" spans="1:21" x14ac:dyDescent="0.25">
      <c r="A167">
        <v>712</v>
      </c>
      <c r="B167" t="s">
        <v>43</v>
      </c>
      <c r="C167" t="s">
        <v>22</v>
      </c>
      <c r="D167" t="s">
        <v>39</v>
      </c>
      <c r="E167" s="1">
        <v>41083</v>
      </c>
      <c r="F167" t="str">
        <f t="shared" si="4"/>
        <v>June</v>
      </c>
      <c r="G167" t="str">
        <f t="shared" si="5"/>
        <v>2012</v>
      </c>
      <c r="H167" t="s">
        <v>42</v>
      </c>
      <c r="I167" t="s">
        <v>41</v>
      </c>
      <c r="J167">
        <v>43</v>
      </c>
      <c r="K167" s="13">
        <v>0</v>
      </c>
      <c r="L167" s="15">
        <v>12</v>
      </c>
      <c r="M167" s="13">
        <v>31</v>
      </c>
      <c r="N167">
        <v>43</v>
      </c>
      <c r="O167">
        <v>0</v>
      </c>
      <c r="P167">
        <v>387</v>
      </c>
      <c r="Q167">
        <v>-9</v>
      </c>
      <c r="R167">
        <v>0</v>
      </c>
      <c r="S167">
        <v>50</v>
      </c>
      <c r="T167">
        <v>40</v>
      </c>
      <c r="U167">
        <v>50</v>
      </c>
    </row>
    <row r="168" spans="1:21" x14ac:dyDescent="0.25">
      <c r="A168">
        <v>505</v>
      </c>
      <c r="B168" t="s">
        <v>101</v>
      </c>
      <c r="C168" t="s">
        <v>29</v>
      </c>
      <c r="D168" t="s">
        <v>39</v>
      </c>
      <c r="E168" s="1">
        <v>41084</v>
      </c>
      <c r="F168" t="str">
        <f t="shared" si="4"/>
        <v>June</v>
      </c>
      <c r="G168" t="str">
        <f t="shared" si="5"/>
        <v>2012</v>
      </c>
      <c r="H168" t="s">
        <v>46</v>
      </c>
      <c r="I168" t="s">
        <v>45</v>
      </c>
      <c r="J168">
        <v>122</v>
      </c>
      <c r="K168" s="13">
        <v>82</v>
      </c>
      <c r="L168" s="15">
        <v>48</v>
      </c>
      <c r="M168" s="13">
        <v>-8</v>
      </c>
      <c r="N168">
        <v>40</v>
      </c>
      <c r="O168">
        <v>25</v>
      </c>
      <c r="P168">
        <v>1804</v>
      </c>
      <c r="Q168">
        <v>-18</v>
      </c>
      <c r="R168">
        <v>90</v>
      </c>
      <c r="S168">
        <v>50</v>
      </c>
      <c r="T168">
        <v>10</v>
      </c>
      <c r="U168">
        <v>140</v>
      </c>
    </row>
    <row r="169" spans="1:21" x14ac:dyDescent="0.25">
      <c r="A169">
        <v>515</v>
      </c>
      <c r="B169" t="s">
        <v>43</v>
      </c>
      <c r="C169" t="s">
        <v>22</v>
      </c>
      <c r="D169" t="s">
        <v>39</v>
      </c>
      <c r="E169" s="1">
        <v>41085</v>
      </c>
      <c r="F169" t="str">
        <f t="shared" si="4"/>
        <v>June</v>
      </c>
      <c r="G169" t="str">
        <f t="shared" si="5"/>
        <v>2012</v>
      </c>
      <c r="H169" t="s">
        <v>53</v>
      </c>
      <c r="I169" t="s">
        <v>41</v>
      </c>
      <c r="J169">
        <v>56</v>
      </c>
      <c r="K169" s="13">
        <v>22</v>
      </c>
      <c r="L169" s="15">
        <v>18</v>
      </c>
      <c r="M169" s="13">
        <v>16</v>
      </c>
      <c r="N169">
        <v>34</v>
      </c>
      <c r="O169">
        <v>6</v>
      </c>
      <c r="P169">
        <v>802</v>
      </c>
      <c r="Q169">
        <v>-24</v>
      </c>
      <c r="R169">
        <v>20</v>
      </c>
      <c r="S169">
        <v>50</v>
      </c>
      <c r="T169">
        <v>40</v>
      </c>
      <c r="U169">
        <v>70</v>
      </c>
    </row>
    <row r="170" spans="1:21" x14ac:dyDescent="0.25">
      <c r="A170">
        <v>505</v>
      </c>
      <c r="B170" t="s">
        <v>101</v>
      </c>
      <c r="C170" t="s">
        <v>29</v>
      </c>
      <c r="D170" t="s">
        <v>39</v>
      </c>
      <c r="E170" s="1">
        <v>41086</v>
      </c>
      <c r="F170" t="str">
        <f t="shared" si="4"/>
        <v>June</v>
      </c>
      <c r="G170" t="str">
        <f t="shared" si="5"/>
        <v>2012</v>
      </c>
      <c r="H170" t="s">
        <v>53</v>
      </c>
      <c r="I170" t="s">
        <v>41</v>
      </c>
      <c r="J170">
        <v>106</v>
      </c>
      <c r="K170" s="13">
        <v>44</v>
      </c>
      <c r="L170" s="15">
        <v>69</v>
      </c>
      <c r="M170" s="13">
        <v>-7</v>
      </c>
      <c r="N170">
        <v>62</v>
      </c>
      <c r="O170">
        <v>40</v>
      </c>
      <c r="P170">
        <v>325</v>
      </c>
      <c r="Q170">
        <v>-7</v>
      </c>
      <c r="R170">
        <v>30</v>
      </c>
      <c r="S170">
        <v>50</v>
      </c>
      <c r="T170">
        <v>0</v>
      </c>
      <c r="U170">
        <v>80</v>
      </c>
    </row>
    <row r="171" spans="1:21" x14ac:dyDescent="0.25">
      <c r="A171">
        <v>775</v>
      </c>
      <c r="B171" t="s">
        <v>48</v>
      </c>
      <c r="C171" t="s">
        <v>36</v>
      </c>
      <c r="D171" t="s">
        <v>39</v>
      </c>
      <c r="E171" s="1">
        <v>41087</v>
      </c>
      <c r="F171" t="str">
        <f t="shared" si="4"/>
        <v>June</v>
      </c>
      <c r="G171" t="str">
        <f t="shared" si="5"/>
        <v>2012</v>
      </c>
      <c r="H171" t="s">
        <v>52</v>
      </c>
      <c r="I171" t="s">
        <v>45</v>
      </c>
      <c r="J171">
        <v>74</v>
      </c>
      <c r="K171" s="13">
        <v>33</v>
      </c>
      <c r="L171" s="15">
        <v>45</v>
      </c>
      <c r="M171" s="13">
        <v>-4</v>
      </c>
      <c r="N171">
        <v>41</v>
      </c>
      <c r="O171">
        <v>12</v>
      </c>
      <c r="P171">
        <v>243</v>
      </c>
      <c r="Q171">
        <v>-14</v>
      </c>
      <c r="R171">
        <v>30</v>
      </c>
      <c r="S171">
        <v>50</v>
      </c>
      <c r="T171">
        <v>10</v>
      </c>
      <c r="U171">
        <v>80</v>
      </c>
    </row>
    <row r="172" spans="1:21" x14ac:dyDescent="0.25">
      <c r="A172">
        <v>573</v>
      </c>
      <c r="B172" t="s">
        <v>62</v>
      </c>
      <c r="C172" t="s">
        <v>22</v>
      </c>
      <c r="D172" t="s">
        <v>39</v>
      </c>
      <c r="E172" s="1">
        <v>41088</v>
      </c>
      <c r="F172" t="str">
        <f t="shared" si="4"/>
        <v>June</v>
      </c>
      <c r="G172" t="str">
        <f t="shared" si="5"/>
        <v>2012</v>
      </c>
      <c r="H172" t="s">
        <v>61</v>
      </c>
      <c r="I172" t="s">
        <v>24</v>
      </c>
      <c r="J172">
        <v>106</v>
      </c>
      <c r="K172" s="13">
        <v>44</v>
      </c>
      <c r="L172" s="15">
        <v>70</v>
      </c>
      <c r="M172" s="13">
        <v>-8</v>
      </c>
      <c r="N172">
        <v>62</v>
      </c>
      <c r="O172">
        <v>40</v>
      </c>
      <c r="P172">
        <v>325</v>
      </c>
      <c r="Q172">
        <v>-8</v>
      </c>
      <c r="R172">
        <v>40</v>
      </c>
      <c r="S172">
        <v>50</v>
      </c>
      <c r="T172">
        <v>0</v>
      </c>
      <c r="U172">
        <v>90</v>
      </c>
    </row>
    <row r="173" spans="1:21" x14ac:dyDescent="0.25">
      <c r="A173">
        <v>262</v>
      </c>
      <c r="B173" t="s">
        <v>64</v>
      </c>
      <c r="C173" t="s">
        <v>22</v>
      </c>
      <c r="D173" t="s">
        <v>39</v>
      </c>
      <c r="E173" s="1">
        <v>41089</v>
      </c>
      <c r="F173" t="str">
        <f t="shared" si="4"/>
        <v>June</v>
      </c>
      <c r="G173" t="str">
        <f t="shared" si="5"/>
        <v>2012</v>
      </c>
      <c r="H173" t="s">
        <v>25</v>
      </c>
      <c r="I173" t="s">
        <v>24</v>
      </c>
      <c r="J173">
        <v>78</v>
      </c>
      <c r="K173" s="13">
        <v>31</v>
      </c>
      <c r="L173" s="15">
        <v>20</v>
      </c>
      <c r="M173" s="13">
        <v>27</v>
      </c>
      <c r="N173">
        <v>47</v>
      </c>
      <c r="O173">
        <v>8</v>
      </c>
      <c r="P173">
        <v>856</v>
      </c>
      <c r="Q173">
        <v>-13</v>
      </c>
      <c r="R173">
        <v>20</v>
      </c>
      <c r="S173">
        <v>50</v>
      </c>
      <c r="T173">
        <v>40</v>
      </c>
      <c r="U173">
        <v>70</v>
      </c>
    </row>
    <row r="174" spans="1:21" x14ac:dyDescent="0.25">
      <c r="A174">
        <v>475</v>
      </c>
      <c r="B174" t="s">
        <v>44</v>
      </c>
      <c r="C174" t="s">
        <v>31</v>
      </c>
      <c r="D174" t="s">
        <v>39</v>
      </c>
      <c r="E174" s="1">
        <v>41090</v>
      </c>
      <c r="F174" t="str">
        <f t="shared" si="4"/>
        <v>June</v>
      </c>
      <c r="G174" t="str">
        <f t="shared" si="5"/>
        <v>2012</v>
      </c>
      <c r="H174" t="s">
        <v>28</v>
      </c>
      <c r="I174" t="s">
        <v>24</v>
      </c>
      <c r="J174">
        <v>150</v>
      </c>
      <c r="K174" s="13">
        <v>69</v>
      </c>
      <c r="L174" s="15">
        <v>43</v>
      </c>
      <c r="M174" s="13">
        <v>38</v>
      </c>
      <c r="N174">
        <v>81</v>
      </c>
      <c r="O174">
        <v>21</v>
      </c>
      <c r="P174">
        <v>1060</v>
      </c>
      <c r="Q174">
        <v>8</v>
      </c>
      <c r="R174">
        <v>50</v>
      </c>
      <c r="S174">
        <v>50</v>
      </c>
      <c r="T174">
        <v>30</v>
      </c>
      <c r="U174">
        <v>100</v>
      </c>
    </row>
    <row r="175" spans="1:21" x14ac:dyDescent="0.25">
      <c r="A175">
        <v>262</v>
      </c>
      <c r="B175" t="s">
        <v>64</v>
      </c>
      <c r="C175" t="s">
        <v>22</v>
      </c>
      <c r="D175" t="s">
        <v>39</v>
      </c>
      <c r="E175" s="1">
        <v>41091</v>
      </c>
      <c r="F175" t="str">
        <f t="shared" si="4"/>
        <v>July</v>
      </c>
      <c r="G175" t="str">
        <f t="shared" si="5"/>
        <v>2012</v>
      </c>
      <c r="H175" t="s">
        <v>33</v>
      </c>
      <c r="I175" t="s">
        <v>32</v>
      </c>
      <c r="J175">
        <v>120</v>
      </c>
      <c r="K175" s="13">
        <v>49</v>
      </c>
      <c r="L175" s="15">
        <v>38</v>
      </c>
      <c r="M175" s="13">
        <v>33</v>
      </c>
      <c r="N175">
        <v>71</v>
      </c>
      <c r="O175">
        <v>15</v>
      </c>
      <c r="P175">
        <v>454</v>
      </c>
      <c r="Q175">
        <v>13</v>
      </c>
      <c r="R175">
        <v>40</v>
      </c>
      <c r="S175">
        <v>50</v>
      </c>
      <c r="T175">
        <v>20</v>
      </c>
      <c r="U175">
        <v>90</v>
      </c>
    </row>
    <row r="176" spans="1:21" x14ac:dyDescent="0.25">
      <c r="A176">
        <v>206</v>
      </c>
      <c r="B176" t="s">
        <v>67</v>
      </c>
      <c r="C176" t="s">
        <v>36</v>
      </c>
      <c r="D176" t="s">
        <v>39</v>
      </c>
      <c r="E176" s="1">
        <v>41092</v>
      </c>
      <c r="F176" t="str">
        <f t="shared" si="4"/>
        <v>July</v>
      </c>
      <c r="G176" t="str">
        <f t="shared" si="5"/>
        <v>2012</v>
      </c>
      <c r="H176" t="s">
        <v>70</v>
      </c>
      <c r="I176" t="s">
        <v>32</v>
      </c>
      <c r="J176">
        <v>120</v>
      </c>
      <c r="K176" s="13">
        <v>49</v>
      </c>
      <c r="L176" s="15">
        <v>37</v>
      </c>
      <c r="M176" s="13">
        <v>34</v>
      </c>
      <c r="N176">
        <v>71</v>
      </c>
      <c r="O176">
        <v>15</v>
      </c>
      <c r="P176">
        <v>454</v>
      </c>
      <c r="Q176">
        <v>4</v>
      </c>
      <c r="R176">
        <v>30</v>
      </c>
      <c r="S176">
        <v>50</v>
      </c>
      <c r="T176">
        <v>30</v>
      </c>
      <c r="U176">
        <v>80</v>
      </c>
    </row>
    <row r="177" spans="1:21" x14ac:dyDescent="0.25">
      <c r="A177">
        <v>970</v>
      </c>
      <c r="B177" t="s">
        <v>26</v>
      </c>
      <c r="C177" t="s">
        <v>22</v>
      </c>
      <c r="D177" t="s">
        <v>21</v>
      </c>
      <c r="E177" s="1">
        <v>41093</v>
      </c>
      <c r="F177" t="str">
        <f t="shared" si="4"/>
        <v>July</v>
      </c>
      <c r="G177" t="str">
        <f t="shared" si="5"/>
        <v>2012</v>
      </c>
      <c r="H177" t="s">
        <v>52</v>
      </c>
      <c r="I177" t="s">
        <v>45</v>
      </c>
      <c r="J177">
        <v>99</v>
      </c>
      <c r="K177" s="13">
        <v>43</v>
      </c>
      <c r="L177" s="15">
        <v>27</v>
      </c>
      <c r="M177" s="13">
        <v>29</v>
      </c>
      <c r="N177">
        <v>56</v>
      </c>
      <c r="O177">
        <v>14</v>
      </c>
      <c r="P177">
        <v>531</v>
      </c>
      <c r="Q177">
        <v>-1</v>
      </c>
      <c r="R177">
        <v>40</v>
      </c>
      <c r="S177">
        <v>50</v>
      </c>
      <c r="T177">
        <v>30</v>
      </c>
      <c r="U177">
        <v>90</v>
      </c>
    </row>
    <row r="178" spans="1:21" x14ac:dyDescent="0.25">
      <c r="A178">
        <v>614</v>
      </c>
      <c r="B178" t="s">
        <v>156</v>
      </c>
      <c r="C178" t="s">
        <v>22</v>
      </c>
      <c r="D178" t="s">
        <v>21</v>
      </c>
      <c r="E178" s="1">
        <v>41094</v>
      </c>
      <c r="F178" t="str">
        <f t="shared" si="4"/>
        <v>July</v>
      </c>
      <c r="G178" t="str">
        <f t="shared" si="5"/>
        <v>2012</v>
      </c>
      <c r="H178" t="s">
        <v>52</v>
      </c>
      <c r="I178" t="s">
        <v>45</v>
      </c>
      <c r="J178">
        <v>101</v>
      </c>
      <c r="K178" s="13">
        <v>41</v>
      </c>
      <c r="L178" s="15">
        <v>36</v>
      </c>
      <c r="M178" s="13">
        <v>24</v>
      </c>
      <c r="N178">
        <v>60</v>
      </c>
      <c r="O178">
        <v>13</v>
      </c>
      <c r="P178">
        <v>435</v>
      </c>
      <c r="Q178">
        <v>4</v>
      </c>
      <c r="R178">
        <v>40</v>
      </c>
      <c r="S178">
        <v>50</v>
      </c>
      <c r="T178">
        <v>20</v>
      </c>
      <c r="U178">
        <v>90</v>
      </c>
    </row>
    <row r="179" spans="1:21" x14ac:dyDescent="0.25">
      <c r="A179">
        <v>339</v>
      </c>
      <c r="B179" t="s">
        <v>76</v>
      </c>
      <c r="C179" t="s">
        <v>31</v>
      </c>
      <c r="D179" t="s">
        <v>21</v>
      </c>
      <c r="E179" s="1">
        <v>41095</v>
      </c>
      <c r="F179" t="str">
        <f t="shared" si="4"/>
        <v>July</v>
      </c>
      <c r="G179" t="str">
        <f t="shared" si="5"/>
        <v>2012</v>
      </c>
      <c r="H179" t="s">
        <v>53</v>
      </c>
      <c r="I179" t="s">
        <v>41</v>
      </c>
      <c r="J179">
        <v>99</v>
      </c>
      <c r="K179" s="13">
        <v>47</v>
      </c>
      <c r="L179" s="15">
        <v>72</v>
      </c>
      <c r="M179" s="13">
        <v>-20</v>
      </c>
      <c r="N179">
        <v>52</v>
      </c>
      <c r="O179">
        <v>42</v>
      </c>
      <c r="P179">
        <v>571</v>
      </c>
      <c r="Q179">
        <v>-10</v>
      </c>
      <c r="R179">
        <v>40</v>
      </c>
      <c r="S179">
        <v>50</v>
      </c>
      <c r="T179">
        <v>-10</v>
      </c>
      <c r="U179">
        <v>90</v>
      </c>
    </row>
    <row r="180" spans="1:21" x14ac:dyDescent="0.25">
      <c r="A180">
        <v>773</v>
      </c>
      <c r="B180" t="s">
        <v>81</v>
      </c>
      <c r="C180" t="s">
        <v>22</v>
      </c>
      <c r="D180" t="s">
        <v>21</v>
      </c>
      <c r="E180" s="1">
        <v>41096</v>
      </c>
      <c r="F180" t="str">
        <f t="shared" si="4"/>
        <v>July</v>
      </c>
      <c r="G180" t="str">
        <f t="shared" si="5"/>
        <v>2012</v>
      </c>
      <c r="H180" t="s">
        <v>25</v>
      </c>
      <c r="I180" t="s">
        <v>24</v>
      </c>
      <c r="J180">
        <v>99</v>
      </c>
      <c r="K180" s="13">
        <v>43</v>
      </c>
      <c r="L180" s="15">
        <v>27</v>
      </c>
      <c r="M180" s="13">
        <v>29</v>
      </c>
      <c r="N180">
        <v>56</v>
      </c>
      <c r="O180">
        <v>14</v>
      </c>
      <c r="P180">
        <v>531</v>
      </c>
      <c r="Q180">
        <v>-1</v>
      </c>
      <c r="R180">
        <v>40</v>
      </c>
      <c r="S180">
        <v>50</v>
      </c>
      <c r="T180">
        <v>30</v>
      </c>
      <c r="U180">
        <v>90</v>
      </c>
    </row>
    <row r="181" spans="1:21" x14ac:dyDescent="0.25">
      <c r="A181">
        <v>805</v>
      </c>
      <c r="B181" t="s">
        <v>38</v>
      </c>
      <c r="C181" t="s">
        <v>36</v>
      </c>
      <c r="D181" t="s">
        <v>21</v>
      </c>
      <c r="E181" s="1">
        <v>41097</v>
      </c>
      <c r="F181" t="str">
        <f t="shared" si="4"/>
        <v>July</v>
      </c>
      <c r="G181" t="str">
        <f t="shared" si="5"/>
        <v>2012</v>
      </c>
      <c r="H181" t="s">
        <v>28</v>
      </c>
      <c r="I181" t="s">
        <v>24</v>
      </c>
      <c r="J181">
        <v>99</v>
      </c>
      <c r="K181" s="13">
        <v>43</v>
      </c>
      <c r="L181" s="15">
        <v>27</v>
      </c>
      <c r="M181" s="13">
        <v>29</v>
      </c>
      <c r="N181">
        <v>56</v>
      </c>
      <c r="O181">
        <v>14</v>
      </c>
      <c r="P181">
        <v>531</v>
      </c>
      <c r="Q181">
        <v>-1</v>
      </c>
      <c r="R181">
        <v>40</v>
      </c>
      <c r="S181">
        <v>50</v>
      </c>
      <c r="T181">
        <v>30</v>
      </c>
      <c r="U181">
        <v>90</v>
      </c>
    </row>
    <row r="182" spans="1:21" x14ac:dyDescent="0.25">
      <c r="A182">
        <v>303</v>
      </c>
      <c r="B182" t="s">
        <v>26</v>
      </c>
      <c r="C182" t="s">
        <v>22</v>
      </c>
      <c r="D182" t="s">
        <v>21</v>
      </c>
      <c r="E182" s="1">
        <v>41098</v>
      </c>
      <c r="F182" t="str">
        <f t="shared" si="4"/>
        <v>July</v>
      </c>
      <c r="G182" t="str">
        <f t="shared" si="5"/>
        <v>2012</v>
      </c>
      <c r="H182" t="s">
        <v>33</v>
      </c>
      <c r="I182" t="s">
        <v>32</v>
      </c>
      <c r="J182">
        <v>103</v>
      </c>
      <c r="K182" s="13">
        <v>46</v>
      </c>
      <c r="L182" s="15">
        <v>51</v>
      </c>
      <c r="M182" s="13">
        <v>6</v>
      </c>
      <c r="N182">
        <v>57</v>
      </c>
      <c r="O182">
        <v>17</v>
      </c>
      <c r="P182">
        <v>422</v>
      </c>
      <c r="Q182">
        <v>-4</v>
      </c>
      <c r="R182">
        <v>30</v>
      </c>
      <c r="S182">
        <v>50</v>
      </c>
      <c r="T182">
        <v>10</v>
      </c>
      <c r="U182">
        <v>80</v>
      </c>
    </row>
    <row r="183" spans="1:21" x14ac:dyDescent="0.25">
      <c r="A183">
        <v>303</v>
      </c>
      <c r="B183" t="s">
        <v>26</v>
      </c>
      <c r="C183" t="s">
        <v>22</v>
      </c>
      <c r="D183" t="s">
        <v>21</v>
      </c>
      <c r="E183" s="1">
        <v>41099</v>
      </c>
      <c r="F183" t="str">
        <f t="shared" si="4"/>
        <v>July</v>
      </c>
      <c r="G183" t="str">
        <f t="shared" si="5"/>
        <v>2012</v>
      </c>
      <c r="H183" t="s">
        <v>70</v>
      </c>
      <c r="I183" t="s">
        <v>32</v>
      </c>
      <c r="J183">
        <v>116</v>
      </c>
      <c r="K183" s="13">
        <v>53</v>
      </c>
      <c r="L183" s="15">
        <v>37</v>
      </c>
      <c r="M183" s="13">
        <v>26</v>
      </c>
      <c r="N183">
        <v>63</v>
      </c>
      <c r="O183">
        <v>16</v>
      </c>
      <c r="P183">
        <v>1054</v>
      </c>
      <c r="Q183">
        <v>6</v>
      </c>
      <c r="R183">
        <v>40</v>
      </c>
      <c r="S183">
        <v>50</v>
      </c>
      <c r="T183">
        <v>20</v>
      </c>
      <c r="U183">
        <v>90</v>
      </c>
    </row>
    <row r="184" spans="1:21" x14ac:dyDescent="0.25">
      <c r="A184">
        <v>617</v>
      </c>
      <c r="B184" t="s">
        <v>76</v>
      </c>
      <c r="C184" t="s">
        <v>31</v>
      </c>
      <c r="D184" t="s">
        <v>21</v>
      </c>
      <c r="E184" s="1">
        <v>41100</v>
      </c>
      <c r="F184" t="str">
        <f t="shared" si="4"/>
        <v>July</v>
      </c>
      <c r="G184" t="str">
        <f t="shared" si="5"/>
        <v>2012</v>
      </c>
      <c r="H184" t="s">
        <v>33</v>
      </c>
      <c r="I184" t="s">
        <v>32</v>
      </c>
      <c r="J184">
        <v>82</v>
      </c>
      <c r="K184" s="13">
        <v>33</v>
      </c>
      <c r="L184" s="15">
        <v>20</v>
      </c>
      <c r="M184" s="13">
        <v>29</v>
      </c>
      <c r="N184">
        <v>49</v>
      </c>
      <c r="O184">
        <v>9</v>
      </c>
      <c r="P184">
        <v>870</v>
      </c>
      <c r="Q184">
        <v>-11</v>
      </c>
      <c r="R184">
        <v>30</v>
      </c>
      <c r="S184">
        <v>50</v>
      </c>
      <c r="T184">
        <v>40</v>
      </c>
      <c r="U184">
        <v>80</v>
      </c>
    </row>
    <row r="185" spans="1:21" x14ac:dyDescent="0.25">
      <c r="A185">
        <v>863</v>
      </c>
      <c r="B185" t="s">
        <v>34</v>
      </c>
      <c r="C185" t="s">
        <v>31</v>
      </c>
      <c r="D185" t="s">
        <v>21</v>
      </c>
      <c r="E185" s="1">
        <v>41101</v>
      </c>
      <c r="F185" t="str">
        <f t="shared" si="4"/>
        <v>July</v>
      </c>
      <c r="G185" t="str">
        <f t="shared" si="5"/>
        <v>2012</v>
      </c>
      <c r="H185" t="s">
        <v>37</v>
      </c>
      <c r="I185" t="s">
        <v>32</v>
      </c>
      <c r="J185">
        <v>85</v>
      </c>
      <c r="K185" s="13">
        <v>34</v>
      </c>
      <c r="L185" s="15">
        <v>21</v>
      </c>
      <c r="M185" s="13">
        <v>30</v>
      </c>
      <c r="N185">
        <v>51</v>
      </c>
      <c r="O185">
        <v>9</v>
      </c>
      <c r="P185">
        <v>863</v>
      </c>
      <c r="Q185">
        <v>-10</v>
      </c>
      <c r="R185">
        <v>30</v>
      </c>
      <c r="S185">
        <v>50</v>
      </c>
      <c r="T185">
        <v>40</v>
      </c>
      <c r="U185">
        <v>80</v>
      </c>
    </row>
    <row r="186" spans="1:21" x14ac:dyDescent="0.25">
      <c r="A186">
        <v>641</v>
      </c>
      <c r="B186" t="s">
        <v>43</v>
      </c>
      <c r="C186" t="s">
        <v>22</v>
      </c>
      <c r="D186" t="s">
        <v>39</v>
      </c>
      <c r="E186" s="1">
        <v>41102</v>
      </c>
      <c r="F186" t="str">
        <f t="shared" si="4"/>
        <v>July</v>
      </c>
      <c r="G186" t="str">
        <f t="shared" si="5"/>
        <v>2012</v>
      </c>
      <c r="H186" t="s">
        <v>42</v>
      </c>
      <c r="I186" t="s">
        <v>41</v>
      </c>
      <c r="J186">
        <v>43</v>
      </c>
      <c r="K186" s="13">
        <v>0</v>
      </c>
      <c r="L186" s="15">
        <v>11</v>
      </c>
      <c r="M186" s="13">
        <v>32</v>
      </c>
      <c r="N186">
        <v>43</v>
      </c>
      <c r="O186">
        <v>0</v>
      </c>
      <c r="P186">
        <v>344</v>
      </c>
      <c r="Q186">
        <v>-8</v>
      </c>
      <c r="R186">
        <v>0</v>
      </c>
      <c r="S186">
        <v>50</v>
      </c>
      <c r="T186">
        <v>40</v>
      </c>
      <c r="U186">
        <v>50</v>
      </c>
    </row>
    <row r="187" spans="1:21" x14ac:dyDescent="0.25">
      <c r="A187">
        <v>225</v>
      </c>
      <c r="B187" t="s">
        <v>56</v>
      </c>
      <c r="C187" t="s">
        <v>29</v>
      </c>
      <c r="D187" t="s">
        <v>39</v>
      </c>
      <c r="E187" s="1">
        <v>41103</v>
      </c>
      <c r="F187" t="str">
        <f t="shared" si="4"/>
        <v>July</v>
      </c>
      <c r="G187" t="str">
        <f t="shared" si="5"/>
        <v>2012</v>
      </c>
      <c r="H187" t="s">
        <v>42</v>
      </c>
      <c r="I187" t="s">
        <v>41</v>
      </c>
      <c r="J187">
        <v>106</v>
      </c>
      <c r="K187" s="13">
        <v>43</v>
      </c>
      <c r="L187" s="15">
        <v>36</v>
      </c>
      <c r="M187" s="13">
        <v>27</v>
      </c>
      <c r="N187">
        <v>63</v>
      </c>
      <c r="O187">
        <v>13</v>
      </c>
      <c r="P187">
        <v>466</v>
      </c>
      <c r="Q187">
        <v>7</v>
      </c>
      <c r="R187">
        <v>30</v>
      </c>
      <c r="S187">
        <v>50</v>
      </c>
      <c r="T187">
        <v>20</v>
      </c>
      <c r="U187">
        <v>80</v>
      </c>
    </row>
    <row r="188" spans="1:21" x14ac:dyDescent="0.25">
      <c r="A188">
        <v>702</v>
      </c>
      <c r="B188" t="s">
        <v>48</v>
      </c>
      <c r="C188" t="s">
        <v>36</v>
      </c>
      <c r="D188" t="s">
        <v>39</v>
      </c>
      <c r="E188" s="1">
        <v>41104</v>
      </c>
      <c r="F188" t="str">
        <f t="shared" si="4"/>
        <v>July</v>
      </c>
      <c r="G188" t="str">
        <f t="shared" si="5"/>
        <v>2012</v>
      </c>
      <c r="H188" t="s">
        <v>46</v>
      </c>
      <c r="I188" t="s">
        <v>45</v>
      </c>
      <c r="J188">
        <v>69</v>
      </c>
      <c r="K188" s="13">
        <v>31</v>
      </c>
      <c r="L188" s="15">
        <v>30</v>
      </c>
      <c r="M188" s="13">
        <v>8</v>
      </c>
      <c r="N188">
        <v>38</v>
      </c>
      <c r="O188">
        <v>9</v>
      </c>
      <c r="P188">
        <v>1009</v>
      </c>
      <c r="Q188">
        <v>-22</v>
      </c>
      <c r="R188">
        <v>30</v>
      </c>
      <c r="S188">
        <v>50</v>
      </c>
      <c r="T188">
        <v>30</v>
      </c>
      <c r="U188">
        <v>80</v>
      </c>
    </row>
    <row r="189" spans="1:21" x14ac:dyDescent="0.25">
      <c r="A189">
        <v>515</v>
      </c>
      <c r="B189" t="s">
        <v>43</v>
      </c>
      <c r="C189" t="s">
        <v>22</v>
      </c>
      <c r="D189" t="s">
        <v>39</v>
      </c>
      <c r="E189" s="1">
        <v>41105</v>
      </c>
      <c r="F189" t="str">
        <f t="shared" si="4"/>
        <v>July</v>
      </c>
      <c r="G189" t="str">
        <f t="shared" si="5"/>
        <v>2012</v>
      </c>
      <c r="H189" t="s">
        <v>53</v>
      </c>
      <c r="I189" t="s">
        <v>41</v>
      </c>
      <c r="J189">
        <v>58</v>
      </c>
      <c r="K189" s="13">
        <v>23</v>
      </c>
      <c r="L189" s="15">
        <v>18</v>
      </c>
      <c r="M189" s="13">
        <v>17</v>
      </c>
      <c r="N189">
        <v>35</v>
      </c>
      <c r="O189">
        <v>6</v>
      </c>
      <c r="P189">
        <v>807</v>
      </c>
      <c r="Q189">
        <v>-23</v>
      </c>
      <c r="R189">
        <v>20</v>
      </c>
      <c r="S189">
        <v>50</v>
      </c>
      <c r="T189">
        <v>40</v>
      </c>
      <c r="U189">
        <v>70</v>
      </c>
    </row>
    <row r="190" spans="1:21" x14ac:dyDescent="0.25">
      <c r="A190">
        <v>985</v>
      </c>
      <c r="B190" t="s">
        <v>56</v>
      </c>
      <c r="C190" t="s">
        <v>29</v>
      </c>
      <c r="D190" t="s">
        <v>39</v>
      </c>
      <c r="E190" s="1">
        <v>41106</v>
      </c>
      <c r="F190" t="str">
        <f t="shared" si="4"/>
        <v>July</v>
      </c>
      <c r="G190" t="str">
        <f t="shared" si="5"/>
        <v>2012</v>
      </c>
      <c r="H190" t="s">
        <v>53</v>
      </c>
      <c r="I190" t="s">
        <v>41</v>
      </c>
      <c r="J190">
        <v>107</v>
      </c>
      <c r="K190" s="13">
        <v>41</v>
      </c>
      <c r="L190" s="15">
        <v>35</v>
      </c>
      <c r="M190" s="13">
        <v>31</v>
      </c>
      <c r="N190">
        <v>66</v>
      </c>
      <c r="O190">
        <v>12</v>
      </c>
      <c r="P190">
        <v>320</v>
      </c>
      <c r="Q190">
        <v>11</v>
      </c>
      <c r="R190">
        <v>30</v>
      </c>
      <c r="S190">
        <v>50</v>
      </c>
      <c r="T190">
        <v>20</v>
      </c>
      <c r="U190">
        <v>80</v>
      </c>
    </row>
    <row r="191" spans="1:21" x14ac:dyDescent="0.25">
      <c r="A191">
        <v>971</v>
      </c>
      <c r="B191" t="s">
        <v>59</v>
      </c>
      <c r="C191" t="s">
        <v>36</v>
      </c>
      <c r="D191" t="s">
        <v>39</v>
      </c>
      <c r="E191" s="1">
        <v>41107</v>
      </c>
      <c r="F191" t="str">
        <f t="shared" si="4"/>
        <v>July</v>
      </c>
      <c r="G191" t="str">
        <f t="shared" si="5"/>
        <v>2012</v>
      </c>
      <c r="H191" t="s">
        <v>55</v>
      </c>
      <c r="I191" t="s">
        <v>41</v>
      </c>
      <c r="J191">
        <v>103</v>
      </c>
      <c r="K191" s="13">
        <v>46</v>
      </c>
      <c r="L191" s="15">
        <v>51</v>
      </c>
      <c r="M191" s="13">
        <v>6</v>
      </c>
      <c r="N191">
        <v>57</v>
      </c>
      <c r="O191">
        <v>17</v>
      </c>
      <c r="P191">
        <v>422</v>
      </c>
      <c r="Q191">
        <v>-4</v>
      </c>
      <c r="R191">
        <v>40</v>
      </c>
      <c r="S191">
        <v>50</v>
      </c>
      <c r="T191">
        <v>10</v>
      </c>
      <c r="U191">
        <v>90</v>
      </c>
    </row>
    <row r="192" spans="1:21" x14ac:dyDescent="0.25">
      <c r="A192">
        <v>262</v>
      </c>
      <c r="B192" t="s">
        <v>64</v>
      </c>
      <c r="C192" t="s">
        <v>22</v>
      </c>
      <c r="D192" t="s">
        <v>39</v>
      </c>
      <c r="E192" s="1">
        <v>41108</v>
      </c>
      <c r="F192" t="str">
        <f t="shared" si="4"/>
        <v>July</v>
      </c>
      <c r="G192" t="str">
        <f t="shared" si="5"/>
        <v>2012</v>
      </c>
      <c r="H192" t="s">
        <v>33</v>
      </c>
      <c r="I192" t="s">
        <v>32</v>
      </c>
      <c r="J192">
        <v>106</v>
      </c>
      <c r="K192" s="13">
        <v>43</v>
      </c>
      <c r="L192" s="15">
        <v>35</v>
      </c>
      <c r="M192" s="13">
        <v>28</v>
      </c>
      <c r="N192">
        <v>63</v>
      </c>
      <c r="O192">
        <v>13</v>
      </c>
      <c r="P192">
        <v>466</v>
      </c>
      <c r="Q192">
        <v>8</v>
      </c>
      <c r="R192">
        <v>30</v>
      </c>
      <c r="S192">
        <v>50</v>
      </c>
      <c r="T192">
        <v>20</v>
      </c>
      <c r="U192">
        <v>80</v>
      </c>
    </row>
    <row r="193" spans="1:21" x14ac:dyDescent="0.25">
      <c r="A193">
        <v>959</v>
      </c>
      <c r="B193" t="s">
        <v>44</v>
      </c>
      <c r="C193" t="s">
        <v>31</v>
      </c>
      <c r="D193" t="s">
        <v>39</v>
      </c>
      <c r="E193" s="1">
        <v>41109</v>
      </c>
      <c r="F193" t="str">
        <f t="shared" si="4"/>
        <v>July</v>
      </c>
      <c r="G193" t="str">
        <f t="shared" si="5"/>
        <v>2012</v>
      </c>
      <c r="H193" t="s">
        <v>37</v>
      </c>
      <c r="I193" t="s">
        <v>32</v>
      </c>
      <c r="J193">
        <v>82</v>
      </c>
      <c r="K193" s="13">
        <v>33</v>
      </c>
      <c r="L193" s="15">
        <v>21</v>
      </c>
      <c r="M193" s="13">
        <v>28</v>
      </c>
      <c r="N193">
        <v>49</v>
      </c>
      <c r="O193">
        <v>9</v>
      </c>
      <c r="P193">
        <v>818</v>
      </c>
      <c r="Q193">
        <v>-12</v>
      </c>
      <c r="R193">
        <v>30</v>
      </c>
      <c r="S193">
        <v>50</v>
      </c>
      <c r="T193">
        <v>40</v>
      </c>
      <c r="U193">
        <v>80</v>
      </c>
    </row>
    <row r="194" spans="1:21" x14ac:dyDescent="0.25">
      <c r="A194">
        <v>435</v>
      </c>
      <c r="B194" t="s">
        <v>49</v>
      </c>
      <c r="C194" t="s">
        <v>36</v>
      </c>
      <c r="D194" t="s">
        <v>39</v>
      </c>
      <c r="E194" s="1">
        <v>41110</v>
      </c>
      <c r="F194" t="str">
        <f t="shared" ref="F194:F257" si="6">TEXT(E194,"mmmm")</f>
        <v>July</v>
      </c>
      <c r="G194" t="str">
        <f t="shared" ref="G194:G257" si="7">TEXT(E194,"YYYY")</f>
        <v>2012</v>
      </c>
      <c r="H194" t="s">
        <v>33</v>
      </c>
      <c r="I194" t="s">
        <v>32</v>
      </c>
      <c r="J194">
        <v>118</v>
      </c>
      <c r="K194" s="13">
        <v>49</v>
      </c>
      <c r="L194" s="15">
        <v>73</v>
      </c>
      <c r="M194" s="13">
        <v>-4</v>
      </c>
      <c r="N194">
        <v>69</v>
      </c>
      <c r="O194">
        <v>44</v>
      </c>
      <c r="P194">
        <v>335</v>
      </c>
      <c r="Q194">
        <v>-4</v>
      </c>
      <c r="R194">
        <v>30</v>
      </c>
      <c r="S194">
        <v>50</v>
      </c>
      <c r="T194">
        <v>0</v>
      </c>
      <c r="U194">
        <v>80</v>
      </c>
    </row>
    <row r="195" spans="1:21" x14ac:dyDescent="0.25">
      <c r="A195">
        <v>360</v>
      </c>
      <c r="B195" t="s">
        <v>67</v>
      </c>
      <c r="C195" t="s">
        <v>36</v>
      </c>
      <c r="D195" t="s">
        <v>39</v>
      </c>
      <c r="E195" s="1">
        <v>41111</v>
      </c>
      <c r="F195" t="str">
        <f t="shared" si="6"/>
        <v>July</v>
      </c>
      <c r="G195" t="str">
        <f t="shared" si="7"/>
        <v>2012</v>
      </c>
      <c r="H195" t="s">
        <v>37</v>
      </c>
      <c r="I195" t="s">
        <v>32</v>
      </c>
      <c r="J195">
        <v>131</v>
      </c>
      <c r="K195" s="13">
        <v>55</v>
      </c>
      <c r="L195" s="15">
        <v>79</v>
      </c>
      <c r="M195" s="13">
        <v>-3</v>
      </c>
      <c r="N195">
        <v>76</v>
      </c>
      <c r="O195">
        <v>49</v>
      </c>
      <c r="P195">
        <v>627</v>
      </c>
      <c r="Q195">
        <v>7</v>
      </c>
      <c r="R195">
        <v>40</v>
      </c>
      <c r="S195">
        <v>50</v>
      </c>
      <c r="T195">
        <v>-10</v>
      </c>
      <c r="U195">
        <v>90</v>
      </c>
    </row>
    <row r="196" spans="1:21" x14ac:dyDescent="0.25">
      <c r="A196">
        <v>303</v>
      </c>
      <c r="B196" t="s">
        <v>26</v>
      </c>
      <c r="C196" t="s">
        <v>22</v>
      </c>
      <c r="D196" t="s">
        <v>21</v>
      </c>
      <c r="E196" s="1">
        <v>41112</v>
      </c>
      <c r="F196" t="str">
        <f t="shared" si="6"/>
        <v>July</v>
      </c>
      <c r="G196" t="str">
        <f t="shared" si="7"/>
        <v>2012</v>
      </c>
      <c r="H196" t="s">
        <v>52</v>
      </c>
      <c r="I196" t="s">
        <v>45</v>
      </c>
      <c r="J196">
        <v>96</v>
      </c>
      <c r="K196" s="13">
        <v>39</v>
      </c>
      <c r="L196" s="15">
        <v>24</v>
      </c>
      <c r="M196" s="13">
        <v>40</v>
      </c>
      <c r="N196">
        <v>51</v>
      </c>
      <c r="O196">
        <v>12</v>
      </c>
      <c r="P196">
        <v>541</v>
      </c>
      <c r="Q196">
        <v>-10</v>
      </c>
      <c r="R196">
        <v>30</v>
      </c>
      <c r="S196">
        <v>50</v>
      </c>
      <c r="T196">
        <v>50</v>
      </c>
      <c r="U196">
        <v>80</v>
      </c>
    </row>
    <row r="197" spans="1:21" x14ac:dyDescent="0.25">
      <c r="A197">
        <v>904</v>
      </c>
      <c r="B197" t="s">
        <v>34</v>
      </c>
      <c r="C197" t="s">
        <v>31</v>
      </c>
      <c r="D197" t="s">
        <v>21</v>
      </c>
      <c r="E197" s="1">
        <v>41113</v>
      </c>
      <c r="F197" t="str">
        <f t="shared" si="6"/>
        <v>July</v>
      </c>
      <c r="G197" t="str">
        <f t="shared" si="7"/>
        <v>2012</v>
      </c>
      <c r="H197" t="s">
        <v>28</v>
      </c>
      <c r="I197" t="s">
        <v>24</v>
      </c>
      <c r="J197">
        <v>185</v>
      </c>
      <c r="K197" s="13">
        <v>80</v>
      </c>
      <c r="L197" s="15">
        <v>46</v>
      </c>
      <c r="M197" s="13">
        <v>71</v>
      </c>
      <c r="N197">
        <v>94</v>
      </c>
      <c r="O197">
        <v>24</v>
      </c>
      <c r="P197">
        <v>1055</v>
      </c>
      <c r="Q197">
        <v>31</v>
      </c>
      <c r="R197">
        <v>40</v>
      </c>
      <c r="S197">
        <v>50</v>
      </c>
      <c r="T197">
        <v>40</v>
      </c>
      <c r="U197">
        <v>90</v>
      </c>
    </row>
    <row r="198" spans="1:21" x14ac:dyDescent="0.25">
      <c r="A198">
        <v>720</v>
      </c>
      <c r="B198" t="s">
        <v>26</v>
      </c>
      <c r="C198" t="s">
        <v>22</v>
      </c>
      <c r="D198" t="s">
        <v>21</v>
      </c>
      <c r="E198" s="1">
        <v>41114</v>
      </c>
      <c r="F198" t="str">
        <f t="shared" si="6"/>
        <v>July</v>
      </c>
      <c r="G198" t="str">
        <f t="shared" si="7"/>
        <v>2012</v>
      </c>
      <c r="H198" t="s">
        <v>33</v>
      </c>
      <c r="I198" t="s">
        <v>32</v>
      </c>
      <c r="J198">
        <v>128</v>
      </c>
      <c r="K198" s="13">
        <v>54</v>
      </c>
      <c r="L198" s="15">
        <v>53</v>
      </c>
      <c r="M198" s="13">
        <v>19</v>
      </c>
      <c r="N198">
        <v>66</v>
      </c>
      <c r="O198">
        <v>20</v>
      </c>
      <c r="P198">
        <v>404</v>
      </c>
      <c r="Q198">
        <v>-11</v>
      </c>
      <c r="R198">
        <v>30</v>
      </c>
      <c r="S198">
        <v>50</v>
      </c>
      <c r="T198">
        <v>30</v>
      </c>
      <c r="U198">
        <v>80</v>
      </c>
    </row>
    <row r="199" spans="1:21" x14ac:dyDescent="0.25">
      <c r="A199">
        <v>970</v>
      </c>
      <c r="B199" t="s">
        <v>26</v>
      </c>
      <c r="C199" t="s">
        <v>22</v>
      </c>
      <c r="D199" t="s">
        <v>21</v>
      </c>
      <c r="E199" s="1">
        <v>41115</v>
      </c>
      <c r="F199" t="str">
        <f t="shared" si="6"/>
        <v>July</v>
      </c>
      <c r="G199" t="str">
        <f t="shared" si="7"/>
        <v>2012</v>
      </c>
      <c r="H199" t="s">
        <v>70</v>
      </c>
      <c r="I199" t="s">
        <v>32</v>
      </c>
      <c r="J199">
        <v>126</v>
      </c>
      <c r="K199" s="13">
        <v>54</v>
      </c>
      <c r="L199" s="15">
        <v>37</v>
      </c>
      <c r="M199" s="13">
        <v>40</v>
      </c>
      <c r="N199">
        <v>64</v>
      </c>
      <c r="O199">
        <v>16</v>
      </c>
      <c r="P199">
        <v>1037</v>
      </c>
      <c r="Q199">
        <v>0</v>
      </c>
      <c r="R199">
        <v>30</v>
      </c>
      <c r="S199">
        <v>50</v>
      </c>
      <c r="T199">
        <v>40</v>
      </c>
      <c r="U199">
        <v>80</v>
      </c>
    </row>
    <row r="200" spans="1:21" x14ac:dyDescent="0.25">
      <c r="A200">
        <v>978</v>
      </c>
      <c r="B200" t="s">
        <v>76</v>
      </c>
      <c r="C200" t="s">
        <v>31</v>
      </c>
      <c r="D200" t="s">
        <v>21</v>
      </c>
      <c r="E200" s="1">
        <v>41116</v>
      </c>
      <c r="F200" t="str">
        <f t="shared" si="6"/>
        <v>July</v>
      </c>
      <c r="G200" t="str">
        <f t="shared" si="7"/>
        <v>2012</v>
      </c>
      <c r="H200" t="s">
        <v>33</v>
      </c>
      <c r="I200" t="s">
        <v>32</v>
      </c>
      <c r="J200">
        <v>70</v>
      </c>
      <c r="K200" s="13">
        <v>27</v>
      </c>
      <c r="L200" s="15">
        <v>19</v>
      </c>
      <c r="M200" s="13">
        <v>30</v>
      </c>
      <c r="N200">
        <v>39</v>
      </c>
      <c r="O200">
        <v>7</v>
      </c>
      <c r="P200">
        <v>859</v>
      </c>
      <c r="Q200">
        <v>-20</v>
      </c>
      <c r="R200">
        <v>20</v>
      </c>
      <c r="S200">
        <v>50</v>
      </c>
      <c r="T200">
        <v>50</v>
      </c>
      <c r="U200">
        <v>70</v>
      </c>
    </row>
    <row r="201" spans="1:21" x14ac:dyDescent="0.25">
      <c r="A201">
        <v>626</v>
      </c>
      <c r="B201" t="s">
        <v>38</v>
      </c>
      <c r="C201" t="s">
        <v>36</v>
      </c>
      <c r="D201" t="s">
        <v>21</v>
      </c>
      <c r="E201" s="1">
        <v>41117</v>
      </c>
      <c r="F201" t="str">
        <f t="shared" si="6"/>
        <v>July</v>
      </c>
      <c r="G201" t="str">
        <f t="shared" si="7"/>
        <v>2012</v>
      </c>
      <c r="H201" t="s">
        <v>70</v>
      </c>
      <c r="I201" t="s">
        <v>32</v>
      </c>
      <c r="J201">
        <v>199</v>
      </c>
      <c r="K201" s="13">
        <v>76</v>
      </c>
      <c r="L201" s="15">
        <v>32</v>
      </c>
      <c r="M201" s="13">
        <v>117</v>
      </c>
      <c r="N201">
        <v>111</v>
      </c>
      <c r="O201">
        <v>21</v>
      </c>
      <c r="P201">
        <v>580</v>
      </c>
      <c r="Q201">
        <v>67</v>
      </c>
      <c r="R201">
        <v>30</v>
      </c>
      <c r="S201">
        <v>50</v>
      </c>
      <c r="T201">
        <v>50</v>
      </c>
      <c r="U201">
        <v>80</v>
      </c>
    </row>
    <row r="202" spans="1:21" x14ac:dyDescent="0.25">
      <c r="A202">
        <v>262</v>
      </c>
      <c r="B202" t="s">
        <v>64</v>
      </c>
      <c r="C202" t="s">
        <v>22</v>
      </c>
      <c r="D202" t="s">
        <v>39</v>
      </c>
      <c r="E202" s="1">
        <v>41118</v>
      </c>
      <c r="F202" t="str">
        <f t="shared" si="6"/>
        <v>July</v>
      </c>
      <c r="G202" t="str">
        <f t="shared" si="7"/>
        <v>2012</v>
      </c>
      <c r="H202" t="s">
        <v>42</v>
      </c>
      <c r="I202" t="s">
        <v>41</v>
      </c>
      <c r="J202">
        <v>54</v>
      </c>
      <c r="K202" s="13">
        <v>22</v>
      </c>
      <c r="L202" s="15">
        <v>19</v>
      </c>
      <c r="M202" s="13">
        <v>15</v>
      </c>
      <c r="N202">
        <v>29</v>
      </c>
      <c r="O202">
        <v>7</v>
      </c>
      <c r="P202">
        <v>573</v>
      </c>
      <c r="Q202">
        <v>-35</v>
      </c>
      <c r="R202">
        <v>20</v>
      </c>
      <c r="S202">
        <v>50</v>
      </c>
      <c r="T202">
        <v>50</v>
      </c>
      <c r="U202">
        <v>70</v>
      </c>
    </row>
    <row r="203" spans="1:21" x14ac:dyDescent="0.25">
      <c r="A203">
        <v>641</v>
      </c>
      <c r="B203" t="s">
        <v>43</v>
      </c>
      <c r="C203" t="s">
        <v>22</v>
      </c>
      <c r="D203" t="s">
        <v>39</v>
      </c>
      <c r="E203" s="1">
        <v>41119</v>
      </c>
      <c r="F203" t="str">
        <f t="shared" si="6"/>
        <v>July</v>
      </c>
      <c r="G203" t="str">
        <f t="shared" si="7"/>
        <v>2012</v>
      </c>
      <c r="H203" t="s">
        <v>53</v>
      </c>
      <c r="I203" t="s">
        <v>41</v>
      </c>
      <c r="J203">
        <v>62</v>
      </c>
      <c r="K203" s="13">
        <v>23</v>
      </c>
      <c r="L203" s="15">
        <v>17</v>
      </c>
      <c r="M203" s="13">
        <v>27</v>
      </c>
      <c r="N203">
        <v>35</v>
      </c>
      <c r="O203">
        <v>6</v>
      </c>
      <c r="P203">
        <v>800</v>
      </c>
      <c r="Q203">
        <v>-23</v>
      </c>
      <c r="R203">
        <v>20</v>
      </c>
      <c r="S203">
        <v>50</v>
      </c>
      <c r="T203">
        <v>50</v>
      </c>
      <c r="U203">
        <v>70</v>
      </c>
    </row>
    <row r="204" spans="1:21" x14ac:dyDescent="0.25">
      <c r="A204">
        <v>203</v>
      </c>
      <c r="B204" t="s">
        <v>44</v>
      </c>
      <c r="C204" t="s">
        <v>31</v>
      </c>
      <c r="D204" t="s">
        <v>39</v>
      </c>
      <c r="E204" s="1">
        <v>41120</v>
      </c>
      <c r="F204" t="str">
        <f t="shared" si="6"/>
        <v>July</v>
      </c>
      <c r="G204" t="str">
        <f t="shared" si="7"/>
        <v>2012</v>
      </c>
      <c r="H204" t="s">
        <v>25</v>
      </c>
      <c r="I204" t="s">
        <v>24</v>
      </c>
      <c r="J204">
        <v>189</v>
      </c>
      <c r="K204" s="13">
        <v>79</v>
      </c>
      <c r="L204" s="15">
        <v>64</v>
      </c>
      <c r="M204" s="13">
        <v>50</v>
      </c>
      <c r="N204">
        <v>98</v>
      </c>
      <c r="O204">
        <v>30</v>
      </c>
      <c r="P204">
        <v>593</v>
      </c>
      <c r="Q204">
        <v>20</v>
      </c>
      <c r="R204">
        <v>40</v>
      </c>
      <c r="S204">
        <v>50</v>
      </c>
      <c r="T204">
        <v>30</v>
      </c>
      <c r="U204">
        <v>90</v>
      </c>
    </row>
    <row r="205" spans="1:21" x14ac:dyDescent="0.25">
      <c r="A205">
        <v>203</v>
      </c>
      <c r="B205" t="s">
        <v>44</v>
      </c>
      <c r="C205" t="s">
        <v>31</v>
      </c>
      <c r="D205" t="s">
        <v>39</v>
      </c>
      <c r="E205" s="1">
        <v>41121</v>
      </c>
      <c r="F205" t="str">
        <f t="shared" si="6"/>
        <v>July</v>
      </c>
      <c r="G205" t="str">
        <f t="shared" si="7"/>
        <v>2012</v>
      </c>
      <c r="H205" t="s">
        <v>28</v>
      </c>
      <c r="I205" t="s">
        <v>24</v>
      </c>
      <c r="J205">
        <v>151</v>
      </c>
      <c r="K205" s="13">
        <v>65</v>
      </c>
      <c r="L205" s="15">
        <v>42</v>
      </c>
      <c r="M205" s="13">
        <v>52</v>
      </c>
      <c r="N205">
        <v>77</v>
      </c>
      <c r="O205">
        <v>20</v>
      </c>
      <c r="P205">
        <v>1053</v>
      </c>
      <c r="Q205">
        <v>2</v>
      </c>
      <c r="R205">
        <v>30</v>
      </c>
      <c r="S205">
        <v>50</v>
      </c>
      <c r="T205">
        <v>50</v>
      </c>
      <c r="U205">
        <v>80</v>
      </c>
    </row>
    <row r="206" spans="1:21" x14ac:dyDescent="0.25">
      <c r="A206">
        <v>262</v>
      </c>
      <c r="B206" t="s">
        <v>64</v>
      </c>
      <c r="C206" t="s">
        <v>22</v>
      </c>
      <c r="D206" t="s">
        <v>39</v>
      </c>
      <c r="E206" s="1">
        <v>41122</v>
      </c>
      <c r="F206" t="str">
        <f t="shared" si="6"/>
        <v>August</v>
      </c>
      <c r="G206" t="str">
        <f t="shared" si="7"/>
        <v>2012</v>
      </c>
      <c r="H206" t="s">
        <v>33</v>
      </c>
      <c r="I206" t="s">
        <v>32</v>
      </c>
      <c r="J206">
        <v>120</v>
      </c>
      <c r="K206" s="13">
        <v>46</v>
      </c>
      <c r="L206" s="15">
        <v>37</v>
      </c>
      <c r="M206" s="13">
        <v>45</v>
      </c>
      <c r="N206">
        <v>67</v>
      </c>
      <c r="O206">
        <v>14</v>
      </c>
      <c r="P206">
        <v>449</v>
      </c>
      <c r="Q206">
        <v>5</v>
      </c>
      <c r="R206">
        <v>20</v>
      </c>
      <c r="S206">
        <v>50</v>
      </c>
      <c r="T206">
        <v>40</v>
      </c>
      <c r="U206">
        <v>70</v>
      </c>
    </row>
    <row r="207" spans="1:21" x14ac:dyDescent="0.25">
      <c r="A207">
        <v>262</v>
      </c>
      <c r="B207" t="s">
        <v>64</v>
      </c>
      <c r="C207" t="s">
        <v>22</v>
      </c>
      <c r="D207" t="s">
        <v>39</v>
      </c>
      <c r="E207" s="1">
        <v>41123</v>
      </c>
      <c r="F207" t="str">
        <f t="shared" si="6"/>
        <v>August</v>
      </c>
      <c r="G207" t="str">
        <f t="shared" si="7"/>
        <v>2012</v>
      </c>
      <c r="H207" t="s">
        <v>70</v>
      </c>
      <c r="I207" t="s">
        <v>32</v>
      </c>
      <c r="J207">
        <v>153</v>
      </c>
      <c r="K207" s="13">
        <v>60</v>
      </c>
      <c r="L207" s="15">
        <v>84</v>
      </c>
      <c r="M207" s="13">
        <v>0</v>
      </c>
      <c r="N207">
        <v>84</v>
      </c>
      <c r="O207">
        <v>54</v>
      </c>
      <c r="P207">
        <v>606</v>
      </c>
      <c r="Q207">
        <v>0</v>
      </c>
      <c r="R207">
        <v>40</v>
      </c>
      <c r="S207">
        <v>50</v>
      </c>
      <c r="T207">
        <v>0</v>
      </c>
      <c r="U207">
        <v>90</v>
      </c>
    </row>
    <row r="208" spans="1:21" x14ac:dyDescent="0.25">
      <c r="A208">
        <v>425</v>
      </c>
      <c r="B208" t="s">
        <v>67</v>
      </c>
      <c r="C208" t="s">
        <v>36</v>
      </c>
      <c r="D208" t="s">
        <v>39</v>
      </c>
      <c r="E208" s="1">
        <v>41124</v>
      </c>
      <c r="F208" t="str">
        <f t="shared" si="6"/>
        <v>August</v>
      </c>
      <c r="G208" t="str">
        <f t="shared" si="7"/>
        <v>2012</v>
      </c>
      <c r="H208" t="s">
        <v>33</v>
      </c>
      <c r="I208" t="s">
        <v>32</v>
      </c>
      <c r="J208">
        <v>169</v>
      </c>
      <c r="K208" s="13">
        <v>60</v>
      </c>
      <c r="L208" s="15">
        <v>42</v>
      </c>
      <c r="M208" s="13">
        <v>85</v>
      </c>
      <c r="N208">
        <v>99</v>
      </c>
      <c r="O208">
        <v>18</v>
      </c>
      <c r="P208">
        <v>329</v>
      </c>
      <c r="Q208">
        <v>45</v>
      </c>
      <c r="R208">
        <v>20</v>
      </c>
      <c r="S208">
        <v>50</v>
      </c>
      <c r="T208">
        <v>40</v>
      </c>
      <c r="U208">
        <v>70</v>
      </c>
    </row>
    <row r="209" spans="1:21" x14ac:dyDescent="0.25">
      <c r="A209">
        <v>312</v>
      </c>
      <c r="B209" t="s">
        <v>81</v>
      </c>
      <c r="C209" t="s">
        <v>22</v>
      </c>
      <c r="D209" t="s">
        <v>21</v>
      </c>
      <c r="E209" s="1">
        <v>41125</v>
      </c>
      <c r="F209" t="str">
        <f t="shared" si="6"/>
        <v>August</v>
      </c>
      <c r="G209" t="str">
        <f t="shared" si="7"/>
        <v>2012</v>
      </c>
      <c r="H209" t="s">
        <v>25</v>
      </c>
      <c r="I209" t="s">
        <v>24</v>
      </c>
      <c r="J209">
        <v>98</v>
      </c>
      <c r="K209" s="13">
        <v>40</v>
      </c>
      <c r="L209" s="15">
        <v>25</v>
      </c>
      <c r="M209" s="13">
        <v>40</v>
      </c>
      <c r="N209">
        <v>52</v>
      </c>
      <c r="O209">
        <v>13</v>
      </c>
      <c r="P209">
        <v>536</v>
      </c>
      <c r="Q209">
        <v>10</v>
      </c>
      <c r="R209">
        <v>30</v>
      </c>
      <c r="S209">
        <v>50</v>
      </c>
      <c r="T209">
        <v>30</v>
      </c>
      <c r="U209">
        <v>80</v>
      </c>
    </row>
    <row r="210" spans="1:21" x14ac:dyDescent="0.25">
      <c r="A210">
        <v>419</v>
      </c>
      <c r="B210" t="s">
        <v>156</v>
      </c>
      <c r="C210" t="s">
        <v>22</v>
      </c>
      <c r="D210" t="s">
        <v>21</v>
      </c>
      <c r="E210" s="1">
        <v>41126</v>
      </c>
      <c r="F210" t="str">
        <f t="shared" si="6"/>
        <v>August</v>
      </c>
      <c r="G210" t="str">
        <f t="shared" si="7"/>
        <v>2012</v>
      </c>
      <c r="H210" t="s">
        <v>25</v>
      </c>
      <c r="I210" t="s">
        <v>24</v>
      </c>
      <c r="J210">
        <v>94</v>
      </c>
      <c r="K210" s="13">
        <v>36</v>
      </c>
      <c r="L210" s="15">
        <v>22</v>
      </c>
      <c r="M210" s="13">
        <v>45</v>
      </c>
      <c r="N210">
        <v>52</v>
      </c>
      <c r="O210">
        <v>10</v>
      </c>
      <c r="P210">
        <v>862</v>
      </c>
      <c r="Q210">
        <v>5</v>
      </c>
      <c r="R210">
        <v>30</v>
      </c>
      <c r="S210">
        <v>50</v>
      </c>
      <c r="T210">
        <v>40</v>
      </c>
      <c r="U210">
        <v>80</v>
      </c>
    </row>
    <row r="211" spans="1:21" x14ac:dyDescent="0.25">
      <c r="A211">
        <v>857</v>
      </c>
      <c r="B211" t="s">
        <v>76</v>
      </c>
      <c r="C211" t="s">
        <v>31</v>
      </c>
      <c r="D211" t="s">
        <v>21</v>
      </c>
      <c r="E211" s="1">
        <v>41127</v>
      </c>
      <c r="F211" t="str">
        <f t="shared" si="6"/>
        <v>August</v>
      </c>
      <c r="G211" t="str">
        <f t="shared" si="7"/>
        <v>2012</v>
      </c>
      <c r="H211" t="s">
        <v>25</v>
      </c>
      <c r="I211" t="s">
        <v>24</v>
      </c>
      <c r="J211">
        <v>132</v>
      </c>
      <c r="K211" s="13">
        <v>55</v>
      </c>
      <c r="L211" s="15">
        <v>54</v>
      </c>
      <c r="M211" s="13">
        <v>22</v>
      </c>
      <c r="N211">
        <v>69</v>
      </c>
      <c r="O211">
        <v>20</v>
      </c>
      <c r="P211">
        <v>410</v>
      </c>
      <c r="Q211">
        <v>2</v>
      </c>
      <c r="R211">
        <v>40</v>
      </c>
      <c r="S211">
        <v>50</v>
      </c>
      <c r="T211">
        <v>20</v>
      </c>
      <c r="U211">
        <v>90</v>
      </c>
    </row>
    <row r="212" spans="1:21" x14ac:dyDescent="0.25">
      <c r="A212">
        <v>323</v>
      </c>
      <c r="B212" t="s">
        <v>38</v>
      </c>
      <c r="C212" t="s">
        <v>36</v>
      </c>
      <c r="D212" t="s">
        <v>21</v>
      </c>
      <c r="E212" s="1">
        <v>41128</v>
      </c>
      <c r="F212" t="str">
        <f t="shared" si="6"/>
        <v>August</v>
      </c>
      <c r="G212" t="str">
        <f t="shared" si="7"/>
        <v>2012</v>
      </c>
      <c r="H212" t="s">
        <v>28</v>
      </c>
      <c r="I212" t="s">
        <v>24</v>
      </c>
      <c r="J212">
        <v>98</v>
      </c>
      <c r="K212" s="13">
        <v>40</v>
      </c>
      <c r="L212" s="15">
        <v>25</v>
      </c>
      <c r="M212" s="13">
        <v>40</v>
      </c>
      <c r="N212">
        <v>52</v>
      </c>
      <c r="O212">
        <v>13</v>
      </c>
      <c r="P212">
        <v>536</v>
      </c>
      <c r="Q212">
        <v>10</v>
      </c>
      <c r="R212">
        <v>30</v>
      </c>
      <c r="S212">
        <v>50</v>
      </c>
      <c r="T212">
        <v>30</v>
      </c>
      <c r="U212">
        <v>80</v>
      </c>
    </row>
    <row r="213" spans="1:21" x14ac:dyDescent="0.25">
      <c r="A213">
        <v>352</v>
      </c>
      <c r="B213" t="s">
        <v>34</v>
      </c>
      <c r="C213" t="s">
        <v>31</v>
      </c>
      <c r="D213" t="s">
        <v>21</v>
      </c>
      <c r="E213" s="1">
        <v>41129</v>
      </c>
      <c r="F213" t="str">
        <f t="shared" si="6"/>
        <v>August</v>
      </c>
      <c r="G213" t="str">
        <f t="shared" si="7"/>
        <v>2012</v>
      </c>
      <c r="H213" t="s">
        <v>33</v>
      </c>
      <c r="I213" t="s">
        <v>32</v>
      </c>
      <c r="J213">
        <v>75</v>
      </c>
      <c r="K213" s="13">
        <v>28</v>
      </c>
      <c r="L213" s="15">
        <v>19</v>
      </c>
      <c r="M213" s="13">
        <v>34</v>
      </c>
      <c r="N213">
        <v>42</v>
      </c>
      <c r="O213">
        <v>7</v>
      </c>
      <c r="P213">
        <v>875</v>
      </c>
      <c r="Q213">
        <v>-6</v>
      </c>
      <c r="R213">
        <v>20</v>
      </c>
      <c r="S213">
        <v>50</v>
      </c>
      <c r="T213">
        <v>40</v>
      </c>
      <c r="U213">
        <v>70</v>
      </c>
    </row>
    <row r="214" spans="1:21" x14ac:dyDescent="0.25">
      <c r="A214">
        <v>904</v>
      </c>
      <c r="B214" t="s">
        <v>34</v>
      </c>
      <c r="C214" t="s">
        <v>31</v>
      </c>
      <c r="D214" t="s">
        <v>21</v>
      </c>
      <c r="E214" s="1">
        <v>41130</v>
      </c>
      <c r="F214" t="str">
        <f t="shared" si="6"/>
        <v>August</v>
      </c>
      <c r="G214" t="str">
        <f t="shared" si="7"/>
        <v>2012</v>
      </c>
      <c r="H214" t="s">
        <v>37</v>
      </c>
      <c r="I214" t="s">
        <v>32</v>
      </c>
      <c r="J214">
        <v>83</v>
      </c>
      <c r="K214" s="13">
        <v>31</v>
      </c>
      <c r="L214" s="15">
        <v>19</v>
      </c>
      <c r="M214" s="13">
        <v>42</v>
      </c>
      <c r="N214">
        <v>47</v>
      </c>
      <c r="O214">
        <v>8</v>
      </c>
      <c r="P214">
        <v>856</v>
      </c>
      <c r="Q214">
        <v>2</v>
      </c>
      <c r="R214">
        <v>30</v>
      </c>
      <c r="S214">
        <v>50</v>
      </c>
      <c r="T214">
        <v>40</v>
      </c>
      <c r="U214">
        <v>80</v>
      </c>
    </row>
    <row r="215" spans="1:21" x14ac:dyDescent="0.25">
      <c r="A215">
        <v>978</v>
      </c>
      <c r="B215" t="s">
        <v>76</v>
      </c>
      <c r="C215" t="s">
        <v>31</v>
      </c>
      <c r="D215" t="s">
        <v>21</v>
      </c>
      <c r="E215" s="1">
        <v>41131</v>
      </c>
      <c r="F215" t="str">
        <f t="shared" si="6"/>
        <v>August</v>
      </c>
      <c r="G215" t="str">
        <f t="shared" si="7"/>
        <v>2012</v>
      </c>
      <c r="H215" t="s">
        <v>37</v>
      </c>
      <c r="I215" t="s">
        <v>32</v>
      </c>
      <c r="J215">
        <v>85</v>
      </c>
      <c r="K215" s="13">
        <v>32</v>
      </c>
      <c r="L215" s="15">
        <v>19</v>
      </c>
      <c r="M215" s="13">
        <v>43</v>
      </c>
      <c r="N215">
        <v>48</v>
      </c>
      <c r="O215">
        <v>8</v>
      </c>
      <c r="P215">
        <v>482</v>
      </c>
      <c r="Q215">
        <v>3</v>
      </c>
      <c r="R215">
        <v>30</v>
      </c>
      <c r="S215">
        <v>50</v>
      </c>
      <c r="T215">
        <v>40</v>
      </c>
      <c r="U215">
        <v>80</v>
      </c>
    </row>
    <row r="216" spans="1:21" x14ac:dyDescent="0.25">
      <c r="A216">
        <v>760</v>
      </c>
      <c r="B216" t="s">
        <v>38</v>
      </c>
      <c r="C216" t="s">
        <v>36</v>
      </c>
      <c r="D216" t="s">
        <v>21</v>
      </c>
      <c r="E216" s="1">
        <v>41132</v>
      </c>
      <c r="F216" t="str">
        <f t="shared" si="6"/>
        <v>August</v>
      </c>
      <c r="G216" t="str">
        <f t="shared" si="7"/>
        <v>2012</v>
      </c>
      <c r="H216" t="s">
        <v>70</v>
      </c>
      <c r="I216" t="s">
        <v>32</v>
      </c>
      <c r="J216">
        <v>131</v>
      </c>
      <c r="K216" s="13">
        <v>50</v>
      </c>
      <c r="L216" s="15">
        <v>26</v>
      </c>
      <c r="M216" s="13">
        <v>70</v>
      </c>
      <c r="N216">
        <v>73</v>
      </c>
      <c r="O216">
        <v>14</v>
      </c>
      <c r="P216">
        <v>589</v>
      </c>
      <c r="Q216">
        <v>30</v>
      </c>
      <c r="R216">
        <v>30</v>
      </c>
      <c r="S216">
        <v>50</v>
      </c>
      <c r="T216">
        <v>40</v>
      </c>
      <c r="U216">
        <v>80</v>
      </c>
    </row>
    <row r="217" spans="1:21" x14ac:dyDescent="0.25">
      <c r="A217">
        <v>515</v>
      </c>
      <c r="B217" t="s">
        <v>43</v>
      </c>
      <c r="C217" t="s">
        <v>22</v>
      </c>
      <c r="D217" t="s">
        <v>39</v>
      </c>
      <c r="E217" s="1">
        <v>41133</v>
      </c>
      <c r="F217" t="str">
        <f t="shared" si="6"/>
        <v>August</v>
      </c>
      <c r="G217" t="str">
        <f t="shared" si="7"/>
        <v>2012</v>
      </c>
      <c r="H217" t="s">
        <v>42</v>
      </c>
      <c r="I217" t="s">
        <v>41</v>
      </c>
      <c r="J217">
        <v>46</v>
      </c>
      <c r="K217" s="13">
        <v>0</v>
      </c>
      <c r="L217" s="15">
        <v>12</v>
      </c>
      <c r="M217" s="13">
        <v>46</v>
      </c>
      <c r="N217">
        <v>43</v>
      </c>
      <c r="O217">
        <v>0</v>
      </c>
      <c r="P217">
        <v>387</v>
      </c>
      <c r="Q217">
        <v>6</v>
      </c>
      <c r="R217">
        <v>0</v>
      </c>
      <c r="S217">
        <v>50</v>
      </c>
      <c r="T217">
        <v>40</v>
      </c>
      <c r="U217">
        <v>50</v>
      </c>
    </row>
    <row r="218" spans="1:21" x14ac:dyDescent="0.25">
      <c r="A218">
        <v>505</v>
      </c>
      <c r="B218" t="s">
        <v>101</v>
      </c>
      <c r="C218" t="s">
        <v>29</v>
      </c>
      <c r="D218" t="s">
        <v>39</v>
      </c>
      <c r="E218" s="1">
        <v>41134</v>
      </c>
      <c r="F218" t="str">
        <f t="shared" si="6"/>
        <v>August</v>
      </c>
      <c r="G218" t="str">
        <f t="shared" si="7"/>
        <v>2012</v>
      </c>
      <c r="H218" t="s">
        <v>46</v>
      </c>
      <c r="I218" t="s">
        <v>45</v>
      </c>
      <c r="J218">
        <v>130</v>
      </c>
      <c r="K218" s="13">
        <v>82</v>
      </c>
      <c r="L218" s="15">
        <v>48</v>
      </c>
      <c r="M218" s="13">
        <v>-12</v>
      </c>
      <c r="N218">
        <v>40</v>
      </c>
      <c r="O218">
        <v>25</v>
      </c>
      <c r="P218">
        <v>1804</v>
      </c>
      <c r="Q218">
        <v>-22</v>
      </c>
      <c r="R218">
        <v>90</v>
      </c>
      <c r="S218">
        <v>50</v>
      </c>
      <c r="T218">
        <v>10</v>
      </c>
      <c r="U218">
        <v>140</v>
      </c>
    </row>
    <row r="219" spans="1:21" x14ac:dyDescent="0.25">
      <c r="A219">
        <v>515</v>
      </c>
      <c r="B219" t="s">
        <v>43</v>
      </c>
      <c r="C219" t="s">
        <v>22</v>
      </c>
      <c r="D219" t="s">
        <v>39</v>
      </c>
      <c r="E219" s="1">
        <v>41135</v>
      </c>
      <c r="F219" t="str">
        <f t="shared" si="6"/>
        <v>August</v>
      </c>
      <c r="G219" t="str">
        <f t="shared" si="7"/>
        <v>2012</v>
      </c>
      <c r="H219" t="s">
        <v>53</v>
      </c>
      <c r="I219" t="s">
        <v>41</v>
      </c>
      <c r="J219">
        <v>60</v>
      </c>
      <c r="K219" s="13">
        <v>22</v>
      </c>
      <c r="L219" s="15">
        <v>18</v>
      </c>
      <c r="M219" s="13">
        <v>24</v>
      </c>
      <c r="N219">
        <v>34</v>
      </c>
      <c r="O219">
        <v>6</v>
      </c>
      <c r="P219">
        <v>802</v>
      </c>
      <c r="Q219">
        <v>-16</v>
      </c>
      <c r="R219">
        <v>20</v>
      </c>
      <c r="S219">
        <v>50</v>
      </c>
      <c r="T219">
        <v>40</v>
      </c>
      <c r="U219">
        <v>70</v>
      </c>
    </row>
    <row r="220" spans="1:21" x14ac:dyDescent="0.25">
      <c r="A220">
        <v>505</v>
      </c>
      <c r="B220" t="s">
        <v>101</v>
      </c>
      <c r="C220" t="s">
        <v>29</v>
      </c>
      <c r="D220" t="s">
        <v>39</v>
      </c>
      <c r="E220" s="1">
        <v>41136</v>
      </c>
      <c r="F220" t="str">
        <f t="shared" si="6"/>
        <v>August</v>
      </c>
      <c r="G220" t="str">
        <f t="shared" si="7"/>
        <v>2012</v>
      </c>
      <c r="H220" t="s">
        <v>53</v>
      </c>
      <c r="I220" t="s">
        <v>41</v>
      </c>
      <c r="J220">
        <v>113</v>
      </c>
      <c r="K220" s="13">
        <v>44</v>
      </c>
      <c r="L220" s="15">
        <v>69</v>
      </c>
      <c r="M220" s="13">
        <v>-10</v>
      </c>
      <c r="N220">
        <v>62</v>
      </c>
      <c r="O220">
        <v>40</v>
      </c>
      <c r="P220">
        <v>325</v>
      </c>
      <c r="Q220">
        <v>-10</v>
      </c>
      <c r="R220">
        <v>30</v>
      </c>
      <c r="S220">
        <v>50</v>
      </c>
      <c r="T220">
        <v>0</v>
      </c>
      <c r="U220">
        <v>80</v>
      </c>
    </row>
    <row r="221" spans="1:21" x14ac:dyDescent="0.25">
      <c r="A221">
        <v>775</v>
      </c>
      <c r="B221" t="s">
        <v>48</v>
      </c>
      <c r="C221" t="s">
        <v>36</v>
      </c>
      <c r="D221" t="s">
        <v>39</v>
      </c>
      <c r="E221" s="1">
        <v>41137</v>
      </c>
      <c r="F221" t="str">
        <f t="shared" si="6"/>
        <v>August</v>
      </c>
      <c r="G221" t="str">
        <f t="shared" si="7"/>
        <v>2012</v>
      </c>
      <c r="H221" t="s">
        <v>52</v>
      </c>
      <c r="I221" t="s">
        <v>45</v>
      </c>
      <c r="J221">
        <v>79</v>
      </c>
      <c r="K221" s="13">
        <v>33</v>
      </c>
      <c r="L221" s="15">
        <v>45</v>
      </c>
      <c r="M221" s="13">
        <v>-6</v>
      </c>
      <c r="N221">
        <v>41</v>
      </c>
      <c r="O221">
        <v>12</v>
      </c>
      <c r="P221">
        <v>243</v>
      </c>
      <c r="Q221">
        <v>-16</v>
      </c>
      <c r="R221">
        <v>30</v>
      </c>
      <c r="S221">
        <v>50</v>
      </c>
      <c r="T221">
        <v>10</v>
      </c>
      <c r="U221">
        <v>80</v>
      </c>
    </row>
    <row r="222" spans="1:21" x14ac:dyDescent="0.25">
      <c r="A222">
        <v>314</v>
      </c>
      <c r="B222" t="s">
        <v>62</v>
      </c>
      <c r="C222" t="s">
        <v>22</v>
      </c>
      <c r="D222" t="s">
        <v>39</v>
      </c>
      <c r="E222" s="1">
        <v>41138</v>
      </c>
      <c r="F222" t="str">
        <f t="shared" si="6"/>
        <v>August</v>
      </c>
      <c r="G222" t="str">
        <f t="shared" si="7"/>
        <v>2012</v>
      </c>
      <c r="H222" t="s">
        <v>61</v>
      </c>
      <c r="I222" t="s">
        <v>24</v>
      </c>
      <c r="J222">
        <v>113</v>
      </c>
      <c r="K222" s="13">
        <v>44</v>
      </c>
      <c r="L222" s="15">
        <v>70</v>
      </c>
      <c r="M222" s="13">
        <v>-12</v>
      </c>
      <c r="N222">
        <v>62</v>
      </c>
      <c r="O222">
        <v>40</v>
      </c>
      <c r="P222">
        <v>325</v>
      </c>
      <c r="Q222">
        <v>-12</v>
      </c>
      <c r="R222">
        <v>40</v>
      </c>
      <c r="S222">
        <v>50</v>
      </c>
      <c r="T222">
        <v>0</v>
      </c>
      <c r="U222">
        <v>90</v>
      </c>
    </row>
    <row r="223" spans="1:21" x14ac:dyDescent="0.25">
      <c r="A223">
        <v>715</v>
      </c>
      <c r="B223" t="s">
        <v>64</v>
      </c>
      <c r="C223" t="s">
        <v>22</v>
      </c>
      <c r="D223" t="s">
        <v>39</v>
      </c>
      <c r="E223" s="1">
        <v>41139</v>
      </c>
      <c r="F223" t="str">
        <f t="shared" si="6"/>
        <v>August</v>
      </c>
      <c r="G223" t="str">
        <f t="shared" si="7"/>
        <v>2012</v>
      </c>
      <c r="H223" t="s">
        <v>25</v>
      </c>
      <c r="I223" t="s">
        <v>24</v>
      </c>
      <c r="J223">
        <v>83</v>
      </c>
      <c r="K223" s="13">
        <v>31</v>
      </c>
      <c r="L223" s="15">
        <v>20</v>
      </c>
      <c r="M223" s="13">
        <v>40</v>
      </c>
      <c r="N223">
        <v>47</v>
      </c>
      <c r="O223">
        <v>8</v>
      </c>
      <c r="P223">
        <v>856</v>
      </c>
      <c r="Q223">
        <v>0</v>
      </c>
      <c r="R223">
        <v>20</v>
      </c>
      <c r="S223">
        <v>50</v>
      </c>
      <c r="T223">
        <v>40</v>
      </c>
      <c r="U223">
        <v>70</v>
      </c>
    </row>
    <row r="224" spans="1:21" x14ac:dyDescent="0.25">
      <c r="A224">
        <v>959</v>
      </c>
      <c r="B224" t="s">
        <v>44</v>
      </c>
      <c r="C224" t="s">
        <v>31</v>
      </c>
      <c r="D224" t="s">
        <v>39</v>
      </c>
      <c r="E224" s="1">
        <v>41140</v>
      </c>
      <c r="F224" t="str">
        <f t="shared" si="6"/>
        <v>August</v>
      </c>
      <c r="G224" t="str">
        <f t="shared" si="7"/>
        <v>2012</v>
      </c>
      <c r="H224" t="s">
        <v>28</v>
      </c>
      <c r="I224" t="s">
        <v>24</v>
      </c>
      <c r="J224">
        <v>160</v>
      </c>
      <c r="K224" s="13">
        <v>69</v>
      </c>
      <c r="L224" s="15">
        <v>43</v>
      </c>
      <c r="M224" s="13">
        <v>56</v>
      </c>
      <c r="N224">
        <v>81</v>
      </c>
      <c r="O224">
        <v>21</v>
      </c>
      <c r="P224">
        <v>1060</v>
      </c>
      <c r="Q224">
        <v>26</v>
      </c>
      <c r="R224">
        <v>50</v>
      </c>
      <c r="S224">
        <v>50</v>
      </c>
      <c r="T224">
        <v>30</v>
      </c>
      <c r="U224">
        <v>100</v>
      </c>
    </row>
    <row r="225" spans="1:21" x14ac:dyDescent="0.25">
      <c r="A225">
        <v>715</v>
      </c>
      <c r="B225" t="s">
        <v>64</v>
      </c>
      <c r="C225" t="s">
        <v>22</v>
      </c>
      <c r="D225" t="s">
        <v>39</v>
      </c>
      <c r="E225" s="1">
        <v>41141</v>
      </c>
      <c r="F225" t="str">
        <f t="shared" si="6"/>
        <v>August</v>
      </c>
      <c r="G225" t="str">
        <f t="shared" si="7"/>
        <v>2012</v>
      </c>
      <c r="H225" t="s">
        <v>33</v>
      </c>
      <c r="I225" t="s">
        <v>32</v>
      </c>
      <c r="J225">
        <v>128</v>
      </c>
      <c r="K225" s="13">
        <v>49</v>
      </c>
      <c r="L225" s="15">
        <v>38</v>
      </c>
      <c r="M225" s="13">
        <v>49</v>
      </c>
      <c r="N225">
        <v>71</v>
      </c>
      <c r="O225">
        <v>15</v>
      </c>
      <c r="P225">
        <v>454</v>
      </c>
      <c r="Q225">
        <v>29</v>
      </c>
      <c r="R225">
        <v>40</v>
      </c>
      <c r="S225">
        <v>50</v>
      </c>
      <c r="T225">
        <v>20</v>
      </c>
      <c r="U225">
        <v>90</v>
      </c>
    </row>
    <row r="226" spans="1:21" x14ac:dyDescent="0.25">
      <c r="A226">
        <v>206</v>
      </c>
      <c r="B226" t="s">
        <v>67</v>
      </c>
      <c r="C226" t="s">
        <v>36</v>
      </c>
      <c r="D226" t="s">
        <v>39</v>
      </c>
      <c r="E226" s="1">
        <v>41142</v>
      </c>
      <c r="F226" t="str">
        <f t="shared" si="6"/>
        <v>August</v>
      </c>
      <c r="G226" t="str">
        <f t="shared" si="7"/>
        <v>2012</v>
      </c>
      <c r="H226" t="s">
        <v>70</v>
      </c>
      <c r="I226" t="s">
        <v>32</v>
      </c>
      <c r="J226">
        <v>128</v>
      </c>
      <c r="K226" s="13">
        <v>49</v>
      </c>
      <c r="L226" s="15">
        <v>37</v>
      </c>
      <c r="M226" s="13">
        <v>50</v>
      </c>
      <c r="N226">
        <v>71</v>
      </c>
      <c r="O226">
        <v>15</v>
      </c>
      <c r="P226">
        <v>454</v>
      </c>
      <c r="Q226">
        <v>20</v>
      </c>
      <c r="R226">
        <v>30</v>
      </c>
      <c r="S226">
        <v>50</v>
      </c>
      <c r="T226">
        <v>30</v>
      </c>
      <c r="U226">
        <v>80</v>
      </c>
    </row>
    <row r="227" spans="1:21" x14ac:dyDescent="0.25">
      <c r="A227">
        <v>970</v>
      </c>
      <c r="B227" t="s">
        <v>26</v>
      </c>
      <c r="C227" t="s">
        <v>22</v>
      </c>
      <c r="D227" t="s">
        <v>21</v>
      </c>
      <c r="E227" s="1">
        <v>41143</v>
      </c>
      <c r="F227" t="str">
        <f t="shared" si="6"/>
        <v>August</v>
      </c>
      <c r="G227" t="str">
        <f t="shared" si="7"/>
        <v>2012</v>
      </c>
      <c r="H227" t="s">
        <v>52</v>
      </c>
      <c r="I227" t="s">
        <v>45</v>
      </c>
      <c r="J227">
        <v>106</v>
      </c>
      <c r="K227" s="13">
        <v>43</v>
      </c>
      <c r="L227" s="15">
        <v>27</v>
      </c>
      <c r="M227" s="13">
        <v>43</v>
      </c>
      <c r="N227">
        <v>56</v>
      </c>
      <c r="O227">
        <v>14</v>
      </c>
      <c r="P227">
        <v>531</v>
      </c>
      <c r="Q227">
        <v>13</v>
      </c>
      <c r="R227">
        <v>40</v>
      </c>
      <c r="S227">
        <v>50</v>
      </c>
      <c r="T227">
        <v>30</v>
      </c>
      <c r="U227">
        <v>90</v>
      </c>
    </row>
    <row r="228" spans="1:21" x14ac:dyDescent="0.25">
      <c r="A228">
        <v>330</v>
      </c>
      <c r="B228" t="s">
        <v>156</v>
      </c>
      <c r="C228" t="s">
        <v>22</v>
      </c>
      <c r="D228" t="s">
        <v>21</v>
      </c>
      <c r="E228" s="1">
        <v>41144</v>
      </c>
      <c r="F228" t="str">
        <f t="shared" si="6"/>
        <v>August</v>
      </c>
      <c r="G228" t="str">
        <f t="shared" si="7"/>
        <v>2012</v>
      </c>
      <c r="H228" t="s">
        <v>52</v>
      </c>
      <c r="I228" t="s">
        <v>45</v>
      </c>
      <c r="J228">
        <v>108</v>
      </c>
      <c r="K228" s="13">
        <v>41</v>
      </c>
      <c r="L228" s="15">
        <v>36</v>
      </c>
      <c r="M228" s="13">
        <v>36</v>
      </c>
      <c r="N228">
        <v>60</v>
      </c>
      <c r="O228">
        <v>13</v>
      </c>
      <c r="P228">
        <v>435</v>
      </c>
      <c r="Q228">
        <v>16</v>
      </c>
      <c r="R228">
        <v>40</v>
      </c>
      <c r="S228">
        <v>50</v>
      </c>
      <c r="T228">
        <v>20</v>
      </c>
      <c r="U228">
        <v>90</v>
      </c>
    </row>
    <row r="229" spans="1:21" x14ac:dyDescent="0.25">
      <c r="A229">
        <v>978</v>
      </c>
      <c r="B229" t="s">
        <v>76</v>
      </c>
      <c r="C229" t="s">
        <v>31</v>
      </c>
      <c r="D229" t="s">
        <v>21</v>
      </c>
      <c r="E229" s="1">
        <v>41145</v>
      </c>
      <c r="F229" t="str">
        <f t="shared" si="6"/>
        <v>August</v>
      </c>
      <c r="G229" t="str">
        <f t="shared" si="7"/>
        <v>2012</v>
      </c>
      <c r="H229" t="s">
        <v>53</v>
      </c>
      <c r="I229" t="s">
        <v>41</v>
      </c>
      <c r="J229">
        <v>106</v>
      </c>
      <c r="K229" s="13">
        <v>47</v>
      </c>
      <c r="L229" s="15">
        <v>72</v>
      </c>
      <c r="M229" s="13">
        <v>-30</v>
      </c>
      <c r="N229">
        <v>52</v>
      </c>
      <c r="O229">
        <v>42</v>
      </c>
      <c r="P229">
        <v>571</v>
      </c>
      <c r="Q229">
        <v>-20</v>
      </c>
      <c r="R229">
        <v>40</v>
      </c>
      <c r="S229">
        <v>50</v>
      </c>
      <c r="T229">
        <v>-10</v>
      </c>
      <c r="U229">
        <v>90</v>
      </c>
    </row>
    <row r="230" spans="1:21" x14ac:dyDescent="0.25">
      <c r="A230">
        <v>312</v>
      </c>
      <c r="B230" t="s">
        <v>81</v>
      </c>
      <c r="C230" t="s">
        <v>22</v>
      </c>
      <c r="D230" t="s">
        <v>21</v>
      </c>
      <c r="E230" s="1">
        <v>41146</v>
      </c>
      <c r="F230" t="str">
        <f t="shared" si="6"/>
        <v>August</v>
      </c>
      <c r="G230" t="str">
        <f t="shared" si="7"/>
        <v>2012</v>
      </c>
      <c r="H230" t="s">
        <v>25</v>
      </c>
      <c r="I230" t="s">
        <v>24</v>
      </c>
      <c r="J230">
        <v>106</v>
      </c>
      <c r="K230" s="13">
        <v>43</v>
      </c>
      <c r="L230" s="15">
        <v>27</v>
      </c>
      <c r="M230" s="13">
        <v>43</v>
      </c>
      <c r="N230">
        <v>56</v>
      </c>
      <c r="O230">
        <v>14</v>
      </c>
      <c r="P230">
        <v>531</v>
      </c>
      <c r="Q230">
        <v>13</v>
      </c>
      <c r="R230">
        <v>40</v>
      </c>
      <c r="S230">
        <v>50</v>
      </c>
      <c r="T230">
        <v>30</v>
      </c>
      <c r="U230">
        <v>90</v>
      </c>
    </row>
    <row r="231" spans="1:21" x14ac:dyDescent="0.25">
      <c r="A231">
        <v>323</v>
      </c>
      <c r="B231" t="s">
        <v>38</v>
      </c>
      <c r="C231" t="s">
        <v>36</v>
      </c>
      <c r="D231" t="s">
        <v>21</v>
      </c>
      <c r="E231" s="1">
        <v>41147</v>
      </c>
      <c r="F231" t="str">
        <f t="shared" si="6"/>
        <v>August</v>
      </c>
      <c r="G231" t="str">
        <f t="shared" si="7"/>
        <v>2012</v>
      </c>
      <c r="H231" t="s">
        <v>28</v>
      </c>
      <c r="I231" t="s">
        <v>24</v>
      </c>
      <c r="J231">
        <v>106</v>
      </c>
      <c r="K231" s="13">
        <v>43</v>
      </c>
      <c r="L231" s="15">
        <v>27</v>
      </c>
      <c r="M231" s="13">
        <v>43</v>
      </c>
      <c r="N231">
        <v>56</v>
      </c>
      <c r="O231">
        <v>14</v>
      </c>
      <c r="P231">
        <v>531</v>
      </c>
      <c r="Q231">
        <v>13</v>
      </c>
      <c r="R231">
        <v>40</v>
      </c>
      <c r="S231">
        <v>50</v>
      </c>
      <c r="T231">
        <v>30</v>
      </c>
      <c r="U231">
        <v>90</v>
      </c>
    </row>
    <row r="232" spans="1:21" x14ac:dyDescent="0.25">
      <c r="A232">
        <v>303</v>
      </c>
      <c r="B232" t="s">
        <v>26</v>
      </c>
      <c r="C232" t="s">
        <v>22</v>
      </c>
      <c r="D232" t="s">
        <v>21</v>
      </c>
      <c r="E232" s="1">
        <v>41148</v>
      </c>
      <c r="F232" t="str">
        <f t="shared" si="6"/>
        <v>August</v>
      </c>
      <c r="G232" t="str">
        <f t="shared" si="7"/>
        <v>2012</v>
      </c>
      <c r="H232" t="s">
        <v>33</v>
      </c>
      <c r="I232" t="s">
        <v>32</v>
      </c>
      <c r="J232">
        <v>110</v>
      </c>
      <c r="K232" s="13">
        <v>46</v>
      </c>
      <c r="L232" s="15">
        <v>51</v>
      </c>
      <c r="M232" s="13">
        <v>9</v>
      </c>
      <c r="N232">
        <v>57</v>
      </c>
      <c r="O232">
        <v>17</v>
      </c>
      <c r="P232">
        <v>422</v>
      </c>
      <c r="Q232">
        <v>-1</v>
      </c>
      <c r="R232">
        <v>30</v>
      </c>
      <c r="S232">
        <v>50</v>
      </c>
      <c r="T232">
        <v>10</v>
      </c>
      <c r="U232">
        <v>80</v>
      </c>
    </row>
    <row r="233" spans="1:21" x14ac:dyDescent="0.25">
      <c r="A233">
        <v>970</v>
      </c>
      <c r="B233" t="s">
        <v>26</v>
      </c>
      <c r="C233" t="s">
        <v>22</v>
      </c>
      <c r="D233" t="s">
        <v>21</v>
      </c>
      <c r="E233" s="1">
        <v>41149</v>
      </c>
      <c r="F233" t="str">
        <f t="shared" si="6"/>
        <v>August</v>
      </c>
      <c r="G233" t="str">
        <f t="shared" si="7"/>
        <v>2012</v>
      </c>
      <c r="H233" t="s">
        <v>70</v>
      </c>
      <c r="I233" t="s">
        <v>32</v>
      </c>
      <c r="J233">
        <v>124</v>
      </c>
      <c r="K233" s="13">
        <v>53</v>
      </c>
      <c r="L233" s="15">
        <v>37</v>
      </c>
      <c r="M233" s="13">
        <v>39</v>
      </c>
      <c r="N233">
        <v>63</v>
      </c>
      <c r="O233">
        <v>16</v>
      </c>
      <c r="P233">
        <v>1054</v>
      </c>
      <c r="Q233">
        <v>19</v>
      </c>
      <c r="R233">
        <v>40</v>
      </c>
      <c r="S233">
        <v>50</v>
      </c>
      <c r="T233">
        <v>20</v>
      </c>
      <c r="U233">
        <v>90</v>
      </c>
    </row>
    <row r="234" spans="1:21" x14ac:dyDescent="0.25">
      <c r="A234">
        <v>978</v>
      </c>
      <c r="B234" t="s">
        <v>76</v>
      </c>
      <c r="C234" t="s">
        <v>31</v>
      </c>
      <c r="D234" t="s">
        <v>21</v>
      </c>
      <c r="E234" s="1">
        <v>41150</v>
      </c>
      <c r="F234" t="str">
        <f t="shared" si="6"/>
        <v>August</v>
      </c>
      <c r="G234" t="str">
        <f t="shared" si="7"/>
        <v>2012</v>
      </c>
      <c r="H234" t="s">
        <v>33</v>
      </c>
      <c r="I234" t="s">
        <v>32</v>
      </c>
      <c r="J234">
        <v>87</v>
      </c>
      <c r="K234" s="13">
        <v>33</v>
      </c>
      <c r="L234" s="15">
        <v>20</v>
      </c>
      <c r="M234" s="13">
        <v>43</v>
      </c>
      <c r="N234">
        <v>49</v>
      </c>
      <c r="O234">
        <v>9</v>
      </c>
      <c r="P234">
        <v>870</v>
      </c>
      <c r="Q234">
        <v>3</v>
      </c>
      <c r="R234">
        <v>30</v>
      </c>
      <c r="S234">
        <v>50</v>
      </c>
      <c r="T234">
        <v>40</v>
      </c>
      <c r="U234">
        <v>80</v>
      </c>
    </row>
    <row r="235" spans="1:21" x14ac:dyDescent="0.25">
      <c r="A235">
        <v>321</v>
      </c>
      <c r="B235" t="s">
        <v>34</v>
      </c>
      <c r="C235" t="s">
        <v>31</v>
      </c>
      <c r="D235" t="s">
        <v>21</v>
      </c>
      <c r="E235" s="1">
        <v>41151</v>
      </c>
      <c r="F235" t="str">
        <f t="shared" si="6"/>
        <v>August</v>
      </c>
      <c r="G235" t="str">
        <f t="shared" si="7"/>
        <v>2012</v>
      </c>
      <c r="H235" t="s">
        <v>37</v>
      </c>
      <c r="I235" t="s">
        <v>32</v>
      </c>
      <c r="J235">
        <v>91</v>
      </c>
      <c r="K235" s="13">
        <v>34</v>
      </c>
      <c r="L235" s="15">
        <v>21</v>
      </c>
      <c r="M235" s="13">
        <v>45</v>
      </c>
      <c r="N235">
        <v>51</v>
      </c>
      <c r="O235">
        <v>9</v>
      </c>
      <c r="P235">
        <v>863</v>
      </c>
      <c r="Q235">
        <v>5</v>
      </c>
      <c r="R235">
        <v>30</v>
      </c>
      <c r="S235">
        <v>50</v>
      </c>
      <c r="T235">
        <v>40</v>
      </c>
      <c r="U235">
        <v>80</v>
      </c>
    </row>
    <row r="236" spans="1:21" x14ac:dyDescent="0.25">
      <c r="A236">
        <v>563</v>
      </c>
      <c r="B236" t="s">
        <v>43</v>
      </c>
      <c r="C236" t="s">
        <v>22</v>
      </c>
      <c r="D236" t="s">
        <v>39</v>
      </c>
      <c r="E236" s="1">
        <v>41152</v>
      </c>
      <c r="F236" t="str">
        <f t="shared" si="6"/>
        <v>August</v>
      </c>
      <c r="G236" t="str">
        <f t="shared" si="7"/>
        <v>2012</v>
      </c>
      <c r="H236" t="s">
        <v>42</v>
      </c>
      <c r="I236" t="s">
        <v>41</v>
      </c>
      <c r="J236">
        <v>46</v>
      </c>
      <c r="K236" s="13">
        <v>0</v>
      </c>
      <c r="L236" s="15">
        <v>11</v>
      </c>
      <c r="M236" s="13">
        <v>47</v>
      </c>
      <c r="N236">
        <v>43</v>
      </c>
      <c r="O236">
        <v>0</v>
      </c>
      <c r="P236">
        <v>344</v>
      </c>
      <c r="Q236">
        <v>7</v>
      </c>
      <c r="R236">
        <v>0</v>
      </c>
      <c r="S236">
        <v>50</v>
      </c>
      <c r="T236">
        <v>40</v>
      </c>
      <c r="U236">
        <v>50</v>
      </c>
    </row>
    <row r="237" spans="1:21" x14ac:dyDescent="0.25">
      <c r="A237">
        <v>318</v>
      </c>
      <c r="B237" t="s">
        <v>56</v>
      </c>
      <c r="C237" t="s">
        <v>29</v>
      </c>
      <c r="D237" t="s">
        <v>39</v>
      </c>
      <c r="E237" s="1">
        <v>41153</v>
      </c>
      <c r="F237" t="str">
        <f t="shared" si="6"/>
        <v>September</v>
      </c>
      <c r="G237" t="str">
        <f t="shared" si="7"/>
        <v>2012</v>
      </c>
      <c r="H237" t="s">
        <v>42</v>
      </c>
      <c r="I237" t="s">
        <v>41</v>
      </c>
      <c r="J237">
        <v>113</v>
      </c>
      <c r="K237" s="13">
        <v>43</v>
      </c>
      <c r="L237" s="15">
        <v>36</v>
      </c>
      <c r="M237" s="13">
        <v>40</v>
      </c>
      <c r="N237">
        <v>63</v>
      </c>
      <c r="O237">
        <v>13</v>
      </c>
      <c r="P237">
        <v>466</v>
      </c>
      <c r="Q237">
        <v>20</v>
      </c>
      <c r="R237">
        <v>30</v>
      </c>
      <c r="S237">
        <v>50</v>
      </c>
      <c r="T237">
        <v>20</v>
      </c>
      <c r="U237">
        <v>80</v>
      </c>
    </row>
    <row r="238" spans="1:21" x14ac:dyDescent="0.25">
      <c r="A238">
        <v>775</v>
      </c>
      <c r="B238" t="s">
        <v>48</v>
      </c>
      <c r="C238" t="s">
        <v>36</v>
      </c>
      <c r="D238" t="s">
        <v>39</v>
      </c>
      <c r="E238" s="1">
        <v>41154</v>
      </c>
      <c r="F238" t="str">
        <f t="shared" si="6"/>
        <v>September</v>
      </c>
      <c r="G238" t="str">
        <f t="shared" si="7"/>
        <v>2012</v>
      </c>
      <c r="H238" t="s">
        <v>46</v>
      </c>
      <c r="I238" t="s">
        <v>45</v>
      </c>
      <c r="J238">
        <v>74</v>
      </c>
      <c r="K238" s="13">
        <v>31</v>
      </c>
      <c r="L238" s="15">
        <v>30</v>
      </c>
      <c r="M238" s="13">
        <v>12</v>
      </c>
      <c r="N238">
        <v>38</v>
      </c>
      <c r="O238">
        <v>9</v>
      </c>
      <c r="P238">
        <v>1009</v>
      </c>
      <c r="Q238">
        <v>-18</v>
      </c>
      <c r="R238">
        <v>30</v>
      </c>
      <c r="S238">
        <v>50</v>
      </c>
      <c r="T238">
        <v>30</v>
      </c>
      <c r="U238">
        <v>80</v>
      </c>
    </row>
    <row r="239" spans="1:21" x14ac:dyDescent="0.25">
      <c r="A239">
        <v>515</v>
      </c>
      <c r="B239" t="s">
        <v>43</v>
      </c>
      <c r="C239" t="s">
        <v>22</v>
      </c>
      <c r="D239" t="s">
        <v>39</v>
      </c>
      <c r="E239" s="1">
        <v>41155</v>
      </c>
      <c r="F239" t="str">
        <f t="shared" si="6"/>
        <v>September</v>
      </c>
      <c r="G239" t="str">
        <f t="shared" si="7"/>
        <v>2012</v>
      </c>
      <c r="H239" t="s">
        <v>53</v>
      </c>
      <c r="I239" t="s">
        <v>41</v>
      </c>
      <c r="J239">
        <v>62</v>
      </c>
      <c r="K239" s="13">
        <v>23</v>
      </c>
      <c r="L239" s="15">
        <v>18</v>
      </c>
      <c r="M239" s="13">
        <v>25</v>
      </c>
      <c r="N239">
        <v>35</v>
      </c>
      <c r="O239">
        <v>6</v>
      </c>
      <c r="P239">
        <v>807</v>
      </c>
      <c r="Q239">
        <v>-15</v>
      </c>
      <c r="R239">
        <v>20</v>
      </c>
      <c r="S239">
        <v>50</v>
      </c>
      <c r="T239">
        <v>40</v>
      </c>
      <c r="U239">
        <v>70</v>
      </c>
    </row>
    <row r="240" spans="1:21" x14ac:dyDescent="0.25">
      <c r="A240">
        <v>225</v>
      </c>
      <c r="B240" t="s">
        <v>56</v>
      </c>
      <c r="C240" t="s">
        <v>29</v>
      </c>
      <c r="D240" t="s">
        <v>39</v>
      </c>
      <c r="E240" s="1">
        <v>41156</v>
      </c>
      <c r="F240" t="str">
        <f t="shared" si="6"/>
        <v>September</v>
      </c>
      <c r="G240" t="str">
        <f t="shared" si="7"/>
        <v>2012</v>
      </c>
      <c r="H240" t="s">
        <v>53</v>
      </c>
      <c r="I240" t="s">
        <v>41</v>
      </c>
      <c r="J240">
        <v>114</v>
      </c>
      <c r="K240" s="13">
        <v>41</v>
      </c>
      <c r="L240" s="15">
        <v>35</v>
      </c>
      <c r="M240" s="13">
        <v>46</v>
      </c>
      <c r="N240">
        <v>66</v>
      </c>
      <c r="O240">
        <v>12</v>
      </c>
      <c r="P240">
        <v>320</v>
      </c>
      <c r="Q240">
        <v>26</v>
      </c>
      <c r="R240">
        <v>30</v>
      </c>
      <c r="S240">
        <v>50</v>
      </c>
      <c r="T240">
        <v>20</v>
      </c>
      <c r="U240">
        <v>80</v>
      </c>
    </row>
    <row r="241" spans="1:21" x14ac:dyDescent="0.25">
      <c r="A241">
        <v>971</v>
      </c>
      <c r="B241" t="s">
        <v>59</v>
      </c>
      <c r="C241" t="s">
        <v>36</v>
      </c>
      <c r="D241" t="s">
        <v>39</v>
      </c>
      <c r="E241" s="1">
        <v>41157</v>
      </c>
      <c r="F241" t="str">
        <f t="shared" si="6"/>
        <v>September</v>
      </c>
      <c r="G241" t="str">
        <f t="shared" si="7"/>
        <v>2012</v>
      </c>
      <c r="H241" t="s">
        <v>55</v>
      </c>
      <c r="I241" t="s">
        <v>41</v>
      </c>
      <c r="J241">
        <v>110</v>
      </c>
      <c r="K241" s="13">
        <v>46</v>
      </c>
      <c r="L241" s="15">
        <v>51</v>
      </c>
      <c r="M241" s="13">
        <v>9</v>
      </c>
      <c r="N241">
        <v>57</v>
      </c>
      <c r="O241">
        <v>17</v>
      </c>
      <c r="P241">
        <v>422</v>
      </c>
      <c r="Q241">
        <v>-1</v>
      </c>
      <c r="R241">
        <v>40</v>
      </c>
      <c r="S241">
        <v>50</v>
      </c>
      <c r="T241">
        <v>10</v>
      </c>
      <c r="U241">
        <v>90</v>
      </c>
    </row>
    <row r="242" spans="1:21" x14ac:dyDescent="0.25">
      <c r="A242">
        <v>262</v>
      </c>
      <c r="B242" t="s">
        <v>64</v>
      </c>
      <c r="C242" t="s">
        <v>22</v>
      </c>
      <c r="D242" t="s">
        <v>39</v>
      </c>
      <c r="E242" s="1">
        <v>41158</v>
      </c>
      <c r="F242" t="str">
        <f t="shared" si="6"/>
        <v>September</v>
      </c>
      <c r="G242" t="str">
        <f t="shared" si="7"/>
        <v>2012</v>
      </c>
      <c r="H242" t="s">
        <v>33</v>
      </c>
      <c r="I242" t="s">
        <v>32</v>
      </c>
      <c r="J242">
        <v>113</v>
      </c>
      <c r="K242" s="13">
        <v>43</v>
      </c>
      <c r="L242" s="15">
        <v>35</v>
      </c>
      <c r="M242" s="13">
        <v>42</v>
      </c>
      <c r="N242">
        <v>63</v>
      </c>
      <c r="O242">
        <v>13</v>
      </c>
      <c r="P242">
        <v>466</v>
      </c>
      <c r="Q242">
        <v>22</v>
      </c>
      <c r="R242">
        <v>30</v>
      </c>
      <c r="S242">
        <v>50</v>
      </c>
      <c r="T242">
        <v>20</v>
      </c>
      <c r="U242">
        <v>80</v>
      </c>
    </row>
    <row r="243" spans="1:21" x14ac:dyDescent="0.25">
      <c r="A243">
        <v>959</v>
      </c>
      <c r="B243" t="s">
        <v>44</v>
      </c>
      <c r="C243" t="s">
        <v>31</v>
      </c>
      <c r="D243" t="s">
        <v>39</v>
      </c>
      <c r="E243" s="1">
        <v>41159</v>
      </c>
      <c r="F243" t="str">
        <f t="shared" si="6"/>
        <v>September</v>
      </c>
      <c r="G243" t="str">
        <f t="shared" si="7"/>
        <v>2012</v>
      </c>
      <c r="H243" t="s">
        <v>37</v>
      </c>
      <c r="I243" t="s">
        <v>32</v>
      </c>
      <c r="J243">
        <v>87</v>
      </c>
      <c r="K243" s="13">
        <v>33</v>
      </c>
      <c r="L243" s="15">
        <v>21</v>
      </c>
      <c r="M243" s="13">
        <v>42</v>
      </c>
      <c r="N243">
        <v>49</v>
      </c>
      <c r="O243">
        <v>9</v>
      </c>
      <c r="P243">
        <v>818</v>
      </c>
      <c r="Q243">
        <v>2</v>
      </c>
      <c r="R243">
        <v>30</v>
      </c>
      <c r="S243">
        <v>50</v>
      </c>
      <c r="T243">
        <v>40</v>
      </c>
      <c r="U243">
        <v>80</v>
      </c>
    </row>
    <row r="244" spans="1:21" x14ac:dyDescent="0.25">
      <c r="A244">
        <v>435</v>
      </c>
      <c r="B244" t="s">
        <v>49</v>
      </c>
      <c r="C244" t="s">
        <v>36</v>
      </c>
      <c r="D244" t="s">
        <v>39</v>
      </c>
      <c r="E244" s="1">
        <v>41160</v>
      </c>
      <c r="F244" t="str">
        <f t="shared" si="6"/>
        <v>September</v>
      </c>
      <c r="G244" t="str">
        <f t="shared" si="7"/>
        <v>2012</v>
      </c>
      <c r="H244" t="s">
        <v>33</v>
      </c>
      <c r="I244" t="s">
        <v>32</v>
      </c>
      <c r="J244">
        <v>126</v>
      </c>
      <c r="K244" s="13">
        <v>49</v>
      </c>
      <c r="L244" s="15">
        <v>73</v>
      </c>
      <c r="M244" s="13">
        <v>-6</v>
      </c>
      <c r="N244">
        <v>69</v>
      </c>
      <c r="O244">
        <v>44</v>
      </c>
      <c r="P244">
        <v>335</v>
      </c>
      <c r="Q244">
        <v>-6</v>
      </c>
      <c r="R244">
        <v>30</v>
      </c>
      <c r="S244">
        <v>50</v>
      </c>
      <c r="T244">
        <v>0</v>
      </c>
      <c r="U244">
        <v>80</v>
      </c>
    </row>
    <row r="245" spans="1:21" x14ac:dyDescent="0.25">
      <c r="A245">
        <v>509</v>
      </c>
      <c r="B245" t="s">
        <v>67</v>
      </c>
      <c r="C245" t="s">
        <v>36</v>
      </c>
      <c r="D245" t="s">
        <v>39</v>
      </c>
      <c r="E245" s="1">
        <v>41161</v>
      </c>
      <c r="F245" t="str">
        <f t="shared" si="6"/>
        <v>September</v>
      </c>
      <c r="G245" t="str">
        <f t="shared" si="7"/>
        <v>2012</v>
      </c>
      <c r="H245" t="s">
        <v>37</v>
      </c>
      <c r="I245" t="s">
        <v>32</v>
      </c>
      <c r="J245">
        <v>140</v>
      </c>
      <c r="K245" s="13">
        <v>55</v>
      </c>
      <c r="L245" s="15">
        <v>79</v>
      </c>
      <c r="M245" s="13">
        <v>-4</v>
      </c>
      <c r="N245">
        <v>76</v>
      </c>
      <c r="O245">
        <v>49</v>
      </c>
      <c r="P245">
        <v>627</v>
      </c>
      <c r="Q245">
        <v>6</v>
      </c>
      <c r="R245">
        <v>40</v>
      </c>
      <c r="S245">
        <v>50</v>
      </c>
      <c r="T245">
        <v>-10</v>
      </c>
      <c r="U245">
        <v>90</v>
      </c>
    </row>
    <row r="246" spans="1:21" x14ac:dyDescent="0.25">
      <c r="A246">
        <v>630</v>
      </c>
      <c r="B246" t="s">
        <v>81</v>
      </c>
      <c r="C246" t="s">
        <v>22</v>
      </c>
      <c r="D246" t="s">
        <v>21</v>
      </c>
      <c r="E246" s="1">
        <v>41162</v>
      </c>
      <c r="F246" t="str">
        <f t="shared" si="6"/>
        <v>September</v>
      </c>
      <c r="G246" t="str">
        <f t="shared" si="7"/>
        <v>2012</v>
      </c>
      <c r="H246" t="s">
        <v>25</v>
      </c>
      <c r="I246" t="s">
        <v>24</v>
      </c>
      <c r="J246">
        <v>90</v>
      </c>
      <c r="K246" s="13">
        <v>39</v>
      </c>
      <c r="L246" s="15">
        <v>24</v>
      </c>
      <c r="M246" s="13">
        <v>27</v>
      </c>
      <c r="N246">
        <v>51</v>
      </c>
      <c r="O246">
        <v>12</v>
      </c>
      <c r="P246">
        <v>541</v>
      </c>
      <c r="Q246">
        <v>-13</v>
      </c>
      <c r="R246">
        <v>20</v>
      </c>
      <c r="S246">
        <v>40</v>
      </c>
      <c r="T246">
        <v>40</v>
      </c>
      <c r="U246">
        <v>60</v>
      </c>
    </row>
    <row r="247" spans="1:21" x14ac:dyDescent="0.25">
      <c r="A247">
        <v>209</v>
      </c>
      <c r="B247" t="s">
        <v>38</v>
      </c>
      <c r="C247" t="s">
        <v>36</v>
      </c>
      <c r="D247" t="s">
        <v>21</v>
      </c>
      <c r="E247" s="1">
        <v>41163</v>
      </c>
      <c r="F247" t="str">
        <f t="shared" si="6"/>
        <v>September</v>
      </c>
      <c r="G247" t="str">
        <f t="shared" si="7"/>
        <v>2012</v>
      </c>
      <c r="H247" t="s">
        <v>28</v>
      </c>
      <c r="I247" t="s">
        <v>24</v>
      </c>
      <c r="J247">
        <v>90</v>
      </c>
      <c r="K247" s="13">
        <v>39</v>
      </c>
      <c r="L247" s="15">
        <v>25</v>
      </c>
      <c r="M247" s="13">
        <v>26</v>
      </c>
      <c r="N247">
        <v>51</v>
      </c>
      <c r="O247">
        <v>12</v>
      </c>
      <c r="P247">
        <v>541</v>
      </c>
      <c r="Q247">
        <v>-14</v>
      </c>
      <c r="R247">
        <v>20</v>
      </c>
      <c r="S247">
        <v>40</v>
      </c>
      <c r="T247">
        <v>40</v>
      </c>
      <c r="U247">
        <v>60</v>
      </c>
    </row>
    <row r="248" spans="1:21" x14ac:dyDescent="0.25">
      <c r="A248">
        <v>505</v>
      </c>
      <c r="B248" t="s">
        <v>101</v>
      </c>
      <c r="C248" t="s">
        <v>29</v>
      </c>
      <c r="D248" t="s">
        <v>39</v>
      </c>
      <c r="E248" s="1">
        <v>41164</v>
      </c>
      <c r="F248" t="str">
        <f t="shared" si="6"/>
        <v>September</v>
      </c>
      <c r="G248" t="str">
        <f t="shared" si="7"/>
        <v>2012</v>
      </c>
      <c r="H248" t="s">
        <v>46</v>
      </c>
      <c r="I248" t="s">
        <v>45</v>
      </c>
      <c r="J248">
        <v>109</v>
      </c>
      <c r="K248" s="13">
        <v>86</v>
      </c>
      <c r="L248" s="15">
        <v>49</v>
      </c>
      <c r="M248" s="13">
        <v>-26</v>
      </c>
      <c r="N248">
        <v>23</v>
      </c>
      <c r="O248">
        <v>26</v>
      </c>
      <c r="P248">
        <v>1698</v>
      </c>
      <c r="Q248">
        <v>-36</v>
      </c>
      <c r="R248">
        <v>110</v>
      </c>
      <c r="S248">
        <v>40</v>
      </c>
      <c r="T248">
        <v>10</v>
      </c>
      <c r="U248">
        <v>150</v>
      </c>
    </row>
    <row r="249" spans="1:21" x14ac:dyDescent="0.25">
      <c r="A249">
        <v>318</v>
      </c>
      <c r="B249" t="s">
        <v>56</v>
      </c>
      <c r="C249" t="s">
        <v>29</v>
      </c>
      <c r="D249" t="s">
        <v>39</v>
      </c>
      <c r="E249" s="1">
        <v>41165</v>
      </c>
      <c r="F249" t="str">
        <f t="shared" si="6"/>
        <v>September</v>
      </c>
      <c r="G249" t="str">
        <f t="shared" si="7"/>
        <v>2012</v>
      </c>
      <c r="H249" t="s">
        <v>42</v>
      </c>
      <c r="I249" t="s">
        <v>41</v>
      </c>
      <c r="J249">
        <v>113</v>
      </c>
      <c r="K249" s="13">
        <v>46</v>
      </c>
      <c r="L249" s="15">
        <v>37</v>
      </c>
      <c r="M249" s="13">
        <v>30</v>
      </c>
      <c r="N249">
        <v>67</v>
      </c>
      <c r="O249">
        <v>14</v>
      </c>
      <c r="P249">
        <v>449</v>
      </c>
      <c r="Q249">
        <v>-10</v>
      </c>
      <c r="R249">
        <v>20</v>
      </c>
      <c r="S249">
        <v>40</v>
      </c>
      <c r="T249">
        <v>40</v>
      </c>
      <c r="U249">
        <v>60</v>
      </c>
    </row>
    <row r="250" spans="1:21" x14ac:dyDescent="0.25">
      <c r="A250">
        <v>515</v>
      </c>
      <c r="B250" t="s">
        <v>43</v>
      </c>
      <c r="C250" t="s">
        <v>22</v>
      </c>
      <c r="D250" t="s">
        <v>39</v>
      </c>
      <c r="E250" s="1">
        <v>41166</v>
      </c>
      <c r="F250" t="str">
        <f t="shared" si="6"/>
        <v>September</v>
      </c>
      <c r="G250" t="str">
        <f t="shared" si="7"/>
        <v>2012</v>
      </c>
      <c r="H250" t="s">
        <v>52</v>
      </c>
      <c r="I250" t="s">
        <v>45</v>
      </c>
      <c r="J250">
        <v>68</v>
      </c>
      <c r="K250" s="13">
        <v>31</v>
      </c>
      <c r="L250" s="15">
        <v>30</v>
      </c>
      <c r="M250" s="13">
        <v>7</v>
      </c>
      <c r="N250">
        <v>37</v>
      </c>
      <c r="O250">
        <v>9</v>
      </c>
      <c r="P250">
        <v>1000</v>
      </c>
      <c r="Q250">
        <v>-23</v>
      </c>
      <c r="R250">
        <v>20</v>
      </c>
      <c r="S250">
        <v>40</v>
      </c>
      <c r="T250">
        <v>30</v>
      </c>
      <c r="U250">
        <v>60</v>
      </c>
    </row>
    <row r="251" spans="1:21" x14ac:dyDescent="0.25">
      <c r="A251">
        <v>505</v>
      </c>
      <c r="B251" t="s">
        <v>101</v>
      </c>
      <c r="C251" t="s">
        <v>29</v>
      </c>
      <c r="D251" t="s">
        <v>39</v>
      </c>
      <c r="E251" s="1">
        <v>41167</v>
      </c>
      <c r="F251" t="str">
        <f t="shared" si="6"/>
        <v>September</v>
      </c>
      <c r="G251" t="str">
        <f t="shared" si="7"/>
        <v>2012</v>
      </c>
      <c r="H251" t="s">
        <v>53</v>
      </c>
      <c r="I251" t="s">
        <v>41</v>
      </c>
      <c r="J251">
        <v>109</v>
      </c>
      <c r="K251" s="13">
        <v>45</v>
      </c>
      <c r="L251" s="15">
        <v>70</v>
      </c>
      <c r="M251" s="13">
        <v>-6</v>
      </c>
      <c r="N251">
        <v>64</v>
      </c>
      <c r="O251">
        <v>41</v>
      </c>
      <c r="P251">
        <v>320</v>
      </c>
      <c r="Q251">
        <v>-16</v>
      </c>
      <c r="R251">
        <v>20</v>
      </c>
      <c r="S251">
        <v>40</v>
      </c>
      <c r="T251">
        <v>10</v>
      </c>
      <c r="U251">
        <v>60</v>
      </c>
    </row>
    <row r="252" spans="1:21" x14ac:dyDescent="0.25">
      <c r="A252">
        <v>801</v>
      </c>
      <c r="B252" t="s">
        <v>49</v>
      </c>
      <c r="C252" t="s">
        <v>36</v>
      </c>
      <c r="D252" t="s">
        <v>39</v>
      </c>
      <c r="E252" s="1">
        <v>41168</v>
      </c>
      <c r="F252" t="str">
        <f t="shared" si="6"/>
        <v>September</v>
      </c>
      <c r="G252" t="str">
        <f t="shared" si="7"/>
        <v>2012</v>
      </c>
      <c r="H252" t="s">
        <v>55</v>
      </c>
      <c r="I252" t="s">
        <v>41</v>
      </c>
      <c r="J252">
        <v>79</v>
      </c>
      <c r="K252" s="13">
        <v>32</v>
      </c>
      <c r="L252" s="15">
        <v>19</v>
      </c>
      <c r="M252" s="13">
        <v>28</v>
      </c>
      <c r="N252">
        <v>47</v>
      </c>
      <c r="O252">
        <v>8</v>
      </c>
      <c r="P252">
        <v>833</v>
      </c>
      <c r="Q252">
        <v>-12</v>
      </c>
      <c r="R252">
        <v>20</v>
      </c>
      <c r="S252">
        <v>40</v>
      </c>
      <c r="T252">
        <v>40</v>
      </c>
      <c r="U252">
        <v>60</v>
      </c>
    </row>
    <row r="253" spans="1:21" x14ac:dyDescent="0.25">
      <c r="A253">
        <v>505</v>
      </c>
      <c r="B253" t="s">
        <v>101</v>
      </c>
      <c r="C253" t="s">
        <v>29</v>
      </c>
      <c r="D253" t="s">
        <v>39</v>
      </c>
      <c r="E253" s="1">
        <v>41169</v>
      </c>
      <c r="F253" t="str">
        <f t="shared" si="6"/>
        <v>September</v>
      </c>
      <c r="G253" t="str">
        <f t="shared" si="7"/>
        <v>2012</v>
      </c>
      <c r="H253" t="s">
        <v>25</v>
      </c>
      <c r="I253" t="s">
        <v>24</v>
      </c>
      <c r="J253">
        <v>68</v>
      </c>
      <c r="K253" s="13">
        <v>31</v>
      </c>
      <c r="L253" s="15">
        <v>31</v>
      </c>
      <c r="M253" s="13">
        <v>6</v>
      </c>
      <c r="N253">
        <v>37</v>
      </c>
      <c r="O253">
        <v>9</v>
      </c>
      <c r="P253">
        <v>1000</v>
      </c>
      <c r="Q253">
        <v>-24</v>
      </c>
      <c r="R253">
        <v>10</v>
      </c>
      <c r="S253">
        <v>40</v>
      </c>
      <c r="T253">
        <v>30</v>
      </c>
      <c r="U253">
        <v>50</v>
      </c>
    </row>
    <row r="254" spans="1:21" x14ac:dyDescent="0.25">
      <c r="A254">
        <v>636</v>
      </c>
      <c r="B254" t="s">
        <v>62</v>
      </c>
      <c r="C254" t="s">
        <v>22</v>
      </c>
      <c r="D254" t="s">
        <v>39</v>
      </c>
      <c r="E254" s="1">
        <v>41170</v>
      </c>
      <c r="F254" t="str">
        <f t="shared" si="6"/>
        <v>September</v>
      </c>
      <c r="G254" t="str">
        <f t="shared" si="7"/>
        <v>2012</v>
      </c>
      <c r="H254" t="s">
        <v>33</v>
      </c>
      <c r="I254" t="s">
        <v>32</v>
      </c>
      <c r="J254">
        <v>92</v>
      </c>
      <c r="K254" s="13">
        <v>39</v>
      </c>
      <c r="L254" s="15">
        <v>40</v>
      </c>
      <c r="M254" s="13">
        <v>13</v>
      </c>
      <c r="N254">
        <v>53</v>
      </c>
      <c r="O254">
        <v>12</v>
      </c>
      <c r="P254">
        <v>244</v>
      </c>
      <c r="Q254">
        <v>-17</v>
      </c>
      <c r="R254">
        <v>20</v>
      </c>
      <c r="S254">
        <v>40</v>
      </c>
      <c r="T254">
        <v>30</v>
      </c>
      <c r="U254">
        <v>60</v>
      </c>
    </row>
    <row r="255" spans="1:21" x14ac:dyDescent="0.25">
      <c r="A255">
        <v>959</v>
      </c>
      <c r="B255" t="s">
        <v>44</v>
      </c>
      <c r="C255" t="s">
        <v>31</v>
      </c>
      <c r="D255" t="s">
        <v>39</v>
      </c>
      <c r="E255" s="1">
        <v>41171</v>
      </c>
      <c r="F255" t="str">
        <f t="shared" si="6"/>
        <v>September</v>
      </c>
      <c r="G255" t="str">
        <f t="shared" si="7"/>
        <v>2012</v>
      </c>
      <c r="H255" t="s">
        <v>37</v>
      </c>
      <c r="I255" t="s">
        <v>32</v>
      </c>
      <c r="J255">
        <v>60</v>
      </c>
      <c r="K255" s="13">
        <v>24</v>
      </c>
      <c r="L255" s="15">
        <v>18</v>
      </c>
      <c r="M255" s="13">
        <v>18</v>
      </c>
      <c r="N255">
        <v>36</v>
      </c>
      <c r="O255">
        <v>6</v>
      </c>
      <c r="P255">
        <v>806</v>
      </c>
      <c r="Q255">
        <v>-22</v>
      </c>
      <c r="R255">
        <v>20</v>
      </c>
      <c r="S255">
        <v>40</v>
      </c>
      <c r="T255">
        <v>40</v>
      </c>
      <c r="U255">
        <v>60</v>
      </c>
    </row>
    <row r="256" spans="1:21" x14ac:dyDescent="0.25">
      <c r="A256">
        <v>603</v>
      </c>
      <c r="B256" t="s">
        <v>51</v>
      </c>
      <c r="C256" t="s">
        <v>31</v>
      </c>
      <c r="D256" t="s">
        <v>39</v>
      </c>
      <c r="E256" s="1">
        <v>41172</v>
      </c>
      <c r="F256" t="str">
        <f t="shared" si="6"/>
        <v>September</v>
      </c>
      <c r="G256" t="str">
        <f t="shared" si="7"/>
        <v>2012</v>
      </c>
      <c r="H256" t="s">
        <v>37</v>
      </c>
      <c r="I256" t="s">
        <v>32</v>
      </c>
      <c r="J256">
        <v>43</v>
      </c>
      <c r="K256" s="13">
        <v>0</v>
      </c>
      <c r="L256" s="15">
        <v>11</v>
      </c>
      <c r="M256" s="13">
        <v>32</v>
      </c>
      <c r="N256">
        <v>43</v>
      </c>
      <c r="O256">
        <v>0</v>
      </c>
      <c r="P256">
        <v>430</v>
      </c>
      <c r="Q256">
        <v>-8</v>
      </c>
      <c r="R256">
        <v>0</v>
      </c>
      <c r="S256">
        <v>40</v>
      </c>
      <c r="T256">
        <v>40</v>
      </c>
      <c r="U256">
        <v>40</v>
      </c>
    </row>
    <row r="257" spans="1:21" x14ac:dyDescent="0.25">
      <c r="A257">
        <v>801</v>
      </c>
      <c r="B257" t="s">
        <v>49</v>
      </c>
      <c r="C257" t="s">
        <v>36</v>
      </c>
      <c r="D257" t="s">
        <v>39</v>
      </c>
      <c r="E257" s="1">
        <v>41173</v>
      </c>
      <c r="F257" t="str">
        <f t="shared" si="6"/>
        <v>September</v>
      </c>
      <c r="G257" t="str">
        <f t="shared" si="7"/>
        <v>2012</v>
      </c>
      <c r="H257" t="s">
        <v>33</v>
      </c>
      <c r="I257" t="s">
        <v>32</v>
      </c>
      <c r="J257">
        <v>109</v>
      </c>
      <c r="K257" s="13">
        <v>45</v>
      </c>
      <c r="L257" s="15">
        <v>70</v>
      </c>
      <c r="M257" s="13">
        <v>-6</v>
      </c>
      <c r="N257">
        <v>64</v>
      </c>
      <c r="O257">
        <v>41</v>
      </c>
      <c r="P257">
        <v>320</v>
      </c>
      <c r="Q257">
        <v>-26</v>
      </c>
      <c r="R257">
        <v>10</v>
      </c>
      <c r="S257">
        <v>40</v>
      </c>
      <c r="T257">
        <v>20</v>
      </c>
      <c r="U257">
        <v>50</v>
      </c>
    </row>
    <row r="258" spans="1:21" x14ac:dyDescent="0.25">
      <c r="A258">
        <v>206</v>
      </c>
      <c r="B258" t="s">
        <v>67</v>
      </c>
      <c r="C258" t="s">
        <v>36</v>
      </c>
      <c r="D258" t="s">
        <v>39</v>
      </c>
      <c r="E258" s="1">
        <v>41174</v>
      </c>
      <c r="F258" t="str">
        <f t="shared" ref="F258:F321" si="8">TEXT(E258,"mmmm")</f>
        <v>September</v>
      </c>
      <c r="G258" t="str">
        <f t="shared" ref="G258:G321" si="9">TEXT(E258,"YYYY")</f>
        <v>2012</v>
      </c>
      <c r="H258" t="s">
        <v>37</v>
      </c>
      <c r="I258" t="s">
        <v>32</v>
      </c>
      <c r="J258">
        <v>144</v>
      </c>
      <c r="K258" s="13">
        <v>60</v>
      </c>
      <c r="L258" s="15">
        <v>84</v>
      </c>
      <c r="M258" s="13">
        <v>0</v>
      </c>
      <c r="N258">
        <v>84</v>
      </c>
      <c r="O258">
        <v>54</v>
      </c>
      <c r="P258">
        <v>606</v>
      </c>
      <c r="Q258">
        <v>-10</v>
      </c>
      <c r="R258">
        <v>20</v>
      </c>
      <c r="S258">
        <v>40</v>
      </c>
      <c r="T258">
        <v>10</v>
      </c>
      <c r="U258">
        <v>60</v>
      </c>
    </row>
    <row r="259" spans="1:21" x14ac:dyDescent="0.25">
      <c r="A259">
        <v>937</v>
      </c>
      <c r="B259" t="s">
        <v>156</v>
      </c>
      <c r="C259" t="s">
        <v>22</v>
      </c>
      <c r="D259" t="s">
        <v>21</v>
      </c>
      <c r="E259" s="1">
        <v>41175</v>
      </c>
      <c r="F259" t="str">
        <f t="shared" si="8"/>
        <v>September</v>
      </c>
      <c r="G259" t="str">
        <f t="shared" si="9"/>
        <v>2012</v>
      </c>
      <c r="H259" t="s">
        <v>61</v>
      </c>
      <c r="I259" t="s">
        <v>24</v>
      </c>
      <c r="J259">
        <v>80</v>
      </c>
      <c r="K259" s="13">
        <v>32</v>
      </c>
      <c r="L259" s="15">
        <v>19</v>
      </c>
      <c r="M259" s="13">
        <v>29</v>
      </c>
      <c r="N259">
        <v>48</v>
      </c>
      <c r="O259">
        <v>8</v>
      </c>
      <c r="P259">
        <v>482</v>
      </c>
      <c r="Q259">
        <v>-1</v>
      </c>
      <c r="R259">
        <v>30</v>
      </c>
      <c r="S259">
        <v>40</v>
      </c>
      <c r="T259">
        <v>30</v>
      </c>
      <c r="U259">
        <v>70</v>
      </c>
    </row>
    <row r="260" spans="1:21" x14ac:dyDescent="0.25">
      <c r="A260">
        <v>407</v>
      </c>
      <c r="B260" t="s">
        <v>34</v>
      </c>
      <c r="C260" t="s">
        <v>31</v>
      </c>
      <c r="D260" t="s">
        <v>21</v>
      </c>
      <c r="E260" s="1">
        <v>41176</v>
      </c>
      <c r="F260" t="str">
        <f t="shared" si="8"/>
        <v>September</v>
      </c>
      <c r="G260" t="str">
        <f t="shared" si="9"/>
        <v>2012</v>
      </c>
      <c r="H260" t="s">
        <v>25</v>
      </c>
      <c r="I260" t="s">
        <v>24</v>
      </c>
      <c r="J260">
        <v>121</v>
      </c>
      <c r="K260" s="13">
        <v>54</v>
      </c>
      <c r="L260" s="15">
        <v>54</v>
      </c>
      <c r="M260" s="13">
        <v>13</v>
      </c>
      <c r="N260">
        <v>67</v>
      </c>
      <c r="O260">
        <v>20</v>
      </c>
      <c r="P260">
        <v>391</v>
      </c>
      <c r="Q260">
        <v>3</v>
      </c>
      <c r="R260">
        <v>40</v>
      </c>
      <c r="S260">
        <v>40</v>
      </c>
      <c r="T260">
        <v>10</v>
      </c>
      <c r="U260">
        <v>80</v>
      </c>
    </row>
    <row r="261" spans="1:21" x14ac:dyDescent="0.25">
      <c r="A261">
        <v>715</v>
      </c>
      <c r="B261" t="s">
        <v>64</v>
      </c>
      <c r="C261" t="s">
        <v>22</v>
      </c>
      <c r="D261" t="s">
        <v>39</v>
      </c>
      <c r="E261" s="1">
        <v>41177</v>
      </c>
      <c r="F261" t="str">
        <f t="shared" si="8"/>
        <v>September</v>
      </c>
      <c r="G261" t="str">
        <f t="shared" si="9"/>
        <v>2012</v>
      </c>
      <c r="H261" t="s">
        <v>42</v>
      </c>
      <c r="I261" t="s">
        <v>41</v>
      </c>
      <c r="J261">
        <v>52</v>
      </c>
      <c r="K261" s="13">
        <v>22</v>
      </c>
      <c r="L261" s="15">
        <v>19</v>
      </c>
      <c r="M261" s="13">
        <v>11</v>
      </c>
      <c r="N261">
        <v>30</v>
      </c>
      <c r="O261">
        <v>7</v>
      </c>
      <c r="P261">
        <v>570</v>
      </c>
      <c r="Q261">
        <v>-19</v>
      </c>
      <c r="R261">
        <v>20</v>
      </c>
      <c r="S261">
        <v>40</v>
      </c>
      <c r="T261">
        <v>30</v>
      </c>
      <c r="U261">
        <v>60</v>
      </c>
    </row>
    <row r="262" spans="1:21" x14ac:dyDescent="0.25">
      <c r="A262">
        <v>505</v>
      </c>
      <c r="B262" t="s">
        <v>101</v>
      </c>
      <c r="C262" t="s">
        <v>29</v>
      </c>
      <c r="D262" t="s">
        <v>39</v>
      </c>
      <c r="E262" s="1">
        <v>41178</v>
      </c>
      <c r="F262" t="str">
        <f t="shared" si="8"/>
        <v>September</v>
      </c>
      <c r="G262" t="str">
        <f t="shared" si="9"/>
        <v>2012</v>
      </c>
      <c r="H262" t="s">
        <v>42</v>
      </c>
      <c r="I262" t="s">
        <v>41</v>
      </c>
      <c r="J262">
        <v>82</v>
      </c>
      <c r="K262" s="13">
        <v>35</v>
      </c>
      <c r="L262" s="15">
        <v>39</v>
      </c>
      <c r="M262" s="13">
        <v>8</v>
      </c>
      <c r="N262">
        <v>47</v>
      </c>
      <c r="O262">
        <v>11</v>
      </c>
      <c r="P262">
        <v>248</v>
      </c>
      <c r="Q262">
        <v>-12</v>
      </c>
      <c r="R262">
        <v>20</v>
      </c>
      <c r="S262">
        <v>40</v>
      </c>
      <c r="T262">
        <v>20</v>
      </c>
      <c r="U262">
        <v>60</v>
      </c>
    </row>
    <row r="263" spans="1:21" x14ac:dyDescent="0.25">
      <c r="A263">
        <v>775</v>
      </c>
      <c r="B263" t="s">
        <v>48</v>
      </c>
      <c r="C263" t="s">
        <v>36</v>
      </c>
      <c r="D263" t="s">
        <v>39</v>
      </c>
      <c r="E263" s="1">
        <v>41179</v>
      </c>
      <c r="F263" t="str">
        <f t="shared" si="8"/>
        <v>September</v>
      </c>
      <c r="G263" t="str">
        <f t="shared" si="9"/>
        <v>2012</v>
      </c>
      <c r="H263" t="s">
        <v>46</v>
      </c>
      <c r="I263" t="s">
        <v>45</v>
      </c>
      <c r="J263">
        <v>64</v>
      </c>
      <c r="K263" s="13">
        <v>29</v>
      </c>
      <c r="L263" s="15">
        <v>30</v>
      </c>
      <c r="M263" s="13">
        <v>5</v>
      </c>
      <c r="N263">
        <v>35</v>
      </c>
      <c r="O263">
        <v>8</v>
      </c>
      <c r="P263">
        <v>1003</v>
      </c>
      <c r="Q263">
        <v>-15</v>
      </c>
      <c r="R263">
        <v>30</v>
      </c>
      <c r="S263">
        <v>40</v>
      </c>
      <c r="T263">
        <v>20</v>
      </c>
      <c r="U263">
        <v>70</v>
      </c>
    </row>
    <row r="264" spans="1:21" x14ac:dyDescent="0.25">
      <c r="A264">
        <v>563</v>
      </c>
      <c r="B264" t="s">
        <v>43</v>
      </c>
      <c r="C264" t="s">
        <v>22</v>
      </c>
      <c r="D264" t="s">
        <v>39</v>
      </c>
      <c r="E264" s="1">
        <v>41180</v>
      </c>
      <c r="F264" t="str">
        <f t="shared" si="8"/>
        <v>September</v>
      </c>
      <c r="G264" t="str">
        <f t="shared" si="9"/>
        <v>2012</v>
      </c>
      <c r="H264" t="s">
        <v>52</v>
      </c>
      <c r="I264" t="s">
        <v>45</v>
      </c>
      <c r="J264">
        <v>64</v>
      </c>
      <c r="K264" s="13">
        <v>29</v>
      </c>
      <c r="L264" s="15">
        <v>30</v>
      </c>
      <c r="M264" s="13">
        <v>5</v>
      </c>
      <c r="N264">
        <v>35</v>
      </c>
      <c r="O264">
        <v>8</v>
      </c>
      <c r="P264">
        <v>1003</v>
      </c>
      <c r="Q264">
        <v>-15</v>
      </c>
      <c r="R264">
        <v>20</v>
      </c>
      <c r="S264">
        <v>40</v>
      </c>
      <c r="T264">
        <v>20</v>
      </c>
      <c r="U264">
        <v>60</v>
      </c>
    </row>
    <row r="265" spans="1:21" x14ac:dyDescent="0.25">
      <c r="A265">
        <v>603</v>
      </c>
      <c r="B265" t="s">
        <v>51</v>
      </c>
      <c r="C265" t="s">
        <v>31</v>
      </c>
      <c r="D265" t="s">
        <v>39</v>
      </c>
      <c r="E265" s="1">
        <v>41181</v>
      </c>
      <c r="F265" t="str">
        <f t="shared" si="8"/>
        <v>September</v>
      </c>
      <c r="G265" t="str">
        <f t="shared" si="9"/>
        <v>2012</v>
      </c>
      <c r="H265" t="s">
        <v>221</v>
      </c>
      <c r="I265" t="s">
        <v>41</v>
      </c>
      <c r="J265">
        <v>76</v>
      </c>
      <c r="K265" s="13">
        <v>34</v>
      </c>
      <c r="L265" s="15">
        <v>45</v>
      </c>
      <c r="M265" s="13">
        <v>-3</v>
      </c>
      <c r="N265">
        <v>42</v>
      </c>
      <c r="O265">
        <v>12</v>
      </c>
      <c r="P265">
        <v>211</v>
      </c>
      <c r="Q265">
        <v>-3</v>
      </c>
      <c r="R265">
        <v>30</v>
      </c>
      <c r="S265">
        <v>40</v>
      </c>
      <c r="T265">
        <v>0</v>
      </c>
      <c r="U265">
        <v>70</v>
      </c>
    </row>
    <row r="266" spans="1:21" x14ac:dyDescent="0.25">
      <c r="A266">
        <v>918</v>
      </c>
      <c r="B266" t="s">
        <v>47</v>
      </c>
      <c r="C266" t="s">
        <v>29</v>
      </c>
      <c r="D266" t="s">
        <v>39</v>
      </c>
      <c r="E266" s="1">
        <v>41182</v>
      </c>
      <c r="F266" t="str">
        <f t="shared" si="8"/>
        <v>September</v>
      </c>
      <c r="G266" t="str">
        <f t="shared" si="9"/>
        <v>2012</v>
      </c>
      <c r="H266" t="s">
        <v>53</v>
      </c>
      <c r="I266" t="s">
        <v>41</v>
      </c>
      <c r="J266">
        <v>80</v>
      </c>
      <c r="K266" s="13">
        <v>32</v>
      </c>
      <c r="L266" s="15">
        <v>19</v>
      </c>
      <c r="M266" s="13">
        <v>29</v>
      </c>
      <c r="N266">
        <v>48</v>
      </c>
      <c r="O266">
        <v>8</v>
      </c>
      <c r="P266">
        <v>482</v>
      </c>
      <c r="Q266">
        <v>-1</v>
      </c>
      <c r="R266">
        <v>20</v>
      </c>
      <c r="S266">
        <v>40</v>
      </c>
      <c r="T266">
        <v>30</v>
      </c>
      <c r="U266">
        <v>60</v>
      </c>
    </row>
    <row r="267" spans="1:21" x14ac:dyDescent="0.25">
      <c r="A267">
        <v>775</v>
      </c>
      <c r="B267" t="s">
        <v>48</v>
      </c>
      <c r="C267" t="s">
        <v>36</v>
      </c>
      <c r="D267" t="s">
        <v>39</v>
      </c>
      <c r="E267" s="1">
        <v>41183</v>
      </c>
      <c r="F267" t="str">
        <f t="shared" si="8"/>
        <v>October</v>
      </c>
      <c r="G267" t="str">
        <f t="shared" si="9"/>
        <v>2012</v>
      </c>
      <c r="H267" t="s">
        <v>55</v>
      </c>
      <c r="I267" t="s">
        <v>41</v>
      </c>
      <c r="J267">
        <v>43</v>
      </c>
      <c r="K267" s="13">
        <v>0</v>
      </c>
      <c r="L267" s="15">
        <v>12</v>
      </c>
      <c r="M267" s="13">
        <v>31</v>
      </c>
      <c r="N267">
        <v>43</v>
      </c>
      <c r="O267">
        <v>0</v>
      </c>
      <c r="P267">
        <v>387</v>
      </c>
      <c r="Q267">
        <v>1</v>
      </c>
      <c r="R267">
        <v>0</v>
      </c>
      <c r="S267">
        <v>40</v>
      </c>
      <c r="T267">
        <v>30</v>
      </c>
      <c r="U267">
        <v>40</v>
      </c>
    </row>
    <row r="268" spans="1:21" x14ac:dyDescent="0.25">
      <c r="A268">
        <v>435</v>
      </c>
      <c r="B268" t="s">
        <v>49</v>
      </c>
      <c r="C268" t="s">
        <v>36</v>
      </c>
      <c r="D268" t="s">
        <v>39</v>
      </c>
      <c r="E268" s="1">
        <v>41184</v>
      </c>
      <c r="F268" t="str">
        <f t="shared" si="8"/>
        <v>October</v>
      </c>
      <c r="G268" t="str">
        <f t="shared" si="9"/>
        <v>2012</v>
      </c>
      <c r="H268" t="s">
        <v>55</v>
      </c>
      <c r="I268" t="s">
        <v>41</v>
      </c>
      <c r="J268">
        <v>81</v>
      </c>
      <c r="K268" s="13">
        <v>33</v>
      </c>
      <c r="L268" s="15">
        <v>21</v>
      </c>
      <c r="M268" s="13">
        <v>27</v>
      </c>
      <c r="N268">
        <v>48</v>
      </c>
      <c r="O268">
        <v>9</v>
      </c>
      <c r="P268">
        <v>836</v>
      </c>
      <c r="Q268">
        <v>-3</v>
      </c>
      <c r="R268">
        <v>30</v>
      </c>
      <c r="S268">
        <v>40</v>
      </c>
      <c r="T268">
        <v>30</v>
      </c>
      <c r="U268">
        <v>70</v>
      </c>
    </row>
    <row r="269" spans="1:21" x14ac:dyDescent="0.25">
      <c r="A269">
        <v>573</v>
      </c>
      <c r="B269" t="s">
        <v>62</v>
      </c>
      <c r="C269" t="s">
        <v>22</v>
      </c>
      <c r="D269" t="s">
        <v>39</v>
      </c>
      <c r="E269" s="1">
        <v>41185</v>
      </c>
      <c r="F269" t="str">
        <f t="shared" si="8"/>
        <v>October</v>
      </c>
      <c r="G269" t="str">
        <f t="shared" si="9"/>
        <v>2012</v>
      </c>
      <c r="H269" t="s">
        <v>25</v>
      </c>
      <c r="I269" t="s">
        <v>24</v>
      </c>
      <c r="J269">
        <v>122</v>
      </c>
      <c r="K269" s="13">
        <v>82</v>
      </c>
      <c r="L269" s="15">
        <v>49</v>
      </c>
      <c r="M269" s="13">
        <v>-9</v>
      </c>
      <c r="N269">
        <v>40</v>
      </c>
      <c r="O269">
        <v>25</v>
      </c>
      <c r="P269">
        <v>1804</v>
      </c>
      <c r="Q269">
        <v>-9</v>
      </c>
      <c r="R269">
        <v>70</v>
      </c>
      <c r="S269">
        <v>40</v>
      </c>
      <c r="T269">
        <v>0</v>
      </c>
      <c r="U269">
        <v>110</v>
      </c>
    </row>
    <row r="270" spans="1:21" x14ac:dyDescent="0.25">
      <c r="A270">
        <v>801</v>
      </c>
      <c r="B270" t="s">
        <v>49</v>
      </c>
      <c r="C270" t="s">
        <v>36</v>
      </c>
      <c r="D270" t="s">
        <v>39</v>
      </c>
      <c r="E270" s="1">
        <v>41186</v>
      </c>
      <c r="F270" t="str">
        <f t="shared" si="8"/>
        <v>October</v>
      </c>
      <c r="G270" t="str">
        <f t="shared" si="9"/>
        <v>2012</v>
      </c>
      <c r="H270" t="s">
        <v>28</v>
      </c>
      <c r="I270" t="s">
        <v>24</v>
      </c>
      <c r="J270">
        <v>122</v>
      </c>
      <c r="K270" s="13">
        <v>82</v>
      </c>
      <c r="L270" s="15">
        <v>48</v>
      </c>
      <c r="M270" s="13">
        <v>-8</v>
      </c>
      <c r="N270">
        <v>40</v>
      </c>
      <c r="O270">
        <v>25</v>
      </c>
      <c r="P270">
        <v>1804</v>
      </c>
      <c r="Q270">
        <v>-8</v>
      </c>
      <c r="R270">
        <v>70</v>
      </c>
      <c r="S270">
        <v>40</v>
      </c>
      <c r="T270">
        <v>0</v>
      </c>
      <c r="U270">
        <v>110</v>
      </c>
    </row>
    <row r="271" spans="1:21" x14ac:dyDescent="0.25">
      <c r="A271">
        <v>417</v>
      </c>
      <c r="B271" t="s">
        <v>62</v>
      </c>
      <c r="C271" t="s">
        <v>22</v>
      </c>
      <c r="D271" t="s">
        <v>39</v>
      </c>
      <c r="E271" s="1">
        <v>41187</v>
      </c>
      <c r="F271" t="str">
        <f t="shared" si="8"/>
        <v>October</v>
      </c>
      <c r="G271" t="str">
        <f t="shared" si="9"/>
        <v>2012</v>
      </c>
      <c r="H271" t="s">
        <v>33</v>
      </c>
      <c r="I271" t="s">
        <v>32</v>
      </c>
      <c r="J271">
        <v>82</v>
      </c>
      <c r="K271" s="13">
        <v>35</v>
      </c>
      <c r="L271" s="15">
        <v>38</v>
      </c>
      <c r="M271" s="13">
        <v>9</v>
      </c>
      <c r="N271">
        <v>47</v>
      </c>
      <c r="O271">
        <v>11</v>
      </c>
      <c r="P271">
        <v>248</v>
      </c>
      <c r="Q271">
        <v>-1</v>
      </c>
      <c r="R271">
        <v>20</v>
      </c>
      <c r="S271">
        <v>40</v>
      </c>
      <c r="T271">
        <v>10</v>
      </c>
      <c r="U271">
        <v>60</v>
      </c>
    </row>
    <row r="272" spans="1:21" x14ac:dyDescent="0.25">
      <c r="A272">
        <v>636</v>
      </c>
      <c r="B272" t="s">
        <v>62</v>
      </c>
      <c r="C272" t="s">
        <v>22</v>
      </c>
      <c r="D272" t="s">
        <v>39</v>
      </c>
      <c r="E272" s="1">
        <v>41188</v>
      </c>
      <c r="F272" t="str">
        <f t="shared" si="8"/>
        <v>October</v>
      </c>
      <c r="G272" t="str">
        <f t="shared" si="9"/>
        <v>2012</v>
      </c>
      <c r="H272" t="s">
        <v>70</v>
      </c>
      <c r="I272" t="s">
        <v>32</v>
      </c>
      <c r="J272">
        <v>76</v>
      </c>
      <c r="K272" s="13">
        <v>34</v>
      </c>
      <c r="L272" s="15">
        <v>45</v>
      </c>
      <c r="M272" s="13">
        <v>-3</v>
      </c>
      <c r="N272">
        <v>42</v>
      </c>
      <c r="O272">
        <v>12</v>
      </c>
      <c r="P272">
        <v>211</v>
      </c>
      <c r="Q272">
        <v>-3</v>
      </c>
      <c r="R272">
        <v>20</v>
      </c>
      <c r="S272">
        <v>40</v>
      </c>
      <c r="T272">
        <v>0</v>
      </c>
      <c r="U272">
        <v>60</v>
      </c>
    </row>
    <row r="273" spans="1:21" x14ac:dyDescent="0.25">
      <c r="A273">
        <v>314</v>
      </c>
      <c r="B273" t="s">
        <v>62</v>
      </c>
      <c r="C273" t="s">
        <v>22</v>
      </c>
      <c r="D273" t="s">
        <v>39</v>
      </c>
      <c r="E273" s="1">
        <v>41189</v>
      </c>
      <c r="F273" t="str">
        <f t="shared" si="8"/>
        <v>October</v>
      </c>
      <c r="G273" t="str">
        <f t="shared" si="9"/>
        <v>2012</v>
      </c>
      <c r="H273" t="s">
        <v>37</v>
      </c>
      <c r="I273" t="s">
        <v>32</v>
      </c>
      <c r="J273">
        <v>74</v>
      </c>
      <c r="K273" s="13">
        <v>33</v>
      </c>
      <c r="L273" s="15">
        <v>45</v>
      </c>
      <c r="M273" s="13">
        <v>-4</v>
      </c>
      <c r="N273">
        <v>41</v>
      </c>
      <c r="O273">
        <v>12</v>
      </c>
      <c r="P273">
        <v>243</v>
      </c>
      <c r="Q273">
        <v>-4</v>
      </c>
      <c r="R273">
        <v>20</v>
      </c>
      <c r="S273">
        <v>40</v>
      </c>
      <c r="T273">
        <v>0</v>
      </c>
      <c r="U273">
        <v>60</v>
      </c>
    </row>
    <row r="274" spans="1:21" x14ac:dyDescent="0.25">
      <c r="A274">
        <v>603</v>
      </c>
      <c r="B274" t="s">
        <v>51</v>
      </c>
      <c r="C274" t="s">
        <v>31</v>
      </c>
      <c r="D274" t="s">
        <v>39</v>
      </c>
      <c r="E274" s="1">
        <v>41190</v>
      </c>
      <c r="F274" t="str">
        <f t="shared" si="8"/>
        <v>October</v>
      </c>
      <c r="G274" t="str">
        <f t="shared" si="9"/>
        <v>2012</v>
      </c>
      <c r="H274" t="s">
        <v>37</v>
      </c>
      <c r="I274" t="s">
        <v>32</v>
      </c>
      <c r="J274">
        <v>43</v>
      </c>
      <c r="K274" s="13">
        <v>0</v>
      </c>
      <c r="L274" s="15">
        <v>11</v>
      </c>
      <c r="M274" s="13">
        <v>32</v>
      </c>
      <c r="N274">
        <v>43</v>
      </c>
      <c r="O274">
        <v>0</v>
      </c>
      <c r="P274">
        <v>387</v>
      </c>
      <c r="Q274">
        <v>2</v>
      </c>
      <c r="R274">
        <v>0</v>
      </c>
      <c r="S274">
        <v>40</v>
      </c>
      <c r="T274">
        <v>30</v>
      </c>
      <c r="U274">
        <v>40</v>
      </c>
    </row>
    <row r="275" spans="1:21" x14ac:dyDescent="0.25">
      <c r="A275">
        <v>435</v>
      </c>
      <c r="B275" t="s">
        <v>49</v>
      </c>
      <c r="C275" t="s">
        <v>36</v>
      </c>
      <c r="D275" t="s">
        <v>39</v>
      </c>
      <c r="E275" s="1">
        <v>41191</v>
      </c>
      <c r="F275" t="str">
        <f t="shared" si="8"/>
        <v>October</v>
      </c>
      <c r="G275" t="str">
        <f t="shared" si="9"/>
        <v>2012</v>
      </c>
      <c r="H275" t="s">
        <v>33</v>
      </c>
      <c r="I275" t="s">
        <v>32</v>
      </c>
      <c r="J275">
        <v>106</v>
      </c>
      <c r="K275" s="13">
        <v>44</v>
      </c>
      <c r="L275" s="15">
        <v>69</v>
      </c>
      <c r="M275" s="13">
        <v>-7</v>
      </c>
      <c r="N275">
        <v>62</v>
      </c>
      <c r="O275">
        <v>40</v>
      </c>
      <c r="P275">
        <v>325</v>
      </c>
      <c r="Q275">
        <v>3</v>
      </c>
      <c r="R275">
        <v>30</v>
      </c>
      <c r="S275">
        <v>40</v>
      </c>
      <c r="T275">
        <v>-10</v>
      </c>
      <c r="U275">
        <v>70</v>
      </c>
    </row>
    <row r="276" spans="1:21" x14ac:dyDescent="0.25">
      <c r="A276">
        <v>937</v>
      </c>
      <c r="B276" t="s">
        <v>156</v>
      </c>
      <c r="C276" t="s">
        <v>22</v>
      </c>
      <c r="D276" t="s">
        <v>21</v>
      </c>
      <c r="E276" s="1">
        <v>41192</v>
      </c>
      <c r="F276" t="str">
        <f t="shared" si="8"/>
        <v>October</v>
      </c>
      <c r="G276" t="str">
        <f t="shared" si="9"/>
        <v>2012</v>
      </c>
      <c r="H276" t="s">
        <v>61</v>
      </c>
      <c r="I276" t="s">
        <v>24</v>
      </c>
      <c r="J276">
        <v>73</v>
      </c>
      <c r="K276" s="13">
        <v>29</v>
      </c>
      <c r="L276" s="15">
        <v>19</v>
      </c>
      <c r="M276" s="13">
        <v>25</v>
      </c>
      <c r="N276">
        <v>44</v>
      </c>
      <c r="O276">
        <v>8</v>
      </c>
      <c r="P276">
        <v>490</v>
      </c>
      <c r="Q276">
        <v>-5</v>
      </c>
      <c r="R276">
        <v>20</v>
      </c>
      <c r="S276">
        <v>40</v>
      </c>
      <c r="T276">
        <v>30</v>
      </c>
      <c r="U276">
        <v>60</v>
      </c>
    </row>
    <row r="277" spans="1:21" x14ac:dyDescent="0.25">
      <c r="A277">
        <v>330</v>
      </c>
      <c r="B277" t="s">
        <v>156</v>
      </c>
      <c r="C277" t="s">
        <v>22</v>
      </c>
      <c r="D277" t="s">
        <v>21</v>
      </c>
      <c r="E277" s="1">
        <v>41193</v>
      </c>
      <c r="F277" t="str">
        <f t="shared" si="8"/>
        <v>October</v>
      </c>
      <c r="G277" t="str">
        <f t="shared" si="9"/>
        <v>2012</v>
      </c>
      <c r="H277" t="s">
        <v>25</v>
      </c>
      <c r="I277" t="s">
        <v>24</v>
      </c>
      <c r="J277">
        <v>82</v>
      </c>
      <c r="K277" s="13">
        <v>33</v>
      </c>
      <c r="L277" s="15">
        <v>20</v>
      </c>
      <c r="M277" s="13">
        <v>29</v>
      </c>
      <c r="N277">
        <v>49</v>
      </c>
      <c r="O277">
        <v>9</v>
      </c>
      <c r="P277">
        <v>870</v>
      </c>
      <c r="Q277">
        <v>-1</v>
      </c>
      <c r="R277">
        <v>30</v>
      </c>
      <c r="S277">
        <v>40</v>
      </c>
      <c r="T277">
        <v>30</v>
      </c>
      <c r="U277">
        <v>70</v>
      </c>
    </row>
    <row r="278" spans="1:21" x14ac:dyDescent="0.25">
      <c r="A278">
        <v>508</v>
      </c>
      <c r="B278" t="s">
        <v>76</v>
      </c>
      <c r="C278" t="s">
        <v>31</v>
      </c>
      <c r="D278" t="s">
        <v>21</v>
      </c>
      <c r="E278" s="1">
        <v>41194</v>
      </c>
      <c r="F278" t="str">
        <f t="shared" si="8"/>
        <v>October</v>
      </c>
      <c r="G278" t="str">
        <f t="shared" si="9"/>
        <v>2012</v>
      </c>
      <c r="H278" t="s">
        <v>25</v>
      </c>
      <c r="I278" t="s">
        <v>24</v>
      </c>
      <c r="J278">
        <v>103</v>
      </c>
      <c r="K278" s="13">
        <v>46</v>
      </c>
      <c r="L278" s="15">
        <v>50</v>
      </c>
      <c r="M278" s="13">
        <v>7</v>
      </c>
      <c r="N278">
        <v>57</v>
      </c>
      <c r="O278">
        <v>17</v>
      </c>
      <c r="P278">
        <v>422</v>
      </c>
      <c r="Q278">
        <v>-3</v>
      </c>
      <c r="R278">
        <v>30</v>
      </c>
      <c r="S278">
        <v>40</v>
      </c>
      <c r="T278">
        <v>10</v>
      </c>
      <c r="U278">
        <v>70</v>
      </c>
    </row>
    <row r="279" spans="1:21" x14ac:dyDescent="0.25">
      <c r="A279">
        <v>813</v>
      </c>
      <c r="B279" t="s">
        <v>34</v>
      </c>
      <c r="C279" t="s">
        <v>31</v>
      </c>
      <c r="D279" t="s">
        <v>21</v>
      </c>
      <c r="E279" s="1">
        <v>41195</v>
      </c>
      <c r="F279" t="str">
        <f t="shared" si="8"/>
        <v>October</v>
      </c>
      <c r="G279" t="str">
        <f t="shared" si="9"/>
        <v>2012</v>
      </c>
      <c r="H279" t="s">
        <v>33</v>
      </c>
      <c r="I279" t="s">
        <v>32</v>
      </c>
      <c r="J279">
        <v>75</v>
      </c>
      <c r="K279" s="13">
        <v>30</v>
      </c>
      <c r="L279" s="15">
        <v>19</v>
      </c>
      <c r="M279" s="13">
        <v>26</v>
      </c>
      <c r="N279">
        <v>45</v>
      </c>
      <c r="O279">
        <v>8</v>
      </c>
      <c r="P279">
        <v>882</v>
      </c>
      <c r="Q279">
        <v>-4</v>
      </c>
      <c r="R279">
        <v>30</v>
      </c>
      <c r="S279">
        <v>40</v>
      </c>
      <c r="T279">
        <v>30</v>
      </c>
      <c r="U279">
        <v>70</v>
      </c>
    </row>
    <row r="280" spans="1:21" x14ac:dyDescent="0.25">
      <c r="A280">
        <v>857</v>
      </c>
      <c r="B280" t="s">
        <v>76</v>
      </c>
      <c r="C280" t="s">
        <v>31</v>
      </c>
      <c r="D280" t="s">
        <v>21</v>
      </c>
      <c r="E280" s="1">
        <v>41196</v>
      </c>
      <c r="F280" t="str">
        <f t="shared" si="8"/>
        <v>October</v>
      </c>
      <c r="G280" t="str">
        <f t="shared" si="9"/>
        <v>2012</v>
      </c>
      <c r="H280" t="s">
        <v>37</v>
      </c>
      <c r="I280" t="s">
        <v>32</v>
      </c>
      <c r="J280">
        <v>73</v>
      </c>
      <c r="K280" s="13">
        <v>29</v>
      </c>
      <c r="L280" s="15">
        <v>19</v>
      </c>
      <c r="M280" s="13">
        <v>25</v>
      </c>
      <c r="N280">
        <v>44</v>
      </c>
      <c r="O280">
        <v>8</v>
      </c>
      <c r="P280">
        <v>490</v>
      </c>
      <c r="Q280">
        <v>-5</v>
      </c>
      <c r="R280">
        <v>30</v>
      </c>
      <c r="S280">
        <v>40</v>
      </c>
      <c r="T280">
        <v>30</v>
      </c>
      <c r="U280">
        <v>70</v>
      </c>
    </row>
    <row r="281" spans="1:21" x14ac:dyDescent="0.25">
      <c r="A281">
        <v>262</v>
      </c>
      <c r="B281" t="s">
        <v>64</v>
      </c>
      <c r="C281" t="s">
        <v>22</v>
      </c>
      <c r="D281" t="s">
        <v>39</v>
      </c>
      <c r="E281" s="1">
        <v>41197</v>
      </c>
      <c r="F281" t="str">
        <f t="shared" si="8"/>
        <v>October</v>
      </c>
      <c r="G281" t="str">
        <f t="shared" si="9"/>
        <v>2012</v>
      </c>
      <c r="H281" t="s">
        <v>42</v>
      </c>
      <c r="I281" t="s">
        <v>41</v>
      </c>
      <c r="J281">
        <v>56</v>
      </c>
      <c r="K281" s="13">
        <v>24</v>
      </c>
      <c r="L281" s="15">
        <v>19</v>
      </c>
      <c r="M281" s="13">
        <v>13</v>
      </c>
      <c r="N281">
        <v>32</v>
      </c>
      <c r="O281">
        <v>7</v>
      </c>
      <c r="P281">
        <v>567</v>
      </c>
      <c r="Q281">
        <v>-17</v>
      </c>
      <c r="R281">
        <v>30</v>
      </c>
      <c r="S281">
        <v>40</v>
      </c>
      <c r="T281">
        <v>30</v>
      </c>
      <c r="U281">
        <v>70</v>
      </c>
    </row>
    <row r="282" spans="1:21" x14ac:dyDescent="0.25">
      <c r="A282">
        <v>702</v>
      </c>
      <c r="B282" t="s">
        <v>48</v>
      </c>
      <c r="C282" t="s">
        <v>36</v>
      </c>
      <c r="D282" t="s">
        <v>39</v>
      </c>
      <c r="E282" s="1">
        <v>41198</v>
      </c>
      <c r="F282" t="str">
        <f t="shared" si="8"/>
        <v>October</v>
      </c>
      <c r="G282" t="str">
        <f t="shared" si="9"/>
        <v>2012</v>
      </c>
      <c r="H282" t="s">
        <v>55</v>
      </c>
      <c r="I282" t="s">
        <v>41</v>
      </c>
      <c r="J282">
        <v>43</v>
      </c>
      <c r="K282" s="13">
        <v>0</v>
      </c>
      <c r="L282" s="15">
        <v>12</v>
      </c>
      <c r="M282" s="13">
        <v>31</v>
      </c>
      <c r="N282">
        <v>43</v>
      </c>
      <c r="O282">
        <v>0</v>
      </c>
      <c r="P282">
        <v>344</v>
      </c>
      <c r="Q282">
        <v>1</v>
      </c>
      <c r="R282">
        <v>0</v>
      </c>
      <c r="S282">
        <v>40</v>
      </c>
      <c r="T282">
        <v>30</v>
      </c>
      <c r="U282">
        <v>40</v>
      </c>
    </row>
    <row r="283" spans="1:21" x14ac:dyDescent="0.25">
      <c r="A283">
        <v>435</v>
      </c>
      <c r="B283" t="s">
        <v>49</v>
      </c>
      <c r="C283" t="s">
        <v>36</v>
      </c>
      <c r="D283" t="s">
        <v>39</v>
      </c>
      <c r="E283" s="1">
        <v>41199</v>
      </c>
      <c r="F283" t="str">
        <f t="shared" si="8"/>
        <v>October</v>
      </c>
      <c r="G283" t="str">
        <f t="shared" si="9"/>
        <v>2012</v>
      </c>
      <c r="H283" t="s">
        <v>55</v>
      </c>
      <c r="I283" t="s">
        <v>41</v>
      </c>
      <c r="J283">
        <v>77</v>
      </c>
      <c r="K283" s="13">
        <v>31</v>
      </c>
      <c r="L283" s="15">
        <v>20</v>
      </c>
      <c r="M283" s="13">
        <v>26</v>
      </c>
      <c r="N283">
        <v>46</v>
      </c>
      <c r="O283">
        <v>8</v>
      </c>
      <c r="P283">
        <v>844</v>
      </c>
      <c r="Q283">
        <v>-4</v>
      </c>
      <c r="R283">
        <v>30</v>
      </c>
      <c r="S283">
        <v>40</v>
      </c>
      <c r="T283">
        <v>30</v>
      </c>
      <c r="U283">
        <v>70</v>
      </c>
    </row>
    <row r="284" spans="1:21" x14ac:dyDescent="0.25">
      <c r="A284">
        <v>715</v>
      </c>
      <c r="B284" t="s">
        <v>64</v>
      </c>
      <c r="C284" t="s">
        <v>22</v>
      </c>
      <c r="D284" t="s">
        <v>39</v>
      </c>
      <c r="E284" s="1">
        <v>41200</v>
      </c>
      <c r="F284" t="str">
        <f t="shared" si="8"/>
        <v>October</v>
      </c>
      <c r="G284" t="str">
        <f t="shared" si="9"/>
        <v>2012</v>
      </c>
      <c r="H284" t="s">
        <v>25</v>
      </c>
      <c r="I284" t="s">
        <v>24</v>
      </c>
      <c r="J284">
        <v>85</v>
      </c>
      <c r="K284" s="13">
        <v>34</v>
      </c>
      <c r="L284" s="15">
        <v>21</v>
      </c>
      <c r="M284" s="13">
        <v>30</v>
      </c>
      <c r="N284">
        <v>51</v>
      </c>
      <c r="O284">
        <v>9</v>
      </c>
      <c r="P284">
        <v>863</v>
      </c>
      <c r="Q284">
        <v>0</v>
      </c>
      <c r="R284">
        <v>30</v>
      </c>
      <c r="S284">
        <v>40</v>
      </c>
      <c r="T284">
        <v>30</v>
      </c>
      <c r="U284">
        <v>70</v>
      </c>
    </row>
    <row r="285" spans="1:21" x14ac:dyDescent="0.25">
      <c r="A285">
        <v>603</v>
      </c>
      <c r="B285" t="s">
        <v>51</v>
      </c>
      <c r="C285" t="s">
        <v>31</v>
      </c>
      <c r="D285" t="s">
        <v>39</v>
      </c>
      <c r="E285" s="1">
        <v>41201</v>
      </c>
      <c r="F285" t="str">
        <f t="shared" si="8"/>
        <v>October</v>
      </c>
      <c r="G285" t="str">
        <f t="shared" si="9"/>
        <v>2012</v>
      </c>
      <c r="H285" t="s">
        <v>25</v>
      </c>
      <c r="I285" t="s">
        <v>24</v>
      </c>
      <c r="J285">
        <v>88</v>
      </c>
      <c r="K285" s="13">
        <v>39</v>
      </c>
      <c r="L285" s="15">
        <v>47</v>
      </c>
      <c r="M285" s="13">
        <v>2</v>
      </c>
      <c r="N285">
        <v>49</v>
      </c>
      <c r="O285">
        <v>14</v>
      </c>
      <c r="P285">
        <v>250</v>
      </c>
      <c r="Q285">
        <v>-8</v>
      </c>
      <c r="R285">
        <v>20</v>
      </c>
      <c r="S285">
        <v>40</v>
      </c>
      <c r="T285">
        <v>10</v>
      </c>
      <c r="U285">
        <v>60</v>
      </c>
    </row>
    <row r="286" spans="1:21" x14ac:dyDescent="0.25">
      <c r="A286">
        <v>505</v>
      </c>
      <c r="B286" t="s">
        <v>101</v>
      </c>
      <c r="C286" t="s">
        <v>29</v>
      </c>
      <c r="D286" t="s">
        <v>39</v>
      </c>
      <c r="E286" s="1">
        <v>41202</v>
      </c>
      <c r="F286" t="str">
        <f t="shared" si="8"/>
        <v>October</v>
      </c>
      <c r="G286" t="str">
        <f t="shared" si="9"/>
        <v>2012</v>
      </c>
      <c r="H286" t="s">
        <v>25</v>
      </c>
      <c r="I286" t="s">
        <v>24</v>
      </c>
      <c r="J286">
        <v>69</v>
      </c>
      <c r="K286" s="13">
        <v>31</v>
      </c>
      <c r="L286" s="15">
        <v>31</v>
      </c>
      <c r="M286" s="13">
        <v>7</v>
      </c>
      <c r="N286">
        <v>38</v>
      </c>
      <c r="O286">
        <v>9</v>
      </c>
      <c r="P286">
        <v>1009</v>
      </c>
      <c r="Q286">
        <v>-13</v>
      </c>
      <c r="R286">
        <v>20</v>
      </c>
      <c r="S286">
        <v>40</v>
      </c>
      <c r="T286">
        <v>20</v>
      </c>
      <c r="U286">
        <v>60</v>
      </c>
    </row>
    <row r="287" spans="1:21" x14ac:dyDescent="0.25">
      <c r="A287">
        <v>573</v>
      </c>
      <c r="B287" t="s">
        <v>62</v>
      </c>
      <c r="C287" t="s">
        <v>22</v>
      </c>
      <c r="D287" t="s">
        <v>39</v>
      </c>
      <c r="E287" s="1">
        <v>41203</v>
      </c>
      <c r="F287" t="str">
        <f t="shared" si="8"/>
        <v>October</v>
      </c>
      <c r="G287" t="str">
        <f t="shared" si="9"/>
        <v>2012</v>
      </c>
      <c r="H287" t="s">
        <v>33</v>
      </c>
      <c r="I287" t="s">
        <v>32</v>
      </c>
      <c r="J287">
        <v>89</v>
      </c>
      <c r="K287" s="13">
        <v>38</v>
      </c>
      <c r="L287" s="15">
        <v>40</v>
      </c>
      <c r="M287" s="13">
        <v>11</v>
      </c>
      <c r="N287">
        <v>51</v>
      </c>
      <c r="O287">
        <v>12</v>
      </c>
      <c r="P287">
        <v>256</v>
      </c>
      <c r="Q287">
        <v>1</v>
      </c>
      <c r="R287">
        <v>30</v>
      </c>
      <c r="S287">
        <v>40</v>
      </c>
      <c r="T287">
        <v>10</v>
      </c>
      <c r="U287">
        <v>70</v>
      </c>
    </row>
    <row r="288" spans="1:21" x14ac:dyDescent="0.25">
      <c r="A288">
        <v>636</v>
      </c>
      <c r="B288" t="s">
        <v>62</v>
      </c>
      <c r="C288" t="s">
        <v>22</v>
      </c>
      <c r="D288" t="s">
        <v>39</v>
      </c>
      <c r="E288" s="1">
        <v>41204</v>
      </c>
      <c r="F288" t="str">
        <f t="shared" si="8"/>
        <v>October</v>
      </c>
      <c r="G288" t="str">
        <f t="shared" si="9"/>
        <v>2012</v>
      </c>
      <c r="H288" t="s">
        <v>37</v>
      </c>
      <c r="I288" t="s">
        <v>32</v>
      </c>
      <c r="J288">
        <v>88</v>
      </c>
      <c r="K288" s="13">
        <v>39</v>
      </c>
      <c r="L288" s="15">
        <v>47</v>
      </c>
      <c r="M288" s="13">
        <v>2</v>
      </c>
      <c r="N288">
        <v>49</v>
      </c>
      <c r="O288">
        <v>14</v>
      </c>
      <c r="P288">
        <v>250</v>
      </c>
      <c r="Q288">
        <v>2</v>
      </c>
      <c r="R288">
        <v>30</v>
      </c>
      <c r="S288">
        <v>40</v>
      </c>
      <c r="T288">
        <v>0</v>
      </c>
      <c r="U288">
        <v>70</v>
      </c>
    </row>
    <row r="289" spans="1:21" x14ac:dyDescent="0.25">
      <c r="A289">
        <v>603</v>
      </c>
      <c r="B289" t="s">
        <v>51</v>
      </c>
      <c r="C289" t="s">
        <v>31</v>
      </c>
      <c r="D289" t="s">
        <v>39</v>
      </c>
      <c r="E289" s="1">
        <v>41205</v>
      </c>
      <c r="F289" t="str">
        <f t="shared" si="8"/>
        <v>October</v>
      </c>
      <c r="G289" t="str">
        <f t="shared" si="9"/>
        <v>2012</v>
      </c>
      <c r="H289" t="s">
        <v>37</v>
      </c>
      <c r="I289" t="s">
        <v>32</v>
      </c>
      <c r="J289">
        <v>43</v>
      </c>
      <c r="K289" s="13">
        <v>0</v>
      </c>
      <c r="L289" s="15">
        <v>11</v>
      </c>
      <c r="M289" s="13">
        <v>32</v>
      </c>
      <c r="N289">
        <v>43</v>
      </c>
      <c r="O289">
        <v>0</v>
      </c>
      <c r="P289">
        <v>344</v>
      </c>
      <c r="Q289">
        <v>2</v>
      </c>
      <c r="R289">
        <v>0</v>
      </c>
      <c r="S289">
        <v>40</v>
      </c>
      <c r="T289">
        <v>30</v>
      </c>
      <c r="U289">
        <v>40</v>
      </c>
    </row>
    <row r="290" spans="1:21" x14ac:dyDescent="0.25">
      <c r="A290">
        <v>509</v>
      </c>
      <c r="B290" t="s">
        <v>67</v>
      </c>
      <c r="C290" t="s">
        <v>36</v>
      </c>
      <c r="D290" t="s">
        <v>39</v>
      </c>
      <c r="E290" s="1">
        <v>41206</v>
      </c>
      <c r="F290" t="str">
        <f t="shared" si="8"/>
        <v>October</v>
      </c>
      <c r="G290" t="str">
        <f t="shared" si="9"/>
        <v>2012</v>
      </c>
      <c r="H290" t="s">
        <v>33</v>
      </c>
      <c r="I290" t="s">
        <v>32</v>
      </c>
      <c r="J290">
        <v>107</v>
      </c>
      <c r="K290" s="13">
        <v>41</v>
      </c>
      <c r="L290" s="15">
        <v>36</v>
      </c>
      <c r="M290" s="13">
        <v>30</v>
      </c>
      <c r="N290">
        <v>66</v>
      </c>
      <c r="O290">
        <v>12</v>
      </c>
      <c r="P290">
        <v>320</v>
      </c>
      <c r="Q290">
        <v>10</v>
      </c>
      <c r="R290">
        <v>30</v>
      </c>
      <c r="S290">
        <v>40</v>
      </c>
      <c r="T290">
        <v>20</v>
      </c>
      <c r="U290">
        <v>70</v>
      </c>
    </row>
    <row r="291" spans="1:21" x14ac:dyDescent="0.25">
      <c r="A291">
        <v>801</v>
      </c>
      <c r="B291" t="s">
        <v>49</v>
      </c>
      <c r="C291" t="s">
        <v>36</v>
      </c>
      <c r="D291" t="s">
        <v>39</v>
      </c>
      <c r="E291" s="1">
        <v>41207</v>
      </c>
      <c r="F291" t="str">
        <f t="shared" si="8"/>
        <v>October</v>
      </c>
      <c r="G291" t="str">
        <f t="shared" si="9"/>
        <v>2012</v>
      </c>
      <c r="H291" t="s">
        <v>70</v>
      </c>
      <c r="I291" t="s">
        <v>32</v>
      </c>
      <c r="J291">
        <v>89</v>
      </c>
      <c r="K291" s="13">
        <v>38</v>
      </c>
      <c r="L291" s="15">
        <v>39</v>
      </c>
      <c r="M291" s="13">
        <v>12</v>
      </c>
      <c r="N291">
        <v>51</v>
      </c>
      <c r="O291">
        <v>12</v>
      </c>
      <c r="P291">
        <v>256</v>
      </c>
      <c r="Q291">
        <v>2</v>
      </c>
      <c r="R291">
        <v>20</v>
      </c>
      <c r="S291">
        <v>40</v>
      </c>
      <c r="T291">
        <v>10</v>
      </c>
      <c r="U291">
        <v>60</v>
      </c>
    </row>
    <row r="292" spans="1:21" x14ac:dyDescent="0.25">
      <c r="A292">
        <v>509</v>
      </c>
      <c r="B292" t="s">
        <v>67</v>
      </c>
      <c r="C292" t="s">
        <v>36</v>
      </c>
      <c r="D292" t="s">
        <v>39</v>
      </c>
      <c r="E292" s="1">
        <v>41208</v>
      </c>
      <c r="F292" t="str">
        <f t="shared" si="8"/>
        <v>October</v>
      </c>
      <c r="G292" t="str">
        <f t="shared" si="9"/>
        <v>2012</v>
      </c>
      <c r="H292" t="s">
        <v>70</v>
      </c>
      <c r="I292" t="s">
        <v>32</v>
      </c>
      <c r="J292">
        <v>106</v>
      </c>
      <c r="K292" s="13">
        <v>43</v>
      </c>
      <c r="L292" s="15">
        <v>35</v>
      </c>
      <c r="M292" s="13">
        <v>28</v>
      </c>
      <c r="N292">
        <v>63</v>
      </c>
      <c r="O292">
        <v>13</v>
      </c>
      <c r="P292">
        <v>466</v>
      </c>
      <c r="Q292">
        <v>8</v>
      </c>
      <c r="R292">
        <v>30</v>
      </c>
      <c r="S292">
        <v>40</v>
      </c>
      <c r="T292">
        <v>20</v>
      </c>
      <c r="U292">
        <v>70</v>
      </c>
    </row>
    <row r="293" spans="1:21" x14ac:dyDescent="0.25">
      <c r="A293">
        <v>312</v>
      </c>
      <c r="B293" t="s">
        <v>81</v>
      </c>
      <c r="C293" t="s">
        <v>22</v>
      </c>
      <c r="D293" t="s">
        <v>21</v>
      </c>
      <c r="E293" s="1">
        <v>41209</v>
      </c>
      <c r="F293" t="str">
        <f t="shared" si="8"/>
        <v>October</v>
      </c>
      <c r="G293" t="str">
        <f t="shared" si="9"/>
        <v>2012</v>
      </c>
      <c r="H293" t="s">
        <v>25</v>
      </c>
      <c r="I293" t="s">
        <v>24</v>
      </c>
      <c r="J293">
        <v>96</v>
      </c>
      <c r="K293" s="13">
        <v>39</v>
      </c>
      <c r="L293" s="15">
        <v>24</v>
      </c>
      <c r="M293" s="13">
        <v>40</v>
      </c>
      <c r="N293">
        <v>51</v>
      </c>
      <c r="O293">
        <v>12</v>
      </c>
      <c r="P293">
        <v>541</v>
      </c>
      <c r="Q293">
        <v>0</v>
      </c>
      <c r="R293">
        <v>20</v>
      </c>
      <c r="S293">
        <v>40</v>
      </c>
      <c r="T293">
        <v>40</v>
      </c>
      <c r="U293">
        <v>60</v>
      </c>
    </row>
    <row r="294" spans="1:21" x14ac:dyDescent="0.25">
      <c r="A294">
        <v>530</v>
      </c>
      <c r="B294" t="s">
        <v>38</v>
      </c>
      <c r="C294" t="s">
        <v>36</v>
      </c>
      <c r="D294" t="s">
        <v>21</v>
      </c>
      <c r="E294" s="1">
        <v>41210</v>
      </c>
      <c r="F294" t="str">
        <f t="shared" si="8"/>
        <v>October</v>
      </c>
      <c r="G294" t="str">
        <f t="shared" si="9"/>
        <v>2012</v>
      </c>
      <c r="H294" t="s">
        <v>28</v>
      </c>
      <c r="I294" t="s">
        <v>24</v>
      </c>
      <c r="J294">
        <v>96</v>
      </c>
      <c r="K294" s="13">
        <v>39</v>
      </c>
      <c r="L294" s="15">
        <v>25</v>
      </c>
      <c r="M294" s="13">
        <v>39</v>
      </c>
      <c r="N294">
        <v>51</v>
      </c>
      <c r="O294">
        <v>12</v>
      </c>
      <c r="P294">
        <v>541</v>
      </c>
      <c r="Q294">
        <v>-1</v>
      </c>
      <c r="R294">
        <v>20</v>
      </c>
      <c r="S294">
        <v>40</v>
      </c>
      <c r="T294">
        <v>40</v>
      </c>
      <c r="U294">
        <v>60</v>
      </c>
    </row>
    <row r="295" spans="1:21" x14ac:dyDescent="0.25">
      <c r="A295">
        <v>505</v>
      </c>
      <c r="B295" t="s">
        <v>101</v>
      </c>
      <c r="C295" t="s">
        <v>29</v>
      </c>
      <c r="D295" t="s">
        <v>39</v>
      </c>
      <c r="E295" s="1">
        <v>41211</v>
      </c>
      <c r="F295" t="str">
        <f t="shared" si="8"/>
        <v>October</v>
      </c>
      <c r="G295" t="str">
        <f t="shared" si="9"/>
        <v>2012</v>
      </c>
      <c r="H295" t="s">
        <v>46</v>
      </c>
      <c r="I295" t="s">
        <v>45</v>
      </c>
      <c r="J295">
        <v>116</v>
      </c>
      <c r="K295" s="13">
        <v>86</v>
      </c>
      <c r="L295" s="15">
        <v>49</v>
      </c>
      <c r="M295" s="13">
        <v>-39</v>
      </c>
      <c r="N295">
        <v>23</v>
      </c>
      <c r="O295">
        <v>26</v>
      </c>
      <c r="P295">
        <v>1698</v>
      </c>
      <c r="Q295">
        <v>-49</v>
      </c>
      <c r="R295">
        <v>110</v>
      </c>
      <c r="S295">
        <v>40</v>
      </c>
      <c r="T295">
        <v>10</v>
      </c>
      <c r="U295">
        <v>150</v>
      </c>
    </row>
    <row r="296" spans="1:21" x14ac:dyDescent="0.25">
      <c r="A296">
        <v>318</v>
      </c>
      <c r="B296" t="s">
        <v>56</v>
      </c>
      <c r="C296" t="s">
        <v>29</v>
      </c>
      <c r="D296" t="s">
        <v>39</v>
      </c>
      <c r="E296" s="1">
        <v>41212</v>
      </c>
      <c r="F296" t="str">
        <f t="shared" si="8"/>
        <v>October</v>
      </c>
      <c r="G296" t="str">
        <f t="shared" si="9"/>
        <v>2012</v>
      </c>
      <c r="H296" t="s">
        <v>42</v>
      </c>
      <c r="I296" t="s">
        <v>41</v>
      </c>
      <c r="J296">
        <v>120</v>
      </c>
      <c r="K296" s="13">
        <v>46</v>
      </c>
      <c r="L296" s="15">
        <v>37</v>
      </c>
      <c r="M296" s="13">
        <v>45</v>
      </c>
      <c r="N296">
        <v>67</v>
      </c>
      <c r="O296">
        <v>14</v>
      </c>
      <c r="P296">
        <v>449</v>
      </c>
      <c r="Q296">
        <v>5</v>
      </c>
      <c r="R296">
        <v>20</v>
      </c>
      <c r="S296">
        <v>40</v>
      </c>
      <c r="T296">
        <v>40</v>
      </c>
      <c r="U296">
        <v>60</v>
      </c>
    </row>
    <row r="297" spans="1:21" x14ac:dyDescent="0.25">
      <c r="A297">
        <v>515</v>
      </c>
      <c r="B297" t="s">
        <v>43</v>
      </c>
      <c r="C297" t="s">
        <v>22</v>
      </c>
      <c r="D297" t="s">
        <v>39</v>
      </c>
      <c r="E297" s="1">
        <v>41213</v>
      </c>
      <c r="F297" t="str">
        <f t="shared" si="8"/>
        <v>October</v>
      </c>
      <c r="G297" t="str">
        <f t="shared" si="9"/>
        <v>2012</v>
      </c>
      <c r="H297" t="s">
        <v>52</v>
      </c>
      <c r="I297" t="s">
        <v>45</v>
      </c>
      <c r="J297">
        <v>72</v>
      </c>
      <c r="K297" s="13">
        <v>31</v>
      </c>
      <c r="L297" s="15">
        <v>30</v>
      </c>
      <c r="M297" s="13">
        <v>10</v>
      </c>
      <c r="N297">
        <v>37</v>
      </c>
      <c r="O297">
        <v>9</v>
      </c>
      <c r="P297">
        <v>1000</v>
      </c>
      <c r="Q297">
        <v>-20</v>
      </c>
      <c r="R297">
        <v>20</v>
      </c>
      <c r="S297">
        <v>40</v>
      </c>
      <c r="T297">
        <v>30</v>
      </c>
      <c r="U297">
        <v>60</v>
      </c>
    </row>
    <row r="298" spans="1:21" x14ac:dyDescent="0.25">
      <c r="A298">
        <v>505</v>
      </c>
      <c r="B298" t="s">
        <v>101</v>
      </c>
      <c r="C298" t="s">
        <v>29</v>
      </c>
      <c r="D298" t="s">
        <v>39</v>
      </c>
      <c r="E298" s="1">
        <v>41214</v>
      </c>
      <c r="F298" t="str">
        <f t="shared" si="8"/>
        <v>November</v>
      </c>
      <c r="G298" t="str">
        <f t="shared" si="9"/>
        <v>2012</v>
      </c>
      <c r="H298" t="s">
        <v>53</v>
      </c>
      <c r="I298" t="s">
        <v>41</v>
      </c>
      <c r="J298">
        <v>116</v>
      </c>
      <c r="K298" s="13">
        <v>45</v>
      </c>
      <c r="L298" s="15">
        <v>70</v>
      </c>
      <c r="M298" s="13">
        <v>-9</v>
      </c>
      <c r="N298">
        <v>64</v>
      </c>
      <c r="O298">
        <v>41</v>
      </c>
      <c r="P298">
        <v>320</v>
      </c>
      <c r="Q298">
        <v>-19</v>
      </c>
      <c r="R298">
        <v>20</v>
      </c>
      <c r="S298">
        <v>40</v>
      </c>
      <c r="T298">
        <v>10</v>
      </c>
      <c r="U298">
        <v>60</v>
      </c>
    </row>
    <row r="299" spans="1:21" x14ac:dyDescent="0.25">
      <c r="A299">
        <v>435</v>
      </c>
      <c r="B299" t="s">
        <v>49</v>
      </c>
      <c r="C299" t="s">
        <v>36</v>
      </c>
      <c r="D299" t="s">
        <v>39</v>
      </c>
      <c r="E299" s="1">
        <v>41215</v>
      </c>
      <c r="F299" t="str">
        <f t="shared" si="8"/>
        <v>November</v>
      </c>
      <c r="G299" t="str">
        <f t="shared" si="9"/>
        <v>2012</v>
      </c>
      <c r="H299" t="s">
        <v>55</v>
      </c>
      <c r="I299" t="s">
        <v>41</v>
      </c>
      <c r="J299">
        <v>84</v>
      </c>
      <c r="K299" s="13">
        <v>32</v>
      </c>
      <c r="L299" s="15">
        <v>19</v>
      </c>
      <c r="M299" s="13">
        <v>42</v>
      </c>
      <c r="N299">
        <v>47</v>
      </c>
      <c r="O299">
        <v>8</v>
      </c>
      <c r="P299">
        <v>833</v>
      </c>
      <c r="Q299">
        <v>2</v>
      </c>
      <c r="R299">
        <v>20</v>
      </c>
      <c r="S299">
        <v>40</v>
      </c>
      <c r="T299">
        <v>40</v>
      </c>
      <c r="U299">
        <v>60</v>
      </c>
    </row>
    <row r="300" spans="1:21" x14ac:dyDescent="0.25">
      <c r="A300">
        <v>505</v>
      </c>
      <c r="B300" t="s">
        <v>101</v>
      </c>
      <c r="C300" t="s">
        <v>29</v>
      </c>
      <c r="D300" t="s">
        <v>39</v>
      </c>
      <c r="E300" s="1">
        <v>41216</v>
      </c>
      <c r="F300" t="str">
        <f t="shared" si="8"/>
        <v>November</v>
      </c>
      <c r="G300" t="str">
        <f t="shared" si="9"/>
        <v>2012</v>
      </c>
      <c r="H300" t="s">
        <v>25</v>
      </c>
      <c r="I300" t="s">
        <v>24</v>
      </c>
      <c r="J300">
        <v>72</v>
      </c>
      <c r="K300" s="13">
        <v>31</v>
      </c>
      <c r="L300" s="15">
        <v>31</v>
      </c>
      <c r="M300" s="13">
        <v>9</v>
      </c>
      <c r="N300">
        <v>37</v>
      </c>
      <c r="O300">
        <v>9</v>
      </c>
      <c r="P300">
        <v>1000</v>
      </c>
      <c r="Q300">
        <v>-21</v>
      </c>
      <c r="R300">
        <v>10</v>
      </c>
      <c r="S300">
        <v>40</v>
      </c>
      <c r="T300">
        <v>30</v>
      </c>
      <c r="U300">
        <v>50</v>
      </c>
    </row>
    <row r="301" spans="1:21" x14ac:dyDescent="0.25">
      <c r="A301">
        <v>314</v>
      </c>
      <c r="B301" t="s">
        <v>62</v>
      </c>
      <c r="C301" t="s">
        <v>22</v>
      </c>
      <c r="D301" t="s">
        <v>39</v>
      </c>
      <c r="E301" s="1">
        <v>41217</v>
      </c>
      <c r="F301" t="str">
        <f t="shared" si="8"/>
        <v>November</v>
      </c>
      <c r="G301" t="str">
        <f t="shared" si="9"/>
        <v>2012</v>
      </c>
      <c r="H301" t="s">
        <v>33</v>
      </c>
      <c r="I301" t="s">
        <v>32</v>
      </c>
      <c r="J301">
        <v>98</v>
      </c>
      <c r="K301" s="13">
        <v>39</v>
      </c>
      <c r="L301" s="15">
        <v>40</v>
      </c>
      <c r="M301" s="13">
        <v>19</v>
      </c>
      <c r="N301">
        <v>53</v>
      </c>
      <c r="O301">
        <v>12</v>
      </c>
      <c r="P301">
        <v>244</v>
      </c>
      <c r="Q301">
        <v>-11</v>
      </c>
      <c r="R301">
        <v>20</v>
      </c>
      <c r="S301">
        <v>40</v>
      </c>
      <c r="T301">
        <v>30</v>
      </c>
      <c r="U301">
        <v>60</v>
      </c>
    </row>
    <row r="302" spans="1:21" x14ac:dyDescent="0.25">
      <c r="A302">
        <v>203</v>
      </c>
      <c r="B302" t="s">
        <v>44</v>
      </c>
      <c r="C302" t="s">
        <v>31</v>
      </c>
      <c r="D302" t="s">
        <v>39</v>
      </c>
      <c r="E302" s="1">
        <v>41218</v>
      </c>
      <c r="F302" t="str">
        <f t="shared" si="8"/>
        <v>November</v>
      </c>
      <c r="G302" t="str">
        <f t="shared" si="9"/>
        <v>2012</v>
      </c>
      <c r="H302" t="s">
        <v>37</v>
      </c>
      <c r="I302" t="s">
        <v>32</v>
      </c>
      <c r="J302">
        <v>64</v>
      </c>
      <c r="K302" s="13">
        <v>24</v>
      </c>
      <c r="L302" s="15">
        <v>18</v>
      </c>
      <c r="M302" s="13">
        <v>27</v>
      </c>
      <c r="N302">
        <v>36</v>
      </c>
      <c r="O302">
        <v>6</v>
      </c>
      <c r="P302">
        <v>806</v>
      </c>
      <c r="Q302">
        <v>-13</v>
      </c>
      <c r="R302">
        <v>20</v>
      </c>
      <c r="S302">
        <v>40</v>
      </c>
      <c r="T302">
        <v>40</v>
      </c>
      <c r="U302">
        <v>60</v>
      </c>
    </row>
    <row r="303" spans="1:21" x14ac:dyDescent="0.25">
      <c r="A303">
        <v>603</v>
      </c>
      <c r="B303" t="s">
        <v>51</v>
      </c>
      <c r="C303" t="s">
        <v>31</v>
      </c>
      <c r="D303" t="s">
        <v>39</v>
      </c>
      <c r="E303" s="1">
        <v>41219</v>
      </c>
      <c r="F303" t="str">
        <f t="shared" si="8"/>
        <v>November</v>
      </c>
      <c r="G303" t="str">
        <f t="shared" si="9"/>
        <v>2012</v>
      </c>
      <c r="H303" t="s">
        <v>37</v>
      </c>
      <c r="I303" t="s">
        <v>32</v>
      </c>
      <c r="J303">
        <v>46</v>
      </c>
      <c r="K303" s="13">
        <v>0</v>
      </c>
      <c r="L303" s="15">
        <v>11</v>
      </c>
      <c r="M303" s="13">
        <v>47</v>
      </c>
      <c r="N303">
        <v>43</v>
      </c>
      <c r="O303">
        <v>0</v>
      </c>
      <c r="P303">
        <v>430</v>
      </c>
      <c r="Q303">
        <v>7</v>
      </c>
      <c r="R303">
        <v>0</v>
      </c>
      <c r="S303">
        <v>40</v>
      </c>
      <c r="T303">
        <v>40</v>
      </c>
      <c r="U303">
        <v>40</v>
      </c>
    </row>
    <row r="304" spans="1:21" x14ac:dyDescent="0.25">
      <c r="A304">
        <v>435</v>
      </c>
      <c r="B304" t="s">
        <v>49</v>
      </c>
      <c r="C304" t="s">
        <v>36</v>
      </c>
      <c r="D304" t="s">
        <v>39</v>
      </c>
      <c r="E304" s="1">
        <v>41220</v>
      </c>
      <c r="F304" t="str">
        <f t="shared" si="8"/>
        <v>November</v>
      </c>
      <c r="G304" t="str">
        <f t="shared" si="9"/>
        <v>2012</v>
      </c>
      <c r="H304" t="s">
        <v>33</v>
      </c>
      <c r="I304" t="s">
        <v>32</v>
      </c>
      <c r="J304">
        <v>116</v>
      </c>
      <c r="K304" s="13">
        <v>45</v>
      </c>
      <c r="L304" s="15">
        <v>70</v>
      </c>
      <c r="M304" s="13">
        <v>-9</v>
      </c>
      <c r="N304">
        <v>64</v>
      </c>
      <c r="O304">
        <v>41</v>
      </c>
      <c r="P304">
        <v>320</v>
      </c>
      <c r="Q304">
        <v>-29</v>
      </c>
      <c r="R304">
        <v>10</v>
      </c>
      <c r="S304">
        <v>40</v>
      </c>
      <c r="T304">
        <v>20</v>
      </c>
      <c r="U304">
        <v>50</v>
      </c>
    </row>
    <row r="305" spans="1:21" x14ac:dyDescent="0.25">
      <c r="A305">
        <v>206</v>
      </c>
      <c r="B305" t="s">
        <v>67</v>
      </c>
      <c r="C305" t="s">
        <v>36</v>
      </c>
      <c r="D305" t="s">
        <v>39</v>
      </c>
      <c r="E305" s="1">
        <v>41221</v>
      </c>
      <c r="F305" t="str">
        <f t="shared" si="8"/>
        <v>November</v>
      </c>
      <c r="G305" t="str">
        <f t="shared" si="9"/>
        <v>2012</v>
      </c>
      <c r="H305" t="s">
        <v>37</v>
      </c>
      <c r="I305" t="s">
        <v>32</v>
      </c>
      <c r="J305">
        <v>153</v>
      </c>
      <c r="K305" s="13">
        <v>60</v>
      </c>
      <c r="L305" s="15">
        <v>84</v>
      </c>
      <c r="M305" s="13">
        <v>0</v>
      </c>
      <c r="N305">
        <v>84</v>
      </c>
      <c r="O305">
        <v>54</v>
      </c>
      <c r="P305">
        <v>606</v>
      </c>
      <c r="Q305">
        <v>-10</v>
      </c>
      <c r="R305">
        <v>20</v>
      </c>
      <c r="S305">
        <v>40</v>
      </c>
      <c r="T305">
        <v>10</v>
      </c>
      <c r="U305">
        <v>60</v>
      </c>
    </row>
    <row r="306" spans="1:21" x14ac:dyDescent="0.25">
      <c r="A306">
        <v>440</v>
      </c>
      <c r="B306" t="s">
        <v>156</v>
      </c>
      <c r="C306" t="s">
        <v>22</v>
      </c>
      <c r="D306" t="s">
        <v>21</v>
      </c>
      <c r="E306" s="1">
        <v>41222</v>
      </c>
      <c r="F306" t="str">
        <f t="shared" si="8"/>
        <v>November</v>
      </c>
      <c r="G306" t="str">
        <f t="shared" si="9"/>
        <v>2012</v>
      </c>
      <c r="H306" t="s">
        <v>61</v>
      </c>
      <c r="I306" t="s">
        <v>24</v>
      </c>
      <c r="J306">
        <v>85</v>
      </c>
      <c r="K306" s="13">
        <v>32</v>
      </c>
      <c r="L306" s="15">
        <v>19</v>
      </c>
      <c r="M306" s="13">
        <v>43</v>
      </c>
      <c r="N306">
        <v>48</v>
      </c>
      <c r="O306">
        <v>8</v>
      </c>
      <c r="P306">
        <v>482</v>
      </c>
      <c r="Q306">
        <v>13</v>
      </c>
      <c r="R306">
        <v>30</v>
      </c>
      <c r="S306">
        <v>40</v>
      </c>
      <c r="T306">
        <v>30</v>
      </c>
      <c r="U306">
        <v>70</v>
      </c>
    </row>
    <row r="307" spans="1:21" x14ac:dyDescent="0.25">
      <c r="A307">
        <v>561</v>
      </c>
      <c r="B307" t="s">
        <v>34</v>
      </c>
      <c r="C307" t="s">
        <v>31</v>
      </c>
      <c r="D307" t="s">
        <v>21</v>
      </c>
      <c r="E307" s="1">
        <v>41223</v>
      </c>
      <c r="F307" t="str">
        <f t="shared" si="8"/>
        <v>November</v>
      </c>
      <c r="G307" t="str">
        <f t="shared" si="9"/>
        <v>2012</v>
      </c>
      <c r="H307" t="s">
        <v>25</v>
      </c>
      <c r="I307" t="s">
        <v>24</v>
      </c>
      <c r="J307">
        <v>129</v>
      </c>
      <c r="K307" s="13">
        <v>54</v>
      </c>
      <c r="L307" s="15">
        <v>54</v>
      </c>
      <c r="M307" s="13">
        <v>19</v>
      </c>
      <c r="N307">
        <v>67</v>
      </c>
      <c r="O307">
        <v>20</v>
      </c>
      <c r="P307">
        <v>391</v>
      </c>
      <c r="Q307">
        <v>9</v>
      </c>
      <c r="R307">
        <v>40</v>
      </c>
      <c r="S307">
        <v>40</v>
      </c>
      <c r="T307">
        <v>10</v>
      </c>
      <c r="U307">
        <v>80</v>
      </c>
    </row>
    <row r="308" spans="1:21" x14ac:dyDescent="0.25">
      <c r="A308">
        <v>920</v>
      </c>
      <c r="B308" t="s">
        <v>64</v>
      </c>
      <c r="C308" t="s">
        <v>22</v>
      </c>
      <c r="D308" t="s">
        <v>39</v>
      </c>
      <c r="E308" s="1">
        <v>41224</v>
      </c>
      <c r="F308" t="str">
        <f t="shared" si="8"/>
        <v>November</v>
      </c>
      <c r="G308" t="str">
        <f t="shared" si="9"/>
        <v>2012</v>
      </c>
      <c r="H308" t="s">
        <v>42</v>
      </c>
      <c r="I308" t="s">
        <v>41</v>
      </c>
      <c r="J308">
        <v>55</v>
      </c>
      <c r="K308" s="13">
        <v>22</v>
      </c>
      <c r="L308" s="15">
        <v>19</v>
      </c>
      <c r="M308" s="13">
        <v>16</v>
      </c>
      <c r="N308">
        <v>30</v>
      </c>
      <c r="O308">
        <v>7</v>
      </c>
      <c r="P308">
        <v>570</v>
      </c>
      <c r="Q308">
        <v>-14</v>
      </c>
      <c r="R308">
        <v>20</v>
      </c>
      <c r="S308">
        <v>40</v>
      </c>
      <c r="T308">
        <v>30</v>
      </c>
      <c r="U308">
        <v>60</v>
      </c>
    </row>
    <row r="309" spans="1:21" x14ac:dyDescent="0.25">
      <c r="A309">
        <v>505</v>
      </c>
      <c r="B309" t="s">
        <v>101</v>
      </c>
      <c r="C309" t="s">
        <v>29</v>
      </c>
      <c r="D309" t="s">
        <v>39</v>
      </c>
      <c r="E309" s="1">
        <v>41225</v>
      </c>
      <c r="F309" t="str">
        <f t="shared" si="8"/>
        <v>November</v>
      </c>
      <c r="G309" t="str">
        <f t="shared" si="9"/>
        <v>2012</v>
      </c>
      <c r="H309" t="s">
        <v>42</v>
      </c>
      <c r="I309" t="s">
        <v>41</v>
      </c>
      <c r="J309">
        <v>87</v>
      </c>
      <c r="K309" s="13">
        <v>35</v>
      </c>
      <c r="L309" s="15">
        <v>39</v>
      </c>
      <c r="M309" s="13">
        <v>12</v>
      </c>
      <c r="N309">
        <v>47</v>
      </c>
      <c r="O309">
        <v>11</v>
      </c>
      <c r="P309">
        <v>248</v>
      </c>
      <c r="Q309">
        <v>-8</v>
      </c>
      <c r="R309">
        <v>20</v>
      </c>
      <c r="S309">
        <v>40</v>
      </c>
      <c r="T309">
        <v>20</v>
      </c>
      <c r="U309">
        <v>60</v>
      </c>
    </row>
    <row r="310" spans="1:21" x14ac:dyDescent="0.25">
      <c r="A310">
        <v>702</v>
      </c>
      <c r="B310" t="s">
        <v>48</v>
      </c>
      <c r="C310" t="s">
        <v>36</v>
      </c>
      <c r="D310" t="s">
        <v>39</v>
      </c>
      <c r="E310" s="1">
        <v>41226</v>
      </c>
      <c r="F310" t="str">
        <f t="shared" si="8"/>
        <v>November</v>
      </c>
      <c r="G310" t="str">
        <f t="shared" si="9"/>
        <v>2012</v>
      </c>
      <c r="H310" t="s">
        <v>46</v>
      </c>
      <c r="I310" t="s">
        <v>45</v>
      </c>
      <c r="J310">
        <v>68</v>
      </c>
      <c r="K310" s="13">
        <v>29</v>
      </c>
      <c r="L310" s="15">
        <v>30</v>
      </c>
      <c r="M310" s="13">
        <v>7</v>
      </c>
      <c r="N310">
        <v>35</v>
      </c>
      <c r="O310">
        <v>8</v>
      </c>
      <c r="P310">
        <v>1003</v>
      </c>
      <c r="Q310">
        <v>-13</v>
      </c>
      <c r="R310">
        <v>30</v>
      </c>
      <c r="S310">
        <v>40</v>
      </c>
      <c r="T310">
        <v>20</v>
      </c>
      <c r="U310">
        <v>70</v>
      </c>
    </row>
    <row r="311" spans="1:21" x14ac:dyDescent="0.25">
      <c r="A311">
        <v>515</v>
      </c>
      <c r="B311" t="s">
        <v>43</v>
      </c>
      <c r="C311" t="s">
        <v>22</v>
      </c>
      <c r="D311" t="s">
        <v>39</v>
      </c>
      <c r="E311" s="1">
        <v>41227</v>
      </c>
      <c r="F311" t="str">
        <f t="shared" si="8"/>
        <v>November</v>
      </c>
      <c r="G311" t="str">
        <f t="shared" si="9"/>
        <v>2012</v>
      </c>
      <c r="H311" t="s">
        <v>52</v>
      </c>
      <c r="I311" t="s">
        <v>45</v>
      </c>
      <c r="J311">
        <v>68</v>
      </c>
      <c r="K311" s="13">
        <v>29</v>
      </c>
      <c r="L311" s="15">
        <v>30</v>
      </c>
      <c r="M311" s="13">
        <v>7</v>
      </c>
      <c r="N311">
        <v>35</v>
      </c>
      <c r="O311">
        <v>8</v>
      </c>
      <c r="P311">
        <v>1003</v>
      </c>
      <c r="Q311">
        <v>-13</v>
      </c>
      <c r="R311">
        <v>20</v>
      </c>
      <c r="S311">
        <v>40</v>
      </c>
      <c r="T311">
        <v>20</v>
      </c>
      <c r="U311">
        <v>60</v>
      </c>
    </row>
    <row r="312" spans="1:21" x14ac:dyDescent="0.25">
      <c r="A312">
        <v>603</v>
      </c>
      <c r="B312" t="s">
        <v>51</v>
      </c>
      <c r="C312" t="s">
        <v>31</v>
      </c>
      <c r="D312" t="s">
        <v>39</v>
      </c>
      <c r="E312" s="1">
        <v>41228</v>
      </c>
      <c r="F312" t="str">
        <f t="shared" si="8"/>
        <v>November</v>
      </c>
      <c r="G312" t="str">
        <f t="shared" si="9"/>
        <v>2012</v>
      </c>
      <c r="H312" t="s">
        <v>221</v>
      </c>
      <c r="I312" t="s">
        <v>41</v>
      </c>
      <c r="J312">
        <v>81</v>
      </c>
      <c r="K312" s="13">
        <v>34</v>
      </c>
      <c r="L312" s="15">
        <v>45</v>
      </c>
      <c r="M312" s="13">
        <v>-4</v>
      </c>
      <c r="N312">
        <v>42</v>
      </c>
      <c r="O312">
        <v>12</v>
      </c>
      <c r="P312">
        <v>211</v>
      </c>
      <c r="Q312">
        <v>-4</v>
      </c>
      <c r="R312">
        <v>30</v>
      </c>
      <c r="S312">
        <v>40</v>
      </c>
      <c r="T312">
        <v>0</v>
      </c>
      <c r="U312">
        <v>70</v>
      </c>
    </row>
    <row r="313" spans="1:21" x14ac:dyDescent="0.25">
      <c r="A313">
        <v>580</v>
      </c>
      <c r="B313" t="s">
        <v>47</v>
      </c>
      <c r="C313" t="s">
        <v>29</v>
      </c>
      <c r="D313" t="s">
        <v>39</v>
      </c>
      <c r="E313" s="1">
        <v>41229</v>
      </c>
      <c r="F313" t="str">
        <f t="shared" si="8"/>
        <v>November</v>
      </c>
      <c r="G313" t="str">
        <f t="shared" si="9"/>
        <v>2012</v>
      </c>
      <c r="H313" t="s">
        <v>53</v>
      </c>
      <c r="I313" t="s">
        <v>41</v>
      </c>
      <c r="J313">
        <v>85</v>
      </c>
      <c r="K313" s="13">
        <v>32</v>
      </c>
      <c r="L313" s="15">
        <v>19</v>
      </c>
      <c r="M313" s="13">
        <v>43</v>
      </c>
      <c r="N313">
        <v>48</v>
      </c>
      <c r="O313">
        <v>8</v>
      </c>
      <c r="P313">
        <v>482</v>
      </c>
      <c r="Q313">
        <v>13</v>
      </c>
      <c r="R313">
        <v>20</v>
      </c>
      <c r="S313">
        <v>40</v>
      </c>
      <c r="T313">
        <v>30</v>
      </c>
      <c r="U313">
        <v>60</v>
      </c>
    </row>
    <row r="314" spans="1:21" x14ac:dyDescent="0.25">
      <c r="A314">
        <v>775</v>
      </c>
      <c r="B314" t="s">
        <v>48</v>
      </c>
      <c r="C314" t="s">
        <v>36</v>
      </c>
      <c r="D314" t="s">
        <v>39</v>
      </c>
      <c r="E314" s="1">
        <v>41230</v>
      </c>
      <c r="F314" t="str">
        <f t="shared" si="8"/>
        <v>November</v>
      </c>
      <c r="G314" t="str">
        <f t="shared" si="9"/>
        <v>2012</v>
      </c>
      <c r="H314" t="s">
        <v>55</v>
      </c>
      <c r="I314" t="s">
        <v>41</v>
      </c>
      <c r="J314">
        <v>46</v>
      </c>
      <c r="K314" s="13">
        <v>0</v>
      </c>
      <c r="L314" s="15">
        <v>12</v>
      </c>
      <c r="M314" s="13">
        <v>46</v>
      </c>
      <c r="N314">
        <v>43</v>
      </c>
      <c r="O314">
        <v>0</v>
      </c>
      <c r="P314">
        <v>387</v>
      </c>
      <c r="Q314">
        <v>16</v>
      </c>
      <c r="R314">
        <v>0</v>
      </c>
      <c r="S314">
        <v>40</v>
      </c>
      <c r="T314">
        <v>30</v>
      </c>
      <c r="U314">
        <v>40</v>
      </c>
    </row>
    <row r="315" spans="1:21" x14ac:dyDescent="0.25">
      <c r="A315">
        <v>435</v>
      </c>
      <c r="B315" t="s">
        <v>49</v>
      </c>
      <c r="C315" t="s">
        <v>36</v>
      </c>
      <c r="D315" t="s">
        <v>39</v>
      </c>
      <c r="E315" s="1">
        <v>41231</v>
      </c>
      <c r="F315" t="str">
        <f t="shared" si="8"/>
        <v>November</v>
      </c>
      <c r="G315" t="str">
        <f t="shared" si="9"/>
        <v>2012</v>
      </c>
      <c r="H315" t="s">
        <v>55</v>
      </c>
      <c r="I315" t="s">
        <v>41</v>
      </c>
      <c r="J315">
        <v>86</v>
      </c>
      <c r="K315" s="13">
        <v>33</v>
      </c>
      <c r="L315" s="15">
        <v>21</v>
      </c>
      <c r="M315" s="13">
        <v>40</v>
      </c>
      <c r="N315">
        <v>48</v>
      </c>
      <c r="O315">
        <v>9</v>
      </c>
      <c r="P315">
        <v>836</v>
      </c>
      <c r="Q315">
        <v>10</v>
      </c>
      <c r="R315">
        <v>30</v>
      </c>
      <c r="S315">
        <v>40</v>
      </c>
      <c r="T315">
        <v>30</v>
      </c>
      <c r="U315">
        <v>70</v>
      </c>
    </row>
    <row r="316" spans="1:21" x14ac:dyDescent="0.25">
      <c r="A316">
        <v>314</v>
      </c>
      <c r="B316" t="s">
        <v>62</v>
      </c>
      <c r="C316" t="s">
        <v>22</v>
      </c>
      <c r="D316" t="s">
        <v>39</v>
      </c>
      <c r="E316" s="1">
        <v>41232</v>
      </c>
      <c r="F316" t="str">
        <f t="shared" si="8"/>
        <v>November</v>
      </c>
      <c r="G316" t="str">
        <f t="shared" si="9"/>
        <v>2012</v>
      </c>
      <c r="H316" t="s">
        <v>25</v>
      </c>
      <c r="I316" t="s">
        <v>24</v>
      </c>
      <c r="J316">
        <v>130</v>
      </c>
      <c r="K316" s="13">
        <v>82</v>
      </c>
      <c r="L316" s="15">
        <v>49</v>
      </c>
      <c r="M316" s="13">
        <v>-13</v>
      </c>
      <c r="N316">
        <v>40</v>
      </c>
      <c r="O316">
        <v>25</v>
      </c>
      <c r="P316">
        <v>1804</v>
      </c>
      <c r="Q316">
        <v>-13</v>
      </c>
      <c r="R316">
        <v>70</v>
      </c>
      <c r="S316">
        <v>40</v>
      </c>
      <c r="T316">
        <v>0</v>
      </c>
      <c r="U316">
        <v>110</v>
      </c>
    </row>
    <row r="317" spans="1:21" x14ac:dyDescent="0.25">
      <c r="A317">
        <v>435</v>
      </c>
      <c r="B317" t="s">
        <v>49</v>
      </c>
      <c r="C317" t="s">
        <v>36</v>
      </c>
      <c r="D317" t="s">
        <v>39</v>
      </c>
      <c r="E317" s="1">
        <v>41233</v>
      </c>
      <c r="F317" t="str">
        <f t="shared" si="8"/>
        <v>November</v>
      </c>
      <c r="G317" t="str">
        <f t="shared" si="9"/>
        <v>2012</v>
      </c>
      <c r="H317" t="s">
        <v>28</v>
      </c>
      <c r="I317" t="s">
        <v>24</v>
      </c>
      <c r="J317">
        <v>130</v>
      </c>
      <c r="K317" s="13">
        <v>82</v>
      </c>
      <c r="L317" s="15">
        <v>48</v>
      </c>
      <c r="M317" s="13">
        <v>-12</v>
      </c>
      <c r="N317">
        <v>40</v>
      </c>
      <c r="O317">
        <v>25</v>
      </c>
      <c r="P317">
        <v>1804</v>
      </c>
      <c r="Q317">
        <v>-12</v>
      </c>
      <c r="R317">
        <v>70</v>
      </c>
      <c r="S317">
        <v>40</v>
      </c>
      <c r="T317">
        <v>0</v>
      </c>
      <c r="U317">
        <v>110</v>
      </c>
    </row>
    <row r="318" spans="1:21" x14ac:dyDescent="0.25">
      <c r="A318">
        <v>636</v>
      </c>
      <c r="B318" t="s">
        <v>62</v>
      </c>
      <c r="C318" t="s">
        <v>22</v>
      </c>
      <c r="D318" t="s">
        <v>39</v>
      </c>
      <c r="E318" s="1">
        <v>41234</v>
      </c>
      <c r="F318" t="str">
        <f t="shared" si="8"/>
        <v>November</v>
      </c>
      <c r="G318" t="str">
        <f t="shared" si="9"/>
        <v>2012</v>
      </c>
      <c r="H318" t="s">
        <v>33</v>
      </c>
      <c r="I318" t="s">
        <v>32</v>
      </c>
      <c r="J318">
        <v>87</v>
      </c>
      <c r="K318" s="13">
        <v>35</v>
      </c>
      <c r="L318" s="15">
        <v>38</v>
      </c>
      <c r="M318" s="13">
        <v>13</v>
      </c>
      <c r="N318">
        <v>47</v>
      </c>
      <c r="O318">
        <v>11</v>
      </c>
      <c r="P318">
        <v>248</v>
      </c>
      <c r="Q318">
        <v>3</v>
      </c>
      <c r="R318">
        <v>20</v>
      </c>
      <c r="S318">
        <v>40</v>
      </c>
      <c r="T318">
        <v>10</v>
      </c>
      <c r="U318">
        <v>60</v>
      </c>
    </row>
    <row r="319" spans="1:21" x14ac:dyDescent="0.25">
      <c r="A319">
        <v>573</v>
      </c>
      <c r="B319" t="s">
        <v>62</v>
      </c>
      <c r="C319" t="s">
        <v>22</v>
      </c>
      <c r="D319" t="s">
        <v>39</v>
      </c>
      <c r="E319" s="1">
        <v>41235</v>
      </c>
      <c r="F319" t="str">
        <f t="shared" si="8"/>
        <v>November</v>
      </c>
      <c r="G319" t="str">
        <f t="shared" si="9"/>
        <v>2012</v>
      </c>
      <c r="H319" t="s">
        <v>70</v>
      </c>
      <c r="I319" t="s">
        <v>32</v>
      </c>
      <c r="J319">
        <v>81</v>
      </c>
      <c r="K319" s="13">
        <v>34</v>
      </c>
      <c r="L319" s="15">
        <v>45</v>
      </c>
      <c r="M319" s="13">
        <v>-4</v>
      </c>
      <c r="N319">
        <v>42</v>
      </c>
      <c r="O319">
        <v>12</v>
      </c>
      <c r="P319">
        <v>211</v>
      </c>
      <c r="Q319">
        <v>-4</v>
      </c>
      <c r="R319">
        <v>20</v>
      </c>
      <c r="S319">
        <v>40</v>
      </c>
      <c r="T319">
        <v>0</v>
      </c>
      <c r="U319">
        <v>60</v>
      </c>
    </row>
    <row r="320" spans="1:21" x14ac:dyDescent="0.25">
      <c r="A320">
        <v>314</v>
      </c>
      <c r="B320" t="s">
        <v>62</v>
      </c>
      <c r="C320" t="s">
        <v>22</v>
      </c>
      <c r="D320" t="s">
        <v>39</v>
      </c>
      <c r="E320" s="1">
        <v>41236</v>
      </c>
      <c r="F320" t="str">
        <f t="shared" si="8"/>
        <v>November</v>
      </c>
      <c r="G320" t="str">
        <f t="shared" si="9"/>
        <v>2012</v>
      </c>
      <c r="H320" t="s">
        <v>37</v>
      </c>
      <c r="I320" t="s">
        <v>32</v>
      </c>
      <c r="J320">
        <v>79</v>
      </c>
      <c r="K320" s="13">
        <v>33</v>
      </c>
      <c r="L320" s="15">
        <v>45</v>
      </c>
      <c r="M320" s="13">
        <v>-6</v>
      </c>
      <c r="N320">
        <v>41</v>
      </c>
      <c r="O320">
        <v>12</v>
      </c>
      <c r="P320">
        <v>243</v>
      </c>
      <c r="Q320">
        <v>-6</v>
      </c>
      <c r="R320">
        <v>20</v>
      </c>
      <c r="S320">
        <v>40</v>
      </c>
      <c r="T320">
        <v>0</v>
      </c>
      <c r="U320">
        <v>60</v>
      </c>
    </row>
    <row r="321" spans="1:21" x14ac:dyDescent="0.25">
      <c r="A321">
        <v>603</v>
      </c>
      <c r="B321" t="s">
        <v>51</v>
      </c>
      <c r="C321" t="s">
        <v>31</v>
      </c>
      <c r="D321" t="s">
        <v>39</v>
      </c>
      <c r="E321" s="1">
        <v>41237</v>
      </c>
      <c r="F321" t="str">
        <f t="shared" si="8"/>
        <v>November</v>
      </c>
      <c r="G321" t="str">
        <f t="shared" si="9"/>
        <v>2012</v>
      </c>
      <c r="H321" t="s">
        <v>37</v>
      </c>
      <c r="I321" t="s">
        <v>32</v>
      </c>
      <c r="J321">
        <v>46</v>
      </c>
      <c r="K321" s="13">
        <v>0</v>
      </c>
      <c r="L321" s="15">
        <v>11</v>
      </c>
      <c r="M321" s="13">
        <v>47</v>
      </c>
      <c r="N321">
        <v>43</v>
      </c>
      <c r="O321">
        <v>0</v>
      </c>
      <c r="P321">
        <v>387</v>
      </c>
      <c r="Q321">
        <v>17</v>
      </c>
      <c r="R321">
        <v>0</v>
      </c>
      <c r="S321">
        <v>40</v>
      </c>
      <c r="T321">
        <v>30</v>
      </c>
      <c r="U321">
        <v>40</v>
      </c>
    </row>
    <row r="322" spans="1:21" x14ac:dyDescent="0.25">
      <c r="A322">
        <v>435</v>
      </c>
      <c r="B322" t="s">
        <v>49</v>
      </c>
      <c r="C322" t="s">
        <v>36</v>
      </c>
      <c r="D322" t="s">
        <v>39</v>
      </c>
      <c r="E322" s="1">
        <v>41238</v>
      </c>
      <c r="F322" t="str">
        <f t="shared" ref="F322:F385" si="10">TEXT(E322,"mmmm")</f>
        <v>November</v>
      </c>
      <c r="G322" t="str">
        <f t="shared" ref="G322:G385" si="11">TEXT(E322,"YYYY")</f>
        <v>2012</v>
      </c>
      <c r="H322" t="s">
        <v>33</v>
      </c>
      <c r="I322" t="s">
        <v>32</v>
      </c>
      <c r="J322">
        <v>113</v>
      </c>
      <c r="K322" s="13">
        <v>44</v>
      </c>
      <c r="L322" s="15">
        <v>69</v>
      </c>
      <c r="M322" s="13">
        <v>-10</v>
      </c>
      <c r="N322">
        <v>62</v>
      </c>
      <c r="O322">
        <v>40</v>
      </c>
      <c r="P322">
        <v>325</v>
      </c>
      <c r="Q322">
        <v>0</v>
      </c>
      <c r="R322">
        <v>30</v>
      </c>
      <c r="S322">
        <v>40</v>
      </c>
      <c r="T322">
        <v>-10</v>
      </c>
      <c r="U322">
        <v>70</v>
      </c>
    </row>
    <row r="323" spans="1:21" x14ac:dyDescent="0.25">
      <c r="A323">
        <v>614</v>
      </c>
      <c r="B323" t="s">
        <v>156</v>
      </c>
      <c r="C323" t="s">
        <v>22</v>
      </c>
      <c r="D323" t="s">
        <v>21</v>
      </c>
      <c r="E323" s="1">
        <v>41239</v>
      </c>
      <c r="F323" t="str">
        <f t="shared" si="10"/>
        <v>November</v>
      </c>
      <c r="G323" t="str">
        <f t="shared" si="11"/>
        <v>2012</v>
      </c>
      <c r="H323" t="s">
        <v>61</v>
      </c>
      <c r="I323" t="s">
        <v>24</v>
      </c>
      <c r="J323">
        <v>78</v>
      </c>
      <c r="K323" s="13">
        <v>29</v>
      </c>
      <c r="L323" s="15">
        <v>19</v>
      </c>
      <c r="M323" s="13">
        <v>37</v>
      </c>
      <c r="N323">
        <v>44</v>
      </c>
      <c r="O323">
        <v>8</v>
      </c>
      <c r="P323">
        <v>490</v>
      </c>
      <c r="Q323">
        <v>7</v>
      </c>
      <c r="R323">
        <v>20</v>
      </c>
      <c r="S323">
        <v>40</v>
      </c>
      <c r="T323">
        <v>30</v>
      </c>
      <c r="U323">
        <v>60</v>
      </c>
    </row>
    <row r="324" spans="1:21" x14ac:dyDescent="0.25">
      <c r="A324">
        <v>440</v>
      </c>
      <c r="B324" t="s">
        <v>156</v>
      </c>
      <c r="C324" t="s">
        <v>22</v>
      </c>
      <c r="D324" t="s">
        <v>21</v>
      </c>
      <c r="E324" s="1">
        <v>41240</v>
      </c>
      <c r="F324" t="str">
        <f t="shared" si="10"/>
        <v>November</v>
      </c>
      <c r="G324" t="str">
        <f t="shared" si="11"/>
        <v>2012</v>
      </c>
      <c r="H324" t="s">
        <v>25</v>
      </c>
      <c r="I324" t="s">
        <v>24</v>
      </c>
      <c r="J324">
        <v>87</v>
      </c>
      <c r="K324" s="13">
        <v>33</v>
      </c>
      <c r="L324" s="15">
        <v>20</v>
      </c>
      <c r="M324" s="13">
        <v>43</v>
      </c>
      <c r="N324">
        <v>49</v>
      </c>
      <c r="O324">
        <v>9</v>
      </c>
      <c r="P324">
        <v>870</v>
      </c>
      <c r="Q324">
        <v>13</v>
      </c>
      <c r="R324">
        <v>30</v>
      </c>
      <c r="S324">
        <v>40</v>
      </c>
      <c r="T324">
        <v>30</v>
      </c>
      <c r="U324">
        <v>70</v>
      </c>
    </row>
    <row r="325" spans="1:21" x14ac:dyDescent="0.25">
      <c r="A325">
        <v>774</v>
      </c>
      <c r="B325" t="s">
        <v>76</v>
      </c>
      <c r="C325" t="s">
        <v>31</v>
      </c>
      <c r="D325" t="s">
        <v>21</v>
      </c>
      <c r="E325" s="1">
        <v>41241</v>
      </c>
      <c r="F325" t="str">
        <f t="shared" si="10"/>
        <v>November</v>
      </c>
      <c r="G325" t="str">
        <f t="shared" si="11"/>
        <v>2012</v>
      </c>
      <c r="H325" t="s">
        <v>25</v>
      </c>
      <c r="I325" t="s">
        <v>24</v>
      </c>
      <c r="J325">
        <v>110</v>
      </c>
      <c r="K325" s="13">
        <v>46</v>
      </c>
      <c r="L325" s="15">
        <v>50</v>
      </c>
      <c r="M325" s="13">
        <v>10</v>
      </c>
      <c r="N325">
        <v>57</v>
      </c>
      <c r="O325">
        <v>17</v>
      </c>
      <c r="P325">
        <v>422</v>
      </c>
      <c r="Q325">
        <v>0</v>
      </c>
      <c r="R325">
        <v>30</v>
      </c>
      <c r="S325">
        <v>40</v>
      </c>
      <c r="T325">
        <v>10</v>
      </c>
      <c r="U325">
        <v>70</v>
      </c>
    </row>
    <row r="326" spans="1:21" x14ac:dyDescent="0.25">
      <c r="A326">
        <v>321</v>
      </c>
      <c r="B326" t="s">
        <v>34</v>
      </c>
      <c r="C326" t="s">
        <v>31</v>
      </c>
      <c r="D326" t="s">
        <v>21</v>
      </c>
      <c r="E326" s="1">
        <v>41242</v>
      </c>
      <c r="F326" t="str">
        <f t="shared" si="10"/>
        <v>November</v>
      </c>
      <c r="G326" t="str">
        <f t="shared" si="11"/>
        <v>2012</v>
      </c>
      <c r="H326" t="s">
        <v>33</v>
      </c>
      <c r="I326" t="s">
        <v>32</v>
      </c>
      <c r="J326">
        <v>80</v>
      </c>
      <c r="K326" s="13">
        <v>30</v>
      </c>
      <c r="L326" s="15">
        <v>19</v>
      </c>
      <c r="M326" s="13">
        <v>39</v>
      </c>
      <c r="N326">
        <v>45</v>
      </c>
      <c r="O326">
        <v>8</v>
      </c>
      <c r="P326">
        <v>882</v>
      </c>
      <c r="Q326">
        <v>9</v>
      </c>
      <c r="R326">
        <v>30</v>
      </c>
      <c r="S326">
        <v>40</v>
      </c>
      <c r="T326">
        <v>30</v>
      </c>
      <c r="U326">
        <v>70</v>
      </c>
    </row>
    <row r="327" spans="1:21" x14ac:dyDescent="0.25">
      <c r="A327">
        <v>774</v>
      </c>
      <c r="B327" t="s">
        <v>76</v>
      </c>
      <c r="C327" t="s">
        <v>31</v>
      </c>
      <c r="D327" t="s">
        <v>21</v>
      </c>
      <c r="E327" s="1">
        <v>41243</v>
      </c>
      <c r="F327" t="str">
        <f t="shared" si="10"/>
        <v>November</v>
      </c>
      <c r="G327" t="str">
        <f t="shared" si="11"/>
        <v>2012</v>
      </c>
      <c r="H327" t="s">
        <v>37</v>
      </c>
      <c r="I327" t="s">
        <v>32</v>
      </c>
      <c r="J327">
        <v>78</v>
      </c>
      <c r="K327" s="13">
        <v>29</v>
      </c>
      <c r="L327" s="15">
        <v>19</v>
      </c>
      <c r="M327" s="13">
        <v>37</v>
      </c>
      <c r="N327">
        <v>44</v>
      </c>
      <c r="O327">
        <v>8</v>
      </c>
      <c r="P327">
        <v>490</v>
      </c>
      <c r="Q327">
        <v>7</v>
      </c>
      <c r="R327">
        <v>30</v>
      </c>
      <c r="S327">
        <v>40</v>
      </c>
      <c r="T327">
        <v>30</v>
      </c>
      <c r="U327">
        <v>70</v>
      </c>
    </row>
    <row r="328" spans="1:21" x14ac:dyDescent="0.25">
      <c r="A328">
        <v>608</v>
      </c>
      <c r="B328" t="s">
        <v>64</v>
      </c>
      <c r="C328" t="s">
        <v>22</v>
      </c>
      <c r="D328" t="s">
        <v>39</v>
      </c>
      <c r="E328" s="1">
        <v>41244</v>
      </c>
      <c r="F328" t="str">
        <f t="shared" si="10"/>
        <v>December</v>
      </c>
      <c r="G328" t="str">
        <f t="shared" si="11"/>
        <v>2012</v>
      </c>
      <c r="H328" t="s">
        <v>42</v>
      </c>
      <c r="I328" t="s">
        <v>41</v>
      </c>
      <c r="J328">
        <v>60</v>
      </c>
      <c r="K328" s="13">
        <v>24</v>
      </c>
      <c r="L328" s="15">
        <v>19</v>
      </c>
      <c r="M328" s="13">
        <v>19</v>
      </c>
      <c r="N328">
        <v>32</v>
      </c>
      <c r="O328">
        <v>7</v>
      </c>
      <c r="P328">
        <v>567</v>
      </c>
      <c r="Q328">
        <v>-11</v>
      </c>
      <c r="R328">
        <v>30</v>
      </c>
      <c r="S328">
        <v>40</v>
      </c>
      <c r="T328">
        <v>30</v>
      </c>
      <c r="U328">
        <v>70</v>
      </c>
    </row>
    <row r="329" spans="1:21" x14ac:dyDescent="0.25">
      <c r="A329">
        <v>775</v>
      </c>
      <c r="B329" t="s">
        <v>48</v>
      </c>
      <c r="C329" t="s">
        <v>36</v>
      </c>
      <c r="D329" t="s">
        <v>39</v>
      </c>
      <c r="E329" s="1">
        <v>41245</v>
      </c>
      <c r="F329" t="str">
        <f t="shared" si="10"/>
        <v>December</v>
      </c>
      <c r="G329" t="str">
        <f t="shared" si="11"/>
        <v>2012</v>
      </c>
      <c r="H329" t="s">
        <v>55</v>
      </c>
      <c r="I329" t="s">
        <v>41</v>
      </c>
      <c r="J329">
        <v>46</v>
      </c>
      <c r="K329" s="13">
        <v>0</v>
      </c>
      <c r="L329" s="15">
        <v>12</v>
      </c>
      <c r="M329" s="13">
        <v>46</v>
      </c>
      <c r="N329">
        <v>43</v>
      </c>
      <c r="O329">
        <v>0</v>
      </c>
      <c r="P329">
        <v>344</v>
      </c>
      <c r="Q329">
        <v>16</v>
      </c>
      <c r="R329">
        <v>0</v>
      </c>
      <c r="S329">
        <v>40</v>
      </c>
      <c r="T329">
        <v>30</v>
      </c>
      <c r="U329">
        <v>40</v>
      </c>
    </row>
    <row r="330" spans="1:21" x14ac:dyDescent="0.25">
      <c r="A330">
        <v>435</v>
      </c>
      <c r="B330" t="s">
        <v>49</v>
      </c>
      <c r="C330" t="s">
        <v>36</v>
      </c>
      <c r="D330" t="s">
        <v>39</v>
      </c>
      <c r="E330" s="1">
        <v>41246</v>
      </c>
      <c r="F330" t="str">
        <f t="shared" si="10"/>
        <v>December</v>
      </c>
      <c r="G330" t="str">
        <f t="shared" si="11"/>
        <v>2012</v>
      </c>
      <c r="H330" t="s">
        <v>55</v>
      </c>
      <c r="I330" t="s">
        <v>41</v>
      </c>
      <c r="J330">
        <v>82</v>
      </c>
      <c r="K330" s="13">
        <v>31</v>
      </c>
      <c r="L330" s="15">
        <v>20</v>
      </c>
      <c r="M330" s="13">
        <v>39</v>
      </c>
      <c r="N330">
        <v>46</v>
      </c>
      <c r="O330">
        <v>8</v>
      </c>
      <c r="P330">
        <v>844</v>
      </c>
      <c r="Q330">
        <v>9</v>
      </c>
      <c r="R330">
        <v>30</v>
      </c>
      <c r="S330">
        <v>40</v>
      </c>
      <c r="T330">
        <v>30</v>
      </c>
      <c r="U330">
        <v>70</v>
      </c>
    </row>
    <row r="331" spans="1:21" x14ac:dyDescent="0.25">
      <c r="A331">
        <v>715</v>
      </c>
      <c r="B331" t="s">
        <v>64</v>
      </c>
      <c r="C331" t="s">
        <v>22</v>
      </c>
      <c r="D331" t="s">
        <v>39</v>
      </c>
      <c r="E331" s="1">
        <v>41247</v>
      </c>
      <c r="F331" t="str">
        <f t="shared" si="10"/>
        <v>December</v>
      </c>
      <c r="G331" t="str">
        <f t="shared" si="11"/>
        <v>2012</v>
      </c>
      <c r="H331" t="s">
        <v>25</v>
      </c>
      <c r="I331" t="s">
        <v>24</v>
      </c>
      <c r="J331">
        <v>91</v>
      </c>
      <c r="K331" s="13">
        <v>34</v>
      </c>
      <c r="L331" s="15">
        <v>21</v>
      </c>
      <c r="M331" s="13">
        <v>45</v>
      </c>
      <c r="N331">
        <v>51</v>
      </c>
      <c r="O331">
        <v>9</v>
      </c>
      <c r="P331">
        <v>863</v>
      </c>
      <c r="Q331">
        <v>15</v>
      </c>
      <c r="R331">
        <v>30</v>
      </c>
      <c r="S331">
        <v>40</v>
      </c>
      <c r="T331">
        <v>30</v>
      </c>
      <c r="U331">
        <v>70</v>
      </c>
    </row>
    <row r="332" spans="1:21" x14ac:dyDescent="0.25">
      <c r="A332">
        <v>603</v>
      </c>
      <c r="B332" t="s">
        <v>51</v>
      </c>
      <c r="C332" t="s">
        <v>31</v>
      </c>
      <c r="D332" t="s">
        <v>39</v>
      </c>
      <c r="E332" s="1">
        <v>41248</v>
      </c>
      <c r="F332" t="str">
        <f t="shared" si="10"/>
        <v>December</v>
      </c>
      <c r="G332" t="str">
        <f t="shared" si="11"/>
        <v>2012</v>
      </c>
      <c r="H332" t="s">
        <v>25</v>
      </c>
      <c r="I332" t="s">
        <v>24</v>
      </c>
      <c r="J332">
        <v>94</v>
      </c>
      <c r="K332" s="13">
        <v>39</v>
      </c>
      <c r="L332" s="15">
        <v>47</v>
      </c>
      <c r="M332" s="13">
        <v>3</v>
      </c>
      <c r="N332">
        <v>49</v>
      </c>
      <c r="O332">
        <v>14</v>
      </c>
      <c r="P332">
        <v>250</v>
      </c>
      <c r="Q332">
        <v>-7</v>
      </c>
      <c r="R332">
        <v>20</v>
      </c>
      <c r="S332">
        <v>40</v>
      </c>
      <c r="T332">
        <v>10</v>
      </c>
      <c r="U332">
        <v>60</v>
      </c>
    </row>
    <row r="333" spans="1:21" x14ac:dyDescent="0.25">
      <c r="A333">
        <v>505</v>
      </c>
      <c r="B333" t="s">
        <v>101</v>
      </c>
      <c r="C333" t="s">
        <v>29</v>
      </c>
      <c r="D333" t="s">
        <v>39</v>
      </c>
      <c r="E333" s="1">
        <v>41249</v>
      </c>
      <c r="F333" t="str">
        <f t="shared" si="10"/>
        <v>December</v>
      </c>
      <c r="G333" t="str">
        <f t="shared" si="11"/>
        <v>2012</v>
      </c>
      <c r="H333" t="s">
        <v>25</v>
      </c>
      <c r="I333" t="s">
        <v>24</v>
      </c>
      <c r="J333">
        <v>74</v>
      </c>
      <c r="K333" s="13">
        <v>31</v>
      </c>
      <c r="L333" s="15">
        <v>31</v>
      </c>
      <c r="M333" s="13">
        <v>10</v>
      </c>
      <c r="N333">
        <v>38</v>
      </c>
      <c r="O333">
        <v>9</v>
      </c>
      <c r="P333">
        <v>1009</v>
      </c>
      <c r="Q333">
        <v>-10</v>
      </c>
      <c r="R333">
        <v>20</v>
      </c>
      <c r="S333">
        <v>40</v>
      </c>
      <c r="T333">
        <v>20</v>
      </c>
      <c r="U333">
        <v>60</v>
      </c>
    </row>
    <row r="334" spans="1:21" x14ac:dyDescent="0.25">
      <c r="A334">
        <v>314</v>
      </c>
      <c r="B334" t="s">
        <v>62</v>
      </c>
      <c r="C334" t="s">
        <v>22</v>
      </c>
      <c r="D334" t="s">
        <v>39</v>
      </c>
      <c r="E334" s="1">
        <v>41250</v>
      </c>
      <c r="F334" t="str">
        <f t="shared" si="10"/>
        <v>December</v>
      </c>
      <c r="G334" t="str">
        <f t="shared" si="11"/>
        <v>2012</v>
      </c>
      <c r="H334" t="s">
        <v>33</v>
      </c>
      <c r="I334" t="s">
        <v>32</v>
      </c>
      <c r="J334">
        <v>95</v>
      </c>
      <c r="K334" s="13">
        <v>38</v>
      </c>
      <c r="L334" s="15">
        <v>40</v>
      </c>
      <c r="M334" s="13">
        <v>16</v>
      </c>
      <c r="N334">
        <v>51</v>
      </c>
      <c r="O334">
        <v>12</v>
      </c>
      <c r="P334">
        <v>256</v>
      </c>
      <c r="Q334">
        <v>6</v>
      </c>
      <c r="R334">
        <v>30</v>
      </c>
      <c r="S334">
        <v>40</v>
      </c>
      <c r="T334">
        <v>10</v>
      </c>
      <c r="U334">
        <v>70</v>
      </c>
    </row>
    <row r="335" spans="1:21" x14ac:dyDescent="0.25">
      <c r="A335">
        <v>660</v>
      </c>
      <c r="B335" t="s">
        <v>62</v>
      </c>
      <c r="C335" t="s">
        <v>22</v>
      </c>
      <c r="D335" t="s">
        <v>39</v>
      </c>
      <c r="E335" s="1">
        <v>41251</v>
      </c>
      <c r="F335" t="str">
        <f t="shared" si="10"/>
        <v>December</v>
      </c>
      <c r="G335" t="str">
        <f t="shared" si="11"/>
        <v>2012</v>
      </c>
      <c r="H335" t="s">
        <v>37</v>
      </c>
      <c r="I335" t="s">
        <v>32</v>
      </c>
      <c r="J335">
        <v>94</v>
      </c>
      <c r="K335" s="13">
        <v>39</v>
      </c>
      <c r="L335" s="15">
        <v>47</v>
      </c>
      <c r="M335" s="13">
        <v>3</v>
      </c>
      <c r="N335">
        <v>49</v>
      </c>
      <c r="O335">
        <v>14</v>
      </c>
      <c r="P335">
        <v>250</v>
      </c>
      <c r="Q335">
        <v>3</v>
      </c>
      <c r="R335">
        <v>30</v>
      </c>
      <c r="S335">
        <v>40</v>
      </c>
      <c r="T335">
        <v>0</v>
      </c>
      <c r="U335">
        <v>70</v>
      </c>
    </row>
    <row r="336" spans="1:21" x14ac:dyDescent="0.25">
      <c r="A336">
        <v>603</v>
      </c>
      <c r="B336" t="s">
        <v>51</v>
      </c>
      <c r="C336" t="s">
        <v>31</v>
      </c>
      <c r="D336" t="s">
        <v>39</v>
      </c>
      <c r="E336" s="1">
        <v>41252</v>
      </c>
      <c r="F336" t="str">
        <f t="shared" si="10"/>
        <v>December</v>
      </c>
      <c r="G336" t="str">
        <f t="shared" si="11"/>
        <v>2012</v>
      </c>
      <c r="H336" t="s">
        <v>37</v>
      </c>
      <c r="I336" t="s">
        <v>32</v>
      </c>
      <c r="J336">
        <v>46</v>
      </c>
      <c r="K336" s="13">
        <v>0</v>
      </c>
      <c r="L336" s="15">
        <v>11</v>
      </c>
      <c r="M336" s="13">
        <v>47</v>
      </c>
      <c r="N336">
        <v>43</v>
      </c>
      <c r="O336">
        <v>0</v>
      </c>
      <c r="P336">
        <v>344</v>
      </c>
      <c r="Q336">
        <v>17</v>
      </c>
      <c r="R336">
        <v>0</v>
      </c>
      <c r="S336">
        <v>40</v>
      </c>
      <c r="T336">
        <v>30</v>
      </c>
      <c r="U336">
        <v>40</v>
      </c>
    </row>
    <row r="337" spans="1:21" x14ac:dyDescent="0.25">
      <c r="A337">
        <v>253</v>
      </c>
      <c r="B337" t="s">
        <v>67</v>
      </c>
      <c r="C337" t="s">
        <v>36</v>
      </c>
      <c r="D337" t="s">
        <v>39</v>
      </c>
      <c r="E337" s="1">
        <v>41253</v>
      </c>
      <c r="F337" t="str">
        <f t="shared" si="10"/>
        <v>December</v>
      </c>
      <c r="G337" t="str">
        <f t="shared" si="11"/>
        <v>2012</v>
      </c>
      <c r="H337" t="s">
        <v>33</v>
      </c>
      <c r="I337" t="s">
        <v>32</v>
      </c>
      <c r="J337">
        <v>114</v>
      </c>
      <c r="K337" s="13">
        <v>41</v>
      </c>
      <c r="L337" s="15">
        <v>36</v>
      </c>
      <c r="M337" s="13">
        <v>45</v>
      </c>
      <c r="N337">
        <v>66</v>
      </c>
      <c r="O337">
        <v>12</v>
      </c>
      <c r="P337">
        <v>320</v>
      </c>
      <c r="Q337">
        <v>25</v>
      </c>
      <c r="R337">
        <v>30</v>
      </c>
      <c r="S337">
        <v>40</v>
      </c>
      <c r="T337">
        <v>20</v>
      </c>
      <c r="U337">
        <v>70</v>
      </c>
    </row>
    <row r="338" spans="1:21" x14ac:dyDescent="0.25">
      <c r="A338">
        <v>435</v>
      </c>
      <c r="B338" t="s">
        <v>49</v>
      </c>
      <c r="C338" t="s">
        <v>36</v>
      </c>
      <c r="D338" t="s">
        <v>39</v>
      </c>
      <c r="E338" s="1">
        <v>41254</v>
      </c>
      <c r="F338" t="str">
        <f t="shared" si="10"/>
        <v>December</v>
      </c>
      <c r="G338" t="str">
        <f t="shared" si="11"/>
        <v>2012</v>
      </c>
      <c r="H338" t="s">
        <v>70</v>
      </c>
      <c r="I338" t="s">
        <v>32</v>
      </c>
      <c r="J338">
        <v>95</v>
      </c>
      <c r="K338" s="13">
        <v>38</v>
      </c>
      <c r="L338" s="15">
        <v>39</v>
      </c>
      <c r="M338" s="13">
        <v>18</v>
      </c>
      <c r="N338">
        <v>51</v>
      </c>
      <c r="O338">
        <v>12</v>
      </c>
      <c r="P338">
        <v>256</v>
      </c>
      <c r="Q338">
        <v>8</v>
      </c>
      <c r="R338">
        <v>20</v>
      </c>
      <c r="S338">
        <v>40</v>
      </c>
      <c r="T338">
        <v>10</v>
      </c>
      <c r="U338">
        <v>60</v>
      </c>
    </row>
    <row r="339" spans="1:21" x14ac:dyDescent="0.25">
      <c r="A339">
        <v>253</v>
      </c>
      <c r="B339" t="s">
        <v>67</v>
      </c>
      <c r="C339" t="s">
        <v>36</v>
      </c>
      <c r="D339" t="s">
        <v>39</v>
      </c>
      <c r="E339" s="1">
        <v>41255</v>
      </c>
      <c r="F339" t="str">
        <f t="shared" si="10"/>
        <v>December</v>
      </c>
      <c r="G339" t="str">
        <f t="shared" si="11"/>
        <v>2012</v>
      </c>
      <c r="H339" t="s">
        <v>70</v>
      </c>
      <c r="I339" t="s">
        <v>32</v>
      </c>
      <c r="J339">
        <v>113</v>
      </c>
      <c r="K339" s="13">
        <v>43</v>
      </c>
      <c r="L339" s="15">
        <v>35</v>
      </c>
      <c r="M339" s="13">
        <v>42</v>
      </c>
      <c r="N339">
        <v>63</v>
      </c>
      <c r="O339">
        <v>13</v>
      </c>
      <c r="P339">
        <v>466</v>
      </c>
      <c r="Q339">
        <v>22</v>
      </c>
      <c r="R339">
        <v>30</v>
      </c>
      <c r="S339">
        <v>40</v>
      </c>
      <c r="T339">
        <v>20</v>
      </c>
      <c r="U339">
        <v>70</v>
      </c>
    </row>
    <row r="340" spans="1:21" x14ac:dyDescent="0.25">
      <c r="A340">
        <v>216</v>
      </c>
      <c r="B340" t="s">
        <v>156</v>
      </c>
      <c r="C340" t="s">
        <v>22</v>
      </c>
      <c r="D340" t="s">
        <v>21</v>
      </c>
      <c r="E340" s="1">
        <v>41256</v>
      </c>
      <c r="F340" t="str">
        <f t="shared" si="10"/>
        <v>December</v>
      </c>
      <c r="G340" t="str">
        <f t="shared" si="11"/>
        <v>2012</v>
      </c>
      <c r="H340" t="s">
        <v>46</v>
      </c>
      <c r="I340" t="s">
        <v>45</v>
      </c>
      <c r="J340">
        <v>122</v>
      </c>
      <c r="K340" s="13">
        <v>51</v>
      </c>
      <c r="L340" s="15">
        <v>76</v>
      </c>
      <c r="M340" s="13">
        <v>-5</v>
      </c>
      <c r="N340">
        <v>71</v>
      </c>
      <c r="O340">
        <v>46</v>
      </c>
      <c r="P340">
        <v>503</v>
      </c>
      <c r="Q340">
        <v>-35</v>
      </c>
      <c r="R340">
        <v>40</v>
      </c>
      <c r="S340">
        <v>70</v>
      </c>
      <c r="T340">
        <v>30</v>
      </c>
      <c r="U340">
        <v>110</v>
      </c>
    </row>
    <row r="341" spans="1:21" x14ac:dyDescent="0.25">
      <c r="A341">
        <v>440</v>
      </c>
      <c r="B341" t="s">
        <v>156</v>
      </c>
      <c r="C341" t="s">
        <v>22</v>
      </c>
      <c r="D341" t="s">
        <v>21</v>
      </c>
      <c r="E341" s="1">
        <v>41257</v>
      </c>
      <c r="F341" t="str">
        <f t="shared" si="10"/>
        <v>December</v>
      </c>
      <c r="G341" t="str">
        <f t="shared" si="11"/>
        <v>2012</v>
      </c>
      <c r="H341" t="s">
        <v>50</v>
      </c>
      <c r="I341" t="s">
        <v>45</v>
      </c>
      <c r="J341">
        <v>123</v>
      </c>
      <c r="K341" s="13">
        <v>52</v>
      </c>
      <c r="L341" s="15">
        <v>45</v>
      </c>
      <c r="M341" s="13">
        <v>26</v>
      </c>
      <c r="N341">
        <v>71</v>
      </c>
      <c r="O341">
        <v>17</v>
      </c>
      <c r="P341">
        <v>405</v>
      </c>
      <c r="Q341">
        <v>-34</v>
      </c>
      <c r="R341">
        <v>40</v>
      </c>
      <c r="S341">
        <v>70</v>
      </c>
      <c r="T341">
        <v>60</v>
      </c>
      <c r="U341">
        <v>110</v>
      </c>
    </row>
    <row r="342" spans="1:21" x14ac:dyDescent="0.25">
      <c r="A342">
        <v>937</v>
      </c>
      <c r="B342" t="s">
        <v>156</v>
      </c>
      <c r="C342" t="s">
        <v>22</v>
      </c>
      <c r="D342" t="s">
        <v>21</v>
      </c>
      <c r="E342" s="1">
        <v>41258</v>
      </c>
      <c r="F342" t="str">
        <f t="shared" si="10"/>
        <v>December</v>
      </c>
      <c r="G342" t="str">
        <f t="shared" si="11"/>
        <v>2012</v>
      </c>
      <c r="H342" t="s">
        <v>52</v>
      </c>
      <c r="I342" t="s">
        <v>45</v>
      </c>
      <c r="J342">
        <v>107</v>
      </c>
      <c r="K342" s="13">
        <v>43</v>
      </c>
      <c r="L342" s="15">
        <v>36</v>
      </c>
      <c r="M342" s="13">
        <v>28</v>
      </c>
      <c r="N342">
        <v>64</v>
      </c>
      <c r="O342">
        <v>13</v>
      </c>
      <c r="P342">
        <v>419</v>
      </c>
      <c r="Q342">
        <v>-32</v>
      </c>
      <c r="R342">
        <v>30</v>
      </c>
      <c r="S342">
        <v>70</v>
      </c>
      <c r="T342">
        <v>60</v>
      </c>
      <c r="U342">
        <v>100</v>
      </c>
    </row>
    <row r="343" spans="1:21" x14ac:dyDescent="0.25">
      <c r="A343">
        <v>774</v>
      </c>
      <c r="B343" t="s">
        <v>76</v>
      </c>
      <c r="C343" t="s">
        <v>31</v>
      </c>
      <c r="D343" t="s">
        <v>21</v>
      </c>
      <c r="E343" s="1">
        <v>41259</v>
      </c>
      <c r="F343" t="str">
        <f t="shared" si="10"/>
        <v>December</v>
      </c>
      <c r="G343" t="str">
        <f t="shared" si="11"/>
        <v>2012</v>
      </c>
      <c r="H343" t="s">
        <v>53</v>
      </c>
      <c r="I343" t="s">
        <v>41</v>
      </c>
      <c r="J343">
        <v>116</v>
      </c>
      <c r="K343" s="13">
        <v>51</v>
      </c>
      <c r="L343" s="15">
        <v>76</v>
      </c>
      <c r="M343" s="13">
        <v>-11</v>
      </c>
      <c r="N343">
        <v>65</v>
      </c>
      <c r="O343">
        <v>46</v>
      </c>
      <c r="P343">
        <v>542</v>
      </c>
      <c r="Q343">
        <v>-41</v>
      </c>
      <c r="R343">
        <v>30</v>
      </c>
      <c r="S343">
        <v>70</v>
      </c>
      <c r="T343">
        <v>30</v>
      </c>
      <c r="U343">
        <v>100</v>
      </c>
    </row>
    <row r="344" spans="1:21" x14ac:dyDescent="0.25">
      <c r="A344">
        <v>832</v>
      </c>
      <c r="B344" t="s">
        <v>30</v>
      </c>
      <c r="C344" t="s">
        <v>29</v>
      </c>
      <c r="D344" t="s">
        <v>21</v>
      </c>
      <c r="E344" s="1">
        <v>41260</v>
      </c>
      <c r="F344" t="str">
        <f t="shared" si="10"/>
        <v>December</v>
      </c>
      <c r="G344" t="str">
        <f t="shared" si="11"/>
        <v>2012</v>
      </c>
      <c r="H344" t="s">
        <v>55</v>
      </c>
      <c r="I344" t="s">
        <v>41</v>
      </c>
      <c r="J344">
        <v>182</v>
      </c>
      <c r="K344" s="13">
        <v>72</v>
      </c>
      <c r="L344" s="15">
        <v>55</v>
      </c>
      <c r="M344" s="13">
        <v>55</v>
      </c>
      <c r="N344">
        <v>110</v>
      </c>
      <c r="O344">
        <v>23</v>
      </c>
      <c r="P344">
        <v>-868</v>
      </c>
      <c r="Q344">
        <v>5</v>
      </c>
      <c r="R344">
        <v>40</v>
      </c>
      <c r="S344">
        <v>70</v>
      </c>
      <c r="T344">
        <v>50</v>
      </c>
      <c r="U344">
        <v>110</v>
      </c>
    </row>
    <row r="345" spans="1:21" x14ac:dyDescent="0.25">
      <c r="A345">
        <v>863</v>
      </c>
      <c r="B345" t="s">
        <v>34</v>
      </c>
      <c r="C345" t="s">
        <v>31</v>
      </c>
      <c r="D345" t="s">
        <v>21</v>
      </c>
      <c r="E345" s="1">
        <v>41261</v>
      </c>
      <c r="F345" t="str">
        <f t="shared" si="10"/>
        <v>December</v>
      </c>
      <c r="G345" t="str">
        <f t="shared" si="11"/>
        <v>2012</v>
      </c>
      <c r="H345" t="s">
        <v>37</v>
      </c>
      <c r="I345" t="s">
        <v>32</v>
      </c>
      <c r="J345">
        <v>118</v>
      </c>
      <c r="K345" s="13">
        <v>48</v>
      </c>
      <c r="L345" s="15">
        <v>24</v>
      </c>
      <c r="M345" s="13">
        <v>46</v>
      </c>
      <c r="N345">
        <v>70</v>
      </c>
      <c r="O345">
        <v>13</v>
      </c>
      <c r="P345">
        <v>851</v>
      </c>
      <c r="Q345">
        <v>-14</v>
      </c>
      <c r="R345">
        <v>50</v>
      </c>
      <c r="S345">
        <v>70</v>
      </c>
      <c r="T345">
        <v>60</v>
      </c>
      <c r="U345">
        <v>120</v>
      </c>
    </row>
    <row r="346" spans="1:21" x14ac:dyDescent="0.25">
      <c r="A346">
        <v>985</v>
      </c>
      <c r="B346" t="s">
        <v>56</v>
      </c>
      <c r="C346" t="s">
        <v>29</v>
      </c>
      <c r="D346" t="s">
        <v>39</v>
      </c>
      <c r="E346" s="1">
        <v>41262</v>
      </c>
      <c r="F346" t="str">
        <f t="shared" si="10"/>
        <v>December</v>
      </c>
      <c r="G346" t="str">
        <f t="shared" si="11"/>
        <v>2012</v>
      </c>
      <c r="H346" t="s">
        <v>53</v>
      </c>
      <c r="I346" t="s">
        <v>41</v>
      </c>
      <c r="J346">
        <v>159</v>
      </c>
      <c r="K346" s="13">
        <v>60</v>
      </c>
      <c r="L346" s="15">
        <v>41</v>
      </c>
      <c r="M346" s="13">
        <v>58</v>
      </c>
      <c r="N346">
        <v>99</v>
      </c>
      <c r="O346">
        <v>18</v>
      </c>
      <c r="P346">
        <v>329</v>
      </c>
      <c r="Q346">
        <v>-12</v>
      </c>
      <c r="R346">
        <v>30</v>
      </c>
      <c r="S346">
        <v>70</v>
      </c>
      <c r="T346">
        <v>70</v>
      </c>
      <c r="U346">
        <v>100</v>
      </c>
    </row>
    <row r="347" spans="1:21" x14ac:dyDescent="0.25">
      <c r="A347">
        <v>971</v>
      </c>
      <c r="B347" t="s">
        <v>59</v>
      </c>
      <c r="C347" t="s">
        <v>36</v>
      </c>
      <c r="D347" t="s">
        <v>39</v>
      </c>
      <c r="E347" s="1">
        <v>41263</v>
      </c>
      <c r="F347" t="str">
        <f t="shared" si="10"/>
        <v>December</v>
      </c>
      <c r="G347" t="str">
        <f t="shared" si="11"/>
        <v>2012</v>
      </c>
      <c r="H347" t="s">
        <v>53</v>
      </c>
      <c r="I347" t="s">
        <v>41</v>
      </c>
      <c r="J347">
        <v>123</v>
      </c>
      <c r="K347" s="13">
        <v>52</v>
      </c>
      <c r="L347" s="15">
        <v>44</v>
      </c>
      <c r="M347" s="13">
        <v>27</v>
      </c>
      <c r="N347">
        <v>71</v>
      </c>
      <c r="O347">
        <v>17</v>
      </c>
      <c r="P347">
        <v>405</v>
      </c>
      <c r="Q347">
        <v>-33</v>
      </c>
      <c r="R347">
        <v>30</v>
      </c>
      <c r="S347">
        <v>70</v>
      </c>
      <c r="T347">
        <v>60</v>
      </c>
      <c r="U347">
        <v>100</v>
      </c>
    </row>
    <row r="348" spans="1:21" x14ac:dyDescent="0.25">
      <c r="A348">
        <v>253</v>
      </c>
      <c r="B348" t="s">
        <v>67</v>
      </c>
      <c r="C348" t="s">
        <v>36</v>
      </c>
      <c r="D348" t="s">
        <v>39</v>
      </c>
      <c r="E348" s="1">
        <v>41264</v>
      </c>
      <c r="F348" t="str">
        <f t="shared" si="10"/>
        <v>December</v>
      </c>
      <c r="G348" t="str">
        <f t="shared" si="11"/>
        <v>2012</v>
      </c>
      <c r="H348" t="s">
        <v>53</v>
      </c>
      <c r="I348" t="s">
        <v>41</v>
      </c>
      <c r="J348">
        <v>126</v>
      </c>
      <c r="K348" s="13">
        <v>56</v>
      </c>
      <c r="L348" s="15">
        <v>54</v>
      </c>
      <c r="M348" s="13">
        <v>16</v>
      </c>
      <c r="N348">
        <v>70</v>
      </c>
      <c r="O348">
        <v>21</v>
      </c>
      <c r="P348">
        <v>385</v>
      </c>
      <c r="Q348">
        <v>-34</v>
      </c>
      <c r="R348">
        <v>40</v>
      </c>
      <c r="S348">
        <v>70</v>
      </c>
      <c r="T348">
        <v>50</v>
      </c>
      <c r="U348">
        <v>110</v>
      </c>
    </row>
    <row r="349" spans="1:21" x14ac:dyDescent="0.25">
      <c r="A349">
        <v>405</v>
      </c>
      <c r="B349" t="s">
        <v>47</v>
      </c>
      <c r="C349" t="s">
        <v>29</v>
      </c>
      <c r="D349" t="s">
        <v>39</v>
      </c>
      <c r="E349" s="1">
        <v>41265</v>
      </c>
      <c r="F349" t="str">
        <f t="shared" si="10"/>
        <v>December</v>
      </c>
      <c r="G349" t="str">
        <f t="shared" si="11"/>
        <v>2012</v>
      </c>
      <c r="H349" t="s">
        <v>61</v>
      </c>
      <c r="I349" t="s">
        <v>24</v>
      </c>
      <c r="J349">
        <v>126</v>
      </c>
      <c r="K349" s="13">
        <v>56</v>
      </c>
      <c r="L349" s="15">
        <v>54</v>
      </c>
      <c r="M349" s="13">
        <v>16</v>
      </c>
      <c r="N349">
        <v>70</v>
      </c>
      <c r="O349">
        <v>21</v>
      </c>
      <c r="P349">
        <v>385</v>
      </c>
      <c r="Q349">
        <v>-34</v>
      </c>
      <c r="R349">
        <v>40</v>
      </c>
      <c r="S349">
        <v>70</v>
      </c>
      <c r="T349">
        <v>50</v>
      </c>
      <c r="U349">
        <v>110</v>
      </c>
    </row>
    <row r="350" spans="1:21" x14ac:dyDescent="0.25">
      <c r="A350">
        <v>435</v>
      </c>
      <c r="B350" t="s">
        <v>49</v>
      </c>
      <c r="C350" t="s">
        <v>36</v>
      </c>
      <c r="D350" t="s">
        <v>39</v>
      </c>
      <c r="E350" s="1">
        <v>41266</v>
      </c>
      <c r="F350" t="str">
        <f t="shared" si="10"/>
        <v>December</v>
      </c>
      <c r="G350" t="str">
        <f t="shared" si="11"/>
        <v>2012</v>
      </c>
      <c r="H350" t="s">
        <v>25</v>
      </c>
      <c r="I350" t="s">
        <v>24</v>
      </c>
      <c r="J350">
        <v>114</v>
      </c>
      <c r="K350" s="13">
        <v>45</v>
      </c>
      <c r="L350" s="15">
        <v>46</v>
      </c>
      <c r="M350" s="13">
        <v>23</v>
      </c>
      <c r="N350">
        <v>69</v>
      </c>
      <c r="O350">
        <v>14</v>
      </c>
      <c r="P350">
        <v>447</v>
      </c>
      <c r="Q350">
        <v>-37</v>
      </c>
      <c r="R350">
        <v>20</v>
      </c>
      <c r="S350">
        <v>70</v>
      </c>
      <c r="T350">
        <v>60</v>
      </c>
      <c r="U350">
        <v>90</v>
      </c>
    </row>
    <row r="351" spans="1:21" x14ac:dyDescent="0.25">
      <c r="A351">
        <v>567</v>
      </c>
      <c r="B351" t="s">
        <v>156</v>
      </c>
      <c r="C351" t="s">
        <v>22</v>
      </c>
      <c r="D351" t="s">
        <v>21</v>
      </c>
      <c r="E351" s="1">
        <v>41267</v>
      </c>
      <c r="F351" t="str">
        <f t="shared" si="10"/>
        <v>December</v>
      </c>
      <c r="G351" t="str">
        <f t="shared" si="11"/>
        <v>2012</v>
      </c>
      <c r="H351" t="s">
        <v>46</v>
      </c>
      <c r="I351" t="s">
        <v>45</v>
      </c>
      <c r="J351">
        <v>125</v>
      </c>
      <c r="K351" s="13">
        <v>52</v>
      </c>
      <c r="L351" s="15">
        <v>76</v>
      </c>
      <c r="M351" s="13">
        <v>-3</v>
      </c>
      <c r="N351">
        <v>73</v>
      </c>
      <c r="O351">
        <v>47</v>
      </c>
      <c r="P351">
        <v>509</v>
      </c>
      <c r="Q351">
        <v>-13</v>
      </c>
      <c r="R351">
        <v>50</v>
      </c>
      <c r="S351">
        <v>70</v>
      </c>
      <c r="T351">
        <v>10</v>
      </c>
      <c r="U351">
        <v>120</v>
      </c>
    </row>
    <row r="352" spans="1:21" x14ac:dyDescent="0.25">
      <c r="A352">
        <v>614</v>
      </c>
      <c r="B352" t="s">
        <v>156</v>
      </c>
      <c r="C352" t="s">
        <v>22</v>
      </c>
      <c r="D352" t="s">
        <v>21</v>
      </c>
      <c r="E352" s="1">
        <v>41268</v>
      </c>
      <c r="F352" t="str">
        <f t="shared" si="10"/>
        <v>December</v>
      </c>
      <c r="G352" t="str">
        <f t="shared" si="11"/>
        <v>2012</v>
      </c>
      <c r="H352" t="s">
        <v>52</v>
      </c>
      <c r="I352" t="s">
        <v>45</v>
      </c>
      <c r="J352">
        <v>114</v>
      </c>
      <c r="K352" s="13">
        <v>46</v>
      </c>
      <c r="L352" s="15">
        <v>36</v>
      </c>
      <c r="M352" s="13">
        <v>32</v>
      </c>
      <c r="N352">
        <v>68</v>
      </c>
      <c r="O352">
        <v>14</v>
      </c>
      <c r="P352">
        <v>424</v>
      </c>
      <c r="Q352">
        <v>-8</v>
      </c>
      <c r="R352">
        <v>40</v>
      </c>
      <c r="S352">
        <v>70</v>
      </c>
      <c r="T352">
        <v>40</v>
      </c>
      <c r="U352">
        <v>110</v>
      </c>
    </row>
    <row r="353" spans="1:21" x14ac:dyDescent="0.25">
      <c r="A353">
        <v>303</v>
      </c>
      <c r="B353" t="s">
        <v>26</v>
      </c>
      <c r="C353" t="s">
        <v>22</v>
      </c>
      <c r="D353" t="s">
        <v>21</v>
      </c>
      <c r="E353" s="1">
        <v>41269</v>
      </c>
      <c r="F353" t="str">
        <f t="shared" si="10"/>
        <v>December</v>
      </c>
      <c r="G353" t="str">
        <f t="shared" si="11"/>
        <v>2012</v>
      </c>
      <c r="H353" t="s">
        <v>25</v>
      </c>
      <c r="I353" t="s">
        <v>24</v>
      </c>
      <c r="J353">
        <v>125</v>
      </c>
      <c r="K353" s="13">
        <v>52</v>
      </c>
      <c r="L353" s="15">
        <v>77</v>
      </c>
      <c r="M353" s="13">
        <v>-4</v>
      </c>
      <c r="N353">
        <v>73</v>
      </c>
      <c r="O353">
        <v>47</v>
      </c>
      <c r="P353">
        <v>509</v>
      </c>
      <c r="Q353">
        <v>-14</v>
      </c>
      <c r="R353">
        <v>40</v>
      </c>
      <c r="S353">
        <v>70</v>
      </c>
      <c r="T353">
        <v>10</v>
      </c>
      <c r="U353">
        <v>110</v>
      </c>
    </row>
    <row r="354" spans="1:21" x14ac:dyDescent="0.25">
      <c r="A354">
        <v>720</v>
      </c>
      <c r="B354" t="s">
        <v>26</v>
      </c>
      <c r="C354" t="s">
        <v>22</v>
      </c>
      <c r="D354" t="s">
        <v>21</v>
      </c>
      <c r="E354" s="1">
        <v>41270</v>
      </c>
      <c r="F354" t="str">
        <f t="shared" si="10"/>
        <v>December</v>
      </c>
      <c r="G354" t="str">
        <f t="shared" si="11"/>
        <v>2012</v>
      </c>
      <c r="H354" t="s">
        <v>28</v>
      </c>
      <c r="I354" t="s">
        <v>24</v>
      </c>
      <c r="J354">
        <v>138</v>
      </c>
      <c r="K354" s="13">
        <v>59</v>
      </c>
      <c r="L354" s="15">
        <v>47</v>
      </c>
      <c r="M354" s="13">
        <v>32</v>
      </c>
      <c r="N354">
        <v>79</v>
      </c>
      <c r="O354">
        <v>19</v>
      </c>
      <c r="P354">
        <v>411</v>
      </c>
      <c r="Q354">
        <v>-8</v>
      </c>
      <c r="R354">
        <v>50</v>
      </c>
      <c r="S354">
        <v>70</v>
      </c>
      <c r="T354">
        <v>40</v>
      </c>
      <c r="U354">
        <v>120</v>
      </c>
    </row>
    <row r="355" spans="1:21" x14ac:dyDescent="0.25">
      <c r="A355">
        <v>713</v>
      </c>
      <c r="B355" t="s">
        <v>30</v>
      </c>
      <c r="C355" t="s">
        <v>29</v>
      </c>
      <c r="D355" t="s">
        <v>21</v>
      </c>
      <c r="E355" s="1">
        <v>41271</v>
      </c>
      <c r="F355" t="str">
        <f t="shared" si="10"/>
        <v>December</v>
      </c>
      <c r="G355" t="str">
        <f t="shared" si="11"/>
        <v>2012</v>
      </c>
      <c r="H355" t="s">
        <v>61</v>
      </c>
      <c r="I355" t="s">
        <v>24</v>
      </c>
      <c r="J355">
        <v>138</v>
      </c>
      <c r="K355" s="13">
        <v>59</v>
      </c>
      <c r="L355" s="15">
        <v>47</v>
      </c>
      <c r="M355" s="13">
        <v>32</v>
      </c>
      <c r="N355">
        <v>79</v>
      </c>
      <c r="O355">
        <v>19</v>
      </c>
      <c r="P355">
        <v>411</v>
      </c>
      <c r="Q355">
        <v>-8</v>
      </c>
      <c r="R355">
        <v>50</v>
      </c>
      <c r="S355">
        <v>70</v>
      </c>
      <c r="T355">
        <v>40</v>
      </c>
      <c r="U355">
        <v>120</v>
      </c>
    </row>
    <row r="356" spans="1:21" x14ac:dyDescent="0.25">
      <c r="A356">
        <v>718</v>
      </c>
      <c r="B356" t="s">
        <v>277</v>
      </c>
      <c r="C356" t="s">
        <v>31</v>
      </c>
      <c r="D356" t="s">
        <v>21</v>
      </c>
      <c r="E356" s="1">
        <v>41272</v>
      </c>
      <c r="F356" t="str">
        <f t="shared" si="10"/>
        <v>December</v>
      </c>
      <c r="G356" t="str">
        <f t="shared" si="11"/>
        <v>2012</v>
      </c>
      <c r="H356" t="s">
        <v>37</v>
      </c>
      <c r="I356" t="s">
        <v>32</v>
      </c>
      <c r="J356">
        <v>123</v>
      </c>
      <c r="K356" s="13">
        <v>50</v>
      </c>
      <c r="L356" s="15">
        <v>26</v>
      </c>
      <c r="M356" s="13">
        <v>47</v>
      </c>
      <c r="N356">
        <v>73</v>
      </c>
      <c r="O356">
        <v>14</v>
      </c>
      <c r="P356">
        <v>589</v>
      </c>
      <c r="Q356">
        <v>-3</v>
      </c>
      <c r="R356">
        <v>50</v>
      </c>
      <c r="S356">
        <v>70</v>
      </c>
      <c r="T356">
        <v>50</v>
      </c>
      <c r="U356">
        <v>120</v>
      </c>
    </row>
    <row r="357" spans="1:21" x14ac:dyDescent="0.25">
      <c r="A357">
        <v>860</v>
      </c>
      <c r="B357" t="s">
        <v>44</v>
      </c>
      <c r="C357" t="s">
        <v>31</v>
      </c>
      <c r="D357" t="s">
        <v>39</v>
      </c>
      <c r="E357" s="1">
        <v>41273</v>
      </c>
      <c r="F357" t="str">
        <f t="shared" si="10"/>
        <v>December</v>
      </c>
      <c r="G357" t="str">
        <f t="shared" si="11"/>
        <v>2012</v>
      </c>
      <c r="H357" t="s">
        <v>42</v>
      </c>
      <c r="I357" t="s">
        <v>41</v>
      </c>
      <c r="J357">
        <v>124</v>
      </c>
      <c r="K357" s="13">
        <v>53</v>
      </c>
      <c r="L357" s="15">
        <v>45</v>
      </c>
      <c r="M357" s="13">
        <v>26</v>
      </c>
      <c r="N357">
        <v>71</v>
      </c>
      <c r="O357">
        <v>17</v>
      </c>
      <c r="P357">
        <v>380</v>
      </c>
      <c r="Q357">
        <v>-14</v>
      </c>
      <c r="R357">
        <v>50</v>
      </c>
      <c r="S357">
        <v>70</v>
      </c>
      <c r="T357">
        <v>40</v>
      </c>
      <c r="U357">
        <v>120</v>
      </c>
    </row>
    <row r="358" spans="1:21" x14ac:dyDescent="0.25">
      <c r="A358">
        <v>435</v>
      </c>
      <c r="B358" t="s">
        <v>49</v>
      </c>
      <c r="C358" t="s">
        <v>36</v>
      </c>
      <c r="D358" t="s">
        <v>39</v>
      </c>
      <c r="E358" s="1">
        <v>41274</v>
      </c>
      <c r="F358" t="str">
        <f t="shared" si="10"/>
        <v>December</v>
      </c>
      <c r="G358" t="str">
        <f t="shared" si="11"/>
        <v>2012</v>
      </c>
      <c r="H358" t="s">
        <v>42</v>
      </c>
      <c r="I358" t="s">
        <v>41</v>
      </c>
      <c r="J358">
        <v>132</v>
      </c>
      <c r="K358" s="13">
        <v>54</v>
      </c>
      <c r="L358" s="15">
        <v>26</v>
      </c>
      <c r="M358" s="13">
        <v>52</v>
      </c>
      <c r="N358">
        <v>78</v>
      </c>
      <c r="O358">
        <v>15</v>
      </c>
      <c r="P358">
        <v>885</v>
      </c>
      <c r="Q358">
        <v>2</v>
      </c>
      <c r="R358">
        <v>50</v>
      </c>
      <c r="S358">
        <v>70</v>
      </c>
      <c r="T358">
        <v>50</v>
      </c>
      <c r="U358">
        <v>120</v>
      </c>
    </row>
    <row r="359" spans="1:21" x14ac:dyDescent="0.25">
      <c r="A359">
        <v>505</v>
      </c>
      <c r="B359" t="s">
        <v>101</v>
      </c>
      <c r="C359" t="s">
        <v>29</v>
      </c>
      <c r="D359" t="s">
        <v>39</v>
      </c>
      <c r="E359" s="1">
        <v>41275</v>
      </c>
      <c r="F359" t="str">
        <f t="shared" si="10"/>
        <v>January</v>
      </c>
      <c r="G359" t="str">
        <f t="shared" si="11"/>
        <v>2013</v>
      </c>
      <c r="H359" t="s">
        <v>52</v>
      </c>
      <c r="I359" t="s">
        <v>45</v>
      </c>
      <c r="J359">
        <v>109</v>
      </c>
      <c r="K359" s="13">
        <v>43</v>
      </c>
      <c r="L359" s="15">
        <v>46</v>
      </c>
      <c r="M359" s="13">
        <v>20</v>
      </c>
      <c r="N359">
        <v>66</v>
      </c>
      <c r="O359">
        <v>14</v>
      </c>
      <c r="P359">
        <v>452</v>
      </c>
      <c r="Q359">
        <v>-10</v>
      </c>
      <c r="R359">
        <v>50</v>
      </c>
      <c r="S359">
        <v>70</v>
      </c>
      <c r="T359">
        <v>30</v>
      </c>
      <c r="U359">
        <v>120</v>
      </c>
    </row>
    <row r="360" spans="1:21" x14ac:dyDescent="0.25">
      <c r="A360">
        <v>504</v>
      </c>
      <c r="B360" t="s">
        <v>56</v>
      </c>
      <c r="C360" t="s">
        <v>29</v>
      </c>
      <c r="D360" t="s">
        <v>39</v>
      </c>
      <c r="E360" s="1">
        <v>41276</v>
      </c>
      <c r="F360" t="str">
        <f t="shared" si="10"/>
        <v>January</v>
      </c>
      <c r="G360" t="str">
        <f t="shared" si="11"/>
        <v>2013</v>
      </c>
      <c r="H360" t="s">
        <v>55</v>
      </c>
      <c r="I360" t="s">
        <v>41</v>
      </c>
      <c r="J360">
        <v>147</v>
      </c>
      <c r="K360" s="13">
        <v>61</v>
      </c>
      <c r="L360" s="15">
        <v>85</v>
      </c>
      <c r="M360" s="13">
        <v>1</v>
      </c>
      <c r="N360">
        <v>86</v>
      </c>
      <c r="O360">
        <v>55</v>
      </c>
      <c r="P360">
        <v>-906</v>
      </c>
      <c r="Q360">
        <v>-9</v>
      </c>
      <c r="R360">
        <v>40</v>
      </c>
      <c r="S360">
        <v>70</v>
      </c>
      <c r="T360">
        <v>10</v>
      </c>
      <c r="U360">
        <v>110</v>
      </c>
    </row>
    <row r="361" spans="1:21" x14ac:dyDescent="0.25">
      <c r="A361">
        <v>541</v>
      </c>
      <c r="B361" t="s">
        <v>59</v>
      </c>
      <c r="C361" t="s">
        <v>36</v>
      </c>
      <c r="D361" t="s">
        <v>39</v>
      </c>
      <c r="E361" s="1">
        <v>41277</v>
      </c>
      <c r="F361" t="str">
        <f t="shared" si="10"/>
        <v>January</v>
      </c>
      <c r="G361" t="str">
        <f t="shared" si="11"/>
        <v>2013</v>
      </c>
      <c r="H361" t="s">
        <v>55</v>
      </c>
      <c r="I361" t="s">
        <v>41</v>
      </c>
      <c r="J361">
        <v>124</v>
      </c>
      <c r="K361" s="13">
        <v>55</v>
      </c>
      <c r="L361" s="15">
        <v>53</v>
      </c>
      <c r="M361" s="13">
        <v>16</v>
      </c>
      <c r="N361">
        <v>69</v>
      </c>
      <c r="O361">
        <v>20</v>
      </c>
      <c r="P361">
        <v>410</v>
      </c>
      <c r="Q361">
        <v>-14</v>
      </c>
      <c r="R361">
        <v>50</v>
      </c>
      <c r="S361">
        <v>70</v>
      </c>
      <c r="T361">
        <v>30</v>
      </c>
      <c r="U361">
        <v>120</v>
      </c>
    </row>
    <row r="362" spans="1:21" x14ac:dyDescent="0.25">
      <c r="A362">
        <v>860</v>
      </c>
      <c r="B362" t="s">
        <v>44</v>
      </c>
      <c r="C362" t="s">
        <v>31</v>
      </c>
      <c r="D362" t="s">
        <v>39</v>
      </c>
      <c r="E362" s="1">
        <v>41278</v>
      </c>
      <c r="F362" t="str">
        <f t="shared" si="10"/>
        <v>January</v>
      </c>
      <c r="G362" t="str">
        <f t="shared" si="11"/>
        <v>2013</v>
      </c>
      <c r="H362" t="s">
        <v>25</v>
      </c>
      <c r="I362" t="s">
        <v>24</v>
      </c>
      <c r="J362">
        <v>184</v>
      </c>
      <c r="K362" s="13">
        <v>82</v>
      </c>
      <c r="L362" s="15">
        <v>64</v>
      </c>
      <c r="M362" s="13">
        <v>38</v>
      </c>
      <c r="N362">
        <v>102</v>
      </c>
      <c r="O362">
        <v>31</v>
      </c>
      <c r="P362">
        <v>601</v>
      </c>
      <c r="Q362">
        <v>8</v>
      </c>
      <c r="R362">
        <v>60</v>
      </c>
      <c r="S362">
        <v>70</v>
      </c>
      <c r="T362">
        <v>30</v>
      </c>
      <c r="U362">
        <v>130</v>
      </c>
    </row>
    <row r="363" spans="1:21" x14ac:dyDescent="0.25">
      <c r="A363">
        <v>715</v>
      </c>
      <c r="B363" t="s">
        <v>64</v>
      </c>
      <c r="C363" t="s">
        <v>22</v>
      </c>
      <c r="D363" t="s">
        <v>39</v>
      </c>
      <c r="E363" s="1">
        <v>41279</v>
      </c>
      <c r="F363" t="str">
        <f t="shared" si="10"/>
        <v>January</v>
      </c>
      <c r="G363" t="str">
        <f t="shared" si="11"/>
        <v>2013</v>
      </c>
      <c r="H363" t="s">
        <v>70</v>
      </c>
      <c r="I363" t="s">
        <v>32</v>
      </c>
      <c r="J363">
        <v>147</v>
      </c>
      <c r="K363" s="13">
        <v>61</v>
      </c>
      <c r="L363" s="15">
        <v>84</v>
      </c>
      <c r="M363" s="13">
        <v>2</v>
      </c>
      <c r="N363">
        <v>86</v>
      </c>
      <c r="O363">
        <v>55</v>
      </c>
      <c r="P363">
        <v>613</v>
      </c>
      <c r="Q363">
        <v>2</v>
      </c>
      <c r="R363">
        <v>50</v>
      </c>
      <c r="S363">
        <v>70</v>
      </c>
      <c r="T363">
        <v>0</v>
      </c>
      <c r="U363">
        <v>120</v>
      </c>
    </row>
    <row r="364" spans="1:21" x14ac:dyDescent="0.25">
      <c r="A364">
        <v>425</v>
      </c>
      <c r="B364" t="s">
        <v>67</v>
      </c>
      <c r="C364" t="s">
        <v>36</v>
      </c>
      <c r="D364" t="s">
        <v>39</v>
      </c>
      <c r="E364" s="1">
        <v>41280</v>
      </c>
      <c r="F364" t="str">
        <f t="shared" si="10"/>
        <v>January</v>
      </c>
      <c r="G364" t="str">
        <f t="shared" si="11"/>
        <v>2013</v>
      </c>
      <c r="H364" t="s">
        <v>33</v>
      </c>
      <c r="I364" t="s">
        <v>32</v>
      </c>
      <c r="J364">
        <v>141</v>
      </c>
      <c r="K364" s="13">
        <v>53</v>
      </c>
      <c r="L364" s="15">
        <v>39</v>
      </c>
      <c r="M364" s="13">
        <v>49</v>
      </c>
      <c r="N364">
        <v>88</v>
      </c>
      <c r="O364">
        <v>16</v>
      </c>
      <c r="P364">
        <v>321</v>
      </c>
      <c r="Q364">
        <v>-1</v>
      </c>
      <c r="R364">
        <v>30</v>
      </c>
      <c r="S364">
        <v>70</v>
      </c>
      <c r="T364">
        <v>50</v>
      </c>
      <c r="U364">
        <v>100</v>
      </c>
    </row>
    <row r="365" spans="1:21" x14ac:dyDescent="0.25">
      <c r="A365">
        <v>419</v>
      </c>
      <c r="B365" t="s">
        <v>156</v>
      </c>
      <c r="C365" t="s">
        <v>22</v>
      </c>
      <c r="D365" t="s">
        <v>21</v>
      </c>
      <c r="E365" s="1">
        <v>41281</v>
      </c>
      <c r="F365" t="str">
        <f t="shared" si="10"/>
        <v>January</v>
      </c>
      <c r="G365" t="str">
        <f t="shared" si="11"/>
        <v>2013</v>
      </c>
      <c r="H365" t="s">
        <v>46</v>
      </c>
      <c r="I365" t="s">
        <v>45</v>
      </c>
      <c r="J365">
        <v>112</v>
      </c>
      <c r="K365" s="13">
        <v>47</v>
      </c>
      <c r="L365" s="15">
        <v>71</v>
      </c>
      <c r="M365" s="13">
        <v>-6</v>
      </c>
      <c r="N365">
        <v>65</v>
      </c>
      <c r="O365">
        <v>42</v>
      </c>
      <c r="P365">
        <v>521</v>
      </c>
      <c r="Q365">
        <v>-16</v>
      </c>
      <c r="R365">
        <v>40</v>
      </c>
      <c r="S365">
        <v>70</v>
      </c>
      <c r="T365">
        <v>10</v>
      </c>
      <c r="U365">
        <v>110</v>
      </c>
    </row>
    <row r="366" spans="1:21" x14ac:dyDescent="0.25">
      <c r="A366">
        <v>513</v>
      </c>
      <c r="B366" t="s">
        <v>156</v>
      </c>
      <c r="C366" t="s">
        <v>22</v>
      </c>
      <c r="D366" t="s">
        <v>21</v>
      </c>
      <c r="E366" s="1">
        <v>41282</v>
      </c>
      <c r="F366" t="str">
        <f t="shared" si="10"/>
        <v>January</v>
      </c>
      <c r="G366" t="str">
        <f t="shared" si="11"/>
        <v>2013</v>
      </c>
      <c r="H366" t="s">
        <v>50</v>
      </c>
      <c r="I366" t="s">
        <v>45</v>
      </c>
      <c r="J366">
        <v>127</v>
      </c>
      <c r="K366" s="13">
        <v>54</v>
      </c>
      <c r="L366" s="15">
        <v>44</v>
      </c>
      <c r="M366" s="13">
        <v>29</v>
      </c>
      <c r="N366">
        <v>73</v>
      </c>
      <c r="O366">
        <v>17</v>
      </c>
      <c r="P366">
        <v>424</v>
      </c>
      <c r="Q366">
        <v>-11</v>
      </c>
      <c r="R366">
        <v>50</v>
      </c>
      <c r="S366">
        <v>70</v>
      </c>
      <c r="T366">
        <v>40</v>
      </c>
      <c r="U366">
        <v>120</v>
      </c>
    </row>
    <row r="367" spans="1:21" x14ac:dyDescent="0.25">
      <c r="A367">
        <v>512</v>
      </c>
      <c r="B367" t="s">
        <v>30</v>
      </c>
      <c r="C367" t="s">
        <v>29</v>
      </c>
      <c r="D367" t="s">
        <v>21</v>
      </c>
      <c r="E367" s="1">
        <v>41283</v>
      </c>
      <c r="F367" t="str">
        <f t="shared" si="10"/>
        <v>January</v>
      </c>
      <c r="G367" t="str">
        <f t="shared" si="11"/>
        <v>2013</v>
      </c>
      <c r="H367" t="s">
        <v>55</v>
      </c>
      <c r="I367" t="s">
        <v>41</v>
      </c>
      <c r="J367">
        <v>168</v>
      </c>
      <c r="K367" s="13">
        <v>67</v>
      </c>
      <c r="L367" s="15">
        <v>54</v>
      </c>
      <c r="M367" s="13">
        <v>47</v>
      </c>
      <c r="N367">
        <v>101</v>
      </c>
      <c r="O367">
        <v>22</v>
      </c>
      <c r="P367">
        <v>-1239</v>
      </c>
      <c r="Q367">
        <v>17</v>
      </c>
      <c r="R367">
        <v>50</v>
      </c>
      <c r="S367">
        <v>70</v>
      </c>
      <c r="T367">
        <v>30</v>
      </c>
      <c r="U367">
        <v>120</v>
      </c>
    </row>
    <row r="368" spans="1:21" x14ac:dyDescent="0.25">
      <c r="A368">
        <v>309</v>
      </c>
      <c r="B368" t="s">
        <v>81</v>
      </c>
      <c r="C368" t="s">
        <v>22</v>
      </c>
      <c r="D368" t="s">
        <v>21</v>
      </c>
      <c r="E368" s="1">
        <v>41284</v>
      </c>
      <c r="F368" t="str">
        <f t="shared" si="10"/>
        <v>January</v>
      </c>
      <c r="G368" t="str">
        <f t="shared" si="11"/>
        <v>2013</v>
      </c>
      <c r="H368" t="s">
        <v>33</v>
      </c>
      <c r="I368" t="s">
        <v>32</v>
      </c>
      <c r="J368">
        <v>133</v>
      </c>
      <c r="K368" s="13">
        <v>54</v>
      </c>
      <c r="L368" s="15">
        <v>26</v>
      </c>
      <c r="M368" s="13">
        <v>53</v>
      </c>
      <c r="N368">
        <v>79</v>
      </c>
      <c r="O368">
        <v>15</v>
      </c>
      <c r="P368">
        <v>601</v>
      </c>
      <c r="Q368">
        <v>3</v>
      </c>
      <c r="R368">
        <v>40</v>
      </c>
      <c r="S368">
        <v>70</v>
      </c>
      <c r="T368">
        <v>50</v>
      </c>
      <c r="U368">
        <v>110</v>
      </c>
    </row>
    <row r="369" spans="1:21" x14ac:dyDescent="0.25">
      <c r="A369">
        <v>816</v>
      </c>
      <c r="B369" t="s">
        <v>62</v>
      </c>
      <c r="C369" t="s">
        <v>22</v>
      </c>
      <c r="D369" t="s">
        <v>39</v>
      </c>
      <c r="E369" s="1">
        <v>41285</v>
      </c>
      <c r="F369" t="str">
        <f t="shared" si="10"/>
        <v>January</v>
      </c>
      <c r="G369" t="str">
        <f t="shared" si="11"/>
        <v>2013</v>
      </c>
      <c r="H369" t="s">
        <v>46</v>
      </c>
      <c r="I369" t="s">
        <v>45</v>
      </c>
      <c r="J369">
        <v>139</v>
      </c>
      <c r="K369" s="13">
        <v>63</v>
      </c>
      <c r="L369" s="15">
        <v>40</v>
      </c>
      <c r="M369" s="13">
        <v>36</v>
      </c>
      <c r="N369">
        <v>76</v>
      </c>
      <c r="O369">
        <v>19</v>
      </c>
      <c r="P369">
        <v>1075</v>
      </c>
      <c r="Q369">
        <v>-4</v>
      </c>
      <c r="R369">
        <v>60</v>
      </c>
      <c r="S369">
        <v>70</v>
      </c>
      <c r="T369">
        <v>40</v>
      </c>
      <c r="U369">
        <v>130</v>
      </c>
    </row>
    <row r="370" spans="1:21" x14ac:dyDescent="0.25">
      <c r="A370">
        <v>959</v>
      </c>
      <c r="B370" t="s">
        <v>44</v>
      </c>
      <c r="C370" t="s">
        <v>31</v>
      </c>
      <c r="D370" t="s">
        <v>39</v>
      </c>
      <c r="E370" s="1">
        <v>41286</v>
      </c>
      <c r="F370" t="str">
        <f t="shared" si="10"/>
        <v>January</v>
      </c>
      <c r="G370" t="str">
        <f t="shared" si="11"/>
        <v>2013</v>
      </c>
      <c r="H370" t="s">
        <v>42</v>
      </c>
      <c r="I370" t="s">
        <v>41</v>
      </c>
      <c r="J370">
        <v>114</v>
      </c>
      <c r="K370" s="13">
        <v>49</v>
      </c>
      <c r="L370" s="15">
        <v>44</v>
      </c>
      <c r="M370" s="13">
        <v>21</v>
      </c>
      <c r="N370">
        <v>65</v>
      </c>
      <c r="O370">
        <v>16</v>
      </c>
      <c r="P370">
        <v>392</v>
      </c>
      <c r="Q370">
        <v>-19</v>
      </c>
      <c r="R370">
        <v>40</v>
      </c>
      <c r="S370">
        <v>70</v>
      </c>
      <c r="T370">
        <v>40</v>
      </c>
      <c r="U370">
        <v>110</v>
      </c>
    </row>
    <row r="371" spans="1:21" x14ac:dyDescent="0.25">
      <c r="A371">
        <v>435</v>
      </c>
      <c r="B371" t="s">
        <v>49</v>
      </c>
      <c r="C371" t="s">
        <v>36</v>
      </c>
      <c r="D371" t="s">
        <v>39</v>
      </c>
      <c r="E371" s="1">
        <v>41287</v>
      </c>
      <c r="F371" t="str">
        <f t="shared" si="10"/>
        <v>January</v>
      </c>
      <c r="G371" t="str">
        <f t="shared" si="11"/>
        <v>2013</v>
      </c>
      <c r="H371" t="s">
        <v>42</v>
      </c>
      <c r="I371" t="s">
        <v>41</v>
      </c>
      <c r="J371">
        <v>123</v>
      </c>
      <c r="K371" s="13">
        <v>50</v>
      </c>
      <c r="L371" s="15">
        <v>26</v>
      </c>
      <c r="M371" s="13">
        <v>47</v>
      </c>
      <c r="N371">
        <v>73</v>
      </c>
      <c r="O371">
        <v>14</v>
      </c>
      <c r="P371">
        <v>898</v>
      </c>
      <c r="Q371">
        <v>-3</v>
      </c>
      <c r="R371">
        <v>40</v>
      </c>
      <c r="S371">
        <v>70</v>
      </c>
      <c r="T371">
        <v>50</v>
      </c>
      <c r="U371">
        <v>110</v>
      </c>
    </row>
    <row r="372" spans="1:21" x14ac:dyDescent="0.25">
      <c r="A372">
        <v>603</v>
      </c>
      <c r="B372" t="s">
        <v>51</v>
      </c>
      <c r="C372" t="s">
        <v>31</v>
      </c>
      <c r="D372" t="s">
        <v>39</v>
      </c>
      <c r="E372" s="1">
        <v>41288</v>
      </c>
      <c r="F372" t="str">
        <f t="shared" si="10"/>
        <v>January</v>
      </c>
      <c r="G372" t="str">
        <f t="shared" si="11"/>
        <v>2013</v>
      </c>
      <c r="H372" t="s">
        <v>50</v>
      </c>
      <c r="I372" t="s">
        <v>45</v>
      </c>
      <c r="J372">
        <v>127</v>
      </c>
      <c r="K372" s="13">
        <v>52</v>
      </c>
      <c r="L372" s="15">
        <v>38</v>
      </c>
      <c r="M372" s="13">
        <v>37</v>
      </c>
      <c r="N372">
        <v>75</v>
      </c>
      <c r="O372">
        <v>16</v>
      </c>
      <c r="P372">
        <v>327</v>
      </c>
      <c r="Q372">
        <v>-13</v>
      </c>
      <c r="R372">
        <v>40</v>
      </c>
      <c r="S372">
        <v>70</v>
      </c>
      <c r="T372">
        <v>50</v>
      </c>
      <c r="U372">
        <v>110</v>
      </c>
    </row>
    <row r="373" spans="1:21" x14ac:dyDescent="0.25">
      <c r="A373">
        <v>475</v>
      </c>
      <c r="B373" t="s">
        <v>44</v>
      </c>
      <c r="C373" t="s">
        <v>31</v>
      </c>
      <c r="D373" t="s">
        <v>39</v>
      </c>
      <c r="E373" s="1">
        <v>41289</v>
      </c>
      <c r="F373" t="str">
        <f t="shared" si="10"/>
        <v>January</v>
      </c>
      <c r="G373" t="str">
        <f t="shared" si="11"/>
        <v>2013</v>
      </c>
      <c r="H373" t="s">
        <v>53</v>
      </c>
      <c r="I373" t="s">
        <v>41</v>
      </c>
      <c r="J373">
        <v>131</v>
      </c>
      <c r="K373" s="13">
        <v>55</v>
      </c>
      <c r="L373" s="15">
        <v>78</v>
      </c>
      <c r="M373" s="13">
        <v>-2</v>
      </c>
      <c r="N373">
        <v>76</v>
      </c>
      <c r="O373">
        <v>49</v>
      </c>
      <c r="P373">
        <v>627</v>
      </c>
      <c r="Q373">
        <v>-12</v>
      </c>
      <c r="R373">
        <v>50</v>
      </c>
      <c r="S373">
        <v>70</v>
      </c>
      <c r="T373">
        <v>10</v>
      </c>
      <c r="U373">
        <v>120</v>
      </c>
    </row>
    <row r="374" spans="1:21" x14ac:dyDescent="0.25">
      <c r="A374">
        <v>603</v>
      </c>
      <c r="B374" t="s">
        <v>51</v>
      </c>
      <c r="C374" t="s">
        <v>31</v>
      </c>
      <c r="D374" t="s">
        <v>39</v>
      </c>
      <c r="E374" s="1">
        <v>41290</v>
      </c>
      <c r="F374" t="str">
        <f t="shared" si="10"/>
        <v>January</v>
      </c>
      <c r="G374" t="str">
        <f t="shared" si="11"/>
        <v>2013</v>
      </c>
      <c r="H374" t="s">
        <v>53</v>
      </c>
      <c r="I374" t="s">
        <v>41</v>
      </c>
      <c r="J374">
        <v>118</v>
      </c>
      <c r="K374" s="13">
        <v>49</v>
      </c>
      <c r="L374" s="15">
        <v>73</v>
      </c>
      <c r="M374" s="13">
        <v>-4</v>
      </c>
      <c r="N374">
        <v>69</v>
      </c>
      <c r="O374">
        <v>44</v>
      </c>
      <c r="P374">
        <v>335</v>
      </c>
      <c r="Q374">
        <v>-14</v>
      </c>
      <c r="R374">
        <v>40</v>
      </c>
      <c r="S374">
        <v>70</v>
      </c>
      <c r="T374">
        <v>10</v>
      </c>
      <c r="U374">
        <v>110</v>
      </c>
    </row>
    <row r="375" spans="1:21" x14ac:dyDescent="0.25">
      <c r="A375">
        <v>503</v>
      </c>
      <c r="B375" t="s">
        <v>59</v>
      </c>
      <c r="C375" t="s">
        <v>36</v>
      </c>
      <c r="D375" t="s">
        <v>39</v>
      </c>
      <c r="E375" s="1">
        <v>41291</v>
      </c>
      <c r="F375" t="str">
        <f t="shared" si="10"/>
        <v>January</v>
      </c>
      <c r="G375" t="str">
        <f t="shared" si="11"/>
        <v>2013</v>
      </c>
      <c r="H375" t="s">
        <v>52</v>
      </c>
      <c r="I375" t="s">
        <v>45</v>
      </c>
      <c r="J375">
        <v>98</v>
      </c>
      <c r="K375" s="13">
        <v>41</v>
      </c>
      <c r="L375" s="15">
        <v>56</v>
      </c>
      <c r="M375" s="13">
        <v>1</v>
      </c>
      <c r="N375">
        <v>57</v>
      </c>
      <c r="O375">
        <v>13</v>
      </c>
      <c r="P375">
        <v>482</v>
      </c>
      <c r="Q375">
        <v>-19</v>
      </c>
      <c r="R375">
        <v>40</v>
      </c>
      <c r="S375">
        <v>70</v>
      </c>
      <c r="T375">
        <v>20</v>
      </c>
      <c r="U375">
        <v>110</v>
      </c>
    </row>
    <row r="376" spans="1:21" x14ac:dyDescent="0.25">
      <c r="A376">
        <v>503</v>
      </c>
      <c r="B376" t="s">
        <v>59</v>
      </c>
      <c r="C376" t="s">
        <v>36</v>
      </c>
      <c r="D376" t="s">
        <v>39</v>
      </c>
      <c r="E376" s="1">
        <v>41292</v>
      </c>
      <c r="F376" t="str">
        <f t="shared" si="10"/>
        <v>January</v>
      </c>
      <c r="G376" t="str">
        <f t="shared" si="11"/>
        <v>2013</v>
      </c>
      <c r="H376" t="s">
        <v>53</v>
      </c>
      <c r="I376" t="s">
        <v>41</v>
      </c>
      <c r="J376">
        <v>127</v>
      </c>
      <c r="K376" s="13">
        <v>54</v>
      </c>
      <c r="L376" s="15">
        <v>45</v>
      </c>
      <c r="M376" s="13">
        <v>28</v>
      </c>
      <c r="N376">
        <v>73</v>
      </c>
      <c r="O376">
        <v>17</v>
      </c>
      <c r="P376">
        <v>424</v>
      </c>
      <c r="Q376">
        <v>-12</v>
      </c>
      <c r="R376">
        <v>50</v>
      </c>
      <c r="S376">
        <v>70</v>
      </c>
      <c r="T376">
        <v>40</v>
      </c>
      <c r="U376">
        <v>120</v>
      </c>
    </row>
    <row r="377" spans="1:21" x14ac:dyDescent="0.25">
      <c r="A377">
        <v>405</v>
      </c>
      <c r="B377" t="s">
        <v>47</v>
      </c>
      <c r="C377" t="s">
        <v>29</v>
      </c>
      <c r="D377" t="s">
        <v>39</v>
      </c>
      <c r="E377" s="1">
        <v>41293</v>
      </c>
      <c r="F377" t="str">
        <f t="shared" si="10"/>
        <v>January</v>
      </c>
      <c r="G377" t="str">
        <f t="shared" si="11"/>
        <v>2013</v>
      </c>
      <c r="H377" t="s">
        <v>61</v>
      </c>
      <c r="I377" t="s">
        <v>24</v>
      </c>
      <c r="J377">
        <v>145</v>
      </c>
      <c r="K377" s="13">
        <v>65</v>
      </c>
      <c r="L377" s="15">
        <v>58</v>
      </c>
      <c r="M377" s="13">
        <v>22</v>
      </c>
      <c r="N377">
        <v>80</v>
      </c>
      <c r="O377">
        <v>24</v>
      </c>
      <c r="P377">
        <v>403</v>
      </c>
      <c r="Q377">
        <v>2</v>
      </c>
      <c r="R377">
        <v>60</v>
      </c>
      <c r="S377">
        <v>70</v>
      </c>
      <c r="T377">
        <v>20</v>
      </c>
      <c r="U377">
        <v>130</v>
      </c>
    </row>
    <row r="378" spans="1:21" x14ac:dyDescent="0.25">
      <c r="A378">
        <v>435</v>
      </c>
      <c r="B378" t="s">
        <v>49</v>
      </c>
      <c r="C378" t="s">
        <v>36</v>
      </c>
      <c r="D378" t="s">
        <v>39</v>
      </c>
      <c r="E378" s="1">
        <v>41294</v>
      </c>
      <c r="F378" t="str">
        <f t="shared" si="10"/>
        <v>January</v>
      </c>
      <c r="G378" t="str">
        <f t="shared" si="11"/>
        <v>2013</v>
      </c>
      <c r="H378" t="s">
        <v>61</v>
      </c>
      <c r="I378" t="s">
        <v>24</v>
      </c>
      <c r="J378">
        <v>127</v>
      </c>
      <c r="K378" s="13">
        <v>52</v>
      </c>
      <c r="L378" s="15">
        <v>39</v>
      </c>
      <c r="M378" s="13">
        <v>36</v>
      </c>
      <c r="N378">
        <v>75</v>
      </c>
      <c r="O378">
        <v>16</v>
      </c>
      <c r="P378">
        <v>327</v>
      </c>
      <c r="Q378">
        <v>-4</v>
      </c>
      <c r="R378">
        <v>40</v>
      </c>
      <c r="S378">
        <v>70</v>
      </c>
      <c r="T378">
        <v>40</v>
      </c>
      <c r="U378">
        <v>110</v>
      </c>
    </row>
    <row r="379" spans="1:21" x14ac:dyDescent="0.25">
      <c r="A379">
        <v>801</v>
      </c>
      <c r="B379" t="s">
        <v>49</v>
      </c>
      <c r="C379" t="s">
        <v>36</v>
      </c>
      <c r="D379" t="s">
        <v>39</v>
      </c>
      <c r="E379" s="1">
        <v>41295</v>
      </c>
      <c r="F379" t="str">
        <f t="shared" si="10"/>
        <v>January</v>
      </c>
      <c r="G379" t="str">
        <f t="shared" si="11"/>
        <v>2013</v>
      </c>
      <c r="H379" t="s">
        <v>25</v>
      </c>
      <c r="I379" t="s">
        <v>24</v>
      </c>
      <c r="J379">
        <v>122</v>
      </c>
      <c r="K379" s="13">
        <v>48</v>
      </c>
      <c r="L379" s="15">
        <v>46</v>
      </c>
      <c r="M379" s="13">
        <v>28</v>
      </c>
      <c r="N379">
        <v>74</v>
      </c>
      <c r="O379">
        <v>15</v>
      </c>
      <c r="P379">
        <v>462</v>
      </c>
      <c r="Q379">
        <v>-12</v>
      </c>
      <c r="R379">
        <v>40</v>
      </c>
      <c r="S379">
        <v>70</v>
      </c>
      <c r="T379">
        <v>40</v>
      </c>
      <c r="U379">
        <v>110</v>
      </c>
    </row>
    <row r="380" spans="1:21" x14ac:dyDescent="0.25">
      <c r="A380">
        <v>425</v>
      </c>
      <c r="B380" t="s">
        <v>67</v>
      </c>
      <c r="C380" t="s">
        <v>36</v>
      </c>
      <c r="D380" t="s">
        <v>39</v>
      </c>
      <c r="E380" s="1">
        <v>41296</v>
      </c>
      <c r="F380" t="str">
        <f t="shared" si="10"/>
        <v>January</v>
      </c>
      <c r="G380" t="str">
        <f t="shared" si="11"/>
        <v>2013</v>
      </c>
      <c r="H380" t="s">
        <v>25</v>
      </c>
      <c r="I380" t="s">
        <v>24</v>
      </c>
      <c r="J380">
        <v>120</v>
      </c>
      <c r="K380" s="13">
        <v>49</v>
      </c>
      <c r="L380" s="15">
        <v>25</v>
      </c>
      <c r="M380" s="13">
        <v>46</v>
      </c>
      <c r="N380">
        <v>71</v>
      </c>
      <c r="O380">
        <v>13</v>
      </c>
      <c r="P380">
        <v>845</v>
      </c>
      <c r="Q380">
        <v>-4</v>
      </c>
      <c r="R380">
        <v>40</v>
      </c>
      <c r="S380">
        <v>70</v>
      </c>
      <c r="T380">
        <v>50</v>
      </c>
      <c r="U380">
        <v>110</v>
      </c>
    </row>
    <row r="381" spans="1:21" x14ac:dyDescent="0.25">
      <c r="A381">
        <v>860</v>
      </c>
      <c r="B381" t="s">
        <v>44</v>
      </c>
      <c r="C381" t="s">
        <v>31</v>
      </c>
      <c r="D381" t="s">
        <v>39</v>
      </c>
      <c r="E381" s="1">
        <v>41297</v>
      </c>
      <c r="F381" t="str">
        <f t="shared" si="10"/>
        <v>January</v>
      </c>
      <c r="G381" t="str">
        <f t="shared" si="11"/>
        <v>2013</v>
      </c>
      <c r="H381" t="s">
        <v>33</v>
      </c>
      <c r="I381" t="s">
        <v>32</v>
      </c>
      <c r="J381">
        <v>123</v>
      </c>
      <c r="K381" s="13">
        <v>50</v>
      </c>
      <c r="L381" s="15">
        <v>26</v>
      </c>
      <c r="M381" s="13">
        <v>47</v>
      </c>
      <c r="N381">
        <v>73</v>
      </c>
      <c r="O381">
        <v>14</v>
      </c>
      <c r="P381">
        <v>898</v>
      </c>
      <c r="Q381">
        <v>-3</v>
      </c>
      <c r="R381">
        <v>50</v>
      </c>
      <c r="S381">
        <v>70</v>
      </c>
      <c r="T381">
        <v>50</v>
      </c>
      <c r="U381">
        <v>120</v>
      </c>
    </row>
    <row r="382" spans="1:21" x14ac:dyDescent="0.25">
      <c r="A382">
        <v>234</v>
      </c>
      <c r="B382" t="s">
        <v>156</v>
      </c>
      <c r="C382" t="s">
        <v>22</v>
      </c>
      <c r="D382" t="s">
        <v>21</v>
      </c>
      <c r="E382" s="1">
        <v>41298</v>
      </c>
      <c r="F382" t="str">
        <f t="shared" si="10"/>
        <v>January</v>
      </c>
      <c r="G382" t="str">
        <f t="shared" si="11"/>
        <v>2013</v>
      </c>
      <c r="H382" t="s">
        <v>46</v>
      </c>
      <c r="I382" t="s">
        <v>45</v>
      </c>
      <c r="J382">
        <v>130</v>
      </c>
      <c r="K382" s="13">
        <v>51</v>
      </c>
      <c r="L382" s="15">
        <v>76</v>
      </c>
      <c r="M382" s="13">
        <v>-7</v>
      </c>
      <c r="N382">
        <v>71</v>
      </c>
      <c r="O382">
        <v>46</v>
      </c>
      <c r="P382">
        <v>503</v>
      </c>
      <c r="Q382">
        <v>-37</v>
      </c>
      <c r="R382">
        <v>40</v>
      </c>
      <c r="S382">
        <v>70</v>
      </c>
      <c r="T382">
        <v>30</v>
      </c>
      <c r="U382">
        <v>110</v>
      </c>
    </row>
    <row r="383" spans="1:21" x14ac:dyDescent="0.25">
      <c r="A383">
        <v>614</v>
      </c>
      <c r="B383" t="s">
        <v>156</v>
      </c>
      <c r="C383" t="s">
        <v>22</v>
      </c>
      <c r="D383" t="s">
        <v>21</v>
      </c>
      <c r="E383" s="1">
        <v>41299</v>
      </c>
      <c r="F383" t="str">
        <f t="shared" si="10"/>
        <v>January</v>
      </c>
      <c r="G383" t="str">
        <f t="shared" si="11"/>
        <v>2013</v>
      </c>
      <c r="H383" t="s">
        <v>50</v>
      </c>
      <c r="I383" t="s">
        <v>45</v>
      </c>
      <c r="J383">
        <v>131</v>
      </c>
      <c r="K383" s="13">
        <v>52</v>
      </c>
      <c r="L383" s="15">
        <v>45</v>
      </c>
      <c r="M383" s="13">
        <v>39</v>
      </c>
      <c r="N383">
        <v>71</v>
      </c>
      <c r="O383">
        <v>17</v>
      </c>
      <c r="P383">
        <v>405</v>
      </c>
      <c r="Q383">
        <v>-21</v>
      </c>
      <c r="R383">
        <v>40</v>
      </c>
      <c r="S383">
        <v>70</v>
      </c>
      <c r="T383">
        <v>60</v>
      </c>
      <c r="U383">
        <v>110</v>
      </c>
    </row>
    <row r="384" spans="1:21" x14ac:dyDescent="0.25">
      <c r="A384">
        <v>937</v>
      </c>
      <c r="B384" t="s">
        <v>156</v>
      </c>
      <c r="C384" t="s">
        <v>22</v>
      </c>
      <c r="D384" t="s">
        <v>21</v>
      </c>
      <c r="E384" s="1">
        <v>41300</v>
      </c>
      <c r="F384" t="str">
        <f t="shared" si="10"/>
        <v>January</v>
      </c>
      <c r="G384" t="str">
        <f t="shared" si="11"/>
        <v>2013</v>
      </c>
      <c r="H384" t="s">
        <v>52</v>
      </c>
      <c r="I384" t="s">
        <v>45</v>
      </c>
      <c r="J384">
        <v>114</v>
      </c>
      <c r="K384" s="13">
        <v>43</v>
      </c>
      <c r="L384" s="15">
        <v>36</v>
      </c>
      <c r="M384" s="13">
        <v>42</v>
      </c>
      <c r="N384">
        <v>64</v>
      </c>
      <c r="O384">
        <v>13</v>
      </c>
      <c r="P384">
        <v>419</v>
      </c>
      <c r="Q384">
        <v>-18</v>
      </c>
      <c r="R384">
        <v>30</v>
      </c>
      <c r="S384">
        <v>70</v>
      </c>
      <c r="T384">
        <v>60</v>
      </c>
      <c r="U384">
        <v>100</v>
      </c>
    </row>
    <row r="385" spans="1:21" x14ac:dyDescent="0.25">
      <c r="A385">
        <v>774</v>
      </c>
      <c r="B385" t="s">
        <v>76</v>
      </c>
      <c r="C385" t="s">
        <v>31</v>
      </c>
      <c r="D385" t="s">
        <v>21</v>
      </c>
      <c r="E385" s="1">
        <v>41301</v>
      </c>
      <c r="F385" t="str">
        <f t="shared" si="10"/>
        <v>January</v>
      </c>
      <c r="G385" t="str">
        <f t="shared" si="11"/>
        <v>2013</v>
      </c>
      <c r="H385" t="s">
        <v>53</v>
      </c>
      <c r="I385" t="s">
        <v>41</v>
      </c>
      <c r="J385">
        <v>124</v>
      </c>
      <c r="K385" s="13">
        <v>51</v>
      </c>
      <c r="L385" s="15">
        <v>76</v>
      </c>
      <c r="M385" s="13">
        <v>-16</v>
      </c>
      <c r="N385">
        <v>65</v>
      </c>
      <c r="O385">
        <v>46</v>
      </c>
      <c r="P385">
        <v>542</v>
      </c>
      <c r="Q385">
        <v>-46</v>
      </c>
      <c r="R385">
        <v>30</v>
      </c>
      <c r="S385">
        <v>70</v>
      </c>
      <c r="T385">
        <v>30</v>
      </c>
      <c r="U385">
        <v>100</v>
      </c>
    </row>
    <row r="386" spans="1:21" x14ac:dyDescent="0.25">
      <c r="A386">
        <v>682</v>
      </c>
      <c r="B386" t="s">
        <v>30</v>
      </c>
      <c r="C386" t="s">
        <v>29</v>
      </c>
      <c r="D386" t="s">
        <v>21</v>
      </c>
      <c r="E386" s="1">
        <v>41302</v>
      </c>
      <c r="F386" t="str">
        <f t="shared" ref="F386:F449" si="12">TEXT(E386,"mmmm")</f>
        <v>January</v>
      </c>
      <c r="G386" t="str">
        <f t="shared" ref="G386:G449" si="13">TEXT(E386,"YYYY")</f>
        <v>2013</v>
      </c>
      <c r="H386" t="s">
        <v>55</v>
      </c>
      <c r="I386" t="s">
        <v>41</v>
      </c>
      <c r="J386">
        <v>194</v>
      </c>
      <c r="K386" s="13">
        <v>72</v>
      </c>
      <c r="L386" s="15">
        <v>55</v>
      </c>
      <c r="M386" s="13">
        <v>82</v>
      </c>
      <c r="N386">
        <v>110</v>
      </c>
      <c r="O386">
        <v>23</v>
      </c>
      <c r="P386">
        <v>-868</v>
      </c>
      <c r="Q386">
        <v>32</v>
      </c>
      <c r="R386">
        <v>40</v>
      </c>
      <c r="S386">
        <v>70</v>
      </c>
      <c r="T386">
        <v>50</v>
      </c>
      <c r="U386">
        <v>110</v>
      </c>
    </row>
    <row r="387" spans="1:21" x14ac:dyDescent="0.25">
      <c r="A387">
        <v>772</v>
      </c>
      <c r="B387" t="s">
        <v>34</v>
      </c>
      <c r="C387" t="s">
        <v>31</v>
      </c>
      <c r="D387" t="s">
        <v>21</v>
      </c>
      <c r="E387" s="1">
        <v>41303</v>
      </c>
      <c r="F387" t="str">
        <f t="shared" si="12"/>
        <v>January</v>
      </c>
      <c r="G387" t="str">
        <f t="shared" si="13"/>
        <v>2013</v>
      </c>
      <c r="H387" t="s">
        <v>37</v>
      </c>
      <c r="I387" t="s">
        <v>32</v>
      </c>
      <c r="J387">
        <v>126</v>
      </c>
      <c r="K387" s="13">
        <v>48</v>
      </c>
      <c r="L387" s="15">
        <v>24</v>
      </c>
      <c r="M387" s="13">
        <v>68</v>
      </c>
      <c r="N387">
        <v>70</v>
      </c>
      <c r="O387">
        <v>13</v>
      </c>
      <c r="P387">
        <v>851</v>
      </c>
      <c r="Q387">
        <v>8</v>
      </c>
      <c r="R387">
        <v>50</v>
      </c>
      <c r="S387">
        <v>70</v>
      </c>
      <c r="T387">
        <v>60</v>
      </c>
      <c r="U387">
        <v>120</v>
      </c>
    </row>
    <row r="388" spans="1:21" x14ac:dyDescent="0.25">
      <c r="A388">
        <v>225</v>
      </c>
      <c r="B388" t="s">
        <v>56</v>
      </c>
      <c r="C388" t="s">
        <v>29</v>
      </c>
      <c r="D388" t="s">
        <v>39</v>
      </c>
      <c r="E388" s="1">
        <v>41304</v>
      </c>
      <c r="F388" t="str">
        <f t="shared" si="12"/>
        <v>January</v>
      </c>
      <c r="G388" t="str">
        <f t="shared" si="13"/>
        <v>2013</v>
      </c>
      <c r="H388" t="s">
        <v>53</v>
      </c>
      <c r="I388" t="s">
        <v>41</v>
      </c>
      <c r="J388">
        <v>169</v>
      </c>
      <c r="K388" s="13">
        <v>60</v>
      </c>
      <c r="L388" s="15">
        <v>41</v>
      </c>
      <c r="M388" s="13">
        <v>86</v>
      </c>
      <c r="N388">
        <v>99</v>
      </c>
      <c r="O388">
        <v>18</v>
      </c>
      <c r="P388">
        <v>329</v>
      </c>
      <c r="Q388">
        <v>16</v>
      </c>
      <c r="R388">
        <v>30</v>
      </c>
      <c r="S388">
        <v>70</v>
      </c>
      <c r="T388">
        <v>70</v>
      </c>
      <c r="U388">
        <v>100</v>
      </c>
    </row>
    <row r="389" spans="1:21" x14ac:dyDescent="0.25">
      <c r="A389">
        <v>541</v>
      </c>
      <c r="B389" t="s">
        <v>59</v>
      </c>
      <c r="C389" t="s">
        <v>36</v>
      </c>
      <c r="D389" t="s">
        <v>39</v>
      </c>
      <c r="E389" s="1">
        <v>41305</v>
      </c>
      <c r="F389" t="str">
        <f t="shared" si="12"/>
        <v>January</v>
      </c>
      <c r="G389" t="str">
        <f t="shared" si="13"/>
        <v>2013</v>
      </c>
      <c r="H389" t="s">
        <v>53</v>
      </c>
      <c r="I389" t="s">
        <v>41</v>
      </c>
      <c r="J389">
        <v>131</v>
      </c>
      <c r="K389" s="13">
        <v>52</v>
      </c>
      <c r="L389" s="15">
        <v>44</v>
      </c>
      <c r="M389" s="13">
        <v>40</v>
      </c>
      <c r="N389">
        <v>71</v>
      </c>
      <c r="O389">
        <v>17</v>
      </c>
      <c r="P389">
        <v>405</v>
      </c>
      <c r="Q389">
        <v>-20</v>
      </c>
      <c r="R389">
        <v>30</v>
      </c>
      <c r="S389">
        <v>70</v>
      </c>
      <c r="T389">
        <v>60</v>
      </c>
      <c r="U389">
        <v>100</v>
      </c>
    </row>
    <row r="390" spans="1:21" x14ac:dyDescent="0.25">
      <c r="A390">
        <v>425</v>
      </c>
      <c r="B390" t="s">
        <v>67</v>
      </c>
      <c r="C390" t="s">
        <v>36</v>
      </c>
      <c r="D390" t="s">
        <v>39</v>
      </c>
      <c r="E390" s="1">
        <v>41306</v>
      </c>
      <c r="F390" t="str">
        <f t="shared" si="12"/>
        <v>February</v>
      </c>
      <c r="G390" t="str">
        <f t="shared" si="13"/>
        <v>2013</v>
      </c>
      <c r="H390" t="s">
        <v>53</v>
      </c>
      <c r="I390" t="s">
        <v>41</v>
      </c>
      <c r="J390">
        <v>134</v>
      </c>
      <c r="K390" s="13">
        <v>56</v>
      </c>
      <c r="L390" s="15">
        <v>54</v>
      </c>
      <c r="M390" s="13">
        <v>24</v>
      </c>
      <c r="N390">
        <v>70</v>
      </c>
      <c r="O390">
        <v>21</v>
      </c>
      <c r="P390">
        <v>385</v>
      </c>
      <c r="Q390">
        <v>-26</v>
      </c>
      <c r="R390">
        <v>40</v>
      </c>
      <c r="S390">
        <v>70</v>
      </c>
      <c r="T390">
        <v>50</v>
      </c>
      <c r="U390">
        <v>110</v>
      </c>
    </row>
    <row r="391" spans="1:21" x14ac:dyDescent="0.25">
      <c r="A391">
        <v>580</v>
      </c>
      <c r="B391" t="s">
        <v>47</v>
      </c>
      <c r="C391" t="s">
        <v>29</v>
      </c>
      <c r="D391" t="s">
        <v>39</v>
      </c>
      <c r="E391" s="1">
        <v>41307</v>
      </c>
      <c r="F391" t="str">
        <f t="shared" si="12"/>
        <v>February</v>
      </c>
      <c r="G391" t="str">
        <f t="shared" si="13"/>
        <v>2013</v>
      </c>
      <c r="H391" t="s">
        <v>61</v>
      </c>
      <c r="I391" t="s">
        <v>24</v>
      </c>
      <c r="J391">
        <v>134</v>
      </c>
      <c r="K391" s="13">
        <v>56</v>
      </c>
      <c r="L391" s="15">
        <v>54</v>
      </c>
      <c r="M391" s="13">
        <v>24</v>
      </c>
      <c r="N391">
        <v>70</v>
      </c>
      <c r="O391">
        <v>21</v>
      </c>
      <c r="P391">
        <v>385</v>
      </c>
      <c r="Q391">
        <v>-26</v>
      </c>
      <c r="R391">
        <v>40</v>
      </c>
      <c r="S391">
        <v>70</v>
      </c>
      <c r="T391">
        <v>50</v>
      </c>
      <c r="U391">
        <v>110</v>
      </c>
    </row>
    <row r="392" spans="1:21" x14ac:dyDescent="0.25">
      <c r="A392">
        <v>435</v>
      </c>
      <c r="B392" t="s">
        <v>49</v>
      </c>
      <c r="C392" t="s">
        <v>36</v>
      </c>
      <c r="D392" t="s">
        <v>39</v>
      </c>
      <c r="E392" s="1">
        <v>41308</v>
      </c>
      <c r="F392" t="str">
        <f t="shared" si="12"/>
        <v>February</v>
      </c>
      <c r="G392" t="str">
        <f t="shared" si="13"/>
        <v>2013</v>
      </c>
      <c r="H392" t="s">
        <v>25</v>
      </c>
      <c r="I392" t="s">
        <v>24</v>
      </c>
      <c r="J392">
        <v>121</v>
      </c>
      <c r="K392" s="13">
        <v>45</v>
      </c>
      <c r="L392" s="15">
        <v>46</v>
      </c>
      <c r="M392" s="13">
        <v>34</v>
      </c>
      <c r="N392">
        <v>69</v>
      </c>
      <c r="O392">
        <v>14</v>
      </c>
      <c r="P392">
        <v>447</v>
      </c>
      <c r="Q392">
        <v>-26</v>
      </c>
      <c r="R392">
        <v>20</v>
      </c>
      <c r="S392">
        <v>70</v>
      </c>
      <c r="T392">
        <v>60</v>
      </c>
      <c r="U392">
        <v>90</v>
      </c>
    </row>
    <row r="393" spans="1:21" x14ac:dyDescent="0.25">
      <c r="A393">
        <v>614</v>
      </c>
      <c r="B393" t="s">
        <v>156</v>
      </c>
      <c r="C393" t="s">
        <v>22</v>
      </c>
      <c r="D393" t="s">
        <v>21</v>
      </c>
      <c r="E393" s="1">
        <v>41309</v>
      </c>
      <c r="F393" t="str">
        <f t="shared" si="12"/>
        <v>February</v>
      </c>
      <c r="G393" t="str">
        <f t="shared" si="13"/>
        <v>2013</v>
      </c>
      <c r="H393" t="s">
        <v>46</v>
      </c>
      <c r="I393" t="s">
        <v>45</v>
      </c>
      <c r="J393">
        <v>133</v>
      </c>
      <c r="K393" s="13">
        <v>52</v>
      </c>
      <c r="L393" s="15">
        <v>76</v>
      </c>
      <c r="M393" s="13">
        <v>-4</v>
      </c>
      <c r="N393">
        <v>73</v>
      </c>
      <c r="O393">
        <v>47</v>
      </c>
      <c r="P393">
        <v>509</v>
      </c>
      <c r="Q393">
        <v>-14</v>
      </c>
      <c r="R393">
        <v>50</v>
      </c>
      <c r="S393">
        <v>70</v>
      </c>
      <c r="T393">
        <v>10</v>
      </c>
      <c r="U393">
        <v>120</v>
      </c>
    </row>
    <row r="394" spans="1:21" x14ac:dyDescent="0.25">
      <c r="A394">
        <v>234</v>
      </c>
      <c r="B394" t="s">
        <v>156</v>
      </c>
      <c r="C394" t="s">
        <v>22</v>
      </c>
      <c r="D394" t="s">
        <v>21</v>
      </c>
      <c r="E394" s="1">
        <v>41310</v>
      </c>
      <c r="F394" t="str">
        <f t="shared" si="12"/>
        <v>February</v>
      </c>
      <c r="G394" t="str">
        <f t="shared" si="13"/>
        <v>2013</v>
      </c>
      <c r="H394" t="s">
        <v>52</v>
      </c>
      <c r="I394" t="s">
        <v>45</v>
      </c>
      <c r="J394">
        <v>121</v>
      </c>
      <c r="K394" s="13">
        <v>46</v>
      </c>
      <c r="L394" s="15">
        <v>36</v>
      </c>
      <c r="M394" s="13">
        <v>47</v>
      </c>
      <c r="N394">
        <v>68</v>
      </c>
      <c r="O394">
        <v>14</v>
      </c>
      <c r="P394">
        <v>424</v>
      </c>
      <c r="Q394">
        <v>7</v>
      </c>
      <c r="R394">
        <v>40</v>
      </c>
      <c r="S394">
        <v>70</v>
      </c>
      <c r="T394">
        <v>40</v>
      </c>
      <c r="U394">
        <v>110</v>
      </c>
    </row>
    <row r="395" spans="1:21" x14ac:dyDescent="0.25">
      <c r="A395">
        <v>970</v>
      </c>
      <c r="B395" t="s">
        <v>26</v>
      </c>
      <c r="C395" t="s">
        <v>22</v>
      </c>
      <c r="D395" t="s">
        <v>21</v>
      </c>
      <c r="E395" s="1">
        <v>41311</v>
      </c>
      <c r="F395" t="str">
        <f t="shared" si="12"/>
        <v>February</v>
      </c>
      <c r="G395" t="str">
        <f t="shared" si="13"/>
        <v>2013</v>
      </c>
      <c r="H395" t="s">
        <v>25</v>
      </c>
      <c r="I395" t="s">
        <v>24</v>
      </c>
      <c r="J395">
        <v>133</v>
      </c>
      <c r="K395" s="13">
        <v>52</v>
      </c>
      <c r="L395" s="15">
        <v>77</v>
      </c>
      <c r="M395" s="13">
        <v>-6</v>
      </c>
      <c r="N395">
        <v>73</v>
      </c>
      <c r="O395">
        <v>47</v>
      </c>
      <c r="P395">
        <v>509</v>
      </c>
      <c r="Q395">
        <v>-16</v>
      </c>
      <c r="R395">
        <v>40</v>
      </c>
      <c r="S395">
        <v>70</v>
      </c>
      <c r="T395">
        <v>10</v>
      </c>
      <c r="U395">
        <v>110</v>
      </c>
    </row>
    <row r="396" spans="1:21" x14ac:dyDescent="0.25">
      <c r="A396">
        <v>970</v>
      </c>
      <c r="B396" t="s">
        <v>26</v>
      </c>
      <c r="C396" t="s">
        <v>22</v>
      </c>
      <c r="D396" t="s">
        <v>21</v>
      </c>
      <c r="E396" s="1">
        <v>41312</v>
      </c>
      <c r="F396" t="str">
        <f t="shared" si="12"/>
        <v>February</v>
      </c>
      <c r="G396" t="str">
        <f t="shared" si="13"/>
        <v>2013</v>
      </c>
      <c r="H396" t="s">
        <v>28</v>
      </c>
      <c r="I396" t="s">
        <v>24</v>
      </c>
      <c r="J396">
        <v>147</v>
      </c>
      <c r="K396" s="13">
        <v>59</v>
      </c>
      <c r="L396" s="15">
        <v>47</v>
      </c>
      <c r="M396" s="13">
        <v>47</v>
      </c>
      <c r="N396">
        <v>79</v>
      </c>
      <c r="O396">
        <v>19</v>
      </c>
      <c r="P396">
        <v>411</v>
      </c>
      <c r="Q396">
        <v>7</v>
      </c>
      <c r="R396">
        <v>50</v>
      </c>
      <c r="S396">
        <v>70</v>
      </c>
      <c r="T396">
        <v>40</v>
      </c>
      <c r="U396">
        <v>120</v>
      </c>
    </row>
    <row r="397" spans="1:21" x14ac:dyDescent="0.25">
      <c r="A397">
        <v>936</v>
      </c>
      <c r="B397" t="s">
        <v>30</v>
      </c>
      <c r="C397" t="s">
        <v>29</v>
      </c>
      <c r="D397" t="s">
        <v>21</v>
      </c>
      <c r="E397" s="1">
        <v>41313</v>
      </c>
      <c r="F397" t="str">
        <f t="shared" si="12"/>
        <v>February</v>
      </c>
      <c r="G397" t="str">
        <f t="shared" si="13"/>
        <v>2013</v>
      </c>
      <c r="H397" t="s">
        <v>61</v>
      </c>
      <c r="I397" t="s">
        <v>24</v>
      </c>
      <c r="J397">
        <v>147</v>
      </c>
      <c r="K397" s="13">
        <v>59</v>
      </c>
      <c r="L397" s="15">
        <v>47</v>
      </c>
      <c r="M397" s="13">
        <v>47</v>
      </c>
      <c r="N397">
        <v>79</v>
      </c>
      <c r="O397">
        <v>19</v>
      </c>
      <c r="P397">
        <v>411</v>
      </c>
      <c r="Q397">
        <v>7</v>
      </c>
      <c r="R397">
        <v>50</v>
      </c>
      <c r="S397">
        <v>70</v>
      </c>
      <c r="T397">
        <v>40</v>
      </c>
      <c r="U397">
        <v>120</v>
      </c>
    </row>
    <row r="398" spans="1:21" x14ac:dyDescent="0.25">
      <c r="A398">
        <v>914</v>
      </c>
      <c r="B398" t="s">
        <v>277</v>
      </c>
      <c r="C398" t="s">
        <v>31</v>
      </c>
      <c r="D398" t="s">
        <v>21</v>
      </c>
      <c r="E398" s="1">
        <v>41314</v>
      </c>
      <c r="F398" t="str">
        <f t="shared" si="12"/>
        <v>February</v>
      </c>
      <c r="G398" t="str">
        <f t="shared" si="13"/>
        <v>2013</v>
      </c>
      <c r="H398" t="s">
        <v>37</v>
      </c>
      <c r="I398" t="s">
        <v>32</v>
      </c>
      <c r="J398">
        <v>131</v>
      </c>
      <c r="K398" s="13">
        <v>50</v>
      </c>
      <c r="L398" s="15">
        <v>26</v>
      </c>
      <c r="M398" s="13">
        <v>70</v>
      </c>
      <c r="N398">
        <v>73</v>
      </c>
      <c r="O398">
        <v>14</v>
      </c>
      <c r="P398">
        <v>589</v>
      </c>
      <c r="Q398">
        <v>20</v>
      </c>
      <c r="R398">
        <v>50</v>
      </c>
      <c r="S398">
        <v>70</v>
      </c>
      <c r="T398">
        <v>50</v>
      </c>
      <c r="U398">
        <v>120</v>
      </c>
    </row>
    <row r="399" spans="1:21" x14ac:dyDescent="0.25">
      <c r="A399">
        <v>203</v>
      </c>
      <c r="B399" t="s">
        <v>44</v>
      </c>
      <c r="C399" t="s">
        <v>31</v>
      </c>
      <c r="D399" t="s">
        <v>39</v>
      </c>
      <c r="E399" s="1">
        <v>41315</v>
      </c>
      <c r="F399" t="str">
        <f t="shared" si="12"/>
        <v>February</v>
      </c>
      <c r="G399" t="str">
        <f t="shared" si="13"/>
        <v>2013</v>
      </c>
      <c r="H399" t="s">
        <v>42</v>
      </c>
      <c r="I399" t="s">
        <v>41</v>
      </c>
      <c r="J399">
        <v>132</v>
      </c>
      <c r="K399" s="13">
        <v>53</v>
      </c>
      <c r="L399" s="15">
        <v>45</v>
      </c>
      <c r="M399" s="13">
        <v>39</v>
      </c>
      <c r="N399">
        <v>71</v>
      </c>
      <c r="O399">
        <v>17</v>
      </c>
      <c r="P399">
        <v>380</v>
      </c>
      <c r="Q399">
        <v>-1</v>
      </c>
      <c r="R399">
        <v>50</v>
      </c>
      <c r="S399">
        <v>70</v>
      </c>
      <c r="T399">
        <v>40</v>
      </c>
      <c r="U399">
        <v>120</v>
      </c>
    </row>
    <row r="400" spans="1:21" x14ac:dyDescent="0.25">
      <c r="A400">
        <v>435</v>
      </c>
      <c r="B400" t="s">
        <v>49</v>
      </c>
      <c r="C400" t="s">
        <v>36</v>
      </c>
      <c r="D400" t="s">
        <v>39</v>
      </c>
      <c r="E400" s="1">
        <v>41316</v>
      </c>
      <c r="F400" t="str">
        <f t="shared" si="12"/>
        <v>February</v>
      </c>
      <c r="G400" t="str">
        <f t="shared" si="13"/>
        <v>2013</v>
      </c>
      <c r="H400" t="s">
        <v>42</v>
      </c>
      <c r="I400" t="s">
        <v>41</v>
      </c>
      <c r="J400">
        <v>141</v>
      </c>
      <c r="K400" s="13">
        <v>54</v>
      </c>
      <c r="L400" s="15">
        <v>26</v>
      </c>
      <c r="M400" s="13">
        <v>77</v>
      </c>
      <c r="N400">
        <v>78</v>
      </c>
      <c r="O400">
        <v>15</v>
      </c>
      <c r="P400">
        <v>885</v>
      </c>
      <c r="Q400">
        <v>27</v>
      </c>
      <c r="R400">
        <v>50</v>
      </c>
      <c r="S400">
        <v>70</v>
      </c>
      <c r="T400">
        <v>50</v>
      </c>
      <c r="U400">
        <v>120</v>
      </c>
    </row>
    <row r="401" spans="1:21" x14ac:dyDescent="0.25">
      <c r="A401">
        <v>505</v>
      </c>
      <c r="B401" t="s">
        <v>101</v>
      </c>
      <c r="C401" t="s">
        <v>29</v>
      </c>
      <c r="D401" t="s">
        <v>39</v>
      </c>
      <c r="E401" s="1">
        <v>41317</v>
      </c>
      <c r="F401" t="str">
        <f t="shared" si="12"/>
        <v>February</v>
      </c>
      <c r="G401" t="str">
        <f t="shared" si="13"/>
        <v>2013</v>
      </c>
      <c r="H401" t="s">
        <v>52</v>
      </c>
      <c r="I401" t="s">
        <v>45</v>
      </c>
      <c r="J401">
        <v>116</v>
      </c>
      <c r="K401" s="13">
        <v>43</v>
      </c>
      <c r="L401" s="15">
        <v>46</v>
      </c>
      <c r="M401" s="13">
        <v>30</v>
      </c>
      <c r="N401">
        <v>66</v>
      </c>
      <c r="O401">
        <v>14</v>
      </c>
      <c r="P401">
        <v>452</v>
      </c>
      <c r="Q401">
        <v>0</v>
      </c>
      <c r="R401">
        <v>50</v>
      </c>
      <c r="S401">
        <v>70</v>
      </c>
      <c r="T401">
        <v>30</v>
      </c>
      <c r="U401">
        <v>120</v>
      </c>
    </row>
    <row r="402" spans="1:21" x14ac:dyDescent="0.25">
      <c r="A402">
        <v>318</v>
      </c>
      <c r="B402" t="s">
        <v>56</v>
      </c>
      <c r="C402" t="s">
        <v>29</v>
      </c>
      <c r="D402" t="s">
        <v>39</v>
      </c>
      <c r="E402" s="1">
        <v>41318</v>
      </c>
      <c r="F402" t="str">
        <f t="shared" si="12"/>
        <v>February</v>
      </c>
      <c r="G402" t="str">
        <f t="shared" si="13"/>
        <v>2013</v>
      </c>
      <c r="H402" t="s">
        <v>55</v>
      </c>
      <c r="I402" t="s">
        <v>41</v>
      </c>
      <c r="J402">
        <v>157</v>
      </c>
      <c r="K402" s="13">
        <v>61</v>
      </c>
      <c r="L402" s="15">
        <v>85</v>
      </c>
      <c r="M402" s="13">
        <v>1</v>
      </c>
      <c r="N402">
        <v>86</v>
      </c>
      <c r="O402">
        <v>55</v>
      </c>
      <c r="P402">
        <v>-906</v>
      </c>
      <c r="Q402">
        <v>-9</v>
      </c>
      <c r="R402">
        <v>40</v>
      </c>
      <c r="S402">
        <v>70</v>
      </c>
      <c r="T402">
        <v>10</v>
      </c>
      <c r="U402">
        <v>110</v>
      </c>
    </row>
    <row r="403" spans="1:21" x14ac:dyDescent="0.25">
      <c r="A403">
        <v>503</v>
      </c>
      <c r="B403" t="s">
        <v>59</v>
      </c>
      <c r="C403" t="s">
        <v>36</v>
      </c>
      <c r="D403" t="s">
        <v>39</v>
      </c>
      <c r="E403" s="1">
        <v>41319</v>
      </c>
      <c r="F403" t="str">
        <f t="shared" si="12"/>
        <v>February</v>
      </c>
      <c r="G403" t="str">
        <f t="shared" si="13"/>
        <v>2013</v>
      </c>
      <c r="H403" t="s">
        <v>55</v>
      </c>
      <c r="I403" t="s">
        <v>41</v>
      </c>
      <c r="J403">
        <v>132</v>
      </c>
      <c r="K403" s="13">
        <v>55</v>
      </c>
      <c r="L403" s="15">
        <v>53</v>
      </c>
      <c r="M403" s="13">
        <v>24</v>
      </c>
      <c r="N403">
        <v>69</v>
      </c>
      <c r="O403">
        <v>20</v>
      </c>
      <c r="P403">
        <v>410</v>
      </c>
      <c r="Q403">
        <v>-6</v>
      </c>
      <c r="R403">
        <v>50</v>
      </c>
      <c r="S403">
        <v>70</v>
      </c>
      <c r="T403">
        <v>30</v>
      </c>
      <c r="U403">
        <v>120</v>
      </c>
    </row>
    <row r="404" spans="1:21" x14ac:dyDescent="0.25">
      <c r="A404">
        <v>475</v>
      </c>
      <c r="B404" t="s">
        <v>44</v>
      </c>
      <c r="C404" t="s">
        <v>31</v>
      </c>
      <c r="D404" t="s">
        <v>39</v>
      </c>
      <c r="E404" s="1">
        <v>41320</v>
      </c>
      <c r="F404" t="str">
        <f t="shared" si="12"/>
        <v>February</v>
      </c>
      <c r="G404" t="str">
        <f t="shared" si="13"/>
        <v>2013</v>
      </c>
      <c r="H404" t="s">
        <v>25</v>
      </c>
      <c r="I404" t="s">
        <v>24</v>
      </c>
      <c r="J404">
        <v>196</v>
      </c>
      <c r="K404" s="13">
        <v>82</v>
      </c>
      <c r="L404" s="15">
        <v>64</v>
      </c>
      <c r="M404" s="13">
        <v>56</v>
      </c>
      <c r="N404">
        <v>102</v>
      </c>
      <c r="O404">
        <v>31</v>
      </c>
      <c r="P404">
        <v>601</v>
      </c>
      <c r="Q404">
        <v>26</v>
      </c>
      <c r="R404">
        <v>60</v>
      </c>
      <c r="S404">
        <v>70</v>
      </c>
      <c r="T404">
        <v>30</v>
      </c>
      <c r="U404">
        <v>130</v>
      </c>
    </row>
    <row r="405" spans="1:21" x14ac:dyDescent="0.25">
      <c r="A405">
        <v>715</v>
      </c>
      <c r="B405" t="s">
        <v>64</v>
      </c>
      <c r="C405" t="s">
        <v>22</v>
      </c>
      <c r="D405" t="s">
        <v>39</v>
      </c>
      <c r="E405" s="1">
        <v>41321</v>
      </c>
      <c r="F405" t="str">
        <f t="shared" si="12"/>
        <v>February</v>
      </c>
      <c r="G405" t="str">
        <f t="shared" si="13"/>
        <v>2013</v>
      </c>
      <c r="H405" t="s">
        <v>70</v>
      </c>
      <c r="I405" t="s">
        <v>32</v>
      </c>
      <c r="J405">
        <v>157</v>
      </c>
      <c r="K405" s="13">
        <v>61</v>
      </c>
      <c r="L405" s="15">
        <v>84</v>
      </c>
      <c r="M405" s="13">
        <v>3</v>
      </c>
      <c r="N405">
        <v>86</v>
      </c>
      <c r="O405">
        <v>55</v>
      </c>
      <c r="P405">
        <v>613</v>
      </c>
      <c r="Q405">
        <v>3</v>
      </c>
      <c r="R405">
        <v>50</v>
      </c>
      <c r="S405">
        <v>70</v>
      </c>
      <c r="T405">
        <v>0</v>
      </c>
      <c r="U405">
        <v>120</v>
      </c>
    </row>
    <row r="406" spans="1:21" x14ac:dyDescent="0.25">
      <c r="A406">
        <v>509</v>
      </c>
      <c r="B406" t="s">
        <v>67</v>
      </c>
      <c r="C406" t="s">
        <v>36</v>
      </c>
      <c r="D406" t="s">
        <v>39</v>
      </c>
      <c r="E406" s="1">
        <v>41322</v>
      </c>
      <c r="F406" t="str">
        <f t="shared" si="12"/>
        <v>February</v>
      </c>
      <c r="G406" t="str">
        <f t="shared" si="13"/>
        <v>2013</v>
      </c>
      <c r="H406" t="s">
        <v>33</v>
      </c>
      <c r="I406" t="s">
        <v>32</v>
      </c>
      <c r="J406">
        <v>150</v>
      </c>
      <c r="K406" s="13">
        <v>53</v>
      </c>
      <c r="L406" s="15">
        <v>39</v>
      </c>
      <c r="M406" s="13">
        <v>73</v>
      </c>
      <c r="N406">
        <v>88</v>
      </c>
      <c r="O406">
        <v>16</v>
      </c>
      <c r="P406">
        <v>321</v>
      </c>
      <c r="Q406">
        <v>23</v>
      </c>
      <c r="R406">
        <v>30</v>
      </c>
      <c r="S406">
        <v>70</v>
      </c>
      <c r="T406">
        <v>50</v>
      </c>
      <c r="U406">
        <v>100</v>
      </c>
    </row>
    <row r="407" spans="1:21" x14ac:dyDescent="0.25">
      <c r="A407">
        <v>513</v>
      </c>
      <c r="B407" t="s">
        <v>156</v>
      </c>
      <c r="C407" t="s">
        <v>22</v>
      </c>
      <c r="D407" t="s">
        <v>21</v>
      </c>
      <c r="E407" s="1">
        <v>41323</v>
      </c>
      <c r="F407" t="str">
        <f t="shared" si="12"/>
        <v>February</v>
      </c>
      <c r="G407" t="str">
        <f t="shared" si="13"/>
        <v>2013</v>
      </c>
      <c r="H407" t="s">
        <v>46</v>
      </c>
      <c r="I407" t="s">
        <v>45</v>
      </c>
      <c r="J407">
        <v>119</v>
      </c>
      <c r="K407" s="13">
        <v>47</v>
      </c>
      <c r="L407" s="15">
        <v>71</v>
      </c>
      <c r="M407" s="13">
        <v>-9</v>
      </c>
      <c r="N407">
        <v>65</v>
      </c>
      <c r="O407">
        <v>42</v>
      </c>
      <c r="P407">
        <v>521</v>
      </c>
      <c r="Q407">
        <v>-19</v>
      </c>
      <c r="R407">
        <v>40</v>
      </c>
      <c r="S407">
        <v>70</v>
      </c>
      <c r="T407">
        <v>10</v>
      </c>
      <c r="U407">
        <v>110</v>
      </c>
    </row>
    <row r="408" spans="1:21" x14ac:dyDescent="0.25">
      <c r="A408">
        <v>234</v>
      </c>
      <c r="B408" t="s">
        <v>156</v>
      </c>
      <c r="C408" t="s">
        <v>22</v>
      </c>
      <c r="D408" t="s">
        <v>21</v>
      </c>
      <c r="E408" s="1">
        <v>41324</v>
      </c>
      <c r="F408" t="str">
        <f t="shared" si="12"/>
        <v>February</v>
      </c>
      <c r="G408" t="str">
        <f t="shared" si="13"/>
        <v>2013</v>
      </c>
      <c r="H408" t="s">
        <v>50</v>
      </c>
      <c r="I408" t="s">
        <v>45</v>
      </c>
      <c r="J408">
        <v>135</v>
      </c>
      <c r="K408" s="13">
        <v>54</v>
      </c>
      <c r="L408" s="15">
        <v>44</v>
      </c>
      <c r="M408" s="13">
        <v>43</v>
      </c>
      <c r="N408">
        <v>73</v>
      </c>
      <c r="O408">
        <v>17</v>
      </c>
      <c r="P408">
        <v>424</v>
      </c>
      <c r="Q408">
        <v>3</v>
      </c>
      <c r="R408">
        <v>50</v>
      </c>
      <c r="S408">
        <v>70</v>
      </c>
      <c r="T408">
        <v>40</v>
      </c>
      <c r="U408">
        <v>120</v>
      </c>
    </row>
    <row r="409" spans="1:21" x14ac:dyDescent="0.25">
      <c r="A409">
        <v>361</v>
      </c>
      <c r="B409" t="s">
        <v>30</v>
      </c>
      <c r="C409" t="s">
        <v>29</v>
      </c>
      <c r="D409" t="s">
        <v>21</v>
      </c>
      <c r="E409" s="1">
        <v>41325</v>
      </c>
      <c r="F409" t="str">
        <f t="shared" si="12"/>
        <v>February</v>
      </c>
      <c r="G409" t="str">
        <f t="shared" si="13"/>
        <v>2013</v>
      </c>
      <c r="H409" t="s">
        <v>55</v>
      </c>
      <c r="I409" t="s">
        <v>41</v>
      </c>
      <c r="J409">
        <v>179</v>
      </c>
      <c r="K409" s="13">
        <v>67</v>
      </c>
      <c r="L409" s="15">
        <v>54</v>
      </c>
      <c r="M409" s="13">
        <v>70</v>
      </c>
      <c r="N409">
        <v>101</v>
      </c>
      <c r="O409">
        <v>22</v>
      </c>
      <c r="P409">
        <v>-1239</v>
      </c>
      <c r="Q409">
        <v>40</v>
      </c>
      <c r="R409">
        <v>50</v>
      </c>
      <c r="S409">
        <v>70</v>
      </c>
      <c r="T409">
        <v>30</v>
      </c>
      <c r="U409">
        <v>120</v>
      </c>
    </row>
    <row r="410" spans="1:21" x14ac:dyDescent="0.25">
      <c r="A410">
        <v>630</v>
      </c>
      <c r="B410" t="s">
        <v>81</v>
      </c>
      <c r="C410" t="s">
        <v>22</v>
      </c>
      <c r="D410" t="s">
        <v>21</v>
      </c>
      <c r="E410" s="1">
        <v>41326</v>
      </c>
      <c r="F410" t="str">
        <f t="shared" si="12"/>
        <v>February</v>
      </c>
      <c r="G410" t="str">
        <f t="shared" si="13"/>
        <v>2013</v>
      </c>
      <c r="H410" t="s">
        <v>33</v>
      </c>
      <c r="I410" t="s">
        <v>32</v>
      </c>
      <c r="J410">
        <v>142</v>
      </c>
      <c r="K410" s="13">
        <v>54</v>
      </c>
      <c r="L410" s="15">
        <v>26</v>
      </c>
      <c r="M410" s="13">
        <v>79</v>
      </c>
      <c r="N410">
        <v>79</v>
      </c>
      <c r="O410">
        <v>15</v>
      </c>
      <c r="P410">
        <v>601</v>
      </c>
      <c r="Q410">
        <v>29</v>
      </c>
      <c r="R410">
        <v>40</v>
      </c>
      <c r="S410">
        <v>70</v>
      </c>
      <c r="T410">
        <v>50</v>
      </c>
      <c r="U410">
        <v>110</v>
      </c>
    </row>
    <row r="411" spans="1:21" x14ac:dyDescent="0.25">
      <c r="A411">
        <v>636</v>
      </c>
      <c r="B411" t="s">
        <v>62</v>
      </c>
      <c r="C411" t="s">
        <v>22</v>
      </c>
      <c r="D411" t="s">
        <v>39</v>
      </c>
      <c r="E411" s="1">
        <v>41327</v>
      </c>
      <c r="F411" t="str">
        <f t="shared" si="12"/>
        <v>February</v>
      </c>
      <c r="G411" t="str">
        <f t="shared" si="13"/>
        <v>2013</v>
      </c>
      <c r="H411" t="s">
        <v>46</v>
      </c>
      <c r="I411" t="s">
        <v>45</v>
      </c>
      <c r="J411">
        <v>148</v>
      </c>
      <c r="K411" s="13">
        <v>63</v>
      </c>
      <c r="L411" s="15">
        <v>40</v>
      </c>
      <c r="M411" s="13">
        <v>53</v>
      </c>
      <c r="N411">
        <v>76</v>
      </c>
      <c r="O411">
        <v>19</v>
      </c>
      <c r="P411">
        <v>1075</v>
      </c>
      <c r="Q411">
        <v>13</v>
      </c>
      <c r="R411">
        <v>60</v>
      </c>
      <c r="S411">
        <v>70</v>
      </c>
      <c r="T411">
        <v>40</v>
      </c>
      <c r="U411">
        <v>130</v>
      </c>
    </row>
    <row r="412" spans="1:21" x14ac:dyDescent="0.25">
      <c r="A412">
        <v>203</v>
      </c>
      <c r="B412" t="s">
        <v>44</v>
      </c>
      <c r="C412" t="s">
        <v>31</v>
      </c>
      <c r="D412" t="s">
        <v>39</v>
      </c>
      <c r="E412" s="1">
        <v>41328</v>
      </c>
      <c r="F412" t="str">
        <f t="shared" si="12"/>
        <v>February</v>
      </c>
      <c r="G412" t="str">
        <f t="shared" si="13"/>
        <v>2013</v>
      </c>
      <c r="H412" t="s">
        <v>42</v>
      </c>
      <c r="I412" t="s">
        <v>41</v>
      </c>
      <c r="J412">
        <v>121</v>
      </c>
      <c r="K412" s="13">
        <v>49</v>
      </c>
      <c r="L412" s="15">
        <v>44</v>
      </c>
      <c r="M412" s="13">
        <v>31</v>
      </c>
      <c r="N412">
        <v>65</v>
      </c>
      <c r="O412">
        <v>16</v>
      </c>
      <c r="P412">
        <v>392</v>
      </c>
      <c r="Q412">
        <v>-9</v>
      </c>
      <c r="R412">
        <v>40</v>
      </c>
      <c r="S412">
        <v>70</v>
      </c>
      <c r="T412">
        <v>40</v>
      </c>
      <c r="U412">
        <v>110</v>
      </c>
    </row>
    <row r="413" spans="1:21" x14ac:dyDescent="0.25">
      <c r="A413">
        <v>435</v>
      </c>
      <c r="B413" t="s">
        <v>49</v>
      </c>
      <c r="C413" t="s">
        <v>36</v>
      </c>
      <c r="D413" t="s">
        <v>39</v>
      </c>
      <c r="E413" s="1">
        <v>41329</v>
      </c>
      <c r="F413" t="str">
        <f t="shared" si="12"/>
        <v>February</v>
      </c>
      <c r="G413" t="str">
        <f t="shared" si="13"/>
        <v>2013</v>
      </c>
      <c r="H413" t="s">
        <v>42</v>
      </c>
      <c r="I413" t="s">
        <v>41</v>
      </c>
      <c r="J413">
        <v>131</v>
      </c>
      <c r="K413" s="13">
        <v>50</v>
      </c>
      <c r="L413" s="15">
        <v>26</v>
      </c>
      <c r="M413" s="13">
        <v>70</v>
      </c>
      <c r="N413">
        <v>73</v>
      </c>
      <c r="O413">
        <v>14</v>
      </c>
      <c r="P413">
        <v>898</v>
      </c>
      <c r="Q413">
        <v>20</v>
      </c>
      <c r="R413">
        <v>40</v>
      </c>
      <c r="S413">
        <v>70</v>
      </c>
      <c r="T413">
        <v>50</v>
      </c>
      <c r="U413">
        <v>110</v>
      </c>
    </row>
    <row r="414" spans="1:21" x14ac:dyDescent="0.25">
      <c r="A414">
        <v>603</v>
      </c>
      <c r="B414" t="s">
        <v>51</v>
      </c>
      <c r="C414" t="s">
        <v>31</v>
      </c>
      <c r="D414" t="s">
        <v>39</v>
      </c>
      <c r="E414" s="1">
        <v>41330</v>
      </c>
      <c r="F414" t="str">
        <f t="shared" si="12"/>
        <v>February</v>
      </c>
      <c r="G414" t="str">
        <f t="shared" si="13"/>
        <v>2013</v>
      </c>
      <c r="H414" t="s">
        <v>50</v>
      </c>
      <c r="I414" t="s">
        <v>45</v>
      </c>
      <c r="J414">
        <v>135</v>
      </c>
      <c r="K414" s="13">
        <v>52</v>
      </c>
      <c r="L414" s="15">
        <v>38</v>
      </c>
      <c r="M414" s="13">
        <v>55</v>
      </c>
      <c r="N414">
        <v>75</v>
      </c>
      <c r="O414">
        <v>16</v>
      </c>
      <c r="P414">
        <v>327</v>
      </c>
      <c r="Q414">
        <v>5</v>
      </c>
      <c r="R414">
        <v>40</v>
      </c>
      <c r="S414">
        <v>70</v>
      </c>
      <c r="T414">
        <v>50</v>
      </c>
      <c r="U414">
        <v>110</v>
      </c>
    </row>
    <row r="415" spans="1:21" x14ac:dyDescent="0.25">
      <c r="A415">
        <v>203</v>
      </c>
      <c r="B415" t="s">
        <v>44</v>
      </c>
      <c r="C415" t="s">
        <v>31</v>
      </c>
      <c r="D415" t="s">
        <v>39</v>
      </c>
      <c r="E415" s="1">
        <v>41331</v>
      </c>
      <c r="F415" t="str">
        <f t="shared" si="12"/>
        <v>February</v>
      </c>
      <c r="G415" t="str">
        <f t="shared" si="13"/>
        <v>2013</v>
      </c>
      <c r="H415" t="s">
        <v>53</v>
      </c>
      <c r="I415" t="s">
        <v>41</v>
      </c>
      <c r="J415">
        <v>140</v>
      </c>
      <c r="K415" s="13">
        <v>55</v>
      </c>
      <c r="L415" s="15">
        <v>78</v>
      </c>
      <c r="M415" s="13">
        <v>-3</v>
      </c>
      <c r="N415">
        <v>76</v>
      </c>
      <c r="O415">
        <v>49</v>
      </c>
      <c r="P415">
        <v>627</v>
      </c>
      <c r="Q415">
        <v>-13</v>
      </c>
      <c r="R415">
        <v>50</v>
      </c>
      <c r="S415">
        <v>70</v>
      </c>
      <c r="T415">
        <v>10</v>
      </c>
      <c r="U415">
        <v>120</v>
      </c>
    </row>
    <row r="416" spans="1:21" x14ac:dyDescent="0.25">
      <c r="A416">
        <v>603</v>
      </c>
      <c r="B416" t="s">
        <v>51</v>
      </c>
      <c r="C416" t="s">
        <v>31</v>
      </c>
      <c r="D416" t="s">
        <v>39</v>
      </c>
      <c r="E416" s="1">
        <v>41332</v>
      </c>
      <c r="F416" t="str">
        <f t="shared" si="12"/>
        <v>February</v>
      </c>
      <c r="G416" t="str">
        <f t="shared" si="13"/>
        <v>2013</v>
      </c>
      <c r="H416" t="s">
        <v>53</v>
      </c>
      <c r="I416" t="s">
        <v>41</v>
      </c>
      <c r="J416">
        <v>126</v>
      </c>
      <c r="K416" s="13">
        <v>49</v>
      </c>
      <c r="L416" s="15">
        <v>73</v>
      </c>
      <c r="M416" s="13">
        <v>-6</v>
      </c>
      <c r="N416">
        <v>69</v>
      </c>
      <c r="O416">
        <v>44</v>
      </c>
      <c r="P416">
        <v>335</v>
      </c>
      <c r="Q416">
        <v>-16</v>
      </c>
      <c r="R416">
        <v>40</v>
      </c>
      <c r="S416">
        <v>70</v>
      </c>
      <c r="T416">
        <v>10</v>
      </c>
      <c r="U416">
        <v>110</v>
      </c>
    </row>
    <row r="417" spans="1:21" x14ac:dyDescent="0.25">
      <c r="A417">
        <v>541</v>
      </c>
      <c r="B417" t="s">
        <v>59</v>
      </c>
      <c r="C417" t="s">
        <v>36</v>
      </c>
      <c r="D417" t="s">
        <v>39</v>
      </c>
      <c r="E417" s="1">
        <v>41333</v>
      </c>
      <c r="F417" t="str">
        <f t="shared" si="12"/>
        <v>February</v>
      </c>
      <c r="G417" t="str">
        <f t="shared" si="13"/>
        <v>2013</v>
      </c>
      <c r="H417" t="s">
        <v>52</v>
      </c>
      <c r="I417" t="s">
        <v>45</v>
      </c>
      <c r="J417">
        <v>104</v>
      </c>
      <c r="K417" s="13">
        <v>41</v>
      </c>
      <c r="L417" s="15">
        <v>56</v>
      </c>
      <c r="M417" s="13">
        <v>1</v>
      </c>
      <c r="N417">
        <v>57</v>
      </c>
      <c r="O417">
        <v>13</v>
      </c>
      <c r="P417">
        <v>482</v>
      </c>
      <c r="Q417">
        <v>-19</v>
      </c>
      <c r="R417">
        <v>40</v>
      </c>
      <c r="S417">
        <v>70</v>
      </c>
      <c r="T417">
        <v>20</v>
      </c>
      <c r="U417">
        <v>110</v>
      </c>
    </row>
    <row r="418" spans="1:21" x14ac:dyDescent="0.25">
      <c r="A418">
        <v>503</v>
      </c>
      <c r="B418" t="s">
        <v>59</v>
      </c>
      <c r="C418" t="s">
        <v>36</v>
      </c>
      <c r="D418" t="s">
        <v>39</v>
      </c>
      <c r="E418" s="1">
        <v>41334</v>
      </c>
      <c r="F418" t="str">
        <f t="shared" si="12"/>
        <v>March</v>
      </c>
      <c r="G418" t="str">
        <f t="shared" si="13"/>
        <v>2013</v>
      </c>
      <c r="H418" t="s">
        <v>53</v>
      </c>
      <c r="I418" t="s">
        <v>41</v>
      </c>
      <c r="J418">
        <v>135</v>
      </c>
      <c r="K418" s="13">
        <v>54</v>
      </c>
      <c r="L418" s="15">
        <v>45</v>
      </c>
      <c r="M418" s="13">
        <v>42</v>
      </c>
      <c r="N418">
        <v>73</v>
      </c>
      <c r="O418">
        <v>17</v>
      </c>
      <c r="P418">
        <v>424</v>
      </c>
      <c r="Q418">
        <v>2</v>
      </c>
      <c r="R418">
        <v>50</v>
      </c>
      <c r="S418">
        <v>70</v>
      </c>
      <c r="T418">
        <v>40</v>
      </c>
      <c r="U418">
        <v>120</v>
      </c>
    </row>
    <row r="419" spans="1:21" x14ac:dyDescent="0.25">
      <c r="A419">
        <v>405</v>
      </c>
      <c r="B419" t="s">
        <v>47</v>
      </c>
      <c r="C419" t="s">
        <v>29</v>
      </c>
      <c r="D419" t="s">
        <v>39</v>
      </c>
      <c r="E419" s="1">
        <v>41335</v>
      </c>
      <c r="F419" t="str">
        <f t="shared" si="12"/>
        <v>March</v>
      </c>
      <c r="G419" t="str">
        <f t="shared" si="13"/>
        <v>2013</v>
      </c>
      <c r="H419" t="s">
        <v>61</v>
      </c>
      <c r="I419" t="s">
        <v>24</v>
      </c>
      <c r="J419">
        <v>155</v>
      </c>
      <c r="K419" s="13">
        <v>65</v>
      </c>
      <c r="L419" s="15">
        <v>58</v>
      </c>
      <c r="M419" s="13">
        <v>33</v>
      </c>
      <c r="N419">
        <v>80</v>
      </c>
      <c r="O419">
        <v>24</v>
      </c>
      <c r="P419">
        <v>403</v>
      </c>
      <c r="Q419">
        <v>13</v>
      </c>
      <c r="R419">
        <v>60</v>
      </c>
      <c r="S419">
        <v>70</v>
      </c>
      <c r="T419">
        <v>20</v>
      </c>
      <c r="U419">
        <v>130</v>
      </c>
    </row>
    <row r="420" spans="1:21" x14ac:dyDescent="0.25">
      <c r="A420">
        <v>435</v>
      </c>
      <c r="B420" t="s">
        <v>49</v>
      </c>
      <c r="C420" t="s">
        <v>36</v>
      </c>
      <c r="D420" t="s">
        <v>39</v>
      </c>
      <c r="E420" s="1">
        <v>41336</v>
      </c>
      <c r="F420" t="str">
        <f t="shared" si="12"/>
        <v>March</v>
      </c>
      <c r="G420" t="str">
        <f t="shared" si="13"/>
        <v>2013</v>
      </c>
      <c r="H420" t="s">
        <v>61</v>
      </c>
      <c r="I420" t="s">
        <v>24</v>
      </c>
      <c r="J420">
        <v>135</v>
      </c>
      <c r="K420" s="13">
        <v>52</v>
      </c>
      <c r="L420" s="15">
        <v>39</v>
      </c>
      <c r="M420" s="13">
        <v>53</v>
      </c>
      <c r="N420">
        <v>75</v>
      </c>
      <c r="O420">
        <v>16</v>
      </c>
      <c r="P420">
        <v>327</v>
      </c>
      <c r="Q420">
        <v>13</v>
      </c>
      <c r="R420">
        <v>40</v>
      </c>
      <c r="S420">
        <v>70</v>
      </c>
      <c r="T420">
        <v>40</v>
      </c>
      <c r="U420">
        <v>110</v>
      </c>
    </row>
    <row r="421" spans="1:21" x14ac:dyDescent="0.25">
      <c r="A421">
        <v>435</v>
      </c>
      <c r="B421" t="s">
        <v>49</v>
      </c>
      <c r="C421" t="s">
        <v>36</v>
      </c>
      <c r="D421" t="s">
        <v>39</v>
      </c>
      <c r="E421" s="1">
        <v>41337</v>
      </c>
      <c r="F421" t="str">
        <f t="shared" si="12"/>
        <v>March</v>
      </c>
      <c r="G421" t="str">
        <f t="shared" si="13"/>
        <v>2013</v>
      </c>
      <c r="H421" t="s">
        <v>25</v>
      </c>
      <c r="I421" t="s">
        <v>24</v>
      </c>
      <c r="J421">
        <v>130</v>
      </c>
      <c r="K421" s="13">
        <v>48</v>
      </c>
      <c r="L421" s="15">
        <v>46</v>
      </c>
      <c r="M421" s="13">
        <v>42</v>
      </c>
      <c r="N421">
        <v>74</v>
      </c>
      <c r="O421">
        <v>15</v>
      </c>
      <c r="P421">
        <v>462</v>
      </c>
      <c r="Q421">
        <v>2</v>
      </c>
      <c r="R421">
        <v>40</v>
      </c>
      <c r="S421">
        <v>70</v>
      </c>
      <c r="T421">
        <v>40</v>
      </c>
      <c r="U421">
        <v>110</v>
      </c>
    </row>
    <row r="422" spans="1:21" x14ac:dyDescent="0.25">
      <c r="A422">
        <v>425</v>
      </c>
      <c r="B422" t="s">
        <v>67</v>
      </c>
      <c r="C422" t="s">
        <v>36</v>
      </c>
      <c r="D422" t="s">
        <v>39</v>
      </c>
      <c r="E422" s="1">
        <v>41338</v>
      </c>
      <c r="F422" t="str">
        <f t="shared" si="12"/>
        <v>March</v>
      </c>
      <c r="G422" t="str">
        <f t="shared" si="13"/>
        <v>2013</v>
      </c>
      <c r="H422" t="s">
        <v>25</v>
      </c>
      <c r="I422" t="s">
        <v>24</v>
      </c>
      <c r="J422">
        <v>128</v>
      </c>
      <c r="K422" s="13">
        <v>49</v>
      </c>
      <c r="L422" s="15">
        <v>25</v>
      </c>
      <c r="M422" s="13">
        <v>68</v>
      </c>
      <c r="N422">
        <v>71</v>
      </c>
      <c r="O422">
        <v>13</v>
      </c>
      <c r="P422">
        <v>845</v>
      </c>
      <c r="Q422">
        <v>18</v>
      </c>
      <c r="R422">
        <v>40</v>
      </c>
      <c r="S422">
        <v>70</v>
      </c>
      <c r="T422">
        <v>50</v>
      </c>
      <c r="U422">
        <v>110</v>
      </c>
    </row>
    <row r="423" spans="1:21" x14ac:dyDescent="0.25">
      <c r="A423">
        <v>959</v>
      </c>
      <c r="B423" t="s">
        <v>44</v>
      </c>
      <c r="C423" t="s">
        <v>31</v>
      </c>
      <c r="D423" t="s">
        <v>39</v>
      </c>
      <c r="E423" s="1">
        <v>41339</v>
      </c>
      <c r="F423" t="str">
        <f t="shared" si="12"/>
        <v>March</v>
      </c>
      <c r="G423" t="str">
        <f t="shared" si="13"/>
        <v>2013</v>
      </c>
      <c r="H423" t="s">
        <v>33</v>
      </c>
      <c r="I423" t="s">
        <v>32</v>
      </c>
      <c r="J423">
        <v>131</v>
      </c>
      <c r="K423" s="13">
        <v>50</v>
      </c>
      <c r="L423" s="15">
        <v>26</v>
      </c>
      <c r="M423" s="13">
        <v>70</v>
      </c>
      <c r="N423">
        <v>73</v>
      </c>
      <c r="O423">
        <v>14</v>
      </c>
      <c r="P423">
        <v>898</v>
      </c>
      <c r="Q423">
        <v>20</v>
      </c>
      <c r="R423">
        <v>50</v>
      </c>
      <c r="S423">
        <v>70</v>
      </c>
      <c r="T423">
        <v>50</v>
      </c>
      <c r="U423">
        <v>120</v>
      </c>
    </row>
    <row r="424" spans="1:21" x14ac:dyDescent="0.25">
      <c r="A424">
        <v>937</v>
      </c>
      <c r="B424" t="s">
        <v>156</v>
      </c>
      <c r="C424" t="s">
        <v>22</v>
      </c>
      <c r="D424" t="s">
        <v>21</v>
      </c>
      <c r="E424" s="1">
        <v>41340</v>
      </c>
      <c r="F424" t="str">
        <f t="shared" si="12"/>
        <v>March</v>
      </c>
      <c r="G424" t="str">
        <f t="shared" si="13"/>
        <v>2013</v>
      </c>
      <c r="H424" t="s">
        <v>61</v>
      </c>
      <c r="I424" t="s">
        <v>24</v>
      </c>
      <c r="J424">
        <v>53</v>
      </c>
      <c r="K424" s="13">
        <v>21</v>
      </c>
      <c r="L424" s="15">
        <v>16</v>
      </c>
      <c r="M424" s="13">
        <v>16</v>
      </c>
      <c r="N424">
        <v>32</v>
      </c>
      <c r="O424">
        <v>5</v>
      </c>
      <c r="P424">
        <v>480</v>
      </c>
      <c r="Q424">
        <v>-14</v>
      </c>
      <c r="R424">
        <v>0</v>
      </c>
      <c r="S424">
        <v>30</v>
      </c>
      <c r="T424">
        <v>30</v>
      </c>
      <c r="U424">
        <v>30</v>
      </c>
    </row>
    <row r="425" spans="1:21" x14ac:dyDescent="0.25">
      <c r="A425">
        <v>513</v>
      </c>
      <c r="B425" t="s">
        <v>156</v>
      </c>
      <c r="C425" t="s">
        <v>22</v>
      </c>
      <c r="D425" t="s">
        <v>21</v>
      </c>
      <c r="E425" s="1">
        <v>41341</v>
      </c>
      <c r="F425" t="str">
        <f t="shared" si="12"/>
        <v>March</v>
      </c>
      <c r="G425" t="str">
        <f t="shared" si="13"/>
        <v>2013</v>
      </c>
      <c r="H425" t="s">
        <v>25</v>
      </c>
      <c r="I425" t="s">
        <v>24</v>
      </c>
      <c r="J425">
        <v>66</v>
      </c>
      <c r="K425" s="13">
        <v>27</v>
      </c>
      <c r="L425" s="15">
        <v>19</v>
      </c>
      <c r="M425" s="13">
        <v>20</v>
      </c>
      <c r="N425">
        <v>39</v>
      </c>
      <c r="O425">
        <v>7</v>
      </c>
      <c r="P425">
        <v>859</v>
      </c>
      <c r="Q425">
        <v>-10</v>
      </c>
      <c r="R425">
        <v>10</v>
      </c>
      <c r="S425">
        <v>30</v>
      </c>
      <c r="T425">
        <v>30</v>
      </c>
      <c r="U425">
        <v>40</v>
      </c>
    </row>
    <row r="426" spans="1:21" x14ac:dyDescent="0.25">
      <c r="A426">
        <v>850</v>
      </c>
      <c r="B426" t="s">
        <v>34</v>
      </c>
      <c r="C426" t="s">
        <v>31</v>
      </c>
      <c r="D426" t="s">
        <v>21</v>
      </c>
      <c r="E426" s="1">
        <v>41342</v>
      </c>
      <c r="F426" t="str">
        <f t="shared" si="12"/>
        <v>March</v>
      </c>
      <c r="G426" t="str">
        <f t="shared" si="13"/>
        <v>2013</v>
      </c>
      <c r="H426" t="s">
        <v>25</v>
      </c>
      <c r="I426" t="s">
        <v>24</v>
      </c>
      <c r="J426">
        <v>126</v>
      </c>
      <c r="K426" s="13">
        <v>56</v>
      </c>
      <c r="L426" s="15">
        <v>54</v>
      </c>
      <c r="M426" s="13">
        <v>16</v>
      </c>
      <c r="N426">
        <v>70</v>
      </c>
      <c r="O426">
        <v>21</v>
      </c>
      <c r="P426">
        <v>385</v>
      </c>
      <c r="Q426">
        <v>-4</v>
      </c>
      <c r="R426">
        <v>30</v>
      </c>
      <c r="S426">
        <v>30</v>
      </c>
      <c r="T426">
        <v>20</v>
      </c>
      <c r="U426">
        <v>60</v>
      </c>
    </row>
    <row r="427" spans="1:21" x14ac:dyDescent="0.25">
      <c r="A427">
        <v>781</v>
      </c>
      <c r="B427" t="s">
        <v>76</v>
      </c>
      <c r="C427" t="s">
        <v>31</v>
      </c>
      <c r="D427" t="s">
        <v>21</v>
      </c>
      <c r="E427" s="1">
        <v>41343</v>
      </c>
      <c r="F427" t="str">
        <f t="shared" si="12"/>
        <v>March</v>
      </c>
      <c r="G427" t="str">
        <f t="shared" si="13"/>
        <v>2013</v>
      </c>
      <c r="H427" t="s">
        <v>25</v>
      </c>
      <c r="I427" t="s">
        <v>24</v>
      </c>
      <c r="J427">
        <v>120</v>
      </c>
      <c r="K427" s="13">
        <v>54</v>
      </c>
      <c r="L427" s="15">
        <v>53</v>
      </c>
      <c r="M427" s="13">
        <v>13</v>
      </c>
      <c r="N427">
        <v>66</v>
      </c>
      <c r="O427">
        <v>20</v>
      </c>
      <c r="P427">
        <v>404</v>
      </c>
      <c r="Q427">
        <v>-7</v>
      </c>
      <c r="R427">
        <v>30</v>
      </c>
      <c r="S427">
        <v>30</v>
      </c>
      <c r="T427">
        <v>20</v>
      </c>
      <c r="U427">
        <v>60</v>
      </c>
    </row>
    <row r="428" spans="1:21" x14ac:dyDescent="0.25">
      <c r="A428">
        <v>413</v>
      </c>
      <c r="B428" t="s">
        <v>76</v>
      </c>
      <c r="C428" t="s">
        <v>31</v>
      </c>
      <c r="D428" t="s">
        <v>21</v>
      </c>
      <c r="E428" s="1">
        <v>41344</v>
      </c>
      <c r="F428" t="str">
        <f t="shared" si="12"/>
        <v>March</v>
      </c>
      <c r="G428" t="str">
        <f t="shared" si="13"/>
        <v>2013</v>
      </c>
      <c r="H428" t="s">
        <v>37</v>
      </c>
      <c r="I428" t="s">
        <v>32</v>
      </c>
      <c r="J428">
        <v>53</v>
      </c>
      <c r="K428" s="13">
        <v>21</v>
      </c>
      <c r="L428" s="15">
        <v>17</v>
      </c>
      <c r="M428" s="13">
        <v>15</v>
      </c>
      <c r="N428">
        <v>32</v>
      </c>
      <c r="O428">
        <v>5</v>
      </c>
      <c r="P428">
        <v>480</v>
      </c>
      <c r="Q428">
        <v>-15</v>
      </c>
      <c r="R428">
        <v>20</v>
      </c>
      <c r="S428">
        <v>30</v>
      </c>
      <c r="T428">
        <v>30</v>
      </c>
      <c r="U428">
        <v>50</v>
      </c>
    </row>
    <row r="429" spans="1:21" x14ac:dyDescent="0.25">
      <c r="A429">
        <v>505</v>
      </c>
      <c r="B429" t="s">
        <v>101</v>
      </c>
      <c r="C429" t="s">
        <v>29</v>
      </c>
      <c r="D429" t="s">
        <v>39</v>
      </c>
      <c r="E429" s="1">
        <v>41345</v>
      </c>
      <c r="F429" t="str">
        <f t="shared" si="12"/>
        <v>March</v>
      </c>
      <c r="G429" t="str">
        <f t="shared" si="13"/>
        <v>2013</v>
      </c>
      <c r="H429" t="s">
        <v>42</v>
      </c>
      <c r="I429" t="s">
        <v>41</v>
      </c>
      <c r="J429">
        <v>92</v>
      </c>
      <c r="K429" s="13">
        <v>39</v>
      </c>
      <c r="L429" s="15">
        <v>39</v>
      </c>
      <c r="M429" s="13">
        <v>14</v>
      </c>
      <c r="N429">
        <v>53</v>
      </c>
      <c r="O429">
        <v>12</v>
      </c>
      <c r="P429">
        <v>244</v>
      </c>
      <c r="Q429">
        <v>-6</v>
      </c>
      <c r="R429">
        <v>20</v>
      </c>
      <c r="S429">
        <v>30</v>
      </c>
      <c r="T429">
        <v>20</v>
      </c>
      <c r="U429">
        <v>50</v>
      </c>
    </row>
    <row r="430" spans="1:21" x14ac:dyDescent="0.25">
      <c r="A430">
        <v>702</v>
      </c>
      <c r="B430" t="s">
        <v>48</v>
      </c>
      <c r="C430" t="s">
        <v>36</v>
      </c>
      <c r="D430" t="s">
        <v>39</v>
      </c>
      <c r="E430" s="1">
        <v>41346</v>
      </c>
      <c r="F430" t="str">
        <f t="shared" si="12"/>
        <v>March</v>
      </c>
      <c r="G430" t="str">
        <f t="shared" si="13"/>
        <v>2013</v>
      </c>
      <c r="H430" t="s">
        <v>42</v>
      </c>
      <c r="I430" t="s">
        <v>41</v>
      </c>
      <c r="J430">
        <v>58</v>
      </c>
      <c r="K430" s="13">
        <v>23</v>
      </c>
      <c r="L430" s="15">
        <v>18</v>
      </c>
      <c r="M430" s="13">
        <v>17</v>
      </c>
      <c r="N430">
        <v>35</v>
      </c>
      <c r="O430">
        <v>6</v>
      </c>
      <c r="P430">
        <v>800</v>
      </c>
      <c r="Q430">
        <v>-13</v>
      </c>
      <c r="R430">
        <v>10</v>
      </c>
      <c r="S430">
        <v>30</v>
      </c>
      <c r="T430">
        <v>30</v>
      </c>
      <c r="U430">
        <v>40</v>
      </c>
    </row>
    <row r="431" spans="1:21" x14ac:dyDescent="0.25">
      <c r="A431">
        <v>563</v>
      </c>
      <c r="B431" t="s">
        <v>43</v>
      </c>
      <c r="C431" t="s">
        <v>22</v>
      </c>
      <c r="D431" t="s">
        <v>39</v>
      </c>
      <c r="E431" s="1">
        <v>41347</v>
      </c>
      <c r="F431" t="str">
        <f t="shared" si="12"/>
        <v>March</v>
      </c>
      <c r="G431" t="str">
        <f t="shared" si="13"/>
        <v>2013</v>
      </c>
      <c r="H431" t="s">
        <v>50</v>
      </c>
      <c r="I431" t="s">
        <v>45</v>
      </c>
      <c r="J431">
        <v>52</v>
      </c>
      <c r="K431" s="13">
        <v>21</v>
      </c>
      <c r="L431" s="15">
        <v>16</v>
      </c>
      <c r="M431" s="13">
        <v>15</v>
      </c>
      <c r="N431">
        <v>31</v>
      </c>
      <c r="O431">
        <v>5</v>
      </c>
      <c r="P431">
        <v>846</v>
      </c>
      <c r="Q431">
        <v>-15</v>
      </c>
      <c r="R431">
        <v>10</v>
      </c>
      <c r="S431">
        <v>30</v>
      </c>
      <c r="T431">
        <v>30</v>
      </c>
      <c r="U431">
        <v>40</v>
      </c>
    </row>
    <row r="432" spans="1:21" x14ac:dyDescent="0.25">
      <c r="A432">
        <v>603</v>
      </c>
      <c r="B432" t="s">
        <v>51</v>
      </c>
      <c r="C432" t="s">
        <v>31</v>
      </c>
      <c r="D432" t="s">
        <v>39</v>
      </c>
      <c r="E432" s="1">
        <v>41348</v>
      </c>
      <c r="F432" t="str">
        <f t="shared" si="12"/>
        <v>March</v>
      </c>
      <c r="G432" t="str">
        <f t="shared" si="13"/>
        <v>2013</v>
      </c>
      <c r="H432" t="s">
        <v>221</v>
      </c>
      <c r="I432" t="s">
        <v>41</v>
      </c>
      <c r="J432">
        <v>56</v>
      </c>
      <c r="K432" s="13">
        <v>25</v>
      </c>
      <c r="L432" s="15">
        <v>43</v>
      </c>
      <c r="M432" s="13">
        <v>-12</v>
      </c>
      <c r="N432">
        <v>31</v>
      </c>
      <c r="O432">
        <v>9</v>
      </c>
      <c r="P432">
        <v>209</v>
      </c>
      <c r="Q432">
        <v>-22</v>
      </c>
      <c r="R432">
        <v>10</v>
      </c>
      <c r="S432">
        <v>30</v>
      </c>
      <c r="T432">
        <v>10</v>
      </c>
      <c r="U432">
        <v>40</v>
      </c>
    </row>
    <row r="433" spans="1:21" x14ac:dyDescent="0.25">
      <c r="A433">
        <v>405</v>
      </c>
      <c r="B433" t="s">
        <v>47</v>
      </c>
      <c r="C433" t="s">
        <v>29</v>
      </c>
      <c r="D433" t="s">
        <v>39</v>
      </c>
      <c r="E433" s="1">
        <v>41349</v>
      </c>
      <c r="F433" t="str">
        <f t="shared" si="12"/>
        <v>March</v>
      </c>
      <c r="G433" t="str">
        <f t="shared" si="13"/>
        <v>2013</v>
      </c>
      <c r="H433" t="s">
        <v>53</v>
      </c>
      <c r="I433" t="s">
        <v>41</v>
      </c>
      <c r="J433">
        <v>53</v>
      </c>
      <c r="K433" s="13">
        <v>21</v>
      </c>
      <c r="L433" s="15">
        <v>17</v>
      </c>
      <c r="M433" s="13">
        <v>15</v>
      </c>
      <c r="N433">
        <v>32</v>
      </c>
      <c r="O433">
        <v>5</v>
      </c>
      <c r="P433">
        <v>480</v>
      </c>
      <c r="Q433">
        <v>-15</v>
      </c>
      <c r="R433">
        <v>0</v>
      </c>
      <c r="S433">
        <v>30</v>
      </c>
      <c r="T433">
        <v>30</v>
      </c>
      <c r="U433">
        <v>30</v>
      </c>
    </row>
    <row r="434" spans="1:21" x14ac:dyDescent="0.25">
      <c r="A434">
        <v>702</v>
      </c>
      <c r="B434" t="s">
        <v>48</v>
      </c>
      <c r="C434" t="s">
        <v>36</v>
      </c>
      <c r="D434" t="s">
        <v>39</v>
      </c>
      <c r="E434" s="1">
        <v>41350</v>
      </c>
      <c r="F434" t="str">
        <f t="shared" si="12"/>
        <v>March</v>
      </c>
      <c r="G434" t="str">
        <f t="shared" si="13"/>
        <v>2013</v>
      </c>
      <c r="H434" t="s">
        <v>55</v>
      </c>
      <c r="I434" t="s">
        <v>41</v>
      </c>
      <c r="J434">
        <v>43</v>
      </c>
      <c r="K434" s="13">
        <v>0</v>
      </c>
      <c r="L434" s="15">
        <v>11</v>
      </c>
      <c r="M434" s="13">
        <v>32</v>
      </c>
      <c r="N434">
        <v>43</v>
      </c>
      <c r="O434">
        <v>0</v>
      </c>
      <c r="P434">
        <v>430</v>
      </c>
      <c r="Q434">
        <v>2</v>
      </c>
      <c r="R434">
        <v>0</v>
      </c>
      <c r="S434">
        <v>30</v>
      </c>
      <c r="T434">
        <v>30</v>
      </c>
      <c r="U434">
        <v>30</v>
      </c>
    </row>
    <row r="435" spans="1:21" x14ac:dyDescent="0.25">
      <c r="A435">
        <v>603</v>
      </c>
      <c r="B435" t="s">
        <v>51</v>
      </c>
      <c r="C435" t="s">
        <v>31</v>
      </c>
      <c r="D435" t="s">
        <v>39</v>
      </c>
      <c r="E435" s="1">
        <v>41351</v>
      </c>
      <c r="F435" t="str">
        <f t="shared" si="12"/>
        <v>March</v>
      </c>
      <c r="G435" t="str">
        <f t="shared" si="13"/>
        <v>2013</v>
      </c>
      <c r="H435" t="s">
        <v>25</v>
      </c>
      <c r="I435" t="s">
        <v>24</v>
      </c>
      <c r="J435">
        <v>77</v>
      </c>
      <c r="K435" s="13">
        <v>34</v>
      </c>
      <c r="L435" s="15">
        <v>46</v>
      </c>
      <c r="M435" s="13">
        <v>-3</v>
      </c>
      <c r="N435">
        <v>43</v>
      </c>
      <c r="O435">
        <v>12</v>
      </c>
      <c r="P435">
        <v>240</v>
      </c>
      <c r="Q435">
        <v>-23</v>
      </c>
      <c r="R435">
        <v>10</v>
      </c>
      <c r="S435">
        <v>30</v>
      </c>
      <c r="T435">
        <v>20</v>
      </c>
      <c r="U435">
        <v>40</v>
      </c>
    </row>
    <row r="436" spans="1:21" x14ac:dyDescent="0.25">
      <c r="A436">
        <v>505</v>
      </c>
      <c r="B436" t="s">
        <v>101</v>
      </c>
      <c r="C436" t="s">
        <v>29</v>
      </c>
      <c r="D436" t="s">
        <v>39</v>
      </c>
      <c r="E436" s="1">
        <v>41352</v>
      </c>
      <c r="F436" t="str">
        <f t="shared" si="12"/>
        <v>March</v>
      </c>
      <c r="G436" t="str">
        <f t="shared" si="13"/>
        <v>2013</v>
      </c>
      <c r="H436" t="s">
        <v>61</v>
      </c>
      <c r="I436" t="s">
        <v>24</v>
      </c>
      <c r="J436">
        <v>52</v>
      </c>
      <c r="K436" s="13">
        <v>21</v>
      </c>
      <c r="L436" s="15">
        <v>17</v>
      </c>
      <c r="M436" s="13">
        <v>14</v>
      </c>
      <c r="N436">
        <v>31</v>
      </c>
      <c r="O436">
        <v>5</v>
      </c>
      <c r="P436">
        <v>846</v>
      </c>
      <c r="Q436">
        <v>-16</v>
      </c>
      <c r="R436">
        <v>10</v>
      </c>
      <c r="S436">
        <v>30</v>
      </c>
      <c r="T436">
        <v>30</v>
      </c>
      <c r="U436">
        <v>40</v>
      </c>
    </row>
    <row r="437" spans="1:21" x14ac:dyDescent="0.25">
      <c r="A437">
        <v>971</v>
      </c>
      <c r="B437" t="s">
        <v>59</v>
      </c>
      <c r="C437" t="s">
        <v>36</v>
      </c>
      <c r="D437" t="s">
        <v>39</v>
      </c>
      <c r="E437" s="1">
        <v>41353</v>
      </c>
      <c r="F437" t="str">
        <f t="shared" si="12"/>
        <v>March</v>
      </c>
      <c r="G437" t="str">
        <f t="shared" si="13"/>
        <v>2013</v>
      </c>
      <c r="H437" t="s">
        <v>61</v>
      </c>
      <c r="I437" t="s">
        <v>24</v>
      </c>
      <c r="J437">
        <v>61</v>
      </c>
      <c r="K437" s="13">
        <v>25</v>
      </c>
      <c r="L437" s="15">
        <v>19</v>
      </c>
      <c r="M437" s="13">
        <v>17</v>
      </c>
      <c r="N437">
        <v>36</v>
      </c>
      <c r="O437">
        <v>7</v>
      </c>
      <c r="P437">
        <v>820</v>
      </c>
      <c r="Q437">
        <v>-13</v>
      </c>
      <c r="R437">
        <v>10</v>
      </c>
      <c r="S437">
        <v>30</v>
      </c>
      <c r="T437">
        <v>30</v>
      </c>
      <c r="U437">
        <v>40</v>
      </c>
    </row>
    <row r="438" spans="1:21" x14ac:dyDescent="0.25">
      <c r="A438">
        <v>314</v>
      </c>
      <c r="B438" t="s">
        <v>62</v>
      </c>
      <c r="C438" t="s">
        <v>22</v>
      </c>
      <c r="D438" t="s">
        <v>39</v>
      </c>
      <c r="E438" s="1">
        <v>41354</v>
      </c>
      <c r="F438" t="str">
        <f t="shared" si="12"/>
        <v>March</v>
      </c>
      <c r="G438" t="str">
        <f t="shared" si="13"/>
        <v>2013</v>
      </c>
      <c r="H438" t="s">
        <v>37</v>
      </c>
      <c r="I438" t="s">
        <v>32</v>
      </c>
      <c r="J438">
        <v>77</v>
      </c>
      <c r="K438" s="13">
        <v>34</v>
      </c>
      <c r="L438" s="15">
        <v>46</v>
      </c>
      <c r="M438" s="13">
        <v>-3</v>
      </c>
      <c r="N438">
        <v>43</v>
      </c>
      <c r="O438">
        <v>12</v>
      </c>
      <c r="P438">
        <v>240</v>
      </c>
      <c r="Q438">
        <v>-13</v>
      </c>
      <c r="R438">
        <v>10</v>
      </c>
      <c r="S438">
        <v>30</v>
      </c>
      <c r="T438">
        <v>10</v>
      </c>
      <c r="U438">
        <v>40</v>
      </c>
    </row>
    <row r="439" spans="1:21" x14ac:dyDescent="0.25">
      <c r="A439">
        <v>603</v>
      </c>
      <c r="B439" t="s">
        <v>51</v>
      </c>
      <c r="C439" t="s">
        <v>31</v>
      </c>
      <c r="D439" t="s">
        <v>39</v>
      </c>
      <c r="E439" s="1">
        <v>41355</v>
      </c>
      <c r="F439" t="str">
        <f t="shared" si="12"/>
        <v>March</v>
      </c>
      <c r="G439" t="str">
        <f t="shared" si="13"/>
        <v>2013</v>
      </c>
      <c r="H439" t="s">
        <v>33</v>
      </c>
      <c r="I439" t="s">
        <v>32</v>
      </c>
      <c r="J439">
        <v>52</v>
      </c>
      <c r="K439" s="13">
        <v>21</v>
      </c>
      <c r="L439" s="15">
        <v>17</v>
      </c>
      <c r="M439" s="13">
        <v>14</v>
      </c>
      <c r="N439">
        <v>31</v>
      </c>
      <c r="O439">
        <v>5</v>
      </c>
      <c r="P439">
        <v>846</v>
      </c>
      <c r="Q439">
        <v>-16</v>
      </c>
      <c r="R439">
        <v>20</v>
      </c>
      <c r="S439">
        <v>30</v>
      </c>
      <c r="T439">
        <v>30</v>
      </c>
      <c r="U439">
        <v>50</v>
      </c>
    </row>
    <row r="440" spans="1:21" x14ac:dyDescent="0.25">
      <c r="A440">
        <v>435</v>
      </c>
      <c r="B440" t="s">
        <v>49</v>
      </c>
      <c r="C440" t="s">
        <v>36</v>
      </c>
      <c r="D440" t="s">
        <v>39</v>
      </c>
      <c r="E440" s="1">
        <v>41356</v>
      </c>
      <c r="F440" t="str">
        <f t="shared" si="12"/>
        <v>March</v>
      </c>
      <c r="G440" t="str">
        <f t="shared" si="13"/>
        <v>2013</v>
      </c>
      <c r="H440" t="s">
        <v>70</v>
      </c>
      <c r="I440" t="s">
        <v>32</v>
      </c>
      <c r="J440">
        <v>92</v>
      </c>
      <c r="K440" s="13">
        <v>39</v>
      </c>
      <c r="L440" s="15">
        <v>39</v>
      </c>
      <c r="M440" s="13">
        <v>14</v>
      </c>
      <c r="N440">
        <v>53</v>
      </c>
      <c r="O440">
        <v>12</v>
      </c>
      <c r="P440">
        <v>244</v>
      </c>
      <c r="Q440">
        <v>-6</v>
      </c>
      <c r="R440">
        <v>10</v>
      </c>
      <c r="S440">
        <v>30</v>
      </c>
      <c r="T440">
        <v>20</v>
      </c>
      <c r="U440">
        <v>40</v>
      </c>
    </row>
    <row r="441" spans="1:21" x14ac:dyDescent="0.25">
      <c r="A441">
        <v>360</v>
      </c>
      <c r="B441" t="s">
        <v>67</v>
      </c>
      <c r="C441" t="s">
        <v>36</v>
      </c>
      <c r="D441" t="s">
        <v>39</v>
      </c>
      <c r="E441" s="1">
        <v>41357</v>
      </c>
      <c r="F441" t="str">
        <f t="shared" si="12"/>
        <v>March</v>
      </c>
      <c r="G441" t="str">
        <f t="shared" si="13"/>
        <v>2013</v>
      </c>
      <c r="H441" t="s">
        <v>70</v>
      </c>
      <c r="I441" t="s">
        <v>32</v>
      </c>
      <c r="J441">
        <v>113</v>
      </c>
      <c r="K441" s="13">
        <v>46</v>
      </c>
      <c r="L441" s="15">
        <v>36</v>
      </c>
      <c r="M441" s="13">
        <v>31</v>
      </c>
      <c r="N441">
        <v>67</v>
      </c>
      <c r="O441">
        <v>14</v>
      </c>
      <c r="P441">
        <v>449</v>
      </c>
      <c r="Q441">
        <v>1</v>
      </c>
      <c r="R441">
        <v>20</v>
      </c>
      <c r="S441">
        <v>30</v>
      </c>
      <c r="T441">
        <v>30</v>
      </c>
      <c r="U441">
        <v>50</v>
      </c>
    </row>
    <row r="442" spans="1:21" x14ac:dyDescent="0.25">
      <c r="A442">
        <v>775</v>
      </c>
      <c r="B442" t="s">
        <v>48</v>
      </c>
      <c r="C442" t="s">
        <v>36</v>
      </c>
      <c r="D442" t="s">
        <v>39</v>
      </c>
      <c r="E442" s="1">
        <v>41358</v>
      </c>
      <c r="F442" t="str">
        <f t="shared" si="12"/>
        <v>March</v>
      </c>
      <c r="G442" t="str">
        <f t="shared" si="13"/>
        <v>2013</v>
      </c>
      <c r="H442" t="s">
        <v>42</v>
      </c>
      <c r="I442" t="s">
        <v>41</v>
      </c>
      <c r="J442">
        <v>56</v>
      </c>
      <c r="K442" s="13">
        <v>22</v>
      </c>
      <c r="L442" s="15">
        <v>17</v>
      </c>
      <c r="M442" s="13">
        <v>17</v>
      </c>
      <c r="N442">
        <v>34</v>
      </c>
      <c r="O442">
        <v>6</v>
      </c>
      <c r="P442">
        <v>802</v>
      </c>
      <c r="Q442">
        <v>-3</v>
      </c>
      <c r="R442">
        <v>20</v>
      </c>
      <c r="S442">
        <v>30</v>
      </c>
      <c r="T442">
        <v>20</v>
      </c>
      <c r="U442">
        <v>50</v>
      </c>
    </row>
    <row r="443" spans="1:21" x14ac:dyDescent="0.25">
      <c r="A443">
        <v>505</v>
      </c>
      <c r="B443" t="s">
        <v>101</v>
      </c>
      <c r="C443" t="s">
        <v>29</v>
      </c>
      <c r="D443" t="s">
        <v>39</v>
      </c>
      <c r="E443" s="1">
        <v>41359</v>
      </c>
      <c r="F443" t="str">
        <f t="shared" si="12"/>
        <v>March</v>
      </c>
      <c r="G443" t="str">
        <f t="shared" si="13"/>
        <v>2013</v>
      </c>
      <c r="H443" t="s">
        <v>55</v>
      </c>
      <c r="I443" t="s">
        <v>41</v>
      </c>
      <c r="J443">
        <v>76</v>
      </c>
      <c r="K443" s="13">
        <v>34</v>
      </c>
      <c r="L443" s="15">
        <v>46</v>
      </c>
      <c r="M443" s="13">
        <v>-4</v>
      </c>
      <c r="N443">
        <v>42</v>
      </c>
      <c r="O443">
        <v>12</v>
      </c>
      <c r="P443">
        <v>-522</v>
      </c>
      <c r="Q443">
        <v>6</v>
      </c>
      <c r="R443">
        <v>20</v>
      </c>
      <c r="S443">
        <v>30</v>
      </c>
      <c r="T443">
        <v>-10</v>
      </c>
      <c r="U443">
        <v>50</v>
      </c>
    </row>
    <row r="444" spans="1:21" x14ac:dyDescent="0.25">
      <c r="A444">
        <v>253</v>
      </c>
      <c r="B444" t="s">
        <v>67</v>
      </c>
      <c r="C444" t="s">
        <v>36</v>
      </c>
      <c r="D444" t="s">
        <v>39</v>
      </c>
      <c r="E444" s="1">
        <v>41360</v>
      </c>
      <c r="F444" t="str">
        <f t="shared" si="12"/>
        <v>March</v>
      </c>
      <c r="G444" t="str">
        <f t="shared" si="13"/>
        <v>2013</v>
      </c>
      <c r="H444" t="s">
        <v>55</v>
      </c>
      <c r="I444" t="s">
        <v>41</v>
      </c>
      <c r="J444">
        <v>52</v>
      </c>
      <c r="K444" s="13">
        <v>22</v>
      </c>
      <c r="L444" s="15">
        <v>19</v>
      </c>
      <c r="M444" s="13">
        <v>11</v>
      </c>
      <c r="N444">
        <v>30</v>
      </c>
      <c r="O444">
        <v>7</v>
      </c>
      <c r="P444">
        <v>570</v>
      </c>
      <c r="Q444">
        <v>-9</v>
      </c>
      <c r="R444">
        <v>20</v>
      </c>
      <c r="S444">
        <v>30</v>
      </c>
      <c r="T444">
        <v>20</v>
      </c>
      <c r="U444">
        <v>50</v>
      </c>
    </row>
    <row r="445" spans="1:21" x14ac:dyDescent="0.25">
      <c r="A445">
        <v>603</v>
      </c>
      <c r="B445" t="s">
        <v>51</v>
      </c>
      <c r="C445" t="s">
        <v>31</v>
      </c>
      <c r="D445" t="s">
        <v>39</v>
      </c>
      <c r="E445" s="1">
        <v>41361</v>
      </c>
      <c r="F445" t="str">
        <f t="shared" si="12"/>
        <v>March</v>
      </c>
      <c r="G445" t="str">
        <f t="shared" si="13"/>
        <v>2013</v>
      </c>
      <c r="H445" t="s">
        <v>25</v>
      </c>
      <c r="I445" t="s">
        <v>24</v>
      </c>
      <c r="J445">
        <v>74</v>
      </c>
      <c r="K445" s="13">
        <v>33</v>
      </c>
      <c r="L445" s="15">
        <v>45</v>
      </c>
      <c r="M445" s="13">
        <v>-4</v>
      </c>
      <c r="N445">
        <v>41</v>
      </c>
      <c r="O445">
        <v>12</v>
      </c>
      <c r="P445">
        <v>243</v>
      </c>
      <c r="Q445">
        <v>-4</v>
      </c>
      <c r="R445">
        <v>20</v>
      </c>
      <c r="S445">
        <v>30</v>
      </c>
      <c r="T445">
        <v>0</v>
      </c>
      <c r="U445">
        <v>50</v>
      </c>
    </row>
    <row r="446" spans="1:21" x14ac:dyDescent="0.25">
      <c r="A446">
        <v>505</v>
      </c>
      <c r="B446" t="s">
        <v>101</v>
      </c>
      <c r="C446" t="s">
        <v>29</v>
      </c>
      <c r="D446" t="s">
        <v>39</v>
      </c>
      <c r="E446" s="1">
        <v>41362</v>
      </c>
      <c r="F446" t="str">
        <f t="shared" si="12"/>
        <v>March</v>
      </c>
      <c r="G446" t="str">
        <f t="shared" si="13"/>
        <v>2013</v>
      </c>
      <c r="H446" t="s">
        <v>25</v>
      </c>
      <c r="I446" t="s">
        <v>24</v>
      </c>
      <c r="J446">
        <v>64</v>
      </c>
      <c r="K446" s="13">
        <v>29</v>
      </c>
      <c r="L446" s="15">
        <v>30</v>
      </c>
      <c r="M446" s="13">
        <v>5</v>
      </c>
      <c r="N446">
        <v>35</v>
      </c>
      <c r="O446">
        <v>8</v>
      </c>
      <c r="P446">
        <v>1003</v>
      </c>
      <c r="Q446">
        <v>-5</v>
      </c>
      <c r="R446">
        <v>20</v>
      </c>
      <c r="S446">
        <v>30</v>
      </c>
      <c r="T446">
        <v>10</v>
      </c>
      <c r="U446">
        <v>50</v>
      </c>
    </row>
    <row r="447" spans="1:21" x14ac:dyDescent="0.25">
      <c r="A447">
        <v>503</v>
      </c>
      <c r="B447" t="s">
        <v>59</v>
      </c>
      <c r="C447" t="s">
        <v>36</v>
      </c>
      <c r="D447" t="s">
        <v>39</v>
      </c>
      <c r="E447" s="1">
        <v>41363</v>
      </c>
      <c r="F447" t="str">
        <f t="shared" si="12"/>
        <v>March</v>
      </c>
      <c r="G447" t="str">
        <f t="shared" si="13"/>
        <v>2013</v>
      </c>
      <c r="H447" t="s">
        <v>61</v>
      </c>
      <c r="I447" t="s">
        <v>24</v>
      </c>
      <c r="J447">
        <v>63</v>
      </c>
      <c r="K447" s="13">
        <v>25</v>
      </c>
      <c r="L447" s="15">
        <v>19</v>
      </c>
      <c r="M447" s="13">
        <v>19</v>
      </c>
      <c r="N447">
        <v>38</v>
      </c>
      <c r="O447">
        <v>7</v>
      </c>
      <c r="P447">
        <v>823</v>
      </c>
      <c r="Q447">
        <v>-1</v>
      </c>
      <c r="R447">
        <v>20</v>
      </c>
      <c r="S447">
        <v>30</v>
      </c>
      <c r="T447">
        <v>20</v>
      </c>
      <c r="U447">
        <v>50</v>
      </c>
    </row>
    <row r="448" spans="1:21" x14ac:dyDescent="0.25">
      <c r="A448">
        <v>603</v>
      </c>
      <c r="B448" t="s">
        <v>51</v>
      </c>
      <c r="C448" t="s">
        <v>31</v>
      </c>
      <c r="D448" t="s">
        <v>39</v>
      </c>
      <c r="E448" s="1">
        <v>41364</v>
      </c>
      <c r="F448" t="str">
        <f t="shared" si="12"/>
        <v>March</v>
      </c>
      <c r="G448" t="str">
        <f t="shared" si="13"/>
        <v>2013</v>
      </c>
      <c r="H448" t="s">
        <v>33</v>
      </c>
      <c r="I448" t="s">
        <v>32</v>
      </c>
      <c r="J448">
        <v>39</v>
      </c>
      <c r="K448" s="13">
        <v>15</v>
      </c>
      <c r="L448" s="15">
        <v>16</v>
      </c>
      <c r="M448" s="13">
        <v>8</v>
      </c>
      <c r="N448">
        <v>24</v>
      </c>
      <c r="O448">
        <v>4</v>
      </c>
      <c r="P448">
        <v>848</v>
      </c>
      <c r="Q448">
        <v>-12</v>
      </c>
      <c r="R448">
        <v>10</v>
      </c>
      <c r="S448">
        <v>30</v>
      </c>
      <c r="T448">
        <v>20</v>
      </c>
      <c r="U448">
        <v>40</v>
      </c>
    </row>
    <row r="449" spans="1:21" x14ac:dyDescent="0.25">
      <c r="A449">
        <v>541</v>
      </c>
      <c r="B449" t="s">
        <v>59</v>
      </c>
      <c r="C449" t="s">
        <v>36</v>
      </c>
      <c r="D449" t="s">
        <v>39</v>
      </c>
      <c r="E449" s="1">
        <v>41365</v>
      </c>
      <c r="F449" t="str">
        <f t="shared" si="12"/>
        <v>April</v>
      </c>
      <c r="G449" t="str">
        <f t="shared" si="13"/>
        <v>2013</v>
      </c>
      <c r="H449" t="s">
        <v>33</v>
      </c>
      <c r="I449" t="s">
        <v>32</v>
      </c>
      <c r="J449">
        <v>80</v>
      </c>
      <c r="K449" s="13">
        <v>32</v>
      </c>
      <c r="L449" s="15">
        <v>20</v>
      </c>
      <c r="M449" s="13">
        <v>28</v>
      </c>
      <c r="N449">
        <v>48</v>
      </c>
      <c r="O449">
        <v>8</v>
      </c>
      <c r="P449">
        <v>482</v>
      </c>
      <c r="Q449">
        <v>-2</v>
      </c>
      <c r="R449">
        <v>20</v>
      </c>
      <c r="S449">
        <v>30</v>
      </c>
      <c r="T449">
        <v>30</v>
      </c>
      <c r="U449">
        <v>50</v>
      </c>
    </row>
    <row r="450" spans="1:21" x14ac:dyDescent="0.25">
      <c r="A450">
        <v>435</v>
      </c>
      <c r="B450" t="s">
        <v>49</v>
      </c>
      <c r="C450" t="s">
        <v>36</v>
      </c>
      <c r="D450" t="s">
        <v>39</v>
      </c>
      <c r="E450" s="1">
        <v>41366</v>
      </c>
      <c r="F450" t="str">
        <f t="shared" ref="F450:F513" si="14">TEXT(E450,"mmmm")</f>
        <v>April</v>
      </c>
      <c r="G450" t="str">
        <f t="shared" ref="G450:G513" si="15">TEXT(E450,"YYYY")</f>
        <v>2013</v>
      </c>
      <c r="H450" t="s">
        <v>70</v>
      </c>
      <c r="I450" t="s">
        <v>32</v>
      </c>
      <c r="J450">
        <v>82</v>
      </c>
      <c r="K450" s="13">
        <v>35</v>
      </c>
      <c r="L450" s="15">
        <v>38</v>
      </c>
      <c r="M450" s="13">
        <v>9</v>
      </c>
      <c r="N450">
        <v>47</v>
      </c>
      <c r="O450">
        <v>11</v>
      </c>
      <c r="P450">
        <v>248</v>
      </c>
      <c r="Q450">
        <v>-1</v>
      </c>
      <c r="R450">
        <v>20</v>
      </c>
      <c r="S450">
        <v>30</v>
      </c>
      <c r="T450">
        <v>10</v>
      </c>
      <c r="U450">
        <v>50</v>
      </c>
    </row>
    <row r="451" spans="1:21" x14ac:dyDescent="0.25">
      <c r="A451">
        <v>801</v>
      </c>
      <c r="B451" t="s">
        <v>49</v>
      </c>
      <c r="C451" t="s">
        <v>36</v>
      </c>
      <c r="D451" t="s">
        <v>39</v>
      </c>
      <c r="E451" s="1">
        <v>41367</v>
      </c>
      <c r="F451" t="str">
        <f t="shared" si="14"/>
        <v>April</v>
      </c>
      <c r="G451" t="str">
        <f t="shared" si="15"/>
        <v>2013</v>
      </c>
      <c r="H451" t="s">
        <v>37</v>
      </c>
      <c r="I451" t="s">
        <v>32</v>
      </c>
      <c r="J451">
        <v>76</v>
      </c>
      <c r="K451" s="13">
        <v>34</v>
      </c>
      <c r="L451" s="15">
        <v>45</v>
      </c>
      <c r="M451" s="13">
        <v>-3</v>
      </c>
      <c r="N451">
        <v>42</v>
      </c>
      <c r="O451">
        <v>12</v>
      </c>
      <c r="P451">
        <v>211</v>
      </c>
      <c r="Q451">
        <v>-3</v>
      </c>
      <c r="R451">
        <v>20</v>
      </c>
      <c r="S451">
        <v>30</v>
      </c>
      <c r="T451">
        <v>0</v>
      </c>
      <c r="U451">
        <v>50</v>
      </c>
    </row>
    <row r="452" spans="1:21" x14ac:dyDescent="0.25">
      <c r="A452">
        <v>772</v>
      </c>
      <c r="B452" t="s">
        <v>34</v>
      </c>
      <c r="C452" t="s">
        <v>31</v>
      </c>
      <c r="D452" t="s">
        <v>21</v>
      </c>
      <c r="E452" s="1">
        <v>41368</v>
      </c>
      <c r="F452" t="str">
        <f t="shared" si="14"/>
        <v>April</v>
      </c>
      <c r="G452" t="str">
        <f t="shared" si="15"/>
        <v>2013</v>
      </c>
      <c r="H452" t="s">
        <v>61</v>
      </c>
      <c r="I452" t="s">
        <v>24</v>
      </c>
      <c r="J452">
        <v>56</v>
      </c>
      <c r="K452" s="13">
        <v>24</v>
      </c>
      <c r="L452" s="15">
        <v>20</v>
      </c>
      <c r="M452" s="13">
        <v>12</v>
      </c>
      <c r="N452">
        <v>32</v>
      </c>
      <c r="O452">
        <v>7</v>
      </c>
      <c r="P452">
        <v>567</v>
      </c>
      <c r="Q452">
        <v>-8</v>
      </c>
      <c r="R452">
        <v>10</v>
      </c>
      <c r="S452">
        <v>30</v>
      </c>
      <c r="T452">
        <v>20</v>
      </c>
      <c r="U452">
        <v>40</v>
      </c>
    </row>
    <row r="453" spans="1:21" x14ac:dyDescent="0.25">
      <c r="A453">
        <v>505</v>
      </c>
      <c r="B453" t="s">
        <v>101</v>
      </c>
      <c r="C453" t="s">
        <v>29</v>
      </c>
      <c r="D453" t="s">
        <v>39</v>
      </c>
      <c r="E453" s="1">
        <v>41369</v>
      </c>
      <c r="F453" t="str">
        <f t="shared" si="14"/>
        <v>April</v>
      </c>
      <c r="G453" t="str">
        <f t="shared" si="15"/>
        <v>2013</v>
      </c>
      <c r="H453" t="s">
        <v>42</v>
      </c>
      <c r="I453" t="s">
        <v>41</v>
      </c>
      <c r="J453">
        <v>89</v>
      </c>
      <c r="K453" s="13">
        <v>38</v>
      </c>
      <c r="L453" s="15">
        <v>39</v>
      </c>
      <c r="M453" s="13">
        <v>12</v>
      </c>
      <c r="N453">
        <v>51</v>
      </c>
      <c r="O453">
        <v>12</v>
      </c>
      <c r="P453">
        <v>256</v>
      </c>
      <c r="Q453">
        <v>12</v>
      </c>
      <c r="R453">
        <v>30</v>
      </c>
      <c r="S453">
        <v>30</v>
      </c>
      <c r="T453">
        <v>0</v>
      </c>
      <c r="U453">
        <v>60</v>
      </c>
    </row>
    <row r="454" spans="1:21" x14ac:dyDescent="0.25">
      <c r="A454">
        <v>702</v>
      </c>
      <c r="B454" t="s">
        <v>48</v>
      </c>
      <c r="C454" t="s">
        <v>36</v>
      </c>
      <c r="D454" t="s">
        <v>39</v>
      </c>
      <c r="E454" s="1">
        <v>41370</v>
      </c>
      <c r="F454" t="str">
        <f t="shared" si="14"/>
        <v>April</v>
      </c>
      <c r="G454" t="str">
        <f t="shared" si="15"/>
        <v>2013</v>
      </c>
      <c r="H454" t="s">
        <v>42</v>
      </c>
      <c r="I454" t="s">
        <v>41</v>
      </c>
      <c r="J454">
        <v>58</v>
      </c>
      <c r="K454" s="13">
        <v>23</v>
      </c>
      <c r="L454" s="15">
        <v>18</v>
      </c>
      <c r="M454" s="13">
        <v>17</v>
      </c>
      <c r="N454">
        <v>35</v>
      </c>
      <c r="O454">
        <v>6</v>
      </c>
      <c r="P454">
        <v>807</v>
      </c>
      <c r="Q454">
        <v>-3</v>
      </c>
      <c r="R454">
        <v>20</v>
      </c>
      <c r="S454">
        <v>30</v>
      </c>
      <c r="T454">
        <v>20</v>
      </c>
      <c r="U454">
        <v>50</v>
      </c>
    </row>
    <row r="455" spans="1:21" x14ac:dyDescent="0.25">
      <c r="A455">
        <v>641</v>
      </c>
      <c r="B455" t="s">
        <v>43</v>
      </c>
      <c r="C455" t="s">
        <v>22</v>
      </c>
      <c r="D455" t="s">
        <v>39</v>
      </c>
      <c r="E455" s="1">
        <v>41371</v>
      </c>
      <c r="F455" t="str">
        <f t="shared" si="14"/>
        <v>April</v>
      </c>
      <c r="G455" t="str">
        <f t="shared" si="15"/>
        <v>2013</v>
      </c>
      <c r="H455" t="s">
        <v>50</v>
      </c>
      <c r="I455" t="s">
        <v>45</v>
      </c>
      <c r="J455">
        <v>41</v>
      </c>
      <c r="K455" s="13">
        <v>16</v>
      </c>
      <c r="L455" s="15">
        <v>15</v>
      </c>
      <c r="M455" s="13">
        <v>10</v>
      </c>
      <c r="N455">
        <v>25</v>
      </c>
      <c r="O455">
        <v>4</v>
      </c>
      <c r="P455">
        <v>851</v>
      </c>
      <c r="Q455">
        <v>-10</v>
      </c>
      <c r="R455">
        <v>10</v>
      </c>
      <c r="S455">
        <v>30</v>
      </c>
      <c r="T455">
        <v>20</v>
      </c>
      <c r="U455">
        <v>40</v>
      </c>
    </row>
    <row r="456" spans="1:21" x14ac:dyDescent="0.25">
      <c r="A456">
        <v>563</v>
      </c>
      <c r="B456" t="s">
        <v>43</v>
      </c>
      <c r="C456" t="s">
        <v>22</v>
      </c>
      <c r="D456" t="s">
        <v>39</v>
      </c>
      <c r="E456" s="1">
        <v>41372</v>
      </c>
      <c r="F456" t="str">
        <f t="shared" si="14"/>
        <v>April</v>
      </c>
      <c r="G456" t="str">
        <f t="shared" si="15"/>
        <v>2013</v>
      </c>
      <c r="H456" t="s">
        <v>52</v>
      </c>
      <c r="I456" t="s">
        <v>45</v>
      </c>
      <c r="J456">
        <v>69</v>
      </c>
      <c r="K456" s="13">
        <v>31</v>
      </c>
      <c r="L456" s="15">
        <v>30</v>
      </c>
      <c r="M456" s="13">
        <v>8</v>
      </c>
      <c r="N456">
        <v>38</v>
      </c>
      <c r="O456">
        <v>9</v>
      </c>
      <c r="P456">
        <v>1009</v>
      </c>
      <c r="Q456">
        <v>-2</v>
      </c>
      <c r="R456">
        <v>30</v>
      </c>
      <c r="S456">
        <v>30</v>
      </c>
      <c r="T456">
        <v>10</v>
      </c>
      <c r="U456">
        <v>60</v>
      </c>
    </row>
    <row r="457" spans="1:21" x14ac:dyDescent="0.25">
      <c r="A457">
        <v>603</v>
      </c>
      <c r="B457" t="s">
        <v>51</v>
      </c>
      <c r="C457" t="s">
        <v>31</v>
      </c>
      <c r="D457" t="s">
        <v>39</v>
      </c>
      <c r="E457" s="1">
        <v>41373</v>
      </c>
      <c r="F457" t="str">
        <f t="shared" si="14"/>
        <v>April</v>
      </c>
      <c r="G457" t="str">
        <f t="shared" si="15"/>
        <v>2013</v>
      </c>
      <c r="H457" t="s">
        <v>221</v>
      </c>
      <c r="I457" t="s">
        <v>41</v>
      </c>
      <c r="J457">
        <v>45</v>
      </c>
      <c r="K457" s="13">
        <v>20</v>
      </c>
      <c r="L457" s="15">
        <v>41</v>
      </c>
      <c r="M457" s="13">
        <v>-16</v>
      </c>
      <c r="N457">
        <v>25</v>
      </c>
      <c r="O457">
        <v>7</v>
      </c>
      <c r="P457">
        <v>218</v>
      </c>
      <c r="Q457">
        <v>-16</v>
      </c>
      <c r="R457">
        <v>10</v>
      </c>
      <c r="S457">
        <v>30</v>
      </c>
      <c r="T457">
        <v>0</v>
      </c>
      <c r="U457">
        <v>40</v>
      </c>
    </row>
    <row r="458" spans="1:21" x14ac:dyDescent="0.25">
      <c r="A458">
        <v>580</v>
      </c>
      <c r="B458" t="s">
        <v>47</v>
      </c>
      <c r="C458" t="s">
        <v>29</v>
      </c>
      <c r="D458" t="s">
        <v>39</v>
      </c>
      <c r="E458" s="1">
        <v>41374</v>
      </c>
      <c r="F458" t="str">
        <f t="shared" si="14"/>
        <v>April</v>
      </c>
      <c r="G458" t="str">
        <f t="shared" si="15"/>
        <v>2013</v>
      </c>
      <c r="H458" t="s">
        <v>53</v>
      </c>
      <c r="I458" t="s">
        <v>41</v>
      </c>
      <c r="J458">
        <v>73</v>
      </c>
      <c r="K458" s="13">
        <v>29</v>
      </c>
      <c r="L458" s="15">
        <v>20</v>
      </c>
      <c r="M458" s="13">
        <v>24</v>
      </c>
      <c r="N458">
        <v>44</v>
      </c>
      <c r="O458">
        <v>8</v>
      </c>
      <c r="P458">
        <v>490</v>
      </c>
      <c r="Q458">
        <v>4</v>
      </c>
      <c r="R458">
        <v>20</v>
      </c>
      <c r="S458">
        <v>30</v>
      </c>
      <c r="T458">
        <v>20</v>
      </c>
      <c r="U458">
        <v>50</v>
      </c>
    </row>
    <row r="459" spans="1:21" x14ac:dyDescent="0.25">
      <c r="A459">
        <v>253</v>
      </c>
      <c r="B459" t="s">
        <v>67</v>
      </c>
      <c r="C459" t="s">
        <v>36</v>
      </c>
      <c r="D459" t="s">
        <v>39</v>
      </c>
      <c r="E459" s="1">
        <v>41375</v>
      </c>
      <c r="F459" t="str">
        <f t="shared" si="14"/>
        <v>April</v>
      </c>
      <c r="G459" t="str">
        <f t="shared" si="15"/>
        <v>2013</v>
      </c>
      <c r="H459" t="s">
        <v>55</v>
      </c>
      <c r="I459" t="s">
        <v>41</v>
      </c>
      <c r="J459">
        <v>56</v>
      </c>
      <c r="K459" s="13">
        <v>24</v>
      </c>
      <c r="L459" s="15">
        <v>19</v>
      </c>
      <c r="M459" s="13">
        <v>13</v>
      </c>
      <c r="N459">
        <v>32</v>
      </c>
      <c r="O459">
        <v>7</v>
      </c>
      <c r="P459">
        <v>567</v>
      </c>
      <c r="Q459">
        <v>-7</v>
      </c>
      <c r="R459">
        <v>20</v>
      </c>
      <c r="S459">
        <v>30</v>
      </c>
      <c r="T459">
        <v>20</v>
      </c>
      <c r="U459">
        <v>50</v>
      </c>
    </row>
    <row r="460" spans="1:21" x14ac:dyDescent="0.25">
      <c r="A460">
        <v>541</v>
      </c>
      <c r="B460" t="s">
        <v>59</v>
      </c>
      <c r="C460" t="s">
        <v>36</v>
      </c>
      <c r="D460" t="s">
        <v>39</v>
      </c>
      <c r="E460" s="1">
        <v>41376</v>
      </c>
      <c r="F460" t="str">
        <f t="shared" si="14"/>
        <v>April</v>
      </c>
      <c r="G460" t="str">
        <f t="shared" si="15"/>
        <v>2013</v>
      </c>
      <c r="H460" t="s">
        <v>61</v>
      </c>
      <c r="I460" t="s">
        <v>24</v>
      </c>
      <c r="J460">
        <v>60</v>
      </c>
      <c r="K460" s="13">
        <v>24</v>
      </c>
      <c r="L460" s="15">
        <v>17</v>
      </c>
      <c r="M460" s="13">
        <v>19</v>
      </c>
      <c r="N460">
        <v>36</v>
      </c>
      <c r="O460">
        <v>6</v>
      </c>
      <c r="P460">
        <v>829</v>
      </c>
      <c r="Q460">
        <v>-1</v>
      </c>
      <c r="R460">
        <v>20</v>
      </c>
      <c r="S460">
        <v>30</v>
      </c>
      <c r="T460">
        <v>20</v>
      </c>
      <c r="U460">
        <v>50</v>
      </c>
    </row>
    <row r="461" spans="1:21" x14ac:dyDescent="0.25">
      <c r="A461">
        <v>603</v>
      </c>
      <c r="B461" t="s">
        <v>51</v>
      </c>
      <c r="C461" t="s">
        <v>31</v>
      </c>
      <c r="D461" t="s">
        <v>39</v>
      </c>
      <c r="E461" s="1">
        <v>41377</v>
      </c>
      <c r="F461" t="str">
        <f t="shared" si="14"/>
        <v>April</v>
      </c>
      <c r="G461" t="str">
        <f t="shared" si="15"/>
        <v>2013</v>
      </c>
      <c r="H461" t="s">
        <v>33</v>
      </c>
      <c r="I461" t="s">
        <v>32</v>
      </c>
      <c r="J461">
        <v>41</v>
      </c>
      <c r="K461" s="13">
        <v>16</v>
      </c>
      <c r="L461" s="15">
        <v>15</v>
      </c>
      <c r="M461" s="13">
        <v>10</v>
      </c>
      <c r="N461">
        <v>25</v>
      </c>
      <c r="O461">
        <v>4</v>
      </c>
      <c r="P461">
        <v>851</v>
      </c>
      <c r="Q461">
        <v>-10</v>
      </c>
      <c r="R461">
        <v>10</v>
      </c>
      <c r="S461">
        <v>30</v>
      </c>
      <c r="T461">
        <v>20</v>
      </c>
      <c r="U461">
        <v>40</v>
      </c>
    </row>
    <row r="462" spans="1:21" x14ac:dyDescent="0.25">
      <c r="A462">
        <v>971</v>
      </c>
      <c r="B462" t="s">
        <v>59</v>
      </c>
      <c r="C462" t="s">
        <v>36</v>
      </c>
      <c r="D462" t="s">
        <v>39</v>
      </c>
      <c r="E462" s="1">
        <v>41378</v>
      </c>
      <c r="F462" t="str">
        <f t="shared" si="14"/>
        <v>April</v>
      </c>
      <c r="G462" t="str">
        <f t="shared" si="15"/>
        <v>2013</v>
      </c>
      <c r="H462" t="s">
        <v>33</v>
      </c>
      <c r="I462" t="s">
        <v>32</v>
      </c>
      <c r="J462">
        <v>73</v>
      </c>
      <c r="K462" s="13">
        <v>29</v>
      </c>
      <c r="L462" s="15">
        <v>19</v>
      </c>
      <c r="M462" s="13">
        <v>25</v>
      </c>
      <c r="N462">
        <v>44</v>
      </c>
      <c r="O462">
        <v>8</v>
      </c>
      <c r="P462">
        <v>490</v>
      </c>
      <c r="Q462">
        <v>-5</v>
      </c>
      <c r="R462">
        <v>20</v>
      </c>
      <c r="S462">
        <v>30</v>
      </c>
      <c r="T462">
        <v>30</v>
      </c>
      <c r="U462">
        <v>50</v>
      </c>
    </row>
    <row r="463" spans="1:21" x14ac:dyDescent="0.25">
      <c r="A463">
        <v>937</v>
      </c>
      <c r="B463" t="s">
        <v>156</v>
      </c>
      <c r="C463" t="s">
        <v>22</v>
      </c>
      <c r="D463" t="s">
        <v>21</v>
      </c>
      <c r="E463" s="1">
        <v>41379</v>
      </c>
      <c r="F463" t="str">
        <f t="shared" si="14"/>
        <v>April</v>
      </c>
      <c r="G463" t="str">
        <f t="shared" si="15"/>
        <v>2013</v>
      </c>
      <c r="H463" t="s">
        <v>61</v>
      </c>
      <c r="I463" t="s">
        <v>24</v>
      </c>
      <c r="J463">
        <v>56</v>
      </c>
      <c r="K463" s="13">
        <v>21</v>
      </c>
      <c r="L463" s="15">
        <v>16</v>
      </c>
      <c r="M463" s="13">
        <v>24</v>
      </c>
      <c r="N463">
        <v>32</v>
      </c>
      <c r="O463">
        <v>5</v>
      </c>
      <c r="P463">
        <v>480</v>
      </c>
      <c r="Q463">
        <v>-6</v>
      </c>
      <c r="R463">
        <v>0</v>
      </c>
      <c r="S463">
        <v>30</v>
      </c>
      <c r="T463">
        <v>30</v>
      </c>
      <c r="U463">
        <v>30</v>
      </c>
    </row>
    <row r="464" spans="1:21" x14ac:dyDescent="0.25">
      <c r="A464">
        <v>937</v>
      </c>
      <c r="B464" t="s">
        <v>156</v>
      </c>
      <c r="C464" t="s">
        <v>22</v>
      </c>
      <c r="D464" t="s">
        <v>21</v>
      </c>
      <c r="E464" s="1">
        <v>41380</v>
      </c>
      <c r="F464" t="str">
        <f t="shared" si="14"/>
        <v>April</v>
      </c>
      <c r="G464" t="str">
        <f t="shared" si="15"/>
        <v>2013</v>
      </c>
      <c r="H464" t="s">
        <v>25</v>
      </c>
      <c r="I464" t="s">
        <v>24</v>
      </c>
      <c r="J464">
        <v>70</v>
      </c>
      <c r="K464" s="13">
        <v>27</v>
      </c>
      <c r="L464" s="15">
        <v>19</v>
      </c>
      <c r="M464" s="13">
        <v>30</v>
      </c>
      <c r="N464">
        <v>39</v>
      </c>
      <c r="O464">
        <v>7</v>
      </c>
      <c r="P464">
        <v>859</v>
      </c>
      <c r="Q464">
        <v>0</v>
      </c>
      <c r="R464">
        <v>10</v>
      </c>
      <c r="S464">
        <v>30</v>
      </c>
      <c r="T464">
        <v>30</v>
      </c>
      <c r="U464">
        <v>40</v>
      </c>
    </row>
    <row r="465" spans="1:21" x14ac:dyDescent="0.25">
      <c r="A465">
        <v>786</v>
      </c>
      <c r="B465" t="s">
        <v>34</v>
      </c>
      <c r="C465" t="s">
        <v>31</v>
      </c>
      <c r="D465" t="s">
        <v>21</v>
      </c>
      <c r="E465" s="1">
        <v>41381</v>
      </c>
      <c r="F465" t="str">
        <f t="shared" si="14"/>
        <v>April</v>
      </c>
      <c r="G465" t="str">
        <f t="shared" si="15"/>
        <v>2013</v>
      </c>
      <c r="H465" t="s">
        <v>25</v>
      </c>
      <c r="I465" t="s">
        <v>24</v>
      </c>
      <c r="J465">
        <v>134</v>
      </c>
      <c r="K465" s="13">
        <v>56</v>
      </c>
      <c r="L465" s="15">
        <v>54</v>
      </c>
      <c r="M465" s="13">
        <v>24</v>
      </c>
      <c r="N465">
        <v>70</v>
      </c>
      <c r="O465">
        <v>21</v>
      </c>
      <c r="P465">
        <v>385</v>
      </c>
      <c r="Q465">
        <v>4</v>
      </c>
      <c r="R465">
        <v>30</v>
      </c>
      <c r="S465">
        <v>30</v>
      </c>
      <c r="T465">
        <v>20</v>
      </c>
      <c r="U465">
        <v>60</v>
      </c>
    </row>
    <row r="466" spans="1:21" x14ac:dyDescent="0.25">
      <c r="A466">
        <v>339</v>
      </c>
      <c r="B466" t="s">
        <v>76</v>
      </c>
      <c r="C466" t="s">
        <v>31</v>
      </c>
      <c r="D466" t="s">
        <v>21</v>
      </c>
      <c r="E466" s="1">
        <v>41382</v>
      </c>
      <c r="F466" t="str">
        <f t="shared" si="14"/>
        <v>April</v>
      </c>
      <c r="G466" t="str">
        <f t="shared" si="15"/>
        <v>2013</v>
      </c>
      <c r="H466" t="s">
        <v>25</v>
      </c>
      <c r="I466" t="s">
        <v>24</v>
      </c>
      <c r="J466">
        <v>128</v>
      </c>
      <c r="K466" s="13">
        <v>54</v>
      </c>
      <c r="L466" s="15">
        <v>53</v>
      </c>
      <c r="M466" s="13">
        <v>19</v>
      </c>
      <c r="N466">
        <v>66</v>
      </c>
      <c r="O466">
        <v>20</v>
      </c>
      <c r="P466">
        <v>404</v>
      </c>
      <c r="Q466">
        <v>-1</v>
      </c>
      <c r="R466">
        <v>30</v>
      </c>
      <c r="S466">
        <v>30</v>
      </c>
      <c r="T466">
        <v>20</v>
      </c>
      <c r="U466">
        <v>60</v>
      </c>
    </row>
    <row r="467" spans="1:21" x14ac:dyDescent="0.25">
      <c r="A467">
        <v>781</v>
      </c>
      <c r="B467" t="s">
        <v>76</v>
      </c>
      <c r="C467" t="s">
        <v>31</v>
      </c>
      <c r="D467" t="s">
        <v>21</v>
      </c>
      <c r="E467" s="1">
        <v>41383</v>
      </c>
      <c r="F467" t="str">
        <f t="shared" si="14"/>
        <v>April</v>
      </c>
      <c r="G467" t="str">
        <f t="shared" si="15"/>
        <v>2013</v>
      </c>
      <c r="H467" t="s">
        <v>37</v>
      </c>
      <c r="I467" t="s">
        <v>32</v>
      </c>
      <c r="J467">
        <v>56</v>
      </c>
      <c r="K467" s="13">
        <v>21</v>
      </c>
      <c r="L467" s="15">
        <v>17</v>
      </c>
      <c r="M467" s="13">
        <v>22</v>
      </c>
      <c r="N467">
        <v>32</v>
      </c>
      <c r="O467">
        <v>5</v>
      </c>
      <c r="P467">
        <v>480</v>
      </c>
      <c r="Q467">
        <v>-8</v>
      </c>
      <c r="R467">
        <v>20</v>
      </c>
      <c r="S467">
        <v>30</v>
      </c>
      <c r="T467">
        <v>30</v>
      </c>
      <c r="U467">
        <v>50</v>
      </c>
    </row>
    <row r="468" spans="1:21" x14ac:dyDescent="0.25">
      <c r="A468">
        <v>505</v>
      </c>
      <c r="B468" t="s">
        <v>101</v>
      </c>
      <c r="C468" t="s">
        <v>29</v>
      </c>
      <c r="D468" t="s">
        <v>39</v>
      </c>
      <c r="E468" s="1">
        <v>41384</v>
      </c>
      <c r="F468" t="str">
        <f t="shared" si="14"/>
        <v>April</v>
      </c>
      <c r="G468" t="str">
        <f t="shared" si="15"/>
        <v>2013</v>
      </c>
      <c r="H468" t="s">
        <v>42</v>
      </c>
      <c r="I468" t="s">
        <v>41</v>
      </c>
      <c r="J468">
        <v>98</v>
      </c>
      <c r="K468" s="13">
        <v>39</v>
      </c>
      <c r="L468" s="15">
        <v>39</v>
      </c>
      <c r="M468" s="13">
        <v>21</v>
      </c>
      <c r="N468">
        <v>53</v>
      </c>
      <c r="O468">
        <v>12</v>
      </c>
      <c r="P468">
        <v>244</v>
      </c>
      <c r="Q468">
        <v>1</v>
      </c>
      <c r="R468">
        <v>20</v>
      </c>
      <c r="S468">
        <v>30</v>
      </c>
      <c r="T468">
        <v>20</v>
      </c>
      <c r="U468">
        <v>50</v>
      </c>
    </row>
    <row r="469" spans="1:21" x14ac:dyDescent="0.25">
      <c r="A469">
        <v>775</v>
      </c>
      <c r="B469" t="s">
        <v>48</v>
      </c>
      <c r="C469" t="s">
        <v>36</v>
      </c>
      <c r="D469" t="s">
        <v>39</v>
      </c>
      <c r="E469" s="1">
        <v>41385</v>
      </c>
      <c r="F469" t="str">
        <f t="shared" si="14"/>
        <v>April</v>
      </c>
      <c r="G469" t="str">
        <f t="shared" si="15"/>
        <v>2013</v>
      </c>
      <c r="H469" t="s">
        <v>42</v>
      </c>
      <c r="I469" t="s">
        <v>41</v>
      </c>
      <c r="J469">
        <v>62</v>
      </c>
      <c r="K469" s="13">
        <v>23</v>
      </c>
      <c r="L469" s="15">
        <v>18</v>
      </c>
      <c r="M469" s="13">
        <v>25</v>
      </c>
      <c r="N469">
        <v>35</v>
      </c>
      <c r="O469">
        <v>6</v>
      </c>
      <c r="P469">
        <v>800</v>
      </c>
      <c r="Q469">
        <v>-5</v>
      </c>
      <c r="R469">
        <v>10</v>
      </c>
      <c r="S469">
        <v>30</v>
      </c>
      <c r="T469">
        <v>30</v>
      </c>
      <c r="U469">
        <v>40</v>
      </c>
    </row>
    <row r="470" spans="1:21" x14ac:dyDescent="0.25">
      <c r="A470">
        <v>515</v>
      </c>
      <c r="B470" t="s">
        <v>43</v>
      </c>
      <c r="C470" t="s">
        <v>22</v>
      </c>
      <c r="D470" t="s">
        <v>39</v>
      </c>
      <c r="E470" s="1">
        <v>41386</v>
      </c>
      <c r="F470" t="str">
        <f t="shared" si="14"/>
        <v>April</v>
      </c>
      <c r="G470" t="str">
        <f t="shared" si="15"/>
        <v>2013</v>
      </c>
      <c r="H470" t="s">
        <v>50</v>
      </c>
      <c r="I470" t="s">
        <v>45</v>
      </c>
      <c r="J470">
        <v>55</v>
      </c>
      <c r="K470" s="13">
        <v>21</v>
      </c>
      <c r="L470" s="15">
        <v>16</v>
      </c>
      <c r="M470" s="13">
        <v>22</v>
      </c>
      <c r="N470">
        <v>31</v>
      </c>
      <c r="O470">
        <v>5</v>
      </c>
      <c r="P470">
        <v>846</v>
      </c>
      <c r="Q470">
        <v>-8</v>
      </c>
      <c r="R470">
        <v>10</v>
      </c>
      <c r="S470">
        <v>30</v>
      </c>
      <c r="T470">
        <v>30</v>
      </c>
      <c r="U470">
        <v>40</v>
      </c>
    </row>
    <row r="471" spans="1:21" x14ac:dyDescent="0.25">
      <c r="A471">
        <v>603</v>
      </c>
      <c r="B471" t="s">
        <v>51</v>
      </c>
      <c r="C471" t="s">
        <v>31</v>
      </c>
      <c r="D471" t="s">
        <v>39</v>
      </c>
      <c r="E471" s="1">
        <v>41387</v>
      </c>
      <c r="F471" t="str">
        <f t="shared" si="14"/>
        <v>April</v>
      </c>
      <c r="G471" t="str">
        <f t="shared" si="15"/>
        <v>2013</v>
      </c>
      <c r="H471" t="s">
        <v>221</v>
      </c>
      <c r="I471" t="s">
        <v>41</v>
      </c>
      <c r="J471">
        <v>60</v>
      </c>
      <c r="K471" s="13">
        <v>25</v>
      </c>
      <c r="L471" s="15">
        <v>43</v>
      </c>
      <c r="M471" s="13">
        <v>-18</v>
      </c>
      <c r="N471">
        <v>31</v>
      </c>
      <c r="O471">
        <v>9</v>
      </c>
      <c r="P471">
        <v>209</v>
      </c>
      <c r="Q471">
        <v>-28</v>
      </c>
      <c r="R471">
        <v>10</v>
      </c>
      <c r="S471">
        <v>30</v>
      </c>
      <c r="T471">
        <v>10</v>
      </c>
      <c r="U471">
        <v>40</v>
      </c>
    </row>
    <row r="472" spans="1:21" x14ac:dyDescent="0.25">
      <c r="A472">
        <v>580</v>
      </c>
      <c r="B472" t="s">
        <v>47</v>
      </c>
      <c r="C472" t="s">
        <v>29</v>
      </c>
      <c r="D472" t="s">
        <v>39</v>
      </c>
      <c r="E472" s="1">
        <v>41388</v>
      </c>
      <c r="F472" t="str">
        <f t="shared" si="14"/>
        <v>April</v>
      </c>
      <c r="G472" t="str">
        <f t="shared" si="15"/>
        <v>2013</v>
      </c>
      <c r="H472" t="s">
        <v>53</v>
      </c>
      <c r="I472" t="s">
        <v>41</v>
      </c>
      <c r="J472">
        <v>56</v>
      </c>
      <c r="K472" s="13">
        <v>21</v>
      </c>
      <c r="L472" s="15">
        <v>17</v>
      </c>
      <c r="M472" s="13">
        <v>22</v>
      </c>
      <c r="N472">
        <v>32</v>
      </c>
      <c r="O472">
        <v>5</v>
      </c>
      <c r="P472">
        <v>480</v>
      </c>
      <c r="Q472">
        <v>-8</v>
      </c>
      <c r="R472">
        <v>0</v>
      </c>
      <c r="S472">
        <v>30</v>
      </c>
      <c r="T472">
        <v>30</v>
      </c>
      <c r="U472">
        <v>30</v>
      </c>
    </row>
    <row r="473" spans="1:21" x14ac:dyDescent="0.25">
      <c r="A473">
        <v>702</v>
      </c>
      <c r="B473" t="s">
        <v>48</v>
      </c>
      <c r="C473" t="s">
        <v>36</v>
      </c>
      <c r="D473" t="s">
        <v>39</v>
      </c>
      <c r="E473" s="1">
        <v>41389</v>
      </c>
      <c r="F473" t="str">
        <f t="shared" si="14"/>
        <v>April</v>
      </c>
      <c r="G473" t="str">
        <f t="shared" si="15"/>
        <v>2013</v>
      </c>
      <c r="H473" t="s">
        <v>55</v>
      </c>
      <c r="I473" t="s">
        <v>41</v>
      </c>
      <c r="J473">
        <v>46</v>
      </c>
      <c r="K473" s="13">
        <v>0</v>
      </c>
      <c r="L473" s="15">
        <v>11</v>
      </c>
      <c r="M473" s="13">
        <v>47</v>
      </c>
      <c r="N473">
        <v>43</v>
      </c>
      <c r="O473">
        <v>0</v>
      </c>
      <c r="P473">
        <v>430</v>
      </c>
      <c r="Q473">
        <v>17</v>
      </c>
      <c r="R473">
        <v>0</v>
      </c>
      <c r="S473">
        <v>30</v>
      </c>
      <c r="T473">
        <v>30</v>
      </c>
      <c r="U473">
        <v>30</v>
      </c>
    </row>
    <row r="474" spans="1:21" x14ac:dyDescent="0.25">
      <c r="A474">
        <v>603</v>
      </c>
      <c r="B474" t="s">
        <v>51</v>
      </c>
      <c r="C474" t="s">
        <v>31</v>
      </c>
      <c r="D474" t="s">
        <v>39</v>
      </c>
      <c r="E474" s="1">
        <v>41390</v>
      </c>
      <c r="F474" t="str">
        <f t="shared" si="14"/>
        <v>April</v>
      </c>
      <c r="G474" t="str">
        <f t="shared" si="15"/>
        <v>2013</v>
      </c>
      <c r="H474" t="s">
        <v>25</v>
      </c>
      <c r="I474" t="s">
        <v>24</v>
      </c>
      <c r="J474">
        <v>82</v>
      </c>
      <c r="K474" s="13">
        <v>34</v>
      </c>
      <c r="L474" s="15">
        <v>46</v>
      </c>
      <c r="M474" s="13">
        <v>-4</v>
      </c>
      <c r="N474">
        <v>43</v>
      </c>
      <c r="O474">
        <v>12</v>
      </c>
      <c r="P474">
        <v>240</v>
      </c>
      <c r="Q474">
        <v>-24</v>
      </c>
      <c r="R474">
        <v>10</v>
      </c>
      <c r="S474">
        <v>30</v>
      </c>
      <c r="T474">
        <v>20</v>
      </c>
      <c r="U474">
        <v>40</v>
      </c>
    </row>
    <row r="475" spans="1:21" x14ac:dyDescent="0.25">
      <c r="A475">
        <v>505</v>
      </c>
      <c r="B475" t="s">
        <v>101</v>
      </c>
      <c r="C475" t="s">
        <v>29</v>
      </c>
      <c r="D475" t="s">
        <v>39</v>
      </c>
      <c r="E475" s="1">
        <v>41391</v>
      </c>
      <c r="F475" t="str">
        <f t="shared" si="14"/>
        <v>April</v>
      </c>
      <c r="G475" t="str">
        <f t="shared" si="15"/>
        <v>2013</v>
      </c>
      <c r="H475" t="s">
        <v>61</v>
      </c>
      <c r="I475" t="s">
        <v>24</v>
      </c>
      <c r="J475">
        <v>55</v>
      </c>
      <c r="K475" s="13">
        <v>21</v>
      </c>
      <c r="L475" s="15">
        <v>17</v>
      </c>
      <c r="M475" s="13">
        <v>21</v>
      </c>
      <c r="N475">
        <v>31</v>
      </c>
      <c r="O475">
        <v>5</v>
      </c>
      <c r="P475">
        <v>846</v>
      </c>
      <c r="Q475">
        <v>-9</v>
      </c>
      <c r="R475">
        <v>10</v>
      </c>
      <c r="S475">
        <v>30</v>
      </c>
      <c r="T475">
        <v>30</v>
      </c>
      <c r="U475">
        <v>40</v>
      </c>
    </row>
    <row r="476" spans="1:21" x14ac:dyDescent="0.25">
      <c r="A476">
        <v>971</v>
      </c>
      <c r="B476" t="s">
        <v>59</v>
      </c>
      <c r="C476" t="s">
        <v>36</v>
      </c>
      <c r="D476" t="s">
        <v>39</v>
      </c>
      <c r="E476" s="1">
        <v>41392</v>
      </c>
      <c r="F476" t="str">
        <f t="shared" si="14"/>
        <v>April</v>
      </c>
      <c r="G476" t="str">
        <f t="shared" si="15"/>
        <v>2013</v>
      </c>
      <c r="H476" t="s">
        <v>61</v>
      </c>
      <c r="I476" t="s">
        <v>24</v>
      </c>
      <c r="J476">
        <v>65</v>
      </c>
      <c r="K476" s="13">
        <v>25</v>
      </c>
      <c r="L476" s="15">
        <v>19</v>
      </c>
      <c r="M476" s="13">
        <v>25</v>
      </c>
      <c r="N476">
        <v>36</v>
      </c>
      <c r="O476">
        <v>7</v>
      </c>
      <c r="P476">
        <v>820</v>
      </c>
      <c r="Q476">
        <v>-5</v>
      </c>
      <c r="R476">
        <v>10</v>
      </c>
      <c r="S476">
        <v>30</v>
      </c>
      <c r="T476">
        <v>30</v>
      </c>
      <c r="U476">
        <v>40</v>
      </c>
    </row>
    <row r="477" spans="1:21" x14ac:dyDescent="0.25">
      <c r="A477">
        <v>314</v>
      </c>
      <c r="B477" t="s">
        <v>62</v>
      </c>
      <c r="C477" t="s">
        <v>22</v>
      </c>
      <c r="D477" t="s">
        <v>39</v>
      </c>
      <c r="E477" s="1">
        <v>41393</v>
      </c>
      <c r="F477" t="str">
        <f t="shared" si="14"/>
        <v>April</v>
      </c>
      <c r="G477" t="str">
        <f t="shared" si="15"/>
        <v>2013</v>
      </c>
      <c r="H477" t="s">
        <v>37</v>
      </c>
      <c r="I477" t="s">
        <v>32</v>
      </c>
      <c r="J477">
        <v>82</v>
      </c>
      <c r="K477" s="13">
        <v>34</v>
      </c>
      <c r="L477" s="15">
        <v>46</v>
      </c>
      <c r="M477" s="13">
        <v>-4</v>
      </c>
      <c r="N477">
        <v>43</v>
      </c>
      <c r="O477">
        <v>12</v>
      </c>
      <c r="P477">
        <v>240</v>
      </c>
      <c r="Q477">
        <v>-14</v>
      </c>
      <c r="R477">
        <v>10</v>
      </c>
      <c r="S477">
        <v>30</v>
      </c>
      <c r="T477">
        <v>10</v>
      </c>
      <c r="U477">
        <v>40</v>
      </c>
    </row>
    <row r="478" spans="1:21" x14ac:dyDescent="0.25">
      <c r="A478">
        <v>603</v>
      </c>
      <c r="B478" t="s">
        <v>51</v>
      </c>
      <c r="C478" t="s">
        <v>31</v>
      </c>
      <c r="D478" t="s">
        <v>39</v>
      </c>
      <c r="E478" s="1">
        <v>41394</v>
      </c>
      <c r="F478" t="str">
        <f t="shared" si="14"/>
        <v>April</v>
      </c>
      <c r="G478" t="str">
        <f t="shared" si="15"/>
        <v>2013</v>
      </c>
      <c r="H478" t="s">
        <v>33</v>
      </c>
      <c r="I478" t="s">
        <v>32</v>
      </c>
      <c r="J478">
        <v>55</v>
      </c>
      <c r="K478" s="13">
        <v>21</v>
      </c>
      <c r="L478" s="15">
        <v>17</v>
      </c>
      <c r="M478" s="13">
        <v>21</v>
      </c>
      <c r="N478">
        <v>31</v>
      </c>
      <c r="O478">
        <v>5</v>
      </c>
      <c r="P478">
        <v>846</v>
      </c>
      <c r="Q478">
        <v>-9</v>
      </c>
      <c r="R478">
        <v>20</v>
      </c>
      <c r="S478">
        <v>30</v>
      </c>
      <c r="T478">
        <v>30</v>
      </c>
      <c r="U478">
        <v>50</v>
      </c>
    </row>
    <row r="479" spans="1:21" x14ac:dyDescent="0.25">
      <c r="A479">
        <v>435</v>
      </c>
      <c r="B479" t="s">
        <v>49</v>
      </c>
      <c r="C479" t="s">
        <v>36</v>
      </c>
      <c r="D479" t="s">
        <v>39</v>
      </c>
      <c r="E479" s="1">
        <v>41395</v>
      </c>
      <c r="F479" t="str">
        <f t="shared" si="14"/>
        <v>May</v>
      </c>
      <c r="G479" t="str">
        <f t="shared" si="15"/>
        <v>2013</v>
      </c>
      <c r="H479" t="s">
        <v>70</v>
      </c>
      <c r="I479" t="s">
        <v>32</v>
      </c>
      <c r="J479">
        <v>98</v>
      </c>
      <c r="K479" s="13">
        <v>39</v>
      </c>
      <c r="L479" s="15">
        <v>39</v>
      </c>
      <c r="M479" s="13">
        <v>21</v>
      </c>
      <c r="N479">
        <v>53</v>
      </c>
      <c r="O479">
        <v>12</v>
      </c>
      <c r="P479">
        <v>244</v>
      </c>
      <c r="Q479">
        <v>1</v>
      </c>
      <c r="R479">
        <v>10</v>
      </c>
      <c r="S479">
        <v>30</v>
      </c>
      <c r="T479">
        <v>20</v>
      </c>
      <c r="U479">
        <v>40</v>
      </c>
    </row>
    <row r="480" spans="1:21" x14ac:dyDescent="0.25">
      <c r="A480">
        <v>509</v>
      </c>
      <c r="B480" t="s">
        <v>67</v>
      </c>
      <c r="C480" t="s">
        <v>36</v>
      </c>
      <c r="D480" t="s">
        <v>39</v>
      </c>
      <c r="E480" s="1">
        <v>41396</v>
      </c>
      <c r="F480" t="str">
        <f t="shared" si="14"/>
        <v>May</v>
      </c>
      <c r="G480" t="str">
        <f t="shared" si="15"/>
        <v>2013</v>
      </c>
      <c r="H480" t="s">
        <v>70</v>
      </c>
      <c r="I480" t="s">
        <v>32</v>
      </c>
      <c r="J480">
        <v>120</v>
      </c>
      <c r="K480" s="13">
        <v>46</v>
      </c>
      <c r="L480" s="15">
        <v>36</v>
      </c>
      <c r="M480" s="13">
        <v>46</v>
      </c>
      <c r="N480">
        <v>67</v>
      </c>
      <c r="O480">
        <v>14</v>
      </c>
      <c r="P480">
        <v>449</v>
      </c>
      <c r="Q480">
        <v>16</v>
      </c>
      <c r="R480">
        <v>20</v>
      </c>
      <c r="S480">
        <v>30</v>
      </c>
      <c r="T480">
        <v>30</v>
      </c>
      <c r="U480">
        <v>50</v>
      </c>
    </row>
    <row r="481" spans="1:21" x14ac:dyDescent="0.25">
      <c r="A481">
        <v>775</v>
      </c>
      <c r="B481" t="s">
        <v>48</v>
      </c>
      <c r="C481" t="s">
        <v>36</v>
      </c>
      <c r="D481" t="s">
        <v>39</v>
      </c>
      <c r="E481" s="1">
        <v>41397</v>
      </c>
      <c r="F481" t="str">
        <f t="shared" si="14"/>
        <v>May</v>
      </c>
      <c r="G481" t="str">
        <f t="shared" si="15"/>
        <v>2013</v>
      </c>
      <c r="H481" t="s">
        <v>42</v>
      </c>
      <c r="I481" t="s">
        <v>41</v>
      </c>
      <c r="J481">
        <v>60</v>
      </c>
      <c r="K481" s="13">
        <v>22</v>
      </c>
      <c r="L481" s="15">
        <v>17</v>
      </c>
      <c r="M481" s="13">
        <v>25</v>
      </c>
      <c r="N481">
        <v>34</v>
      </c>
      <c r="O481">
        <v>6</v>
      </c>
      <c r="P481">
        <v>802</v>
      </c>
      <c r="Q481">
        <v>5</v>
      </c>
      <c r="R481">
        <v>20</v>
      </c>
      <c r="S481">
        <v>30</v>
      </c>
      <c r="T481">
        <v>20</v>
      </c>
      <c r="U481">
        <v>50</v>
      </c>
    </row>
    <row r="482" spans="1:21" x14ac:dyDescent="0.25">
      <c r="A482">
        <v>505</v>
      </c>
      <c r="B482" t="s">
        <v>101</v>
      </c>
      <c r="C482" t="s">
        <v>29</v>
      </c>
      <c r="D482" t="s">
        <v>39</v>
      </c>
      <c r="E482" s="1">
        <v>41398</v>
      </c>
      <c r="F482" t="str">
        <f t="shared" si="14"/>
        <v>May</v>
      </c>
      <c r="G482" t="str">
        <f t="shared" si="15"/>
        <v>2013</v>
      </c>
      <c r="H482" t="s">
        <v>55</v>
      </c>
      <c r="I482" t="s">
        <v>41</v>
      </c>
      <c r="J482">
        <v>81</v>
      </c>
      <c r="K482" s="13">
        <v>34</v>
      </c>
      <c r="L482" s="15">
        <v>46</v>
      </c>
      <c r="M482" s="13">
        <v>-6</v>
      </c>
      <c r="N482">
        <v>42</v>
      </c>
      <c r="O482">
        <v>12</v>
      </c>
      <c r="P482">
        <v>-522</v>
      </c>
      <c r="Q482">
        <v>4</v>
      </c>
      <c r="R482">
        <v>20</v>
      </c>
      <c r="S482">
        <v>30</v>
      </c>
      <c r="T482">
        <v>-10</v>
      </c>
      <c r="U482">
        <v>50</v>
      </c>
    </row>
    <row r="483" spans="1:21" x14ac:dyDescent="0.25">
      <c r="A483">
        <v>425</v>
      </c>
      <c r="B483" t="s">
        <v>67</v>
      </c>
      <c r="C483" t="s">
        <v>36</v>
      </c>
      <c r="D483" t="s">
        <v>39</v>
      </c>
      <c r="E483" s="1">
        <v>41399</v>
      </c>
      <c r="F483" t="str">
        <f t="shared" si="14"/>
        <v>May</v>
      </c>
      <c r="G483" t="str">
        <f t="shared" si="15"/>
        <v>2013</v>
      </c>
      <c r="H483" t="s">
        <v>55</v>
      </c>
      <c r="I483" t="s">
        <v>41</v>
      </c>
      <c r="J483">
        <v>55</v>
      </c>
      <c r="K483" s="13">
        <v>22</v>
      </c>
      <c r="L483" s="15">
        <v>19</v>
      </c>
      <c r="M483" s="13">
        <v>16</v>
      </c>
      <c r="N483">
        <v>30</v>
      </c>
      <c r="O483">
        <v>7</v>
      </c>
      <c r="P483">
        <v>570</v>
      </c>
      <c r="Q483">
        <v>-4</v>
      </c>
      <c r="R483">
        <v>20</v>
      </c>
      <c r="S483">
        <v>30</v>
      </c>
      <c r="T483">
        <v>20</v>
      </c>
      <c r="U483">
        <v>50</v>
      </c>
    </row>
    <row r="484" spans="1:21" x14ac:dyDescent="0.25">
      <c r="A484">
        <v>603</v>
      </c>
      <c r="B484" t="s">
        <v>51</v>
      </c>
      <c r="C484" t="s">
        <v>31</v>
      </c>
      <c r="D484" t="s">
        <v>39</v>
      </c>
      <c r="E484" s="1">
        <v>41400</v>
      </c>
      <c r="F484" t="str">
        <f t="shared" si="14"/>
        <v>May</v>
      </c>
      <c r="G484" t="str">
        <f t="shared" si="15"/>
        <v>2013</v>
      </c>
      <c r="H484" t="s">
        <v>25</v>
      </c>
      <c r="I484" t="s">
        <v>24</v>
      </c>
      <c r="J484">
        <v>79</v>
      </c>
      <c r="K484" s="13">
        <v>33</v>
      </c>
      <c r="L484" s="15">
        <v>45</v>
      </c>
      <c r="M484" s="13">
        <v>-6</v>
      </c>
      <c r="N484">
        <v>41</v>
      </c>
      <c r="O484">
        <v>12</v>
      </c>
      <c r="P484">
        <v>243</v>
      </c>
      <c r="Q484">
        <v>-6</v>
      </c>
      <c r="R484">
        <v>20</v>
      </c>
      <c r="S484">
        <v>30</v>
      </c>
      <c r="T484">
        <v>0</v>
      </c>
      <c r="U484">
        <v>50</v>
      </c>
    </row>
    <row r="485" spans="1:21" x14ac:dyDescent="0.25">
      <c r="A485">
        <v>505</v>
      </c>
      <c r="B485" t="s">
        <v>101</v>
      </c>
      <c r="C485" t="s">
        <v>29</v>
      </c>
      <c r="D485" t="s">
        <v>39</v>
      </c>
      <c r="E485" s="1">
        <v>41401</v>
      </c>
      <c r="F485" t="str">
        <f t="shared" si="14"/>
        <v>May</v>
      </c>
      <c r="G485" t="str">
        <f t="shared" si="15"/>
        <v>2013</v>
      </c>
      <c r="H485" t="s">
        <v>25</v>
      </c>
      <c r="I485" t="s">
        <v>24</v>
      </c>
      <c r="J485">
        <v>68</v>
      </c>
      <c r="K485" s="13">
        <v>29</v>
      </c>
      <c r="L485" s="15">
        <v>30</v>
      </c>
      <c r="M485" s="13">
        <v>7</v>
      </c>
      <c r="N485">
        <v>35</v>
      </c>
      <c r="O485">
        <v>8</v>
      </c>
      <c r="P485">
        <v>1003</v>
      </c>
      <c r="Q485">
        <v>-3</v>
      </c>
      <c r="R485">
        <v>20</v>
      </c>
      <c r="S485">
        <v>30</v>
      </c>
      <c r="T485">
        <v>10</v>
      </c>
      <c r="U485">
        <v>50</v>
      </c>
    </row>
    <row r="486" spans="1:21" x14ac:dyDescent="0.25">
      <c r="A486">
        <v>541</v>
      </c>
      <c r="B486" t="s">
        <v>59</v>
      </c>
      <c r="C486" t="s">
        <v>36</v>
      </c>
      <c r="D486" t="s">
        <v>39</v>
      </c>
      <c r="E486" s="1">
        <v>41402</v>
      </c>
      <c r="F486" t="str">
        <f t="shared" si="14"/>
        <v>May</v>
      </c>
      <c r="G486" t="str">
        <f t="shared" si="15"/>
        <v>2013</v>
      </c>
      <c r="H486" t="s">
        <v>61</v>
      </c>
      <c r="I486" t="s">
        <v>24</v>
      </c>
      <c r="J486">
        <v>67</v>
      </c>
      <c r="K486" s="13">
        <v>25</v>
      </c>
      <c r="L486" s="15">
        <v>19</v>
      </c>
      <c r="M486" s="13">
        <v>28</v>
      </c>
      <c r="N486">
        <v>38</v>
      </c>
      <c r="O486">
        <v>7</v>
      </c>
      <c r="P486">
        <v>823</v>
      </c>
      <c r="Q486">
        <v>8</v>
      </c>
      <c r="R486">
        <v>20</v>
      </c>
      <c r="S486">
        <v>30</v>
      </c>
      <c r="T486">
        <v>20</v>
      </c>
      <c r="U486">
        <v>50</v>
      </c>
    </row>
    <row r="487" spans="1:21" x14ac:dyDescent="0.25">
      <c r="A487">
        <v>603</v>
      </c>
      <c r="B487" t="s">
        <v>51</v>
      </c>
      <c r="C487" t="s">
        <v>31</v>
      </c>
      <c r="D487" t="s">
        <v>39</v>
      </c>
      <c r="E487" s="1">
        <v>41403</v>
      </c>
      <c r="F487" t="str">
        <f t="shared" si="14"/>
        <v>May</v>
      </c>
      <c r="G487" t="str">
        <f t="shared" si="15"/>
        <v>2013</v>
      </c>
      <c r="H487" t="s">
        <v>33</v>
      </c>
      <c r="I487" t="s">
        <v>32</v>
      </c>
      <c r="J487">
        <v>42</v>
      </c>
      <c r="K487" s="13">
        <v>15</v>
      </c>
      <c r="L487" s="15">
        <v>16</v>
      </c>
      <c r="M487" s="13">
        <v>12</v>
      </c>
      <c r="N487">
        <v>24</v>
      </c>
      <c r="O487">
        <v>4</v>
      </c>
      <c r="P487">
        <v>848</v>
      </c>
      <c r="Q487">
        <v>-8</v>
      </c>
      <c r="R487">
        <v>10</v>
      </c>
      <c r="S487">
        <v>30</v>
      </c>
      <c r="T487">
        <v>20</v>
      </c>
      <c r="U487">
        <v>40</v>
      </c>
    </row>
    <row r="488" spans="1:21" x14ac:dyDescent="0.25">
      <c r="A488">
        <v>503</v>
      </c>
      <c r="B488" t="s">
        <v>59</v>
      </c>
      <c r="C488" t="s">
        <v>36</v>
      </c>
      <c r="D488" t="s">
        <v>39</v>
      </c>
      <c r="E488" s="1">
        <v>41404</v>
      </c>
      <c r="F488" t="str">
        <f t="shared" si="14"/>
        <v>May</v>
      </c>
      <c r="G488" t="str">
        <f t="shared" si="15"/>
        <v>2013</v>
      </c>
      <c r="H488" t="s">
        <v>33</v>
      </c>
      <c r="I488" t="s">
        <v>32</v>
      </c>
      <c r="J488">
        <v>85</v>
      </c>
      <c r="K488" s="13">
        <v>32</v>
      </c>
      <c r="L488" s="15">
        <v>20</v>
      </c>
      <c r="M488" s="13">
        <v>42</v>
      </c>
      <c r="N488">
        <v>48</v>
      </c>
      <c r="O488">
        <v>8</v>
      </c>
      <c r="P488">
        <v>482</v>
      </c>
      <c r="Q488">
        <v>12</v>
      </c>
      <c r="R488">
        <v>20</v>
      </c>
      <c r="S488">
        <v>30</v>
      </c>
      <c r="T488">
        <v>30</v>
      </c>
      <c r="U488">
        <v>50</v>
      </c>
    </row>
    <row r="489" spans="1:21" x14ac:dyDescent="0.25">
      <c r="A489">
        <v>435</v>
      </c>
      <c r="B489" t="s">
        <v>49</v>
      </c>
      <c r="C489" t="s">
        <v>36</v>
      </c>
      <c r="D489" t="s">
        <v>39</v>
      </c>
      <c r="E489" s="1">
        <v>41405</v>
      </c>
      <c r="F489" t="str">
        <f t="shared" si="14"/>
        <v>May</v>
      </c>
      <c r="G489" t="str">
        <f t="shared" si="15"/>
        <v>2013</v>
      </c>
      <c r="H489" t="s">
        <v>70</v>
      </c>
      <c r="I489" t="s">
        <v>32</v>
      </c>
      <c r="J489">
        <v>87</v>
      </c>
      <c r="K489" s="13">
        <v>35</v>
      </c>
      <c r="L489" s="15">
        <v>38</v>
      </c>
      <c r="M489" s="13">
        <v>13</v>
      </c>
      <c r="N489">
        <v>47</v>
      </c>
      <c r="O489">
        <v>11</v>
      </c>
      <c r="P489">
        <v>248</v>
      </c>
      <c r="Q489">
        <v>3</v>
      </c>
      <c r="R489">
        <v>20</v>
      </c>
      <c r="S489">
        <v>30</v>
      </c>
      <c r="T489">
        <v>10</v>
      </c>
      <c r="U489">
        <v>50</v>
      </c>
    </row>
    <row r="490" spans="1:21" x14ac:dyDescent="0.25">
      <c r="A490">
        <v>435</v>
      </c>
      <c r="B490" t="s">
        <v>49</v>
      </c>
      <c r="C490" t="s">
        <v>36</v>
      </c>
      <c r="D490" t="s">
        <v>39</v>
      </c>
      <c r="E490" s="1">
        <v>41406</v>
      </c>
      <c r="F490" t="str">
        <f t="shared" si="14"/>
        <v>May</v>
      </c>
      <c r="G490" t="str">
        <f t="shared" si="15"/>
        <v>2013</v>
      </c>
      <c r="H490" t="s">
        <v>37</v>
      </c>
      <c r="I490" t="s">
        <v>32</v>
      </c>
      <c r="J490">
        <v>81</v>
      </c>
      <c r="K490" s="13">
        <v>34</v>
      </c>
      <c r="L490" s="15">
        <v>45</v>
      </c>
      <c r="M490" s="13">
        <v>-4</v>
      </c>
      <c r="N490">
        <v>42</v>
      </c>
      <c r="O490">
        <v>12</v>
      </c>
      <c r="P490">
        <v>211</v>
      </c>
      <c r="Q490">
        <v>-4</v>
      </c>
      <c r="R490">
        <v>20</v>
      </c>
      <c r="S490">
        <v>30</v>
      </c>
      <c r="T490">
        <v>0</v>
      </c>
      <c r="U490">
        <v>50</v>
      </c>
    </row>
    <row r="491" spans="1:21" x14ac:dyDescent="0.25">
      <c r="A491">
        <v>904</v>
      </c>
      <c r="B491" t="s">
        <v>34</v>
      </c>
      <c r="C491" t="s">
        <v>31</v>
      </c>
      <c r="D491" t="s">
        <v>21</v>
      </c>
      <c r="E491" s="1">
        <v>41407</v>
      </c>
      <c r="F491" t="str">
        <f t="shared" si="14"/>
        <v>May</v>
      </c>
      <c r="G491" t="str">
        <f t="shared" si="15"/>
        <v>2013</v>
      </c>
      <c r="H491" t="s">
        <v>61</v>
      </c>
      <c r="I491" t="s">
        <v>24</v>
      </c>
      <c r="J491">
        <v>60</v>
      </c>
      <c r="K491" s="13">
        <v>24</v>
      </c>
      <c r="L491" s="15">
        <v>20</v>
      </c>
      <c r="M491" s="13">
        <v>18</v>
      </c>
      <c r="N491">
        <v>32</v>
      </c>
      <c r="O491">
        <v>7</v>
      </c>
      <c r="P491">
        <v>567</v>
      </c>
      <c r="Q491">
        <v>-2</v>
      </c>
      <c r="R491">
        <v>10</v>
      </c>
      <c r="S491">
        <v>30</v>
      </c>
      <c r="T491">
        <v>20</v>
      </c>
      <c r="U491">
        <v>40</v>
      </c>
    </row>
    <row r="492" spans="1:21" x14ac:dyDescent="0.25">
      <c r="A492">
        <v>505</v>
      </c>
      <c r="B492" t="s">
        <v>101</v>
      </c>
      <c r="C492" t="s">
        <v>29</v>
      </c>
      <c r="D492" t="s">
        <v>39</v>
      </c>
      <c r="E492" s="1">
        <v>41408</v>
      </c>
      <c r="F492" t="str">
        <f t="shared" si="14"/>
        <v>May</v>
      </c>
      <c r="G492" t="str">
        <f t="shared" si="15"/>
        <v>2013</v>
      </c>
      <c r="H492" t="s">
        <v>42</v>
      </c>
      <c r="I492" t="s">
        <v>41</v>
      </c>
      <c r="J492">
        <v>95</v>
      </c>
      <c r="K492" s="13">
        <v>38</v>
      </c>
      <c r="L492" s="15">
        <v>39</v>
      </c>
      <c r="M492" s="13">
        <v>18</v>
      </c>
      <c r="N492">
        <v>51</v>
      </c>
      <c r="O492">
        <v>12</v>
      </c>
      <c r="P492">
        <v>256</v>
      </c>
      <c r="Q492">
        <v>18</v>
      </c>
      <c r="R492">
        <v>30</v>
      </c>
      <c r="S492">
        <v>30</v>
      </c>
      <c r="T492">
        <v>0</v>
      </c>
      <c r="U492">
        <v>60</v>
      </c>
    </row>
    <row r="493" spans="1:21" x14ac:dyDescent="0.25">
      <c r="A493">
        <v>775</v>
      </c>
      <c r="B493" t="s">
        <v>48</v>
      </c>
      <c r="C493" t="s">
        <v>36</v>
      </c>
      <c r="D493" t="s">
        <v>39</v>
      </c>
      <c r="E493" s="1">
        <v>41409</v>
      </c>
      <c r="F493" t="str">
        <f t="shared" si="14"/>
        <v>May</v>
      </c>
      <c r="G493" t="str">
        <f t="shared" si="15"/>
        <v>2013</v>
      </c>
      <c r="H493" t="s">
        <v>42</v>
      </c>
      <c r="I493" t="s">
        <v>41</v>
      </c>
      <c r="J493">
        <v>62</v>
      </c>
      <c r="K493" s="13">
        <v>23</v>
      </c>
      <c r="L493" s="15">
        <v>18</v>
      </c>
      <c r="M493" s="13">
        <v>25</v>
      </c>
      <c r="N493">
        <v>35</v>
      </c>
      <c r="O493">
        <v>6</v>
      </c>
      <c r="P493">
        <v>807</v>
      </c>
      <c r="Q493">
        <v>5</v>
      </c>
      <c r="R493">
        <v>20</v>
      </c>
      <c r="S493">
        <v>30</v>
      </c>
      <c r="T493">
        <v>20</v>
      </c>
      <c r="U493">
        <v>50</v>
      </c>
    </row>
    <row r="494" spans="1:21" x14ac:dyDescent="0.25">
      <c r="A494">
        <v>563</v>
      </c>
      <c r="B494" t="s">
        <v>43</v>
      </c>
      <c r="C494" t="s">
        <v>22</v>
      </c>
      <c r="D494" t="s">
        <v>39</v>
      </c>
      <c r="E494" s="1">
        <v>41410</v>
      </c>
      <c r="F494" t="str">
        <f t="shared" si="14"/>
        <v>May</v>
      </c>
      <c r="G494" t="str">
        <f t="shared" si="15"/>
        <v>2013</v>
      </c>
      <c r="H494" t="s">
        <v>50</v>
      </c>
      <c r="I494" t="s">
        <v>45</v>
      </c>
      <c r="J494">
        <v>44</v>
      </c>
      <c r="K494" s="13">
        <v>16</v>
      </c>
      <c r="L494" s="15">
        <v>15</v>
      </c>
      <c r="M494" s="13">
        <v>15</v>
      </c>
      <c r="N494">
        <v>25</v>
      </c>
      <c r="O494">
        <v>4</v>
      </c>
      <c r="P494">
        <v>851</v>
      </c>
      <c r="Q494">
        <v>-5</v>
      </c>
      <c r="R494">
        <v>10</v>
      </c>
      <c r="S494">
        <v>30</v>
      </c>
      <c r="T494">
        <v>20</v>
      </c>
      <c r="U494">
        <v>40</v>
      </c>
    </row>
    <row r="495" spans="1:21" x14ac:dyDescent="0.25">
      <c r="A495">
        <v>641</v>
      </c>
      <c r="B495" t="s">
        <v>43</v>
      </c>
      <c r="C495" t="s">
        <v>22</v>
      </c>
      <c r="D495" t="s">
        <v>39</v>
      </c>
      <c r="E495" s="1">
        <v>41411</v>
      </c>
      <c r="F495" t="str">
        <f t="shared" si="14"/>
        <v>May</v>
      </c>
      <c r="G495" t="str">
        <f t="shared" si="15"/>
        <v>2013</v>
      </c>
      <c r="H495" t="s">
        <v>52</v>
      </c>
      <c r="I495" t="s">
        <v>45</v>
      </c>
      <c r="J495">
        <v>74</v>
      </c>
      <c r="K495" s="13">
        <v>31</v>
      </c>
      <c r="L495" s="15">
        <v>30</v>
      </c>
      <c r="M495" s="13">
        <v>12</v>
      </c>
      <c r="N495">
        <v>38</v>
      </c>
      <c r="O495">
        <v>9</v>
      </c>
      <c r="P495">
        <v>1009</v>
      </c>
      <c r="Q495">
        <v>2</v>
      </c>
      <c r="R495">
        <v>30</v>
      </c>
      <c r="S495">
        <v>30</v>
      </c>
      <c r="T495">
        <v>10</v>
      </c>
      <c r="U495">
        <v>60</v>
      </c>
    </row>
    <row r="496" spans="1:21" x14ac:dyDescent="0.25">
      <c r="A496">
        <v>603</v>
      </c>
      <c r="B496" t="s">
        <v>51</v>
      </c>
      <c r="C496" t="s">
        <v>31</v>
      </c>
      <c r="D496" t="s">
        <v>39</v>
      </c>
      <c r="E496" s="1">
        <v>41412</v>
      </c>
      <c r="F496" t="str">
        <f t="shared" si="14"/>
        <v>May</v>
      </c>
      <c r="G496" t="str">
        <f t="shared" si="15"/>
        <v>2013</v>
      </c>
      <c r="H496" t="s">
        <v>221</v>
      </c>
      <c r="I496" t="s">
        <v>41</v>
      </c>
      <c r="J496">
        <v>48</v>
      </c>
      <c r="K496" s="13">
        <v>20</v>
      </c>
      <c r="L496" s="15">
        <v>41</v>
      </c>
      <c r="M496" s="13">
        <v>-24</v>
      </c>
      <c r="N496">
        <v>25</v>
      </c>
      <c r="O496">
        <v>7</v>
      </c>
      <c r="P496">
        <v>218</v>
      </c>
      <c r="Q496">
        <v>-24</v>
      </c>
      <c r="R496">
        <v>10</v>
      </c>
      <c r="S496">
        <v>30</v>
      </c>
      <c r="T496">
        <v>0</v>
      </c>
      <c r="U496">
        <v>40</v>
      </c>
    </row>
    <row r="497" spans="1:21" x14ac:dyDescent="0.25">
      <c r="A497">
        <v>580</v>
      </c>
      <c r="B497" t="s">
        <v>47</v>
      </c>
      <c r="C497" t="s">
        <v>29</v>
      </c>
      <c r="D497" t="s">
        <v>39</v>
      </c>
      <c r="E497" s="1">
        <v>41413</v>
      </c>
      <c r="F497" t="str">
        <f t="shared" si="14"/>
        <v>May</v>
      </c>
      <c r="G497" t="str">
        <f t="shared" si="15"/>
        <v>2013</v>
      </c>
      <c r="H497" t="s">
        <v>53</v>
      </c>
      <c r="I497" t="s">
        <v>41</v>
      </c>
      <c r="J497">
        <v>78</v>
      </c>
      <c r="K497" s="13">
        <v>29</v>
      </c>
      <c r="L497" s="15">
        <v>20</v>
      </c>
      <c r="M497" s="13">
        <v>36</v>
      </c>
      <c r="N497">
        <v>44</v>
      </c>
      <c r="O497">
        <v>8</v>
      </c>
      <c r="P497">
        <v>490</v>
      </c>
      <c r="Q497">
        <v>16</v>
      </c>
      <c r="R497">
        <v>20</v>
      </c>
      <c r="S497">
        <v>30</v>
      </c>
      <c r="T497">
        <v>20</v>
      </c>
      <c r="U497">
        <v>50</v>
      </c>
    </row>
    <row r="498" spans="1:21" x14ac:dyDescent="0.25">
      <c r="A498">
        <v>206</v>
      </c>
      <c r="B498" t="s">
        <v>67</v>
      </c>
      <c r="C498" t="s">
        <v>36</v>
      </c>
      <c r="D498" t="s">
        <v>39</v>
      </c>
      <c r="E498" s="1">
        <v>41414</v>
      </c>
      <c r="F498" t="str">
        <f t="shared" si="14"/>
        <v>May</v>
      </c>
      <c r="G498" t="str">
        <f t="shared" si="15"/>
        <v>2013</v>
      </c>
      <c r="H498" t="s">
        <v>55</v>
      </c>
      <c r="I498" t="s">
        <v>41</v>
      </c>
      <c r="J498">
        <v>60</v>
      </c>
      <c r="K498" s="13">
        <v>24</v>
      </c>
      <c r="L498" s="15">
        <v>19</v>
      </c>
      <c r="M498" s="13">
        <v>19</v>
      </c>
      <c r="N498">
        <v>32</v>
      </c>
      <c r="O498">
        <v>7</v>
      </c>
      <c r="P498">
        <v>567</v>
      </c>
      <c r="Q498">
        <v>-1</v>
      </c>
      <c r="R498">
        <v>20</v>
      </c>
      <c r="S498">
        <v>30</v>
      </c>
      <c r="T498">
        <v>20</v>
      </c>
      <c r="U498">
        <v>50</v>
      </c>
    </row>
    <row r="499" spans="1:21" x14ac:dyDescent="0.25">
      <c r="A499">
        <v>503</v>
      </c>
      <c r="B499" t="s">
        <v>59</v>
      </c>
      <c r="C499" t="s">
        <v>36</v>
      </c>
      <c r="D499" t="s">
        <v>39</v>
      </c>
      <c r="E499" s="1">
        <v>41415</v>
      </c>
      <c r="F499" t="str">
        <f t="shared" si="14"/>
        <v>May</v>
      </c>
      <c r="G499" t="str">
        <f t="shared" si="15"/>
        <v>2013</v>
      </c>
      <c r="H499" t="s">
        <v>61</v>
      </c>
      <c r="I499" t="s">
        <v>24</v>
      </c>
      <c r="J499">
        <v>64</v>
      </c>
      <c r="K499" s="13">
        <v>24</v>
      </c>
      <c r="L499" s="15">
        <v>17</v>
      </c>
      <c r="M499" s="13">
        <v>28</v>
      </c>
      <c r="N499">
        <v>36</v>
      </c>
      <c r="O499">
        <v>6</v>
      </c>
      <c r="P499">
        <v>829</v>
      </c>
      <c r="Q499">
        <v>8</v>
      </c>
      <c r="R499">
        <v>20</v>
      </c>
      <c r="S499">
        <v>30</v>
      </c>
      <c r="T499">
        <v>20</v>
      </c>
      <c r="U499">
        <v>50</v>
      </c>
    </row>
    <row r="500" spans="1:21" x14ac:dyDescent="0.25">
      <c r="A500">
        <v>603</v>
      </c>
      <c r="B500" t="s">
        <v>51</v>
      </c>
      <c r="C500" t="s">
        <v>31</v>
      </c>
      <c r="D500" t="s">
        <v>39</v>
      </c>
      <c r="E500" s="1">
        <v>41416</v>
      </c>
      <c r="F500" t="str">
        <f t="shared" si="14"/>
        <v>May</v>
      </c>
      <c r="G500" t="str">
        <f t="shared" si="15"/>
        <v>2013</v>
      </c>
      <c r="H500" t="s">
        <v>33</v>
      </c>
      <c r="I500" t="s">
        <v>32</v>
      </c>
      <c r="J500">
        <v>44</v>
      </c>
      <c r="K500" s="13">
        <v>16</v>
      </c>
      <c r="L500" s="15">
        <v>15</v>
      </c>
      <c r="M500" s="13">
        <v>15</v>
      </c>
      <c r="N500">
        <v>25</v>
      </c>
      <c r="O500">
        <v>4</v>
      </c>
      <c r="P500">
        <v>851</v>
      </c>
      <c r="Q500">
        <v>-5</v>
      </c>
      <c r="R500">
        <v>10</v>
      </c>
      <c r="S500">
        <v>30</v>
      </c>
      <c r="T500">
        <v>20</v>
      </c>
      <c r="U500">
        <v>40</v>
      </c>
    </row>
    <row r="501" spans="1:21" x14ac:dyDescent="0.25">
      <c r="A501">
        <v>541</v>
      </c>
      <c r="B501" t="s">
        <v>59</v>
      </c>
      <c r="C501" t="s">
        <v>36</v>
      </c>
      <c r="D501" t="s">
        <v>39</v>
      </c>
      <c r="E501" s="1">
        <v>41417</v>
      </c>
      <c r="F501" t="str">
        <f t="shared" si="14"/>
        <v>May</v>
      </c>
      <c r="G501" t="str">
        <f t="shared" si="15"/>
        <v>2013</v>
      </c>
      <c r="H501" t="s">
        <v>33</v>
      </c>
      <c r="I501" t="s">
        <v>32</v>
      </c>
      <c r="J501">
        <v>78</v>
      </c>
      <c r="K501" s="13">
        <v>29</v>
      </c>
      <c r="L501" s="15">
        <v>19</v>
      </c>
      <c r="M501" s="13">
        <v>37</v>
      </c>
      <c r="N501">
        <v>44</v>
      </c>
      <c r="O501">
        <v>8</v>
      </c>
      <c r="P501">
        <v>490</v>
      </c>
      <c r="Q501">
        <v>7</v>
      </c>
      <c r="R501">
        <v>20</v>
      </c>
      <c r="S501">
        <v>30</v>
      </c>
      <c r="T501">
        <v>30</v>
      </c>
      <c r="U501">
        <v>50</v>
      </c>
    </row>
    <row r="502" spans="1:21" x14ac:dyDescent="0.25">
      <c r="A502">
        <v>915</v>
      </c>
      <c r="B502" t="s">
        <v>30</v>
      </c>
      <c r="C502" t="s">
        <v>29</v>
      </c>
      <c r="D502" t="s">
        <v>21</v>
      </c>
      <c r="E502" s="1">
        <v>41418</v>
      </c>
      <c r="F502" t="str">
        <f t="shared" si="14"/>
        <v>May</v>
      </c>
      <c r="G502" t="str">
        <f t="shared" si="15"/>
        <v>2013</v>
      </c>
      <c r="H502" t="s">
        <v>42</v>
      </c>
      <c r="I502" t="s">
        <v>41</v>
      </c>
      <c r="J502">
        <v>187</v>
      </c>
      <c r="K502" s="13">
        <v>76</v>
      </c>
      <c r="L502" s="15">
        <v>33</v>
      </c>
      <c r="M502" s="13">
        <v>78</v>
      </c>
      <c r="N502">
        <v>111</v>
      </c>
      <c r="O502">
        <v>21</v>
      </c>
      <c r="P502">
        <v>580</v>
      </c>
      <c r="Q502">
        <v>-2</v>
      </c>
      <c r="R502">
        <v>40</v>
      </c>
      <c r="S502">
        <v>80</v>
      </c>
      <c r="T502">
        <v>80</v>
      </c>
      <c r="U502">
        <v>120</v>
      </c>
    </row>
    <row r="503" spans="1:21" x14ac:dyDescent="0.25">
      <c r="A503">
        <v>713</v>
      </c>
      <c r="B503" t="s">
        <v>30</v>
      </c>
      <c r="C503" t="s">
        <v>29</v>
      </c>
      <c r="D503" t="s">
        <v>21</v>
      </c>
      <c r="E503" s="1">
        <v>41419</v>
      </c>
      <c r="F503" t="str">
        <f t="shared" si="14"/>
        <v>May</v>
      </c>
      <c r="G503" t="str">
        <f t="shared" si="15"/>
        <v>2013</v>
      </c>
      <c r="H503" t="s">
        <v>61</v>
      </c>
      <c r="I503" t="s">
        <v>24</v>
      </c>
      <c r="J503">
        <v>123</v>
      </c>
      <c r="K503" s="13">
        <v>52</v>
      </c>
      <c r="L503" s="15">
        <v>45</v>
      </c>
      <c r="M503" s="13">
        <v>26</v>
      </c>
      <c r="N503">
        <v>71</v>
      </c>
      <c r="O503">
        <v>17</v>
      </c>
      <c r="P503">
        <v>405</v>
      </c>
      <c r="Q503">
        <v>-44</v>
      </c>
      <c r="R503">
        <v>30</v>
      </c>
      <c r="S503">
        <v>80</v>
      </c>
      <c r="T503">
        <v>70</v>
      </c>
      <c r="U503">
        <v>110</v>
      </c>
    </row>
    <row r="504" spans="1:21" x14ac:dyDescent="0.25">
      <c r="A504">
        <v>217</v>
      </c>
      <c r="B504" t="s">
        <v>81</v>
      </c>
      <c r="C504" t="s">
        <v>22</v>
      </c>
      <c r="D504" t="s">
        <v>21</v>
      </c>
      <c r="E504" s="1">
        <v>41420</v>
      </c>
      <c r="F504" t="str">
        <f t="shared" si="14"/>
        <v>May</v>
      </c>
      <c r="G504" t="str">
        <f t="shared" si="15"/>
        <v>2013</v>
      </c>
      <c r="H504" t="s">
        <v>33</v>
      </c>
      <c r="I504" t="s">
        <v>32</v>
      </c>
      <c r="J504">
        <v>187</v>
      </c>
      <c r="K504" s="13">
        <v>76</v>
      </c>
      <c r="L504" s="15">
        <v>33</v>
      </c>
      <c r="M504" s="13">
        <v>78</v>
      </c>
      <c r="N504">
        <v>111</v>
      </c>
      <c r="O504">
        <v>21</v>
      </c>
      <c r="P504">
        <v>580</v>
      </c>
      <c r="Q504">
        <v>-2</v>
      </c>
      <c r="R504">
        <v>50</v>
      </c>
      <c r="S504">
        <v>80</v>
      </c>
      <c r="T504">
        <v>80</v>
      </c>
      <c r="U504">
        <v>130</v>
      </c>
    </row>
    <row r="505" spans="1:21" x14ac:dyDescent="0.25">
      <c r="A505">
        <v>847</v>
      </c>
      <c r="B505" t="s">
        <v>81</v>
      </c>
      <c r="C505" t="s">
        <v>22</v>
      </c>
      <c r="D505" t="s">
        <v>21</v>
      </c>
      <c r="E505" s="1">
        <v>41421</v>
      </c>
      <c r="F505" t="str">
        <f t="shared" si="14"/>
        <v>May</v>
      </c>
      <c r="G505" t="str">
        <f t="shared" si="15"/>
        <v>2013</v>
      </c>
      <c r="H505" t="s">
        <v>70</v>
      </c>
      <c r="I505" t="s">
        <v>32</v>
      </c>
      <c r="J505">
        <v>182</v>
      </c>
      <c r="K505" s="13">
        <v>72</v>
      </c>
      <c r="L505" s="15">
        <v>55</v>
      </c>
      <c r="M505" s="13">
        <v>55</v>
      </c>
      <c r="N505">
        <v>110</v>
      </c>
      <c r="O505">
        <v>23</v>
      </c>
      <c r="P505">
        <v>650</v>
      </c>
      <c r="Q505">
        <v>5</v>
      </c>
      <c r="R505">
        <v>50</v>
      </c>
      <c r="S505">
        <v>80</v>
      </c>
      <c r="T505">
        <v>50</v>
      </c>
      <c r="U505">
        <v>130</v>
      </c>
    </row>
    <row r="506" spans="1:21" x14ac:dyDescent="0.25">
      <c r="A506">
        <v>660</v>
      </c>
      <c r="B506" t="s">
        <v>62</v>
      </c>
      <c r="C506" t="s">
        <v>22</v>
      </c>
      <c r="D506" t="s">
        <v>39</v>
      </c>
      <c r="E506" s="1">
        <v>41422</v>
      </c>
      <c r="F506" t="str">
        <f t="shared" si="14"/>
        <v>May</v>
      </c>
      <c r="G506" t="str">
        <f t="shared" si="15"/>
        <v>2013</v>
      </c>
      <c r="H506" t="s">
        <v>46</v>
      </c>
      <c r="I506" t="s">
        <v>45</v>
      </c>
      <c r="J506">
        <v>142</v>
      </c>
      <c r="K506" s="13">
        <v>65</v>
      </c>
      <c r="L506" s="15">
        <v>42</v>
      </c>
      <c r="M506" s="13">
        <v>35</v>
      </c>
      <c r="N506">
        <v>77</v>
      </c>
      <c r="O506">
        <v>20</v>
      </c>
      <c r="P506">
        <v>1053</v>
      </c>
      <c r="Q506">
        <v>-35</v>
      </c>
      <c r="R506">
        <v>50</v>
      </c>
      <c r="S506">
        <v>80</v>
      </c>
      <c r="T506">
        <v>70</v>
      </c>
      <c r="U506">
        <v>130</v>
      </c>
    </row>
    <row r="507" spans="1:21" x14ac:dyDescent="0.25">
      <c r="A507">
        <v>660</v>
      </c>
      <c r="B507" t="s">
        <v>62</v>
      </c>
      <c r="C507" t="s">
        <v>22</v>
      </c>
      <c r="D507" t="s">
        <v>39</v>
      </c>
      <c r="E507" s="1">
        <v>41423</v>
      </c>
      <c r="F507" t="str">
        <f t="shared" si="14"/>
        <v>May</v>
      </c>
      <c r="G507" t="str">
        <f t="shared" si="15"/>
        <v>2013</v>
      </c>
      <c r="H507" t="s">
        <v>42</v>
      </c>
      <c r="I507" t="s">
        <v>41</v>
      </c>
      <c r="J507">
        <v>79</v>
      </c>
      <c r="K507" s="13">
        <v>32</v>
      </c>
      <c r="L507" s="15">
        <v>19</v>
      </c>
      <c r="M507" s="13">
        <v>28</v>
      </c>
      <c r="N507">
        <v>47</v>
      </c>
      <c r="O507">
        <v>8</v>
      </c>
      <c r="P507">
        <v>833</v>
      </c>
      <c r="Q507">
        <v>-52</v>
      </c>
      <c r="R507">
        <v>30</v>
      </c>
      <c r="S507">
        <v>80</v>
      </c>
      <c r="T507">
        <v>80</v>
      </c>
      <c r="U507">
        <v>110</v>
      </c>
    </row>
    <row r="508" spans="1:21" x14ac:dyDescent="0.25">
      <c r="A508">
        <v>405</v>
      </c>
      <c r="B508" t="s">
        <v>47</v>
      </c>
      <c r="C508" t="s">
        <v>29</v>
      </c>
      <c r="D508" t="s">
        <v>39</v>
      </c>
      <c r="E508" s="1">
        <v>41424</v>
      </c>
      <c r="F508" t="str">
        <f t="shared" si="14"/>
        <v>May</v>
      </c>
      <c r="G508" t="str">
        <f t="shared" si="15"/>
        <v>2013</v>
      </c>
      <c r="H508" t="s">
        <v>42</v>
      </c>
      <c r="I508" t="s">
        <v>41</v>
      </c>
      <c r="J508">
        <v>205</v>
      </c>
      <c r="K508" s="13">
        <v>82</v>
      </c>
      <c r="L508" s="15">
        <v>58</v>
      </c>
      <c r="M508" s="13">
        <v>65</v>
      </c>
      <c r="N508">
        <v>123</v>
      </c>
      <c r="O508">
        <v>27</v>
      </c>
      <c r="P508">
        <v>788</v>
      </c>
      <c r="Q508">
        <v>5</v>
      </c>
      <c r="R508">
        <v>50</v>
      </c>
      <c r="S508">
        <v>80</v>
      </c>
      <c r="T508">
        <v>60</v>
      </c>
      <c r="U508">
        <v>130</v>
      </c>
    </row>
    <row r="509" spans="1:21" x14ac:dyDescent="0.25">
      <c r="A509">
        <v>715</v>
      </c>
      <c r="B509" t="s">
        <v>64</v>
      </c>
      <c r="C509" t="s">
        <v>22</v>
      </c>
      <c r="D509" t="s">
        <v>39</v>
      </c>
      <c r="E509" s="1">
        <v>41425</v>
      </c>
      <c r="F509" t="str">
        <f t="shared" si="14"/>
        <v>May</v>
      </c>
      <c r="G509" t="str">
        <f t="shared" si="15"/>
        <v>2013</v>
      </c>
      <c r="H509" t="s">
        <v>50</v>
      </c>
      <c r="I509" t="s">
        <v>45</v>
      </c>
      <c r="J509">
        <v>126</v>
      </c>
      <c r="K509" s="13">
        <v>56</v>
      </c>
      <c r="L509" s="15">
        <v>55</v>
      </c>
      <c r="M509" s="13">
        <v>15</v>
      </c>
      <c r="N509">
        <v>70</v>
      </c>
      <c r="O509">
        <v>21</v>
      </c>
      <c r="P509">
        <v>385</v>
      </c>
      <c r="Q509">
        <v>-35</v>
      </c>
      <c r="R509">
        <v>40</v>
      </c>
      <c r="S509">
        <v>80</v>
      </c>
      <c r="T509">
        <v>50</v>
      </c>
      <c r="U509">
        <v>120</v>
      </c>
    </row>
    <row r="510" spans="1:21" x14ac:dyDescent="0.25">
      <c r="A510">
        <v>405</v>
      </c>
      <c r="B510" t="s">
        <v>47</v>
      </c>
      <c r="C510" t="s">
        <v>29</v>
      </c>
      <c r="D510" t="s">
        <v>39</v>
      </c>
      <c r="E510" s="1">
        <v>41426</v>
      </c>
      <c r="F510" t="str">
        <f t="shared" si="14"/>
        <v>June</v>
      </c>
      <c r="G510" t="str">
        <f t="shared" si="15"/>
        <v>2013</v>
      </c>
      <c r="H510" t="s">
        <v>55</v>
      </c>
      <c r="I510" t="s">
        <v>41</v>
      </c>
      <c r="J510">
        <v>218</v>
      </c>
      <c r="K510" s="13">
        <v>91</v>
      </c>
      <c r="L510" s="15">
        <v>51</v>
      </c>
      <c r="M510" s="13">
        <v>76</v>
      </c>
      <c r="N510">
        <v>127</v>
      </c>
      <c r="O510">
        <v>28</v>
      </c>
      <c r="P510">
        <v>-1785</v>
      </c>
      <c r="Q510">
        <v>6</v>
      </c>
      <c r="R510">
        <v>50</v>
      </c>
      <c r="S510">
        <v>80</v>
      </c>
      <c r="T510">
        <v>70</v>
      </c>
      <c r="U510">
        <v>130</v>
      </c>
    </row>
    <row r="511" spans="1:21" x14ac:dyDescent="0.25">
      <c r="A511">
        <v>414</v>
      </c>
      <c r="B511" t="s">
        <v>64</v>
      </c>
      <c r="C511" t="s">
        <v>22</v>
      </c>
      <c r="D511" t="s">
        <v>39</v>
      </c>
      <c r="E511" s="1">
        <v>41427</v>
      </c>
      <c r="F511" t="str">
        <f t="shared" si="14"/>
        <v>June</v>
      </c>
      <c r="G511" t="str">
        <f t="shared" si="15"/>
        <v>2013</v>
      </c>
      <c r="H511" t="s">
        <v>61</v>
      </c>
      <c r="I511" t="s">
        <v>24</v>
      </c>
      <c r="J511">
        <v>159</v>
      </c>
      <c r="K511" s="13">
        <v>60</v>
      </c>
      <c r="L511" s="15">
        <v>42</v>
      </c>
      <c r="M511" s="13">
        <v>57</v>
      </c>
      <c r="N511">
        <v>99</v>
      </c>
      <c r="O511">
        <v>18</v>
      </c>
      <c r="P511">
        <v>329</v>
      </c>
      <c r="Q511">
        <v>-23</v>
      </c>
      <c r="R511">
        <v>40</v>
      </c>
      <c r="S511">
        <v>80</v>
      </c>
      <c r="T511">
        <v>80</v>
      </c>
      <c r="U511">
        <v>120</v>
      </c>
    </row>
    <row r="512" spans="1:21" x14ac:dyDescent="0.25">
      <c r="A512">
        <v>419</v>
      </c>
      <c r="B512" t="s">
        <v>156</v>
      </c>
      <c r="C512" t="s">
        <v>22</v>
      </c>
      <c r="D512" t="s">
        <v>21</v>
      </c>
      <c r="E512" s="1">
        <v>41428</v>
      </c>
      <c r="F512" t="str">
        <f t="shared" si="14"/>
        <v>June</v>
      </c>
      <c r="G512" t="str">
        <f t="shared" si="15"/>
        <v>2013</v>
      </c>
      <c r="H512" t="s">
        <v>42</v>
      </c>
      <c r="I512" t="s">
        <v>41</v>
      </c>
      <c r="J512">
        <v>124</v>
      </c>
      <c r="K512" s="13">
        <v>55</v>
      </c>
      <c r="L512" s="15">
        <v>53</v>
      </c>
      <c r="M512" s="13">
        <v>16</v>
      </c>
      <c r="N512">
        <v>69</v>
      </c>
      <c r="O512">
        <v>20</v>
      </c>
      <c r="P512">
        <v>410</v>
      </c>
      <c r="Q512">
        <v>-24</v>
      </c>
      <c r="R512">
        <v>70</v>
      </c>
      <c r="S512">
        <v>80</v>
      </c>
      <c r="T512">
        <v>40</v>
      </c>
      <c r="U512">
        <v>150</v>
      </c>
    </row>
    <row r="513" spans="1:21" x14ac:dyDescent="0.25">
      <c r="A513">
        <v>330</v>
      </c>
      <c r="B513" t="s">
        <v>156</v>
      </c>
      <c r="C513" t="s">
        <v>22</v>
      </c>
      <c r="D513" t="s">
        <v>21</v>
      </c>
      <c r="E513" s="1">
        <v>41429</v>
      </c>
      <c r="F513" t="str">
        <f t="shared" si="14"/>
        <v>June</v>
      </c>
      <c r="G513" t="str">
        <f t="shared" si="15"/>
        <v>2013</v>
      </c>
      <c r="H513" t="s">
        <v>50</v>
      </c>
      <c r="I513" t="s">
        <v>45</v>
      </c>
      <c r="J513">
        <v>138</v>
      </c>
      <c r="K513" s="13">
        <v>59</v>
      </c>
      <c r="L513" s="15">
        <v>46</v>
      </c>
      <c r="M513" s="13">
        <v>33</v>
      </c>
      <c r="N513">
        <v>79</v>
      </c>
      <c r="O513">
        <v>19</v>
      </c>
      <c r="P513">
        <v>411</v>
      </c>
      <c r="Q513">
        <v>-17</v>
      </c>
      <c r="R513">
        <v>50</v>
      </c>
      <c r="S513">
        <v>80</v>
      </c>
      <c r="T513">
        <v>50</v>
      </c>
      <c r="U513">
        <v>130</v>
      </c>
    </row>
    <row r="514" spans="1:21" x14ac:dyDescent="0.25">
      <c r="A514">
        <v>650</v>
      </c>
      <c r="B514" t="s">
        <v>38</v>
      </c>
      <c r="C514" t="s">
        <v>36</v>
      </c>
      <c r="D514" t="s">
        <v>21</v>
      </c>
      <c r="E514" s="1">
        <v>41430</v>
      </c>
      <c r="F514" t="str">
        <f t="shared" ref="F514:F577" si="16">TEXT(E514,"mmmm")</f>
        <v>June</v>
      </c>
      <c r="G514" t="str">
        <f t="shared" ref="G514:G577" si="17">TEXT(E514,"YYYY")</f>
        <v>2013</v>
      </c>
      <c r="H514" t="s">
        <v>37</v>
      </c>
      <c r="I514" t="s">
        <v>32</v>
      </c>
      <c r="J514">
        <v>189</v>
      </c>
      <c r="K514" s="13">
        <v>75</v>
      </c>
      <c r="L514" s="15">
        <v>55</v>
      </c>
      <c r="M514" s="13">
        <v>59</v>
      </c>
      <c r="N514">
        <v>114</v>
      </c>
      <c r="O514">
        <v>24</v>
      </c>
      <c r="P514">
        <v>659</v>
      </c>
      <c r="Q514">
        <v>19</v>
      </c>
      <c r="R514">
        <v>50</v>
      </c>
      <c r="S514">
        <v>80</v>
      </c>
      <c r="T514">
        <v>40</v>
      </c>
      <c r="U514">
        <v>130</v>
      </c>
    </row>
    <row r="515" spans="1:21" x14ac:dyDescent="0.25">
      <c r="A515">
        <v>314</v>
      </c>
      <c r="B515" t="s">
        <v>62</v>
      </c>
      <c r="C515" t="s">
        <v>22</v>
      </c>
      <c r="D515" t="s">
        <v>39</v>
      </c>
      <c r="E515" s="1">
        <v>41431</v>
      </c>
      <c r="F515" t="str">
        <f t="shared" si="16"/>
        <v>June</v>
      </c>
      <c r="G515" t="str">
        <f t="shared" si="17"/>
        <v>2013</v>
      </c>
      <c r="H515" t="s">
        <v>46</v>
      </c>
      <c r="I515" t="s">
        <v>45</v>
      </c>
      <c r="J515">
        <v>150</v>
      </c>
      <c r="K515" s="13">
        <v>69</v>
      </c>
      <c r="L515" s="15">
        <v>43</v>
      </c>
      <c r="M515" s="13">
        <v>38</v>
      </c>
      <c r="N515">
        <v>81</v>
      </c>
      <c r="O515">
        <v>21</v>
      </c>
      <c r="P515">
        <v>1060</v>
      </c>
      <c r="Q515">
        <v>-2</v>
      </c>
      <c r="R515">
        <v>60</v>
      </c>
      <c r="S515">
        <v>80</v>
      </c>
      <c r="T515">
        <v>40</v>
      </c>
      <c r="U515">
        <v>140</v>
      </c>
    </row>
    <row r="516" spans="1:21" x14ac:dyDescent="0.25">
      <c r="A516">
        <v>503</v>
      </c>
      <c r="B516" t="s">
        <v>59</v>
      </c>
      <c r="C516" t="s">
        <v>36</v>
      </c>
      <c r="D516" t="s">
        <v>39</v>
      </c>
      <c r="E516" s="1">
        <v>41432</v>
      </c>
      <c r="F516" t="str">
        <f t="shared" si="16"/>
        <v>June</v>
      </c>
      <c r="G516" t="str">
        <f t="shared" si="17"/>
        <v>2013</v>
      </c>
      <c r="H516" t="s">
        <v>46</v>
      </c>
      <c r="I516" t="s">
        <v>45</v>
      </c>
      <c r="J516">
        <v>114</v>
      </c>
      <c r="K516" s="13">
        <v>46</v>
      </c>
      <c r="L516" s="15">
        <v>36</v>
      </c>
      <c r="M516" s="13">
        <v>32</v>
      </c>
      <c r="N516">
        <v>68</v>
      </c>
      <c r="O516">
        <v>14</v>
      </c>
      <c r="P516">
        <v>424</v>
      </c>
      <c r="Q516">
        <v>-18</v>
      </c>
      <c r="R516">
        <v>50</v>
      </c>
      <c r="S516">
        <v>80</v>
      </c>
      <c r="T516">
        <v>50</v>
      </c>
      <c r="U516">
        <v>130</v>
      </c>
    </row>
    <row r="517" spans="1:21" x14ac:dyDescent="0.25">
      <c r="A517">
        <v>206</v>
      </c>
      <c r="B517" t="s">
        <v>67</v>
      </c>
      <c r="C517" t="s">
        <v>36</v>
      </c>
      <c r="D517" t="s">
        <v>39</v>
      </c>
      <c r="E517" s="1">
        <v>41433</v>
      </c>
      <c r="F517" t="str">
        <f t="shared" si="16"/>
        <v>June</v>
      </c>
      <c r="G517" t="str">
        <f t="shared" si="17"/>
        <v>2013</v>
      </c>
      <c r="H517" t="s">
        <v>42</v>
      </c>
      <c r="I517" t="s">
        <v>41</v>
      </c>
      <c r="J517">
        <v>164</v>
      </c>
      <c r="K517" s="13">
        <v>75</v>
      </c>
      <c r="L517" s="15">
        <v>44</v>
      </c>
      <c r="M517" s="13">
        <v>45</v>
      </c>
      <c r="N517">
        <v>89</v>
      </c>
      <c r="O517">
        <v>23</v>
      </c>
      <c r="P517">
        <v>1063</v>
      </c>
      <c r="Q517">
        <v>5</v>
      </c>
      <c r="R517">
        <v>70</v>
      </c>
      <c r="S517">
        <v>80</v>
      </c>
      <c r="T517">
        <v>40</v>
      </c>
      <c r="U517">
        <v>150</v>
      </c>
    </row>
    <row r="518" spans="1:21" x14ac:dyDescent="0.25">
      <c r="A518">
        <v>203</v>
      </c>
      <c r="B518" t="s">
        <v>44</v>
      </c>
      <c r="C518" t="s">
        <v>31</v>
      </c>
      <c r="D518" t="s">
        <v>39</v>
      </c>
      <c r="E518" s="1">
        <v>41434</v>
      </c>
      <c r="F518" t="str">
        <f t="shared" si="16"/>
        <v>June</v>
      </c>
      <c r="G518" t="str">
        <f t="shared" si="17"/>
        <v>2013</v>
      </c>
      <c r="H518" t="s">
        <v>53</v>
      </c>
      <c r="I518" t="s">
        <v>41</v>
      </c>
      <c r="J518">
        <v>147</v>
      </c>
      <c r="K518" s="13">
        <v>61</v>
      </c>
      <c r="L518" s="15">
        <v>84</v>
      </c>
      <c r="M518" s="13">
        <v>2</v>
      </c>
      <c r="N518">
        <v>86</v>
      </c>
      <c r="O518">
        <v>55</v>
      </c>
      <c r="P518">
        <v>613</v>
      </c>
      <c r="Q518">
        <v>-8</v>
      </c>
      <c r="R518">
        <v>60</v>
      </c>
      <c r="S518">
        <v>80</v>
      </c>
      <c r="T518">
        <v>10</v>
      </c>
      <c r="U518">
        <v>140</v>
      </c>
    </row>
    <row r="519" spans="1:21" x14ac:dyDescent="0.25">
      <c r="A519">
        <v>225</v>
      </c>
      <c r="B519" t="s">
        <v>56</v>
      </c>
      <c r="C519" t="s">
        <v>29</v>
      </c>
      <c r="D519" t="s">
        <v>39</v>
      </c>
      <c r="E519" s="1">
        <v>41435</v>
      </c>
      <c r="F519" t="str">
        <f t="shared" si="16"/>
        <v>June</v>
      </c>
      <c r="G519" t="str">
        <f t="shared" si="17"/>
        <v>2013</v>
      </c>
      <c r="H519" t="s">
        <v>52</v>
      </c>
      <c r="I519" t="s">
        <v>45</v>
      </c>
      <c r="J519">
        <v>115</v>
      </c>
      <c r="K519" s="13">
        <v>47</v>
      </c>
      <c r="L519" s="15">
        <v>24</v>
      </c>
      <c r="M519" s="13">
        <v>44</v>
      </c>
      <c r="N519">
        <v>68</v>
      </c>
      <c r="O519">
        <v>13</v>
      </c>
      <c r="P519">
        <v>834</v>
      </c>
      <c r="Q519">
        <v>-16</v>
      </c>
      <c r="R519">
        <v>50</v>
      </c>
      <c r="S519">
        <v>80</v>
      </c>
      <c r="T519">
        <v>60</v>
      </c>
      <c r="U519">
        <v>130</v>
      </c>
    </row>
    <row r="520" spans="1:21" x14ac:dyDescent="0.25">
      <c r="A520">
        <v>541</v>
      </c>
      <c r="B520" t="s">
        <v>59</v>
      </c>
      <c r="C520" t="s">
        <v>36</v>
      </c>
      <c r="D520" t="s">
        <v>39</v>
      </c>
      <c r="E520" s="1">
        <v>41436</v>
      </c>
      <c r="F520" t="str">
        <f t="shared" si="16"/>
        <v>June</v>
      </c>
      <c r="G520" t="str">
        <f t="shared" si="17"/>
        <v>2013</v>
      </c>
      <c r="H520" t="s">
        <v>50</v>
      </c>
      <c r="I520" t="s">
        <v>45</v>
      </c>
      <c r="J520">
        <v>125</v>
      </c>
      <c r="K520" s="13">
        <v>52</v>
      </c>
      <c r="L520" s="15">
        <v>77</v>
      </c>
      <c r="M520" s="13">
        <v>-4</v>
      </c>
      <c r="N520">
        <v>73</v>
      </c>
      <c r="O520">
        <v>47</v>
      </c>
      <c r="P520">
        <v>509</v>
      </c>
      <c r="Q520">
        <v>-14</v>
      </c>
      <c r="R520">
        <v>60</v>
      </c>
      <c r="S520">
        <v>80</v>
      </c>
      <c r="T520">
        <v>10</v>
      </c>
      <c r="U520">
        <v>140</v>
      </c>
    </row>
    <row r="521" spans="1:21" x14ac:dyDescent="0.25">
      <c r="A521">
        <v>435</v>
      </c>
      <c r="B521" t="s">
        <v>49</v>
      </c>
      <c r="C521" t="s">
        <v>36</v>
      </c>
      <c r="D521" t="s">
        <v>39</v>
      </c>
      <c r="E521" s="1">
        <v>41437</v>
      </c>
      <c r="F521" t="str">
        <f t="shared" si="16"/>
        <v>June</v>
      </c>
      <c r="G521" t="str">
        <f t="shared" si="17"/>
        <v>2013</v>
      </c>
      <c r="H521" t="s">
        <v>52</v>
      </c>
      <c r="I521" t="s">
        <v>45</v>
      </c>
      <c r="J521">
        <v>124</v>
      </c>
      <c r="K521" s="13">
        <v>53</v>
      </c>
      <c r="L521" s="15">
        <v>44</v>
      </c>
      <c r="M521" s="13">
        <v>27</v>
      </c>
      <c r="N521">
        <v>71</v>
      </c>
      <c r="O521">
        <v>17</v>
      </c>
      <c r="P521">
        <v>380</v>
      </c>
      <c r="Q521">
        <v>-23</v>
      </c>
      <c r="R521">
        <v>60</v>
      </c>
      <c r="S521">
        <v>80</v>
      </c>
      <c r="T521">
        <v>50</v>
      </c>
      <c r="U521">
        <v>140</v>
      </c>
    </row>
    <row r="522" spans="1:21" x14ac:dyDescent="0.25">
      <c r="A522">
        <v>503</v>
      </c>
      <c r="B522" t="s">
        <v>59</v>
      </c>
      <c r="C522" t="s">
        <v>36</v>
      </c>
      <c r="D522" t="s">
        <v>39</v>
      </c>
      <c r="E522" s="1">
        <v>41438</v>
      </c>
      <c r="F522" t="str">
        <f t="shared" si="16"/>
        <v>June</v>
      </c>
      <c r="G522" t="str">
        <f t="shared" si="17"/>
        <v>2013</v>
      </c>
      <c r="H522" t="s">
        <v>53</v>
      </c>
      <c r="I522" t="s">
        <v>41</v>
      </c>
      <c r="J522">
        <v>138</v>
      </c>
      <c r="K522" s="13">
        <v>59</v>
      </c>
      <c r="L522" s="15">
        <v>46</v>
      </c>
      <c r="M522" s="13">
        <v>33</v>
      </c>
      <c r="N522">
        <v>79</v>
      </c>
      <c r="O522">
        <v>19</v>
      </c>
      <c r="P522">
        <v>411</v>
      </c>
      <c r="Q522">
        <v>-17</v>
      </c>
      <c r="R522">
        <v>50</v>
      </c>
      <c r="S522">
        <v>80</v>
      </c>
      <c r="T522">
        <v>50</v>
      </c>
      <c r="U522">
        <v>130</v>
      </c>
    </row>
    <row r="523" spans="1:21" x14ac:dyDescent="0.25">
      <c r="A523">
        <v>920</v>
      </c>
      <c r="B523" t="s">
        <v>64</v>
      </c>
      <c r="C523" t="s">
        <v>22</v>
      </c>
      <c r="D523" t="s">
        <v>39</v>
      </c>
      <c r="E523" s="1">
        <v>41439</v>
      </c>
      <c r="F523" t="str">
        <f t="shared" si="16"/>
        <v>June</v>
      </c>
      <c r="G523" t="str">
        <f t="shared" si="17"/>
        <v>2013</v>
      </c>
      <c r="H523" t="s">
        <v>61</v>
      </c>
      <c r="I523" t="s">
        <v>24</v>
      </c>
      <c r="J523">
        <v>141</v>
      </c>
      <c r="K523" s="13">
        <v>53</v>
      </c>
      <c r="L523" s="15">
        <v>40</v>
      </c>
      <c r="M523" s="13">
        <v>48</v>
      </c>
      <c r="N523">
        <v>88</v>
      </c>
      <c r="O523">
        <v>16</v>
      </c>
      <c r="P523">
        <v>321</v>
      </c>
      <c r="Q523">
        <v>-2</v>
      </c>
      <c r="R523">
        <v>50</v>
      </c>
      <c r="S523">
        <v>80</v>
      </c>
      <c r="T523">
        <v>50</v>
      </c>
      <c r="U523">
        <v>130</v>
      </c>
    </row>
    <row r="524" spans="1:21" x14ac:dyDescent="0.25">
      <c r="A524">
        <v>959</v>
      </c>
      <c r="B524" t="s">
        <v>44</v>
      </c>
      <c r="C524" t="s">
        <v>31</v>
      </c>
      <c r="D524" t="s">
        <v>39</v>
      </c>
      <c r="E524" s="1">
        <v>41440</v>
      </c>
      <c r="F524" t="str">
        <f t="shared" si="16"/>
        <v>June</v>
      </c>
      <c r="G524" t="str">
        <f t="shared" si="17"/>
        <v>2013</v>
      </c>
      <c r="H524" t="s">
        <v>33</v>
      </c>
      <c r="I524" t="s">
        <v>32</v>
      </c>
      <c r="J524">
        <v>132</v>
      </c>
      <c r="K524" s="13">
        <v>54</v>
      </c>
      <c r="L524" s="15">
        <v>27</v>
      </c>
      <c r="M524" s="13">
        <v>51</v>
      </c>
      <c r="N524">
        <v>78</v>
      </c>
      <c r="O524">
        <v>15</v>
      </c>
      <c r="P524">
        <v>885</v>
      </c>
      <c r="Q524">
        <v>-9</v>
      </c>
      <c r="R524">
        <v>50</v>
      </c>
      <c r="S524">
        <v>80</v>
      </c>
      <c r="T524">
        <v>60</v>
      </c>
      <c r="U524">
        <v>130</v>
      </c>
    </row>
    <row r="525" spans="1:21" x14ac:dyDescent="0.25">
      <c r="A525">
        <v>740</v>
      </c>
      <c r="B525" t="s">
        <v>156</v>
      </c>
      <c r="C525" t="s">
        <v>22</v>
      </c>
      <c r="D525" t="s">
        <v>21</v>
      </c>
      <c r="E525" s="1">
        <v>41441</v>
      </c>
      <c r="F525" t="str">
        <f t="shared" si="16"/>
        <v>June</v>
      </c>
      <c r="G525" t="str">
        <f t="shared" si="17"/>
        <v>2013</v>
      </c>
      <c r="H525" t="s">
        <v>42</v>
      </c>
      <c r="I525" t="s">
        <v>41</v>
      </c>
      <c r="J525">
        <v>103</v>
      </c>
      <c r="K525" s="13">
        <v>46</v>
      </c>
      <c r="L525" s="15">
        <v>51</v>
      </c>
      <c r="M525" s="13">
        <v>6</v>
      </c>
      <c r="N525">
        <v>57</v>
      </c>
      <c r="O525">
        <v>17</v>
      </c>
      <c r="P525">
        <v>422</v>
      </c>
      <c r="Q525">
        <v>-34</v>
      </c>
      <c r="R525">
        <v>50</v>
      </c>
      <c r="S525">
        <v>80</v>
      </c>
      <c r="T525">
        <v>40</v>
      </c>
      <c r="U525">
        <v>130</v>
      </c>
    </row>
    <row r="526" spans="1:21" x14ac:dyDescent="0.25">
      <c r="A526">
        <v>630</v>
      </c>
      <c r="B526" t="s">
        <v>81</v>
      </c>
      <c r="C526" t="s">
        <v>22</v>
      </c>
      <c r="D526" t="s">
        <v>21</v>
      </c>
      <c r="E526" s="1">
        <v>41442</v>
      </c>
      <c r="F526" t="str">
        <f t="shared" si="16"/>
        <v>June</v>
      </c>
      <c r="G526" t="str">
        <f t="shared" si="17"/>
        <v>2013</v>
      </c>
      <c r="H526" t="s">
        <v>70</v>
      </c>
      <c r="I526" t="s">
        <v>32</v>
      </c>
      <c r="J526">
        <v>168</v>
      </c>
      <c r="K526" s="13">
        <v>67</v>
      </c>
      <c r="L526" s="15">
        <v>54</v>
      </c>
      <c r="M526" s="13">
        <v>47</v>
      </c>
      <c r="N526">
        <v>101</v>
      </c>
      <c r="O526">
        <v>22</v>
      </c>
      <c r="P526">
        <v>677</v>
      </c>
      <c r="Q526">
        <v>7</v>
      </c>
      <c r="R526">
        <v>50</v>
      </c>
      <c r="S526">
        <v>80</v>
      </c>
      <c r="T526">
        <v>40</v>
      </c>
      <c r="U526">
        <v>130</v>
      </c>
    </row>
    <row r="527" spans="1:21" x14ac:dyDescent="0.25">
      <c r="A527">
        <v>518</v>
      </c>
      <c r="B527" t="s">
        <v>277</v>
      </c>
      <c r="C527" t="s">
        <v>31</v>
      </c>
      <c r="D527" t="s">
        <v>21</v>
      </c>
      <c r="E527" s="1">
        <v>41443</v>
      </c>
      <c r="F527" t="str">
        <f t="shared" si="16"/>
        <v>June</v>
      </c>
      <c r="G527" t="str">
        <f t="shared" si="17"/>
        <v>2013</v>
      </c>
      <c r="H527" t="s">
        <v>37</v>
      </c>
      <c r="I527" t="s">
        <v>32</v>
      </c>
      <c r="J527">
        <v>133</v>
      </c>
      <c r="K527" s="13">
        <v>54</v>
      </c>
      <c r="L527" s="15">
        <v>27</v>
      </c>
      <c r="M527" s="13">
        <v>52</v>
      </c>
      <c r="N527">
        <v>79</v>
      </c>
      <c r="O527">
        <v>15</v>
      </c>
      <c r="P527">
        <v>601</v>
      </c>
      <c r="Q527">
        <v>-8</v>
      </c>
      <c r="R527">
        <v>50</v>
      </c>
      <c r="S527">
        <v>80</v>
      </c>
      <c r="T527">
        <v>60</v>
      </c>
      <c r="U527">
        <v>130</v>
      </c>
    </row>
    <row r="528" spans="1:21" x14ac:dyDescent="0.25">
      <c r="A528">
        <v>213</v>
      </c>
      <c r="B528" t="s">
        <v>38</v>
      </c>
      <c r="C528" t="s">
        <v>36</v>
      </c>
      <c r="D528" t="s">
        <v>21</v>
      </c>
      <c r="E528" s="1">
        <v>41444</v>
      </c>
      <c r="F528" t="str">
        <f t="shared" si="16"/>
        <v>June</v>
      </c>
      <c r="G528" t="str">
        <f t="shared" si="17"/>
        <v>2013</v>
      </c>
      <c r="H528" t="s">
        <v>37</v>
      </c>
      <c r="I528" t="s">
        <v>32</v>
      </c>
      <c r="J528">
        <v>168</v>
      </c>
      <c r="K528" s="13">
        <v>67</v>
      </c>
      <c r="L528" s="15">
        <v>54</v>
      </c>
      <c r="M528" s="13">
        <v>47</v>
      </c>
      <c r="N528">
        <v>101</v>
      </c>
      <c r="O528">
        <v>22</v>
      </c>
      <c r="P528">
        <v>677</v>
      </c>
      <c r="Q528">
        <v>-3</v>
      </c>
      <c r="R528">
        <v>40</v>
      </c>
      <c r="S528">
        <v>80</v>
      </c>
      <c r="T528">
        <v>50</v>
      </c>
      <c r="U528">
        <v>120</v>
      </c>
    </row>
    <row r="529" spans="1:21" x14ac:dyDescent="0.25">
      <c r="A529">
        <v>503</v>
      </c>
      <c r="B529" t="s">
        <v>59</v>
      </c>
      <c r="C529" t="s">
        <v>36</v>
      </c>
      <c r="D529" t="s">
        <v>39</v>
      </c>
      <c r="E529" s="1">
        <v>41445</v>
      </c>
      <c r="F529" t="str">
        <f t="shared" si="16"/>
        <v>June</v>
      </c>
      <c r="G529" t="str">
        <f t="shared" si="17"/>
        <v>2013</v>
      </c>
      <c r="H529" t="s">
        <v>46</v>
      </c>
      <c r="I529" t="s">
        <v>45</v>
      </c>
      <c r="J529">
        <v>101</v>
      </c>
      <c r="K529" s="13">
        <v>41</v>
      </c>
      <c r="L529" s="15">
        <v>35</v>
      </c>
      <c r="M529" s="13">
        <v>25</v>
      </c>
      <c r="N529">
        <v>60</v>
      </c>
      <c r="O529">
        <v>13</v>
      </c>
      <c r="P529">
        <v>435</v>
      </c>
      <c r="Q529">
        <v>-25</v>
      </c>
      <c r="R529">
        <v>40</v>
      </c>
      <c r="S529">
        <v>80</v>
      </c>
      <c r="T529">
        <v>50</v>
      </c>
      <c r="U529">
        <v>120</v>
      </c>
    </row>
    <row r="530" spans="1:21" x14ac:dyDescent="0.25">
      <c r="A530">
        <v>715</v>
      </c>
      <c r="B530" t="s">
        <v>64</v>
      </c>
      <c r="C530" t="s">
        <v>22</v>
      </c>
      <c r="D530" t="s">
        <v>39</v>
      </c>
      <c r="E530" s="1">
        <v>41446</v>
      </c>
      <c r="F530" t="str">
        <f t="shared" si="16"/>
        <v>June</v>
      </c>
      <c r="G530" t="str">
        <f t="shared" si="17"/>
        <v>2013</v>
      </c>
      <c r="H530" t="s">
        <v>50</v>
      </c>
      <c r="I530" t="s">
        <v>45</v>
      </c>
      <c r="J530">
        <v>145</v>
      </c>
      <c r="K530" s="13">
        <v>65</v>
      </c>
      <c r="L530" s="15">
        <v>58</v>
      </c>
      <c r="M530" s="13">
        <v>22</v>
      </c>
      <c r="N530">
        <v>80</v>
      </c>
      <c r="O530">
        <v>24</v>
      </c>
      <c r="P530">
        <v>403</v>
      </c>
      <c r="Q530">
        <v>-8</v>
      </c>
      <c r="R530">
        <v>60</v>
      </c>
      <c r="S530">
        <v>80</v>
      </c>
      <c r="T530">
        <v>30</v>
      </c>
      <c r="U530">
        <v>140</v>
      </c>
    </row>
    <row r="531" spans="1:21" x14ac:dyDescent="0.25">
      <c r="A531">
        <v>503</v>
      </c>
      <c r="B531" t="s">
        <v>59</v>
      </c>
      <c r="C531" t="s">
        <v>36</v>
      </c>
      <c r="D531" t="s">
        <v>39</v>
      </c>
      <c r="E531" s="1">
        <v>41447</v>
      </c>
      <c r="F531" t="str">
        <f t="shared" si="16"/>
        <v>June</v>
      </c>
      <c r="G531" t="str">
        <f t="shared" si="17"/>
        <v>2013</v>
      </c>
      <c r="H531" t="s">
        <v>50</v>
      </c>
      <c r="I531" t="s">
        <v>45</v>
      </c>
      <c r="J531">
        <v>112</v>
      </c>
      <c r="K531" s="13">
        <v>47</v>
      </c>
      <c r="L531" s="15">
        <v>72</v>
      </c>
      <c r="M531" s="13">
        <v>-7</v>
      </c>
      <c r="N531">
        <v>65</v>
      </c>
      <c r="O531">
        <v>42</v>
      </c>
      <c r="P531">
        <v>521</v>
      </c>
      <c r="Q531">
        <v>-27</v>
      </c>
      <c r="R531">
        <v>50</v>
      </c>
      <c r="S531">
        <v>80</v>
      </c>
      <c r="T531">
        <v>20</v>
      </c>
      <c r="U531">
        <v>130</v>
      </c>
    </row>
    <row r="532" spans="1:21" x14ac:dyDescent="0.25">
      <c r="A532">
        <v>801</v>
      </c>
      <c r="B532" t="s">
        <v>49</v>
      </c>
      <c r="C532" t="s">
        <v>36</v>
      </c>
      <c r="D532" t="s">
        <v>39</v>
      </c>
      <c r="E532" s="1">
        <v>41448</v>
      </c>
      <c r="F532" t="str">
        <f t="shared" si="16"/>
        <v>June</v>
      </c>
      <c r="G532" t="str">
        <f t="shared" si="17"/>
        <v>2013</v>
      </c>
      <c r="H532" t="s">
        <v>52</v>
      </c>
      <c r="I532" t="s">
        <v>45</v>
      </c>
      <c r="J532">
        <v>114</v>
      </c>
      <c r="K532" s="13">
        <v>49</v>
      </c>
      <c r="L532" s="15">
        <v>44</v>
      </c>
      <c r="M532" s="13">
        <v>21</v>
      </c>
      <c r="N532">
        <v>65</v>
      </c>
      <c r="O532">
        <v>16</v>
      </c>
      <c r="P532">
        <v>392</v>
      </c>
      <c r="Q532">
        <v>-29</v>
      </c>
      <c r="R532">
        <v>50</v>
      </c>
      <c r="S532">
        <v>80</v>
      </c>
      <c r="T532">
        <v>50</v>
      </c>
      <c r="U532">
        <v>130</v>
      </c>
    </row>
    <row r="533" spans="1:21" x14ac:dyDescent="0.25">
      <c r="A533">
        <v>509</v>
      </c>
      <c r="B533" t="s">
        <v>67</v>
      </c>
      <c r="C533" t="s">
        <v>36</v>
      </c>
      <c r="D533" t="s">
        <v>39</v>
      </c>
      <c r="E533" s="1">
        <v>41449</v>
      </c>
      <c r="F533" t="str">
        <f t="shared" si="16"/>
        <v>June</v>
      </c>
      <c r="G533" t="str">
        <f t="shared" si="17"/>
        <v>2013</v>
      </c>
      <c r="H533" t="s">
        <v>53</v>
      </c>
      <c r="I533" t="s">
        <v>41</v>
      </c>
      <c r="J533">
        <v>145</v>
      </c>
      <c r="K533" s="13">
        <v>65</v>
      </c>
      <c r="L533" s="15">
        <v>57</v>
      </c>
      <c r="M533" s="13">
        <v>23</v>
      </c>
      <c r="N533">
        <v>80</v>
      </c>
      <c r="O533">
        <v>24</v>
      </c>
      <c r="P533">
        <v>403</v>
      </c>
      <c r="Q533">
        <v>-7</v>
      </c>
      <c r="R533">
        <v>60</v>
      </c>
      <c r="S533">
        <v>80</v>
      </c>
      <c r="T533">
        <v>30</v>
      </c>
      <c r="U533">
        <v>140</v>
      </c>
    </row>
    <row r="534" spans="1:21" x14ac:dyDescent="0.25">
      <c r="A534">
        <v>985</v>
      </c>
      <c r="B534" t="s">
        <v>56</v>
      </c>
      <c r="C534" t="s">
        <v>29</v>
      </c>
      <c r="D534" t="s">
        <v>39</v>
      </c>
      <c r="E534" s="1">
        <v>41450</v>
      </c>
      <c r="F534" t="str">
        <f t="shared" si="16"/>
        <v>June</v>
      </c>
      <c r="G534" t="str">
        <f t="shared" si="17"/>
        <v>2013</v>
      </c>
      <c r="H534" t="s">
        <v>25</v>
      </c>
      <c r="I534" t="s">
        <v>24</v>
      </c>
      <c r="J534">
        <v>153</v>
      </c>
      <c r="K534" s="13">
        <v>68</v>
      </c>
      <c r="L534" s="15">
        <v>59</v>
      </c>
      <c r="M534" s="13">
        <v>26</v>
      </c>
      <c r="N534">
        <v>85</v>
      </c>
      <c r="O534">
        <v>25</v>
      </c>
      <c r="P534">
        <v>619</v>
      </c>
      <c r="Q534">
        <v>-4</v>
      </c>
      <c r="R534">
        <v>60</v>
      </c>
      <c r="S534">
        <v>80</v>
      </c>
      <c r="T534">
        <v>30</v>
      </c>
      <c r="U534">
        <v>140</v>
      </c>
    </row>
    <row r="535" spans="1:21" x14ac:dyDescent="0.25">
      <c r="A535">
        <v>432</v>
      </c>
      <c r="B535" t="s">
        <v>30</v>
      </c>
      <c r="C535" t="s">
        <v>29</v>
      </c>
      <c r="D535" t="s">
        <v>21</v>
      </c>
      <c r="E535" s="1">
        <v>41451</v>
      </c>
      <c r="F535" t="str">
        <f t="shared" si="16"/>
        <v>June</v>
      </c>
      <c r="G535" t="str">
        <f t="shared" si="17"/>
        <v>2013</v>
      </c>
      <c r="H535" t="s">
        <v>42</v>
      </c>
      <c r="I535" t="s">
        <v>41</v>
      </c>
      <c r="J535">
        <v>199</v>
      </c>
      <c r="K535" s="13">
        <v>76</v>
      </c>
      <c r="L535" s="15">
        <v>33</v>
      </c>
      <c r="M535" s="13">
        <v>116</v>
      </c>
      <c r="N535">
        <v>111</v>
      </c>
      <c r="O535">
        <v>21</v>
      </c>
      <c r="P535">
        <v>580</v>
      </c>
      <c r="Q535">
        <v>36</v>
      </c>
      <c r="R535">
        <v>40</v>
      </c>
      <c r="S535">
        <v>80</v>
      </c>
      <c r="T535">
        <v>80</v>
      </c>
      <c r="U535">
        <v>120</v>
      </c>
    </row>
    <row r="536" spans="1:21" x14ac:dyDescent="0.25">
      <c r="A536">
        <v>325</v>
      </c>
      <c r="B536" t="s">
        <v>30</v>
      </c>
      <c r="C536" t="s">
        <v>29</v>
      </c>
      <c r="D536" t="s">
        <v>21</v>
      </c>
      <c r="E536" s="1">
        <v>41452</v>
      </c>
      <c r="F536" t="str">
        <f t="shared" si="16"/>
        <v>June</v>
      </c>
      <c r="G536" t="str">
        <f t="shared" si="17"/>
        <v>2013</v>
      </c>
      <c r="H536" t="s">
        <v>61</v>
      </c>
      <c r="I536" t="s">
        <v>24</v>
      </c>
      <c r="J536">
        <v>131</v>
      </c>
      <c r="K536" s="13">
        <v>52</v>
      </c>
      <c r="L536" s="15">
        <v>45</v>
      </c>
      <c r="M536" s="13">
        <v>39</v>
      </c>
      <c r="N536">
        <v>71</v>
      </c>
      <c r="O536">
        <v>17</v>
      </c>
      <c r="P536">
        <v>405</v>
      </c>
      <c r="Q536">
        <v>-31</v>
      </c>
      <c r="R536">
        <v>30</v>
      </c>
      <c r="S536">
        <v>80</v>
      </c>
      <c r="T536">
        <v>70</v>
      </c>
      <c r="U536">
        <v>110</v>
      </c>
    </row>
    <row r="537" spans="1:21" x14ac:dyDescent="0.25">
      <c r="A537">
        <v>815</v>
      </c>
      <c r="B537" t="s">
        <v>81</v>
      </c>
      <c r="C537" t="s">
        <v>22</v>
      </c>
      <c r="D537" t="s">
        <v>21</v>
      </c>
      <c r="E537" s="1">
        <v>41453</v>
      </c>
      <c r="F537" t="str">
        <f t="shared" si="16"/>
        <v>June</v>
      </c>
      <c r="G537" t="str">
        <f t="shared" si="17"/>
        <v>2013</v>
      </c>
      <c r="H537" t="s">
        <v>33</v>
      </c>
      <c r="I537" t="s">
        <v>32</v>
      </c>
      <c r="J537">
        <v>199</v>
      </c>
      <c r="K537" s="13">
        <v>76</v>
      </c>
      <c r="L537" s="15">
        <v>33</v>
      </c>
      <c r="M537" s="13">
        <v>116</v>
      </c>
      <c r="N537">
        <v>111</v>
      </c>
      <c r="O537">
        <v>21</v>
      </c>
      <c r="P537">
        <v>580</v>
      </c>
      <c r="Q537">
        <v>36</v>
      </c>
      <c r="R537">
        <v>50</v>
      </c>
      <c r="S537">
        <v>80</v>
      </c>
      <c r="T537">
        <v>80</v>
      </c>
      <c r="U537">
        <v>130</v>
      </c>
    </row>
    <row r="538" spans="1:21" x14ac:dyDescent="0.25">
      <c r="A538">
        <v>815</v>
      </c>
      <c r="B538" t="s">
        <v>81</v>
      </c>
      <c r="C538" t="s">
        <v>22</v>
      </c>
      <c r="D538" t="s">
        <v>21</v>
      </c>
      <c r="E538" s="1">
        <v>41454</v>
      </c>
      <c r="F538" t="str">
        <f t="shared" si="16"/>
        <v>June</v>
      </c>
      <c r="G538" t="str">
        <f t="shared" si="17"/>
        <v>2013</v>
      </c>
      <c r="H538" t="s">
        <v>70</v>
      </c>
      <c r="I538" t="s">
        <v>32</v>
      </c>
      <c r="J538">
        <v>194</v>
      </c>
      <c r="K538" s="13">
        <v>72</v>
      </c>
      <c r="L538" s="15">
        <v>55</v>
      </c>
      <c r="M538" s="13">
        <v>82</v>
      </c>
      <c r="N538">
        <v>110</v>
      </c>
      <c r="O538">
        <v>23</v>
      </c>
      <c r="P538">
        <v>650</v>
      </c>
      <c r="Q538">
        <v>32</v>
      </c>
      <c r="R538">
        <v>50</v>
      </c>
      <c r="S538">
        <v>80</v>
      </c>
      <c r="T538">
        <v>50</v>
      </c>
      <c r="U538">
        <v>130</v>
      </c>
    </row>
    <row r="539" spans="1:21" x14ac:dyDescent="0.25">
      <c r="A539">
        <v>636</v>
      </c>
      <c r="B539" t="s">
        <v>62</v>
      </c>
      <c r="C539" t="s">
        <v>22</v>
      </c>
      <c r="D539" t="s">
        <v>39</v>
      </c>
      <c r="E539" s="1">
        <v>41455</v>
      </c>
      <c r="F539" t="str">
        <f t="shared" si="16"/>
        <v>June</v>
      </c>
      <c r="G539" t="str">
        <f t="shared" si="17"/>
        <v>2013</v>
      </c>
      <c r="H539" t="s">
        <v>46</v>
      </c>
      <c r="I539" t="s">
        <v>45</v>
      </c>
      <c r="J539">
        <v>151</v>
      </c>
      <c r="K539" s="13">
        <v>65</v>
      </c>
      <c r="L539" s="15">
        <v>42</v>
      </c>
      <c r="M539" s="13">
        <v>52</v>
      </c>
      <c r="N539">
        <v>77</v>
      </c>
      <c r="O539">
        <v>20</v>
      </c>
      <c r="P539">
        <v>1053</v>
      </c>
      <c r="Q539">
        <v>-18</v>
      </c>
      <c r="R539">
        <v>50</v>
      </c>
      <c r="S539">
        <v>80</v>
      </c>
      <c r="T539">
        <v>70</v>
      </c>
      <c r="U539">
        <v>130</v>
      </c>
    </row>
    <row r="540" spans="1:21" x14ac:dyDescent="0.25">
      <c r="A540">
        <v>417</v>
      </c>
      <c r="B540" t="s">
        <v>62</v>
      </c>
      <c r="C540" t="s">
        <v>22</v>
      </c>
      <c r="D540" t="s">
        <v>39</v>
      </c>
      <c r="E540" s="1">
        <v>41456</v>
      </c>
      <c r="F540" t="str">
        <f t="shared" si="16"/>
        <v>July</v>
      </c>
      <c r="G540" t="str">
        <f t="shared" si="17"/>
        <v>2013</v>
      </c>
      <c r="H540" t="s">
        <v>42</v>
      </c>
      <c r="I540" t="s">
        <v>41</v>
      </c>
      <c r="J540">
        <v>84</v>
      </c>
      <c r="K540" s="13">
        <v>32</v>
      </c>
      <c r="L540" s="15">
        <v>19</v>
      </c>
      <c r="M540" s="13">
        <v>42</v>
      </c>
      <c r="N540">
        <v>47</v>
      </c>
      <c r="O540">
        <v>8</v>
      </c>
      <c r="P540">
        <v>833</v>
      </c>
      <c r="Q540">
        <v>-38</v>
      </c>
      <c r="R540">
        <v>30</v>
      </c>
      <c r="S540">
        <v>80</v>
      </c>
      <c r="T540">
        <v>80</v>
      </c>
      <c r="U540">
        <v>110</v>
      </c>
    </row>
    <row r="541" spans="1:21" x14ac:dyDescent="0.25">
      <c r="A541">
        <v>405</v>
      </c>
      <c r="B541" t="s">
        <v>47</v>
      </c>
      <c r="C541" t="s">
        <v>29</v>
      </c>
      <c r="D541" t="s">
        <v>39</v>
      </c>
      <c r="E541" s="1">
        <v>41457</v>
      </c>
      <c r="F541" t="str">
        <f t="shared" si="16"/>
        <v>July</v>
      </c>
      <c r="G541" t="str">
        <f t="shared" si="17"/>
        <v>2013</v>
      </c>
      <c r="H541" t="s">
        <v>42</v>
      </c>
      <c r="I541" t="s">
        <v>41</v>
      </c>
      <c r="J541">
        <v>218</v>
      </c>
      <c r="K541" s="13">
        <v>82</v>
      </c>
      <c r="L541" s="15">
        <v>58</v>
      </c>
      <c r="M541" s="13">
        <v>96</v>
      </c>
      <c r="N541">
        <v>123</v>
      </c>
      <c r="O541">
        <v>27</v>
      </c>
      <c r="P541">
        <v>788</v>
      </c>
      <c r="Q541">
        <v>36</v>
      </c>
      <c r="R541">
        <v>50</v>
      </c>
      <c r="S541">
        <v>80</v>
      </c>
      <c r="T541">
        <v>60</v>
      </c>
      <c r="U541">
        <v>130</v>
      </c>
    </row>
    <row r="542" spans="1:21" x14ac:dyDescent="0.25">
      <c r="A542">
        <v>414</v>
      </c>
      <c r="B542" t="s">
        <v>64</v>
      </c>
      <c r="C542" t="s">
        <v>22</v>
      </c>
      <c r="D542" t="s">
        <v>39</v>
      </c>
      <c r="E542" s="1">
        <v>41458</v>
      </c>
      <c r="F542" t="str">
        <f t="shared" si="16"/>
        <v>July</v>
      </c>
      <c r="G542" t="str">
        <f t="shared" si="17"/>
        <v>2013</v>
      </c>
      <c r="H542" t="s">
        <v>50</v>
      </c>
      <c r="I542" t="s">
        <v>45</v>
      </c>
      <c r="J542">
        <v>134</v>
      </c>
      <c r="K542" s="13">
        <v>56</v>
      </c>
      <c r="L542" s="15">
        <v>55</v>
      </c>
      <c r="M542" s="13">
        <v>22</v>
      </c>
      <c r="N542">
        <v>70</v>
      </c>
      <c r="O542">
        <v>21</v>
      </c>
      <c r="P542">
        <v>385</v>
      </c>
      <c r="Q542">
        <v>-28</v>
      </c>
      <c r="R542">
        <v>40</v>
      </c>
      <c r="S542">
        <v>80</v>
      </c>
      <c r="T542">
        <v>50</v>
      </c>
      <c r="U542">
        <v>120</v>
      </c>
    </row>
    <row r="543" spans="1:21" x14ac:dyDescent="0.25">
      <c r="A543">
        <v>405</v>
      </c>
      <c r="B543" t="s">
        <v>47</v>
      </c>
      <c r="C543" t="s">
        <v>29</v>
      </c>
      <c r="D543" t="s">
        <v>39</v>
      </c>
      <c r="E543" s="1">
        <v>41459</v>
      </c>
      <c r="F543" t="str">
        <f t="shared" si="16"/>
        <v>July</v>
      </c>
      <c r="G543" t="str">
        <f t="shared" si="17"/>
        <v>2013</v>
      </c>
      <c r="H543" t="s">
        <v>55</v>
      </c>
      <c r="I543" t="s">
        <v>41</v>
      </c>
      <c r="J543">
        <v>232</v>
      </c>
      <c r="K543" s="13">
        <v>91</v>
      </c>
      <c r="L543" s="15">
        <v>51</v>
      </c>
      <c r="M543" s="13">
        <v>113</v>
      </c>
      <c r="N543">
        <v>127</v>
      </c>
      <c r="O543">
        <v>28</v>
      </c>
      <c r="P543">
        <v>-1785</v>
      </c>
      <c r="Q543">
        <v>43</v>
      </c>
      <c r="R543">
        <v>50</v>
      </c>
      <c r="S543">
        <v>80</v>
      </c>
      <c r="T543">
        <v>70</v>
      </c>
      <c r="U543">
        <v>130</v>
      </c>
    </row>
    <row r="544" spans="1:21" x14ac:dyDescent="0.25">
      <c r="A544">
        <v>715</v>
      </c>
      <c r="B544" t="s">
        <v>64</v>
      </c>
      <c r="C544" t="s">
        <v>22</v>
      </c>
      <c r="D544" t="s">
        <v>39</v>
      </c>
      <c r="E544" s="1">
        <v>41460</v>
      </c>
      <c r="F544" t="str">
        <f t="shared" si="16"/>
        <v>July</v>
      </c>
      <c r="G544" t="str">
        <f t="shared" si="17"/>
        <v>2013</v>
      </c>
      <c r="H544" t="s">
        <v>61</v>
      </c>
      <c r="I544" t="s">
        <v>24</v>
      </c>
      <c r="J544">
        <v>169</v>
      </c>
      <c r="K544" s="13">
        <v>60</v>
      </c>
      <c r="L544" s="15">
        <v>42</v>
      </c>
      <c r="M544" s="13">
        <v>85</v>
      </c>
      <c r="N544">
        <v>99</v>
      </c>
      <c r="O544">
        <v>18</v>
      </c>
      <c r="P544">
        <v>329</v>
      </c>
      <c r="Q544">
        <v>5</v>
      </c>
      <c r="R544">
        <v>40</v>
      </c>
      <c r="S544">
        <v>80</v>
      </c>
      <c r="T544">
        <v>80</v>
      </c>
      <c r="U544">
        <v>120</v>
      </c>
    </row>
    <row r="545" spans="1:21" x14ac:dyDescent="0.25">
      <c r="A545">
        <v>937</v>
      </c>
      <c r="B545" t="s">
        <v>156</v>
      </c>
      <c r="C545" t="s">
        <v>22</v>
      </c>
      <c r="D545" t="s">
        <v>21</v>
      </c>
      <c r="E545" s="1">
        <v>41461</v>
      </c>
      <c r="F545" t="str">
        <f t="shared" si="16"/>
        <v>July</v>
      </c>
      <c r="G545" t="str">
        <f t="shared" si="17"/>
        <v>2013</v>
      </c>
      <c r="H545" t="s">
        <v>42</v>
      </c>
      <c r="I545" t="s">
        <v>41</v>
      </c>
      <c r="J545">
        <v>132</v>
      </c>
      <c r="K545" s="13">
        <v>55</v>
      </c>
      <c r="L545" s="15">
        <v>53</v>
      </c>
      <c r="M545" s="13">
        <v>24</v>
      </c>
      <c r="N545">
        <v>69</v>
      </c>
      <c r="O545">
        <v>20</v>
      </c>
      <c r="P545">
        <v>410</v>
      </c>
      <c r="Q545">
        <v>-16</v>
      </c>
      <c r="R545">
        <v>70</v>
      </c>
      <c r="S545">
        <v>80</v>
      </c>
      <c r="T545">
        <v>40</v>
      </c>
      <c r="U545">
        <v>150</v>
      </c>
    </row>
    <row r="546" spans="1:21" x14ac:dyDescent="0.25">
      <c r="A546">
        <v>234</v>
      </c>
      <c r="B546" t="s">
        <v>156</v>
      </c>
      <c r="C546" t="s">
        <v>22</v>
      </c>
      <c r="D546" t="s">
        <v>21</v>
      </c>
      <c r="E546" s="1">
        <v>41462</v>
      </c>
      <c r="F546" t="str">
        <f t="shared" si="16"/>
        <v>July</v>
      </c>
      <c r="G546" t="str">
        <f t="shared" si="17"/>
        <v>2013</v>
      </c>
      <c r="H546" t="s">
        <v>50</v>
      </c>
      <c r="I546" t="s">
        <v>45</v>
      </c>
      <c r="J546">
        <v>147</v>
      </c>
      <c r="K546" s="13">
        <v>59</v>
      </c>
      <c r="L546" s="15">
        <v>46</v>
      </c>
      <c r="M546" s="13">
        <v>49</v>
      </c>
      <c r="N546">
        <v>79</v>
      </c>
      <c r="O546">
        <v>19</v>
      </c>
      <c r="P546">
        <v>411</v>
      </c>
      <c r="Q546">
        <v>-1</v>
      </c>
      <c r="R546">
        <v>50</v>
      </c>
      <c r="S546">
        <v>80</v>
      </c>
      <c r="T546">
        <v>50</v>
      </c>
      <c r="U546">
        <v>130</v>
      </c>
    </row>
    <row r="547" spans="1:21" x14ac:dyDescent="0.25">
      <c r="A547">
        <v>209</v>
      </c>
      <c r="B547" t="s">
        <v>38</v>
      </c>
      <c r="C547" t="s">
        <v>36</v>
      </c>
      <c r="D547" t="s">
        <v>21</v>
      </c>
      <c r="E547" s="1">
        <v>41463</v>
      </c>
      <c r="F547" t="str">
        <f t="shared" si="16"/>
        <v>July</v>
      </c>
      <c r="G547" t="str">
        <f t="shared" si="17"/>
        <v>2013</v>
      </c>
      <c r="H547" t="s">
        <v>37</v>
      </c>
      <c r="I547" t="s">
        <v>32</v>
      </c>
      <c r="J547">
        <v>201</v>
      </c>
      <c r="K547" s="13">
        <v>75</v>
      </c>
      <c r="L547" s="15">
        <v>55</v>
      </c>
      <c r="M547" s="13">
        <v>88</v>
      </c>
      <c r="N547">
        <v>114</v>
      </c>
      <c r="O547">
        <v>24</v>
      </c>
      <c r="P547">
        <v>659</v>
      </c>
      <c r="Q547">
        <v>48</v>
      </c>
      <c r="R547">
        <v>50</v>
      </c>
      <c r="S547">
        <v>80</v>
      </c>
      <c r="T547">
        <v>40</v>
      </c>
      <c r="U547">
        <v>130</v>
      </c>
    </row>
    <row r="548" spans="1:21" x14ac:dyDescent="0.25">
      <c r="A548">
        <v>417</v>
      </c>
      <c r="B548" t="s">
        <v>62</v>
      </c>
      <c r="C548" t="s">
        <v>22</v>
      </c>
      <c r="D548" t="s">
        <v>39</v>
      </c>
      <c r="E548" s="1">
        <v>41464</v>
      </c>
      <c r="F548" t="str">
        <f t="shared" si="16"/>
        <v>July</v>
      </c>
      <c r="G548" t="str">
        <f t="shared" si="17"/>
        <v>2013</v>
      </c>
      <c r="H548" t="s">
        <v>46</v>
      </c>
      <c r="I548" t="s">
        <v>45</v>
      </c>
      <c r="J548">
        <v>160</v>
      </c>
      <c r="K548" s="13">
        <v>69</v>
      </c>
      <c r="L548" s="15">
        <v>43</v>
      </c>
      <c r="M548" s="13">
        <v>56</v>
      </c>
      <c r="N548">
        <v>81</v>
      </c>
      <c r="O548">
        <v>21</v>
      </c>
      <c r="P548">
        <v>1060</v>
      </c>
      <c r="Q548">
        <v>16</v>
      </c>
      <c r="R548">
        <v>60</v>
      </c>
      <c r="S548">
        <v>80</v>
      </c>
      <c r="T548">
        <v>40</v>
      </c>
      <c r="U548">
        <v>140</v>
      </c>
    </row>
    <row r="549" spans="1:21" x14ac:dyDescent="0.25">
      <c r="A549">
        <v>503</v>
      </c>
      <c r="B549" t="s">
        <v>59</v>
      </c>
      <c r="C549" t="s">
        <v>36</v>
      </c>
      <c r="D549" t="s">
        <v>39</v>
      </c>
      <c r="E549" s="1">
        <v>41465</v>
      </c>
      <c r="F549" t="str">
        <f t="shared" si="16"/>
        <v>July</v>
      </c>
      <c r="G549" t="str">
        <f t="shared" si="17"/>
        <v>2013</v>
      </c>
      <c r="H549" t="s">
        <v>46</v>
      </c>
      <c r="I549" t="s">
        <v>45</v>
      </c>
      <c r="J549">
        <v>121</v>
      </c>
      <c r="K549" s="13">
        <v>46</v>
      </c>
      <c r="L549" s="15">
        <v>36</v>
      </c>
      <c r="M549" s="13">
        <v>47</v>
      </c>
      <c r="N549">
        <v>68</v>
      </c>
      <c r="O549">
        <v>14</v>
      </c>
      <c r="P549">
        <v>424</v>
      </c>
      <c r="Q549">
        <v>-3</v>
      </c>
      <c r="R549">
        <v>50</v>
      </c>
      <c r="S549">
        <v>80</v>
      </c>
      <c r="T549">
        <v>50</v>
      </c>
      <c r="U549">
        <v>130</v>
      </c>
    </row>
    <row r="550" spans="1:21" x14ac:dyDescent="0.25">
      <c r="A550">
        <v>425</v>
      </c>
      <c r="B550" t="s">
        <v>67</v>
      </c>
      <c r="C550" t="s">
        <v>36</v>
      </c>
      <c r="D550" t="s">
        <v>39</v>
      </c>
      <c r="E550" s="1">
        <v>41466</v>
      </c>
      <c r="F550" t="str">
        <f t="shared" si="16"/>
        <v>July</v>
      </c>
      <c r="G550" t="str">
        <f t="shared" si="17"/>
        <v>2013</v>
      </c>
      <c r="H550" t="s">
        <v>42</v>
      </c>
      <c r="I550" t="s">
        <v>41</v>
      </c>
      <c r="J550">
        <v>175</v>
      </c>
      <c r="K550" s="13">
        <v>75</v>
      </c>
      <c r="L550" s="15">
        <v>44</v>
      </c>
      <c r="M550" s="13">
        <v>67</v>
      </c>
      <c r="N550">
        <v>89</v>
      </c>
      <c r="O550">
        <v>23</v>
      </c>
      <c r="P550">
        <v>1063</v>
      </c>
      <c r="Q550">
        <v>27</v>
      </c>
      <c r="R550">
        <v>70</v>
      </c>
      <c r="S550">
        <v>80</v>
      </c>
      <c r="T550">
        <v>40</v>
      </c>
      <c r="U550">
        <v>150</v>
      </c>
    </row>
    <row r="551" spans="1:21" x14ac:dyDescent="0.25">
      <c r="A551">
        <v>475</v>
      </c>
      <c r="B551" t="s">
        <v>44</v>
      </c>
      <c r="C551" t="s">
        <v>31</v>
      </c>
      <c r="D551" t="s">
        <v>39</v>
      </c>
      <c r="E551" s="1">
        <v>41467</v>
      </c>
      <c r="F551" t="str">
        <f t="shared" si="16"/>
        <v>July</v>
      </c>
      <c r="G551" t="str">
        <f t="shared" si="17"/>
        <v>2013</v>
      </c>
      <c r="H551" t="s">
        <v>53</v>
      </c>
      <c r="I551" t="s">
        <v>41</v>
      </c>
      <c r="J551">
        <v>157</v>
      </c>
      <c r="K551" s="13">
        <v>61</v>
      </c>
      <c r="L551" s="15">
        <v>84</v>
      </c>
      <c r="M551" s="13">
        <v>3</v>
      </c>
      <c r="N551">
        <v>86</v>
      </c>
      <c r="O551">
        <v>55</v>
      </c>
      <c r="P551">
        <v>613</v>
      </c>
      <c r="Q551">
        <v>-7</v>
      </c>
      <c r="R551">
        <v>60</v>
      </c>
      <c r="S551">
        <v>80</v>
      </c>
      <c r="T551">
        <v>10</v>
      </c>
      <c r="U551">
        <v>140</v>
      </c>
    </row>
    <row r="552" spans="1:21" x14ac:dyDescent="0.25">
      <c r="A552">
        <v>318</v>
      </c>
      <c r="B552" t="s">
        <v>56</v>
      </c>
      <c r="C552" t="s">
        <v>29</v>
      </c>
      <c r="D552" t="s">
        <v>39</v>
      </c>
      <c r="E552" s="1">
        <v>41468</v>
      </c>
      <c r="F552" t="str">
        <f t="shared" si="16"/>
        <v>July</v>
      </c>
      <c r="G552" t="str">
        <f t="shared" si="17"/>
        <v>2013</v>
      </c>
      <c r="H552" t="s">
        <v>52</v>
      </c>
      <c r="I552" t="s">
        <v>45</v>
      </c>
      <c r="J552">
        <v>123</v>
      </c>
      <c r="K552" s="13">
        <v>47</v>
      </c>
      <c r="L552" s="15">
        <v>24</v>
      </c>
      <c r="M552" s="13">
        <v>65</v>
      </c>
      <c r="N552">
        <v>68</v>
      </c>
      <c r="O552">
        <v>13</v>
      </c>
      <c r="P552">
        <v>834</v>
      </c>
      <c r="Q552">
        <v>5</v>
      </c>
      <c r="R552">
        <v>50</v>
      </c>
      <c r="S552">
        <v>80</v>
      </c>
      <c r="T552">
        <v>60</v>
      </c>
      <c r="U552">
        <v>130</v>
      </c>
    </row>
    <row r="553" spans="1:21" x14ac:dyDescent="0.25">
      <c r="A553">
        <v>971</v>
      </c>
      <c r="B553" t="s">
        <v>59</v>
      </c>
      <c r="C553" t="s">
        <v>36</v>
      </c>
      <c r="D553" t="s">
        <v>39</v>
      </c>
      <c r="E553" s="1">
        <v>41469</v>
      </c>
      <c r="F553" t="str">
        <f t="shared" si="16"/>
        <v>July</v>
      </c>
      <c r="G553" t="str">
        <f t="shared" si="17"/>
        <v>2013</v>
      </c>
      <c r="H553" t="s">
        <v>50</v>
      </c>
      <c r="I553" t="s">
        <v>45</v>
      </c>
      <c r="J553">
        <v>133</v>
      </c>
      <c r="K553" s="13">
        <v>52</v>
      </c>
      <c r="L553" s="15">
        <v>77</v>
      </c>
      <c r="M553" s="13">
        <v>-6</v>
      </c>
      <c r="N553">
        <v>73</v>
      </c>
      <c r="O553">
        <v>47</v>
      </c>
      <c r="P553">
        <v>509</v>
      </c>
      <c r="Q553">
        <v>-16</v>
      </c>
      <c r="R553">
        <v>60</v>
      </c>
      <c r="S553">
        <v>80</v>
      </c>
      <c r="T553">
        <v>10</v>
      </c>
      <c r="U553">
        <v>140</v>
      </c>
    </row>
    <row r="554" spans="1:21" x14ac:dyDescent="0.25">
      <c r="A554">
        <v>435</v>
      </c>
      <c r="B554" t="s">
        <v>49</v>
      </c>
      <c r="C554" t="s">
        <v>36</v>
      </c>
      <c r="D554" t="s">
        <v>39</v>
      </c>
      <c r="E554" s="1">
        <v>41470</v>
      </c>
      <c r="F554" t="str">
        <f t="shared" si="16"/>
        <v>July</v>
      </c>
      <c r="G554" t="str">
        <f t="shared" si="17"/>
        <v>2013</v>
      </c>
      <c r="H554" t="s">
        <v>52</v>
      </c>
      <c r="I554" t="s">
        <v>45</v>
      </c>
      <c r="J554">
        <v>132</v>
      </c>
      <c r="K554" s="13">
        <v>53</v>
      </c>
      <c r="L554" s="15">
        <v>44</v>
      </c>
      <c r="M554" s="13">
        <v>40</v>
      </c>
      <c r="N554">
        <v>71</v>
      </c>
      <c r="O554">
        <v>17</v>
      </c>
      <c r="P554">
        <v>380</v>
      </c>
      <c r="Q554">
        <v>-10</v>
      </c>
      <c r="R554">
        <v>60</v>
      </c>
      <c r="S554">
        <v>80</v>
      </c>
      <c r="T554">
        <v>50</v>
      </c>
      <c r="U554">
        <v>140</v>
      </c>
    </row>
    <row r="555" spans="1:21" x14ac:dyDescent="0.25">
      <c r="A555">
        <v>541</v>
      </c>
      <c r="B555" t="s">
        <v>59</v>
      </c>
      <c r="C555" t="s">
        <v>36</v>
      </c>
      <c r="D555" t="s">
        <v>39</v>
      </c>
      <c r="E555" s="1">
        <v>41471</v>
      </c>
      <c r="F555" t="str">
        <f t="shared" si="16"/>
        <v>July</v>
      </c>
      <c r="G555" t="str">
        <f t="shared" si="17"/>
        <v>2013</v>
      </c>
      <c r="H555" t="s">
        <v>53</v>
      </c>
      <c r="I555" t="s">
        <v>41</v>
      </c>
      <c r="J555">
        <v>147</v>
      </c>
      <c r="K555" s="13">
        <v>59</v>
      </c>
      <c r="L555" s="15">
        <v>46</v>
      </c>
      <c r="M555" s="13">
        <v>49</v>
      </c>
      <c r="N555">
        <v>79</v>
      </c>
      <c r="O555">
        <v>19</v>
      </c>
      <c r="P555">
        <v>411</v>
      </c>
      <c r="Q555">
        <v>-1</v>
      </c>
      <c r="R555">
        <v>50</v>
      </c>
      <c r="S555">
        <v>80</v>
      </c>
      <c r="T555">
        <v>50</v>
      </c>
      <c r="U555">
        <v>130</v>
      </c>
    </row>
    <row r="556" spans="1:21" x14ac:dyDescent="0.25">
      <c r="A556">
        <v>262</v>
      </c>
      <c r="B556" t="s">
        <v>64</v>
      </c>
      <c r="C556" t="s">
        <v>22</v>
      </c>
      <c r="D556" t="s">
        <v>39</v>
      </c>
      <c r="E556" s="1">
        <v>41472</v>
      </c>
      <c r="F556" t="str">
        <f t="shared" si="16"/>
        <v>July</v>
      </c>
      <c r="G556" t="str">
        <f t="shared" si="17"/>
        <v>2013</v>
      </c>
      <c r="H556" t="s">
        <v>61</v>
      </c>
      <c r="I556" t="s">
        <v>24</v>
      </c>
      <c r="J556">
        <v>150</v>
      </c>
      <c r="K556" s="13">
        <v>53</v>
      </c>
      <c r="L556" s="15">
        <v>40</v>
      </c>
      <c r="M556" s="13">
        <v>71</v>
      </c>
      <c r="N556">
        <v>88</v>
      </c>
      <c r="O556">
        <v>16</v>
      </c>
      <c r="P556">
        <v>321</v>
      </c>
      <c r="Q556">
        <v>21</v>
      </c>
      <c r="R556">
        <v>50</v>
      </c>
      <c r="S556">
        <v>80</v>
      </c>
      <c r="T556">
        <v>50</v>
      </c>
      <c r="U556">
        <v>130</v>
      </c>
    </row>
    <row r="557" spans="1:21" x14ac:dyDescent="0.25">
      <c r="A557">
        <v>860</v>
      </c>
      <c r="B557" t="s">
        <v>44</v>
      </c>
      <c r="C557" t="s">
        <v>31</v>
      </c>
      <c r="D557" t="s">
        <v>39</v>
      </c>
      <c r="E557" s="1">
        <v>41473</v>
      </c>
      <c r="F557" t="str">
        <f t="shared" si="16"/>
        <v>July</v>
      </c>
      <c r="G557" t="str">
        <f t="shared" si="17"/>
        <v>2013</v>
      </c>
      <c r="H557" t="s">
        <v>33</v>
      </c>
      <c r="I557" t="s">
        <v>32</v>
      </c>
      <c r="J557">
        <v>141</v>
      </c>
      <c r="K557" s="13">
        <v>54</v>
      </c>
      <c r="L557" s="15">
        <v>27</v>
      </c>
      <c r="M557" s="13">
        <v>76</v>
      </c>
      <c r="N557">
        <v>78</v>
      </c>
      <c r="O557">
        <v>15</v>
      </c>
      <c r="P557">
        <v>885</v>
      </c>
      <c r="Q557">
        <v>16</v>
      </c>
      <c r="R557">
        <v>50</v>
      </c>
      <c r="S557">
        <v>80</v>
      </c>
      <c r="T557">
        <v>60</v>
      </c>
      <c r="U557">
        <v>130</v>
      </c>
    </row>
    <row r="558" spans="1:21" x14ac:dyDescent="0.25">
      <c r="A558">
        <v>419</v>
      </c>
      <c r="B558" t="s">
        <v>156</v>
      </c>
      <c r="C558" t="s">
        <v>22</v>
      </c>
      <c r="D558" t="s">
        <v>21</v>
      </c>
      <c r="E558" s="1">
        <v>41474</v>
      </c>
      <c r="F558" t="str">
        <f t="shared" si="16"/>
        <v>July</v>
      </c>
      <c r="G558" t="str">
        <f t="shared" si="17"/>
        <v>2013</v>
      </c>
      <c r="H558" t="s">
        <v>42</v>
      </c>
      <c r="I558" t="s">
        <v>41</v>
      </c>
      <c r="J558">
        <v>110</v>
      </c>
      <c r="K558" s="13">
        <v>46</v>
      </c>
      <c r="L558" s="15">
        <v>51</v>
      </c>
      <c r="M558" s="13">
        <v>9</v>
      </c>
      <c r="N558">
        <v>57</v>
      </c>
      <c r="O558">
        <v>17</v>
      </c>
      <c r="P558">
        <v>422</v>
      </c>
      <c r="Q558">
        <v>-31</v>
      </c>
      <c r="R558">
        <v>50</v>
      </c>
      <c r="S558">
        <v>80</v>
      </c>
      <c r="T558">
        <v>40</v>
      </c>
      <c r="U558">
        <v>130</v>
      </c>
    </row>
    <row r="559" spans="1:21" x14ac:dyDescent="0.25">
      <c r="A559">
        <v>708</v>
      </c>
      <c r="B559" t="s">
        <v>81</v>
      </c>
      <c r="C559" t="s">
        <v>22</v>
      </c>
      <c r="D559" t="s">
        <v>21</v>
      </c>
      <c r="E559" s="1">
        <v>41475</v>
      </c>
      <c r="F559" t="str">
        <f t="shared" si="16"/>
        <v>July</v>
      </c>
      <c r="G559" t="str">
        <f t="shared" si="17"/>
        <v>2013</v>
      </c>
      <c r="H559" t="s">
        <v>70</v>
      </c>
      <c r="I559" t="s">
        <v>32</v>
      </c>
      <c r="J559">
        <v>179</v>
      </c>
      <c r="K559" s="13">
        <v>67</v>
      </c>
      <c r="L559" s="15">
        <v>54</v>
      </c>
      <c r="M559" s="13">
        <v>70</v>
      </c>
      <c r="N559">
        <v>101</v>
      </c>
      <c r="O559">
        <v>22</v>
      </c>
      <c r="P559">
        <v>677</v>
      </c>
      <c r="Q559">
        <v>30</v>
      </c>
      <c r="R559">
        <v>50</v>
      </c>
      <c r="S559">
        <v>80</v>
      </c>
      <c r="T559">
        <v>40</v>
      </c>
      <c r="U559">
        <v>130</v>
      </c>
    </row>
    <row r="560" spans="1:21" x14ac:dyDescent="0.25">
      <c r="A560">
        <v>585</v>
      </c>
      <c r="B560" t="s">
        <v>277</v>
      </c>
      <c r="C560" t="s">
        <v>31</v>
      </c>
      <c r="D560" t="s">
        <v>21</v>
      </c>
      <c r="E560" s="1">
        <v>41476</v>
      </c>
      <c r="F560" t="str">
        <f t="shared" si="16"/>
        <v>July</v>
      </c>
      <c r="G560" t="str">
        <f t="shared" si="17"/>
        <v>2013</v>
      </c>
      <c r="H560" t="s">
        <v>37</v>
      </c>
      <c r="I560" t="s">
        <v>32</v>
      </c>
      <c r="J560">
        <v>142</v>
      </c>
      <c r="K560" s="13">
        <v>54</v>
      </c>
      <c r="L560" s="15">
        <v>27</v>
      </c>
      <c r="M560" s="13">
        <v>77</v>
      </c>
      <c r="N560">
        <v>79</v>
      </c>
      <c r="O560">
        <v>15</v>
      </c>
      <c r="P560">
        <v>601</v>
      </c>
      <c r="Q560">
        <v>17</v>
      </c>
      <c r="R560">
        <v>50</v>
      </c>
      <c r="S560">
        <v>80</v>
      </c>
      <c r="T560">
        <v>60</v>
      </c>
      <c r="U560">
        <v>130</v>
      </c>
    </row>
    <row r="561" spans="1:21" x14ac:dyDescent="0.25">
      <c r="A561">
        <v>510</v>
      </c>
      <c r="B561" t="s">
        <v>38</v>
      </c>
      <c r="C561" t="s">
        <v>36</v>
      </c>
      <c r="D561" t="s">
        <v>21</v>
      </c>
      <c r="E561" s="1">
        <v>41477</v>
      </c>
      <c r="F561" t="str">
        <f t="shared" si="16"/>
        <v>July</v>
      </c>
      <c r="G561" t="str">
        <f t="shared" si="17"/>
        <v>2013</v>
      </c>
      <c r="H561" t="s">
        <v>37</v>
      </c>
      <c r="I561" t="s">
        <v>32</v>
      </c>
      <c r="J561">
        <v>179</v>
      </c>
      <c r="K561" s="13">
        <v>67</v>
      </c>
      <c r="L561" s="15">
        <v>54</v>
      </c>
      <c r="M561" s="13">
        <v>70</v>
      </c>
      <c r="N561">
        <v>101</v>
      </c>
      <c r="O561">
        <v>22</v>
      </c>
      <c r="P561">
        <v>677</v>
      </c>
      <c r="Q561">
        <v>20</v>
      </c>
      <c r="R561">
        <v>40</v>
      </c>
      <c r="S561">
        <v>80</v>
      </c>
      <c r="T561">
        <v>50</v>
      </c>
      <c r="U561">
        <v>120</v>
      </c>
    </row>
    <row r="562" spans="1:21" x14ac:dyDescent="0.25">
      <c r="A562">
        <v>541</v>
      </c>
      <c r="B562" t="s">
        <v>59</v>
      </c>
      <c r="C562" t="s">
        <v>36</v>
      </c>
      <c r="D562" t="s">
        <v>39</v>
      </c>
      <c r="E562" s="1">
        <v>41478</v>
      </c>
      <c r="F562" t="str">
        <f t="shared" si="16"/>
        <v>July</v>
      </c>
      <c r="G562" t="str">
        <f t="shared" si="17"/>
        <v>2013</v>
      </c>
      <c r="H562" t="s">
        <v>46</v>
      </c>
      <c r="I562" t="s">
        <v>45</v>
      </c>
      <c r="J562">
        <v>108</v>
      </c>
      <c r="K562" s="13">
        <v>41</v>
      </c>
      <c r="L562" s="15">
        <v>35</v>
      </c>
      <c r="M562" s="13">
        <v>37</v>
      </c>
      <c r="N562">
        <v>60</v>
      </c>
      <c r="O562">
        <v>13</v>
      </c>
      <c r="P562">
        <v>435</v>
      </c>
      <c r="Q562">
        <v>-13</v>
      </c>
      <c r="R562">
        <v>40</v>
      </c>
      <c r="S562">
        <v>80</v>
      </c>
      <c r="T562">
        <v>50</v>
      </c>
      <c r="U562">
        <v>120</v>
      </c>
    </row>
    <row r="563" spans="1:21" x14ac:dyDescent="0.25">
      <c r="A563">
        <v>920</v>
      </c>
      <c r="B563" t="s">
        <v>64</v>
      </c>
      <c r="C563" t="s">
        <v>22</v>
      </c>
      <c r="D563" t="s">
        <v>39</v>
      </c>
      <c r="E563" s="1">
        <v>41479</v>
      </c>
      <c r="F563" t="str">
        <f t="shared" si="16"/>
        <v>July</v>
      </c>
      <c r="G563" t="str">
        <f t="shared" si="17"/>
        <v>2013</v>
      </c>
      <c r="H563" t="s">
        <v>50</v>
      </c>
      <c r="I563" t="s">
        <v>45</v>
      </c>
      <c r="J563">
        <v>155</v>
      </c>
      <c r="K563" s="13">
        <v>65</v>
      </c>
      <c r="L563" s="15">
        <v>58</v>
      </c>
      <c r="M563" s="13">
        <v>33</v>
      </c>
      <c r="N563">
        <v>80</v>
      </c>
      <c r="O563">
        <v>24</v>
      </c>
      <c r="P563">
        <v>403</v>
      </c>
      <c r="Q563">
        <v>3</v>
      </c>
      <c r="R563">
        <v>60</v>
      </c>
      <c r="S563">
        <v>80</v>
      </c>
      <c r="T563">
        <v>30</v>
      </c>
      <c r="U563">
        <v>140</v>
      </c>
    </row>
    <row r="564" spans="1:21" x14ac:dyDescent="0.25">
      <c r="A564">
        <v>541</v>
      </c>
      <c r="B564" t="s">
        <v>59</v>
      </c>
      <c r="C564" t="s">
        <v>36</v>
      </c>
      <c r="D564" t="s">
        <v>39</v>
      </c>
      <c r="E564" s="1">
        <v>41480</v>
      </c>
      <c r="F564" t="str">
        <f t="shared" si="16"/>
        <v>July</v>
      </c>
      <c r="G564" t="str">
        <f t="shared" si="17"/>
        <v>2013</v>
      </c>
      <c r="H564" t="s">
        <v>50</v>
      </c>
      <c r="I564" t="s">
        <v>45</v>
      </c>
      <c r="J564">
        <v>119</v>
      </c>
      <c r="K564" s="13">
        <v>47</v>
      </c>
      <c r="L564" s="15">
        <v>72</v>
      </c>
      <c r="M564" s="13">
        <v>-10</v>
      </c>
      <c r="N564">
        <v>65</v>
      </c>
      <c r="O564">
        <v>42</v>
      </c>
      <c r="P564">
        <v>521</v>
      </c>
      <c r="Q564">
        <v>-30</v>
      </c>
      <c r="R564">
        <v>50</v>
      </c>
      <c r="S564">
        <v>80</v>
      </c>
      <c r="T564">
        <v>20</v>
      </c>
      <c r="U564">
        <v>130</v>
      </c>
    </row>
    <row r="565" spans="1:21" x14ac:dyDescent="0.25">
      <c r="A565">
        <v>435</v>
      </c>
      <c r="B565" t="s">
        <v>49</v>
      </c>
      <c r="C565" t="s">
        <v>36</v>
      </c>
      <c r="D565" t="s">
        <v>39</v>
      </c>
      <c r="E565" s="1">
        <v>41481</v>
      </c>
      <c r="F565" t="str">
        <f t="shared" si="16"/>
        <v>July</v>
      </c>
      <c r="G565" t="str">
        <f t="shared" si="17"/>
        <v>2013</v>
      </c>
      <c r="H565" t="s">
        <v>52</v>
      </c>
      <c r="I565" t="s">
        <v>45</v>
      </c>
      <c r="J565">
        <v>121</v>
      </c>
      <c r="K565" s="13">
        <v>49</v>
      </c>
      <c r="L565" s="15">
        <v>44</v>
      </c>
      <c r="M565" s="13">
        <v>31</v>
      </c>
      <c r="N565">
        <v>65</v>
      </c>
      <c r="O565">
        <v>16</v>
      </c>
      <c r="P565">
        <v>392</v>
      </c>
      <c r="Q565">
        <v>-19</v>
      </c>
      <c r="R565">
        <v>50</v>
      </c>
      <c r="S565">
        <v>80</v>
      </c>
      <c r="T565">
        <v>50</v>
      </c>
      <c r="U565">
        <v>130</v>
      </c>
    </row>
    <row r="566" spans="1:21" x14ac:dyDescent="0.25">
      <c r="A566">
        <v>509</v>
      </c>
      <c r="B566" t="s">
        <v>67</v>
      </c>
      <c r="C566" t="s">
        <v>36</v>
      </c>
      <c r="D566" t="s">
        <v>39</v>
      </c>
      <c r="E566" s="1">
        <v>41482</v>
      </c>
      <c r="F566" t="str">
        <f t="shared" si="16"/>
        <v>July</v>
      </c>
      <c r="G566" t="str">
        <f t="shared" si="17"/>
        <v>2013</v>
      </c>
      <c r="H566" t="s">
        <v>53</v>
      </c>
      <c r="I566" t="s">
        <v>41</v>
      </c>
      <c r="J566">
        <v>155</v>
      </c>
      <c r="K566" s="13">
        <v>65</v>
      </c>
      <c r="L566" s="15">
        <v>57</v>
      </c>
      <c r="M566" s="13">
        <v>34</v>
      </c>
      <c r="N566">
        <v>80</v>
      </c>
      <c r="O566">
        <v>24</v>
      </c>
      <c r="P566">
        <v>403</v>
      </c>
      <c r="Q566">
        <v>4</v>
      </c>
      <c r="R566">
        <v>60</v>
      </c>
      <c r="S566">
        <v>80</v>
      </c>
      <c r="T566">
        <v>30</v>
      </c>
      <c r="U566">
        <v>140</v>
      </c>
    </row>
    <row r="567" spans="1:21" x14ac:dyDescent="0.25">
      <c r="A567">
        <v>318</v>
      </c>
      <c r="B567" t="s">
        <v>56</v>
      </c>
      <c r="C567" t="s">
        <v>29</v>
      </c>
      <c r="D567" t="s">
        <v>39</v>
      </c>
      <c r="E567" s="1">
        <v>41483</v>
      </c>
      <c r="F567" t="str">
        <f t="shared" si="16"/>
        <v>July</v>
      </c>
      <c r="G567" t="str">
        <f t="shared" si="17"/>
        <v>2013</v>
      </c>
      <c r="H567" t="s">
        <v>25</v>
      </c>
      <c r="I567" t="s">
        <v>24</v>
      </c>
      <c r="J567">
        <v>163</v>
      </c>
      <c r="K567" s="13">
        <v>68</v>
      </c>
      <c r="L567" s="15">
        <v>59</v>
      </c>
      <c r="M567" s="13">
        <v>39</v>
      </c>
      <c r="N567">
        <v>85</v>
      </c>
      <c r="O567">
        <v>25</v>
      </c>
      <c r="P567">
        <v>619</v>
      </c>
      <c r="Q567">
        <v>9</v>
      </c>
      <c r="R567">
        <v>60</v>
      </c>
      <c r="S567">
        <v>80</v>
      </c>
      <c r="T567">
        <v>30</v>
      </c>
      <c r="U567">
        <v>140</v>
      </c>
    </row>
    <row r="568" spans="1:21" x14ac:dyDescent="0.25">
      <c r="A568">
        <v>214</v>
      </c>
      <c r="B568" t="s">
        <v>30</v>
      </c>
      <c r="C568" t="s">
        <v>29</v>
      </c>
      <c r="D568" t="s">
        <v>21</v>
      </c>
      <c r="E568" s="1">
        <v>41484</v>
      </c>
      <c r="F568" t="str">
        <f t="shared" si="16"/>
        <v>July</v>
      </c>
      <c r="G568" t="str">
        <f t="shared" si="17"/>
        <v>2013</v>
      </c>
      <c r="H568" t="s">
        <v>46</v>
      </c>
      <c r="I568" t="s">
        <v>45</v>
      </c>
      <c r="J568">
        <v>90</v>
      </c>
      <c r="K568" s="13">
        <v>39</v>
      </c>
      <c r="L568" s="15">
        <v>25</v>
      </c>
      <c r="M568" s="13">
        <v>26</v>
      </c>
      <c r="N568">
        <v>51</v>
      </c>
      <c r="O568">
        <v>12</v>
      </c>
      <c r="P568">
        <v>541</v>
      </c>
      <c r="Q568">
        <v>-54</v>
      </c>
      <c r="R568">
        <v>40</v>
      </c>
      <c r="S568">
        <v>90</v>
      </c>
      <c r="T568">
        <v>80</v>
      </c>
      <c r="U568">
        <v>130</v>
      </c>
    </row>
    <row r="569" spans="1:21" x14ac:dyDescent="0.25">
      <c r="A569">
        <v>936</v>
      </c>
      <c r="B569" t="s">
        <v>30</v>
      </c>
      <c r="C569" t="s">
        <v>29</v>
      </c>
      <c r="D569" t="s">
        <v>21</v>
      </c>
      <c r="E569" s="1">
        <v>41485</v>
      </c>
      <c r="F569" t="str">
        <f t="shared" si="16"/>
        <v>July</v>
      </c>
      <c r="G569" t="str">
        <f t="shared" si="17"/>
        <v>2013</v>
      </c>
      <c r="H569" t="s">
        <v>52</v>
      </c>
      <c r="I569" t="s">
        <v>45</v>
      </c>
      <c r="J569">
        <v>520</v>
      </c>
      <c r="K569" s="13">
        <v>239</v>
      </c>
      <c r="L569" s="15">
        <v>96</v>
      </c>
      <c r="M569" s="13">
        <v>185</v>
      </c>
      <c r="N569">
        <v>281</v>
      </c>
      <c r="O569">
        <v>74</v>
      </c>
      <c r="P569">
        <v>1246</v>
      </c>
      <c r="Q569">
        <v>-155</v>
      </c>
      <c r="R569">
        <v>350</v>
      </c>
      <c r="S569">
        <v>420</v>
      </c>
      <c r="T569">
        <v>340</v>
      </c>
      <c r="U569">
        <v>770</v>
      </c>
    </row>
    <row r="570" spans="1:21" x14ac:dyDescent="0.25">
      <c r="A570">
        <v>210</v>
      </c>
      <c r="B570" t="s">
        <v>30</v>
      </c>
      <c r="C570" t="s">
        <v>29</v>
      </c>
      <c r="D570" t="s">
        <v>21</v>
      </c>
      <c r="E570" s="1">
        <v>41486</v>
      </c>
      <c r="F570" t="str">
        <f t="shared" si="16"/>
        <v>July</v>
      </c>
      <c r="G570" t="str">
        <f t="shared" si="17"/>
        <v>2013</v>
      </c>
      <c r="H570" t="s">
        <v>53</v>
      </c>
      <c r="I570" t="s">
        <v>41</v>
      </c>
      <c r="J570">
        <v>302</v>
      </c>
      <c r="K570" s="13">
        <v>123</v>
      </c>
      <c r="L570" s="15">
        <v>46</v>
      </c>
      <c r="M570" s="13">
        <v>133</v>
      </c>
      <c r="N570">
        <v>179</v>
      </c>
      <c r="O570">
        <v>34</v>
      </c>
      <c r="P570">
        <v>915</v>
      </c>
      <c r="Q570">
        <v>33</v>
      </c>
      <c r="R570">
        <v>70</v>
      </c>
      <c r="S570">
        <v>120</v>
      </c>
      <c r="T570">
        <v>100</v>
      </c>
      <c r="U570">
        <v>190</v>
      </c>
    </row>
    <row r="571" spans="1:21" x14ac:dyDescent="0.25">
      <c r="A571">
        <v>225</v>
      </c>
      <c r="B571" t="s">
        <v>56</v>
      </c>
      <c r="C571" t="s">
        <v>29</v>
      </c>
      <c r="D571" t="s">
        <v>39</v>
      </c>
      <c r="E571" s="1">
        <v>41487</v>
      </c>
      <c r="F571" t="str">
        <f t="shared" si="16"/>
        <v>August</v>
      </c>
      <c r="G571" t="str">
        <f t="shared" si="17"/>
        <v>2013</v>
      </c>
      <c r="H571" t="s">
        <v>46</v>
      </c>
      <c r="I571" t="s">
        <v>45</v>
      </c>
      <c r="J571">
        <v>118</v>
      </c>
      <c r="K571" s="13">
        <v>48</v>
      </c>
      <c r="L571" s="15">
        <v>25</v>
      </c>
      <c r="M571" s="13">
        <v>45</v>
      </c>
      <c r="N571">
        <v>70</v>
      </c>
      <c r="O571">
        <v>13</v>
      </c>
      <c r="P571">
        <v>851</v>
      </c>
      <c r="Q571">
        <v>-35</v>
      </c>
      <c r="R571">
        <v>70</v>
      </c>
      <c r="S571">
        <v>90</v>
      </c>
      <c r="T571">
        <v>80</v>
      </c>
      <c r="U571">
        <v>160</v>
      </c>
    </row>
    <row r="572" spans="1:21" x14ac:dyDescent="0.25">
      <c r="A572">
        <v>225</v>
      </c>
      <c r="B572" t="s">
        <v>56</v>
      </c>
      <c r="C572" t="s">
        <v>29</v>
      </c>
      <c r="D572" t="s">
        <v>39</v>
      </c>
      <c r="E572" s="1">
        <v>41488</v>
      </c>
      <c r="F572" t="str">
        <f t="shared" si="16"/>
        <v>August</v>
      </c>
      <c r="G572" t="str">
        <f t="shared" si="17"/>
        <v>2013</v>
      </c>
      <c r="H572" t="s">
        <v>52</v>
      </c>
      <c r="I572" t="s">
        <v>45</v>
      </c>
      <c r="J572">
        <v>119</v>
      </c>
      <c r="K572" s="13">
        <v>48</v>
      </c>
      <c r="L572" s="15">
        <v>24</v>
      </c>
      <c r="M572" s="13">
        <v>47</v>
      </c>
      <c r="N572">
        <v>71</v>
      </c>
      <c r="O572">
        <v>13</v>
      </c>
      <c r="P572">
        <v>829</v>
      </c>
      <c r="Q572">
        <v>-33</v>
      </c>
      <c r="R572">
        <v>70</v>
      </c>
      <c r="S572">
        <v>90</v>
      </c>
      <c r="T572">
        <v>80</v>
      </c>
      <c r="U572">
        <v>160</v>
      </c>
    </row>
    <row r="573" spans="1:21" x14ac:dyDescent="0.25">
      <c r="A573">
        <v>505</v>
      </c>
      <c r="B573" t="s">
        <v>101</v>
      </c>
      <c r="C573" t="s">
        <v>29</v>
      </c>
      <c r="D573" t="s">
        <v>39</v>
      </c>
      <c r="E573" s="1">
        <v>41489</v>
      </c>
      <c r="F573" t="str">
        <f t="shared" si="16"/>
        <v>August</v>
      </c>
      <c r="G573" t="str">
        <f t="shared" si="17"/>
        <v>2013</v>
      </c>
      <c r="H573" t="s">
        <v>52</v>
      </c>
      <c r="I573" t="s">
        <v>45</v>
      </c>
      <c r="J573">
        <v>114</v>
      </c>
      <c r="K573" s="13">
        <v>45</v>
      </c>
      <c r="L573" s="15">
        <v>46</v>
      </c>
      <c r="M573" s="13">
        <v>23</v>
      </c>
      <c r="N573">
        <v>69</v>
      </c>
      <c r="O573">
        <v>14</v>
      </c>
      <c r="P573">
        <v>447</v>
      </c>
      <c r="Q573">
        <v>-57</v>
      </c>
      <c r="R573">
        <v>50</v>
      </c>
      <c r="S573">
        <v>110</v>
      </c>
      <c r="T573">
        <v>80</v>
      </c>
      <c r="U573">
        <v>160</v>
      </c>
    </row>
    <row r="574" spans="1:21" x14ac:dyDescent="0.25">
      <c r="A574">
        <v>918</v>
      </c>
      <c r="B574" t="s">
        <v>47</v>
      </c>
      <c r="C574" t="s">
        <v>29</v>
      </c>
      <c r="D574" t="s">
        <v>39</v>
      </c>
      <c r="E574" s="1">
        <v>41490</v>
      </c>
      <c r="F574" t="str">
        <f t="shared" si="16"/>
        <v>August</v>
      </c>
      <c r="G574" t="str">
        <f t="shared" si="17"/>
        <v>2013</v>
      </c>
      <c r="H574" t="s">
        <v>52</v>
      </c>
      <c r="I574" t="s">
        <v>45</v>
      </c>
      <c r="J574">
        <v>205</v>
      </c>
      <c r="K574" s="13">
        <v>90</v>
      </c>
      <c r="L574" s="15">
        <v>41</v>
      </c>
      <c r="M574" s="13">
        <v>74</v>
      </c>
      <c r="N574">
        <v>115</v>
      </c>
      <c r="O574">
        <v>29</v>
      </c>
      <c r="P574">
        <v>572</v>
      </c>
      <c r="Q574">
        <v>-66</v>
      </c>
      <c r="R574">
        <v>130</v>
      </c>
      <c r="S574">
        <v>160</v>
      </c>
      <c r="T574">
        <v>140</v>
      </c>
      <c r="U574">
        <v>290</v>
      </c>
    </row>
    <row r="575" spans="1:21" x14ac:dyDescent="0.25">
      <c r="A575">
        <v>505</v>
      </c>
      <c r="B575" t="s">
        <v>101</v>
      </c>
      <c r="C575" t="s">
        <v>29</v>
      </c>
      <c r="D575" t="s">
        <v>39</v>
      </c>
      <c r="E575" s="1">
        <v>41491</v>
      </c>
      <c r="F575" t="str">
        <f t="shared" si="16"/>
        <v>August</v>
      </c>
      <c r="G575" t="str">
        <f t="shared" si="17"/>
        <v>2013</v>
      </c>
      <c r="H575" t="s">
        <v>55</v>
      </c>
      <c r="I575" t="s">
        <v>41</v>
      </c>
      <c r="J575">
        <v>56</v>
      </c>
      <c r="K575" s="13">
        <v>25</v>
      </c>
      <c r="L575" s="15">
        <v>43</v>
      </c>
      <c r="M575" s="13">
        <v>-12</v>
      </c>
      <c r="N575">
        <v>31</v>
      </c>
      <c r="O575">
        <v>9</v>
      </c>
      <c r="P575">
        <v>-466</v>
      </c>
      <c r="Q575">
        <v>-22</v>
      </c>
      <c r="R575">
        <v>10</v>
      </c>
      <c r="S575">
        <v>20</v>
      </c>
      <c r="T575">
        <v>10</v>
      </c>
      <c r="U575">
        <v>30</v>
      </c>
    </row>
    <row r="576" spans="1:21" x14ac:dyDescent="0.25">
      <c r="A576">
        <v>225</v>
      </c>
      <c r="B576" t="s">
        <v>56</v>
      </c>
      <c r="C576" t="s">
        <v>29</v>
      </c>
      <c r="D576" t="s">
        <v>39</v>
      </c>
      <c r="E576" s="1">
        <v>41492</v>
      </c>
      <c r="F576" t="str">
        <f t="shared" si="16"/>
        <v>August</v>
      </c>
      <c r="G576" t="str">
        <f t="shared" si="17"/>
        <v>2013</v>
      </c>
      <c r="H576" t="s">
        <v>61</v>
      </c>
      <c r="I576" t="s">
        <v>24</v>
      </c>
      <c r="J576">
        <v>236</v>
      </c>
      <c r="K576" s="13">
        <v>103</v>
      </c>
      <c r="L576" s="15">
        <v>46</v>
      </c>
      <c r="M576" s="13">
        <v>87</v>
      </c>
      <c r="N576">
        <v>133</v>
      </c>
      <c r="O576">
        <v>33</v>
      </c>
      <c r="P576">
        <v>564</v>
      </c>
      <c r="Q576">
        <v>-23</v>
      </c>
      <c r="R576">
        <v>80</v>
      </c>
      <c r="S576">
        <v>130</v>
      </c>
      <c r="T576">
        <v>110</v>
      </c>
      <c r="U576">
        <v>210</v>
      </c>
    </row>
    <row r="577" spans="1:21" x14ac:dyDescent="0.25">
      <c r="A577">
        <v>504</v>
      </c>
      <c r="B577" t="s">
        <v>56</v>
      </c>
      <c r="C577" t="s">
        <v>29</v>
      </c>
      <c r="D577" t="s">
        <v>39</v>
      </c>
      <c r="E577" s="1">
        <v>41493</v>
      </c>
      <c r="F577" t="str">
        <f t="shared" si="16"/>
        <v>August</v>
      </c>
      <c r="G577" t="str">
        <f t="shared" si="17"/>
        <v>2013</v>
      </c>
      <c r="H577" t="s">
        <v>25</v>
      </c>
      <c r="I577" t="s">
        <v>24</v>
      </c>
      <c r="J577">
        <v>177</v>
      </c>
      <c r="K577" s="13">
        <v>79</v>
      </c>
      <c r="L577" s="15">
        <v>64</v>
      </c>
      <c r="M577" s="13">
        <v>34</v>
      </c>
      <c r="N577">
        <v>98</v>
      </c>
      <c r="O577">
        <v>30</v>
      </c>
      <c r="P577">
        <v>593</v>
      </c>
      <c r="Q577">
        <v>-26</v>
      </c>
      <c r="R577">
        <v>60</v>
      </c>
      <c r="S577">
        <v>90</v>
      </c>
      <c r="T577">
        <v>60</v>
      </c>
      <c r="U577">
        <v>150</v>
      </c>
    </row>
    <row r="578" spans="1:21" x14ac:dyDescent="0.25">
      <c r="A578">
        <v>405</v>
      </c>
      <c r="B578" t="s">
        <v>47</v>
      </c>
      <c r="C578" t="s">
        <v>29</v>
      </c>
      <c r="D578" t="s">
        <v>39</v>
      </c>
      <c r="E578" s="1">
        <v>41494</v>
      </c>
      <c r="F578" t="str">
        <f t="shared" ref="F578:F641" si="18">TEXT(E578,"mmmm")</f>
        <v>August</v>
      </c>
      <c r="G578" t="str">
        <f t="shared" ref="G578:G641" si="19">TEXT(E578,"YYYY")</f>
        <v>2013</v>
      </c>
      <c r="H578" t="s">
        <v>25</v>
      </c>
      <c r="I578" t="s">
        <v>24</v>
      </c>
      <c r="J578">
        <v>230</v>
      </c>
      <c r="K578" s="13">
        <v>96</v>
      </c>
      <c r="L578" s="15">
        <v>117</v>
      </c>
      <c r="M578" s="13">
        <v>17</v>
      </c>
      <c r="N578">
        <v>134</v>
      </c>
      <c r="O578">
        <v>87</v>
      </c>
      <c r="P578">
        <v>683</v>
      </c>
      <c r="Q578">
        <v>-23</v>
      </c>
      <c r="R578">
        <v>80</v>
      </c>
      <c r="S578">
        <v>120</v>
      </c>
      <c r="T578">
        <v>40</v>
      </c>
      <c r="U578">
        <v>200</v>
      </c>
    </row>
    <row r="579" spans="1:21" x14ac:dyDescent="0.25">
      <c r="A579">
        <v>956</v>
      </c>
      <c r="B579" t="s">
        <v>30</v>
      </c>
      <c r="C579" t="s">
        <v>29</v>
      </c>
      <c r="D579" t="s">
        <v>21</v>
      </c>
      <c r="E579" s="1">
        <v>41495</v>
      </c>
      <c r="F579" t="str">
        <f t="shared" si="18"/>
        <v>August</v>
      </c>
      <c r="G579" t="str">
        <f t="shared" si="19"/>
        <v>2013</v>
      </c>
      <c r="H579" t="s">
        <v>52</v>
      </c>
      <c r="I579" t="s">
        <v>45</v>
      </c>
      <c r="J579">
        <v>490</v>
      </c>
      <c r="K579" s="13">
        <v>225</v>
      </c>
      <c r="L579" s="15">
        <v>91</v>
      </c>
      <c r="M579" s="13">
        <v>174</v>
      </c>
      <c r="N579">
        <v>265</v>
      </c>
      <c r="O579">
        <v>69</v>
      </c>
      <c r="P579">
        <v>1272</v>
      </c>
      <c r="Q579">
        <v>-56</v>
      </c>
      <c r="R579">
        <v>260</v>
      </c>
      <c r="S579">
        <v>320</v>
      </c>
      <c r="T579">
        <v>230</v>
      </c>
      <c r="U579">
        <v>580</v>
      </c>
    </row>
    <row r="580" spans="1:21" x14ac:dyDescent="0.25">
      <c r="A580">
        <v>817</v>
      </c>
      <c r="B580" t="s">
        <v>30</v>
      </c>
      <c r="C580" t="s">
        <v>29</v>
      </c>
      <c r="D580" t="s">
        <v>21</v>
      </c>
      <c r="E580" s="1">
        <v>41496</v>
      </c>
      <c r="F580" t="str">
        <f t="shared" si="18"/>
        <v>August</v>
      </c>
      <c r="G580" t="str">
        <f t="shared" si="19"/>
        <v>2013</v>
      </c>
      <c r="H580" t="s">
        <v>55</v>
      </c>
      <c r="I580" t="s">
        <v>41</v>
      </c>
      <c r="J580">
        <v>189</v>
      </c>
      <c r="K580" s="13">
        <v>75</v>
      </c>
      <c r="L580" s="15">
        <v>55</v>
      </c>
      <c r="M580" s="13">
        <v>59</v>
      </c>
      <c r="N580">
        <v>114</v>
      </c>
      <c r="O580">
        <v>24</v>
      </c>
      <c r="P580">
        <v>-1050</v>
      </c>
      <c r="Q580">
        <v>19</v>
      </c>
      <c r="R580">
        <v>50</v>
      </c>
      <c r="S580">
        <v>90</v>
      </c>
      <c r="T580">
        <v>40</v>
      </c>
      <c r="U580">
        <v>140</v>
      </c>
    </row>
    <row r="581" spans="1:21" x14ac:dyDescent="0.25">
      <c r="A581">
        <v>409</v>
      </c>
      <c r="B581" t="s">
        <v>30</v>
      </c>
      <c r="C581" t="s">
        <v>29</v>
      </c>
      <c r="D581" t="s">
        <v>21</v>
      </c>
      <c r="E581" s="1">
        <v>41497</v>
      </c>
      <c r="F581" t="str">
        <f t="shared" si="18"/>
        <v>August</v>
      </c>
      <c r="G581" t="str">
        <f t="shared" si="19"/>
        <v>2013</v>
      </c>
      <c r="H581" t="s">
        <v>53</v>
      </c>
      <c r="I581" t="s">
        <v>41</v>
      </c>
      <c r="J581">
        <v>290</v>
      </c>
      <c r="K581" s="13">
        <v>118</v>
      </c>
      <c r="L581" s="15">
        <v>45</v>
      </c>
      <c r="M581" s="13">
        <v>127</v>
      </c>
      <c r="N581">
        <v>172</v>
      </c>
      <c r="O581">
        <v>33</v>
      </c>
      <c r="P581">
        <v>930</v>
      </c>
      <c r="Q581">
        <v>27</v>
      </c>
      <c r="R581">
        <v>90</v>
      </c>
      <c r="S581">
        <v>130</v>
      </c>
      <c r="T581">
        <v>100</v>
      </c>
      <c r="U581">
        <v>220</v>
      </c>
    </row>
    <row r="582" spans="1:21" x14ac:dyDescent="0.25">
      <c r="A582">
        <v>918</v>
      </c>
      <c r="B582" t="s">
        <v>47</v>
      </c>
      <c r="C582" t="s">
        <v>29</v>
      </c>
      <c r="D582" t="s">
        <v>39</v>
      </c>
      <c r="E582" s="1">
        <v>41498</v>
      </c>
      <c r="F582" t="str">
        <f t="shared" si="18"/>
        <v>August</v>
      </c>
      <c r="G582" t="str">
        <f t="shared" si="19"/>
        <v>2013</v>
      </c>
      <c r="H582" t="s">
        <v>42</v>
      </c>
      <c r="I582" t="s">
        <v>41</v>
      </c>
      <c r="J582">
        <v>197</v>
      </c>
      <c r="K582" s="13">
        <v>78</v>
      </c>
      <c r="L582" s="15">
        <v>57</v>
      </c>
      <c r="M582" s="13">
        <v>62</v>
      </c>
      <c r="N582">
        <v>119</v>
      </c>
      <c r="O582">
        <v>25</v>
      </c>
      <c r="P582">
        <v>798</v>
      </c>
      <c r="Q582">
        <v>22</v>
      </c>
      <c r="R582">
        <v>60</v>
      </c>
      <c r="S582">
        <v>90</v>
      </c>
      <c r="T582">
        <v>40</v>
      </c>
      <c r="U582">
        <v>150</v>
      </c>
    </row>
    <row r="583" spans="1:21" x14ac:dyDescent="0.25">
      <c r="A583">
        <v>918</v>
      </c>
      <c r="B583" t="s">
        <v>47</v>
      </c>
      <c r="C583" t="s">
        <v>29</v>
      </c>
      <c r="D583" t="s">
        <v>39</v>
      </c>
      <c r="E583" s="1">
        <v>41499</v>
      </c>
      <c r="F583" t="str">
        <f t="shared" si="18"/>
        <v>August</v>
      </c>
      <c r="G583" t="str">
        <f t="shared" si="19"/>
        <v>2013</v>
      </c>
      <c r="H583" t="s">
        <v>52</v>
      </c>
      <c r="I583" t="s">
        <v>45</v>
      </c>
      <c r="J583">
        <v>200</v>
      </c>
      <c r="K583" s="13">
        <v>88</v>
      </c>
      <c r="L583" s="15">
        <v>41</v>
      </c>
      <c r="M583" s="13">
        <v>71</v>
      </c>
      <c r="N583">
        <v>112</v>
      </c>
      <c r="O583">
        <v>29</v>
      </c>
      <c r="P583">
        <v>561</v>
      </c>
      <c r="Q583">
        <v>-19</v>
      </c>
      <c r="R583">
        <v>100</v>
      </c>
      <c r="S583">
        <v>130</v>
      </c>
      <c r="T583">
        <v>90</v>
      </c>
      <c r="U583">
        <v>230</v>
      </c>
    </row>
    <row r="584" spans="1:21" x14ac:dyDescent="0.25">
      <c r="A584">
        <v>918</v>
      </c>
      <c r="B584" t="s">
        <v>47</v>
      </c>
      <c r="C584" t="s">
        <v>29</v>
      </c>
      <c r="D584" t="s">
        <v>39</v>
      </c>
      <c r="E584" s="1">
        <v>41500</v>
      </c>
      <c r="F584" t="str">
        <f t="shared" si="18"/>
        <v>August</v>
      </c>
      <c r="G584" t="str">
        <f t="shared" si="19"/>
        <v>2013</v>
      </c>
      <c r="H584" t="s">
        <v>55</v>
      </c>
      <c r="I584" t="s">
        <v>41</v>
      </c>
      <c r="J584">
        <v>245</v>
      </c>
      <c r="K584" s="13">
        <v>102</v>
      </c>
      <c r="L584" s="15">
        <v>54</v>
      </c>
      <c r="M584" s="13">
        <v>89</v>
      </c>
      <c r="N584">
        <v>143</v>
      </c>
      <c r="O584">
        <v>31</v>
      </c>
      <c r="P584">
        <v>-2003</v>
      </c>
      <c r="Q584">
        <v>29</v>
      </c>
      <c r="R584">
        <v>80</v>
      </c>
      <c r="S584">
        <v>100</v>
      </c>
      <c r="T584">
        <v>60</v>
      </c>
      <c r="U584">
        <v>180</v>
      </c>
    </row>
    <row r="585" spans="1:21" x14ac:dyDescent="0.25">
      <c r="A585">
        <v>337</v>
      </c>
      <c r="B585" t="s">
        <v>56</v>
      </c>
      <c r="C585" t="s">
        <v>29</v>
      </c>
      <c r="D585" t="s">
        <v>39</v>
      </c>
      <c r="E585" s="1">
        <v>41501</v>
      </c>
      <c r="F585" t="str">
        <f t="shared" si="18"/>
        <v>August</v>
      </c>
      <c r="G585" t="str">
        <f t="shared" si="19"/>
        <v>2013</v>
      </c>
      <c r="H585" t="s">
        <v>61</v>
      </c>
      <c r="I585" t="s">
        <v>24</v>
      </c>
      <c r="J585">
        <v>231</v>
      </c>
      <c r="K585" s="13">
        <v>101</v>
      </c>
      <c r="L585" s="15">
        <v>45</v>
      </c>
      <c r="M585" s="13">
        <v>85</v>
      </c>
      <c r="N585">
        <v>130</v>
      </c>
      <c r="O585">
        <v>33</v>
      </c>
      <c r="P585">
        <v>552</v>
      </c>
      <c r="Q585">
        <v>5</v>
      </c>
      <c r="R585">
        <v>90</v>
      </c>
      <c r="S585">
        <v>120</v>
      </c>
      <c r="T585">
        <v>80</v>
      </c>
      <c r="U585">
        <v>210</v>
      </c>
    </row>
    <row r="586" spans="1:21" x14ac:dyDescent="0.25">
      <c r="A586">
        <v>505</v>
      </c>
      <c r="B586" t="s">
        <v>101</v>
      </c>
      <c r="C586" t="s">
        <v>29</v>
      </c>
      <c r="D586" t="s">
        <v>39</v>
      </c>
      <c r="E586" s="1">
        <v>41502</v>
      </c>
      <c r="F586" t="str">
        <f t="shared" si="18"/>
        <v>August</v>
      </c>
      <c r="G586" t="str">
        <f t="shared" si="19"/>
        <v>2013</v>
      </c>
      <c r="H586" t="s">
        <v>61</v>
      </c>
      <c r="I586" t="s">
        <v>24</v>
      </c>
      <c r="J586">
        <v>39</v>
      </c>
      <c r="K586" s="13">
        <v>15</v>
      </c>
      <c r="L586" s="15">
        <v>15</v>
      </c>
      <c r="M586" s="13">
        <v>9</v>
      </c>
      <c r="N586">
        <v>24</v>
      </c>
      <c r="O586">
        <v>4</v>
      </c>
      <c r="P586">
        <v>848</v>
      </c>
      <c r="Q586">
        <v>-1</v>
      </c>
      <c r="R586">
        <v>10</v>
      </c>
      <c r="S586">
        <v>20</v>
      </c>
      <c r="T586">
        <v>10</v>
      </c>
      <c r="U586">
        <v>30</v>
      </c>
    </row>
    <row r="587" spans="1:21" x14ac:dyDescent="0.25">
      <c r="A587">
        <v>337</v>
      </c>
      <c r="B587" t="s">
        <v>56</v>
      </c>
      <c r="C587" t="s">
        <v>29</v>
      </c>
      <c r="D587" t="s">
        <v>39</v>
      </c>
      <c r="E587" s="1">
        <v>41503</v>
      </c>
      <c r="F587" t="str">
        <f t="shared" si="18"/>
        <v>August</v>
      </c>
      <c r="G587" t="str">
        <f t="shared" si="19"/>
        <v>2013</v>
      </c>
      <c r="H587" t="s">
        <v>25</v>
      </c>
      <c r="I587" t="s">
        <v>24</v>
      </c>
      <c r="J587">
        <v>184</v>
      </c>
      <c r="K587" s="13">
        <v>82</v>
      </c>
      <c r="L587" s="15">
        <v>64</v>
      </c>
      <c r="M587" s="13">
        <v>38</v>
      </c>
      <c r="N587">
        <v>102</v>
      </c>
      <c r="O587">
        <v>31</v>
      </c>
      <c r="P587">
        <v>601</v>
      </c>
      <c r="Q587">
        <v>-2</v>
      </c>
      <c r="R587">
        <v>70</v>
      </c>
      <c r="S587">
        <v>100</v>
      </c>
      <c r="T587">
        <v>40</v>
      </c>
      <c r="U587">
        <v>170</v>
      </c>
    </row>
    <row r="588" spans="1:21" x14ac:dyDescent="0.25">
      <c r="A588">
        <v>580</v>
      </c>
      <c r="B588" t="s">
        <v>47</v>
      </c>
      <c r="C588" t="s">
        <v>29</v>
      </c>
      <c r="D588" t="s">
        <v>39</v>
      </c>
      <c r="E588" s="1">
        <v>41504</v>
      </c>
      <c r="F588" t="str">
        <f t="shared" si="18"/>
        <v>August</v>
      </c>
      <c r="G588" t="str">
        <f t="shared" si="19"/>
        <v>2013</v>
      </c>
      <c r="H588" t="s">
        <v>25</v>
      </c>
      <c r="I588" t="s">
        <v>24</v>
      </c>
      <c r="J588">
        <v>224</v>
      </c>
      <c r="K588" s="13">
        <v>94</v>
      </c>
      <c r="L588" s="15">
        <v>115</v>
      </c>
      <c r="M588" s="13">
        <v>15</v>
      </c>
      <c r="N588">
        <v>130</v>
      </c>
      <c r="O588">
        <v>85</v>
      </c>
      <c r="P588">
        <v>694</v>
      </c>
      <c r="Q588">
        <v>-5</v>
      </c>
      <c r="R588">
        <v>80</v>
      </c>
      <c r="S588">
        <v>120</v>
      </c>
      <c r="T588">
        <v>20</v>
      </c>
      <c r="U588">
        <v>200</v>
      </c>
    </row>
    <row r="589" spans="1:21" x14ac:dyDescent="0.25">
      <c r="A589">
        <v>972</v>
      </c>
      <c r="B589" t="s">
        <v>30</v>
      </c>
      <c r="C589" t="s">
        <v>29</v>
      </c>
      <c r="D589" t="s">
        <v>21</v>
      </c>
      <c r="E589" s="1">
        <v>41505</v>
      </c>
      <c r="F589" t="str">
        <f t="shared" si="18"/>
        <v>August</v>
      </c>
      <c r="G589" t="str">
        <f t="shared" si="19"/>
        <v>2013</v>
      </c>
      <c r="H589" t="s">
        <v>52</v>
      </c>
      <c r="I589" t="s">
        <v>45</v>
      </c>
      <c r="J589">
        <v>525</v>
      </c>
      <c r="K589" s="13">
        <v>241</v>
      </c>
      <c r="L589" s="15">
        <v>96</v>
      </c>
      <c r="M589" s="13">
        <v>188</v>
      </c>
      <c r="N589">
        <v>284</v>
      </c>
      <c r="O589">
        <v>74</v>
      </c>
      <c r="P589">
        <v>1321</v>
      </c>
      <c r="Q589">
        <v>-52</v>
      </c>
      <c r="R589">
        <v>280</v>
      </c>
      <c r="S589">
        <v>340</v>
      </c>
      <c r="T589">
        <v>240</v>
      </c>
      <c r="U589">
        <v>620</v>
      </c>
    </row>
    <row r="590" spans="1:21" x14ac:dyDescent="0.25">
      <c r="A590">
        <v>972</v>
      </c>
      <c r="B590" t="s">
        <v>30</v>
      </c>
      <c r="C590" t="s">
        <v>29</v>
      </c>
      <c r="D590" t="s">
        <v>21</v>
      </c>
      <c r="E590" s="1">
        <v>41506</v>
      </c>
      <c r="F590" t="str">
        <f t="shared" si="18"/>
        <v>August</v>
      </c>
      <c r="G590" t="str">
        <f t="shared" si="19"/>
        <v>2013</v>
      </c>
      <c r="H590" t="s">
        <v>53</v>
      </c>
      <c r="I590" t="s">
        <v>41</v>
      </c>
      <c r="J590">
        <v>302</v>
      </c>
      <c r="K590" s="13">
        <v>123</v>
      </c>
      <c r="L590" s="15">
        <v>46</v>
      </c>
      <c r="M590" s="13">
        <v>133</v>
      </c>
      <c r="N590">
        <v>179</v>
      </c>
      <c r="O590">
        <v>34</v>
      </c>
      <c r="P590">
        <v>959</v>
      </c>
      <c r="Q590">
        <v>23</v>
      </c>
      <c r="R590">
        <v>90</v>
      </c>
      <c r="S590">
        <v>140</v>
      </c>
      <c r="T590">
        <v>110</v>
      </c>
      <c r="U590">
        <v>230</v>
      </c>
    </row>
    <row r="591" spans="1:21" x14ac:dyDescent="0.25">
      <c r="A591">
        <v>505</v>
      </c>
      <c r="B591" t="s">
        <v>101</v>
      </c>
      <c r="C591" t="s">
        <v>29</v>
      </c>
      <c r="D591" t="s">
        <v>39</v>
      </c>
      <c r="E591" s="1">
        <v>41507</v>
      </c>
      <c r="F591" t="str">
        <f t="shared" si="18"/>
        <v>August</v>
      </c>
      <c r="G591" t="str">
        <f t="shared" si="19"/>
        <v>2013</v>
      </c>
      <c r="H591" t="s">
        <v>46</v>
      </c>
      <c r="I591" t="s">
        <v>45</v>
      </c>
      <c r="J591">
        <v>160</v>
      </c>
      <c r="K591" s="13">
        <v>92</v>
      </c>
      <c r="L591" s="15">
        <v>52</v>
      </c>
      <c r="M591" s="13">
        <v>16</v>
      </c>
      <c r="N591">
        <v>68</v>
      </c>
      <c r="O591">
        <v>28</v>
      </c>
      <c r="P591">
        <v>1898</v>
      </c>
      <c r="Q591">
        <v>-24</v>
      </c>
      <c r="R591">
        <v>100</v>
      </c>
      <c r="S591">
        <v>90</v>
      </c>
      <c r="T591">
        <v>40</v>
      </c>
      <c r="U591">
        <v>190</v>
      </c>
    </row>
    <row r="592" spans="1:21" x14ac:dyDescent="0.25">
      <c r="A592">
        <v>405</v>
      </c>
      <c r="B592" t="s">
        <v>47</v>
      </c>
      <c r="C592" t="s">
        <v>29</v>
      </c>
      <c r="D592" t="s">
        <v>39</v>
      </c>
      <c r="E592" s="1">
        <v>41508</v>
      </c>
      <c r="F592" t="str">
        <f t="shared" si="18"/>
        <v>August</v>
      </c>
      <c r="G592" t="str">
        <f t="shared" si="19"/>
        <v>2013</v>
      </c>
      <c r="H592" t="s">
        <v>42</v>
      </c>
      <c r="I592" t="s">
        <v>41</v>
      </c>
      <c r="J592">
        <v>221</v>
      </c>
      <c r="K592" s="13">
        <v>88</v>
      </c>
      <c r="L592" s="15">
        <v>61</v>
      </c>
      <c r="M592" s="13">
        <v>72</v>
      </c>
      <c r="N592">
        <v>133</v>
      </c>
      <c r="O592">
        <v>29</v>
      </c>
      <c r="P592">
        <v>817</v>
      </c>
      <c r="Q592">
        <v>12</v>
      </c>
      <c r="R592">
        <v>60</v>
      </c>
      <c r="S592">
        <v>110</v>
      </c>
      <c r="T592">
        <v>60</v>
      </c>
      <c r="U592">
        <v>170</v>
      </c>
    </row>
    <row r="593" spans="1:21" x14ac:dyDescent="0.25">
      <c r="A593">
        <v>318</v>
      </c>
      <c r="B593" t="s">
        <v>56</v>
      </c>
      <c r="C593" t="s">
        <v>29</v>
      </c>
      <c r="D593" t="s">
        <v>39</v>
      </c>
      <c r="E593" s="1">
        <v>41509</v>
      </c>
      <c r="F593" t="str">
        <f t="shared" si="18"/>
        <v>August</v>
      </c>
      <c r="G593" t="str">
        <f t="shared" si="19"/>
        <v>2013</v>
      </c>
      <c r="H593" t="s">
        <v>52</v>
      </c>
      <c r="I593" t="s">
        <v>45</v>
      </c>
      <c r="J593">
        <v>120</v>
      </c>
      <c r="K593" s="13">
        <v>49</v>
      </c>
      <c r="L593" s="15">
        <v>25</v>
      </c>
      <c r="M593" s="13">
        <v>46</v>
      </c>
      <c r="N593">
        <v>71</v>
      </c>
      <c r="O593">
        <v>13</v>
      </c>
      <c r="P593">
        <v>845</v>
      </c>
      <c r="Q593">
        <v>-24</v>
      </c>
      <c r="R593">
        <v>50</v>
      </c>
      <c r="S593">
        <v>90</v>
      </c>
      <c r="T593">
        <v>70</v>
      </c>
      <c r="U593">
        <v>140</v>
      </c>
    </row>
    <row r="594" spans="1:21" x14ac:dyDescent="0.25">
      <c r="A594">
        <v>505</v>
      </c>
      <c r="B594" t="s">
        <v>101</v>
      </c>
      <c r="C594" t="s">
        <v>29</v>
      </c>
      <c r="D594" t="s">
        <v>39</v>
      </c>
      <c r="E594" s="1">
        <v>41510</v>
      </c>
      <c r="F594" t="str">
        <f t="shared" si="18"/>
        <v>August</v>
      </c>
      <c r="G594" t="str">
        <f t="shared" si="19"/>
        <v>2013</v>
      </c>
      <c r="H594" t="s">
        <v>52</v>
      </c>
      <c r="I594" t="s">
        <v>45</v>
      </c>
      <c r="J594">
        <v>122</v>
      </c>
      <c r="K594" s="13">
        <v>48</v>
      </c>
      <c r="L594" s="15">
        <v>47</v>
      </c>
      <c r="M594" s="13">
        <v>27</v>
      </c>
      <c r="N594">
        <v>74</v>
      </c>
      <c r="O594">
        <v>15</v>
      </c>
      <c r="P594">
        <v>462</v>
      </c>
      <c r="Q594">
        <v>-23</v>
      </c>
      <c r="R594">
        <v>50</v>
      </c>
      <c r="S594">
        <v>90</v>
      </c>
      <c r="T594">
        <v>50</v>
      </c>
      <c r="U594">
        <v>140</v>
      </c>
    </row>
    <row r="595" spans="1:21" x14ac:dyDescent="0.25">
      <c r="A595">
        <v>405</v>
      </c>
      <c r="B595" t="s">
        <v>47</v>
      </c>
      <c r="C595" t="s">
        <v>29</v>
      </c>
      <c r="D595" t="s">
        <v>39</v>
      </c>
      <c r="E595" s="1">
        <v>41511</v>
      </c>
      <c r="F595" t="str">
        <f t="shared" si="18"/>
        <v>August</v>
      </c>
      <c r="G595" t="str">
        <f t="shared" si="19"/>
        <v>2013</v>
      </c>
      <c r="H595" t="s">
        <v>52</v>
      </c>
      <c r="I595" t="s">
        <v>45</v>
      </c>
      <c r="J595">
        <v>185</v>
      </c>
      <c r="K595" s="13">
        <v>81</v>
      </c>
      <c r="L595" s="15">
        <v>38</v>
      </c>
      <c r="M595" s="13">
        <v>66</v>
      </c>
      <c r="N595">
        <v>104</v>
      </c>
      <c r="O595">
        <v>26</v>
      </c>
      <c r="P595">
        <v>551</v>
      </c>
      <c r="Q595">
        <v>-34</v>
      </c>
      <c r="R595">
        <v>90</v>
      </c>
      <c r="S595">
        <v>130</v>
      </c>
      <c r="T595">
        <v>100</v>
      </c>
      <c r="U595">
        <v>220</v>
      </c>
    </row>
    <row r="596" spans="1:21" x14ac:dyDescent="0.25">
      <c r="A596">
        <v>505</v>
      </c>
      <c r="B596" t="s">
        <v>101</v>
      </c>
      <c r="C596" t="s">
        <v>29</v>
      </c>
      <c r="D596" t="s">
        <v>39</v>
      </c>
      <c r="E596" s="1">
        <v>41512</v>
      </c>
      <c r="F596" t="str">
        <f t="shared" si="18"/>
        <v>August</v>
      </c>
      <c r="G596" t="str">
        <f t="shared" si="19"/>
        <v>2013</v>
      </c>
      <c r="H596" t="s">
        <v>55</v>
      </c>
      <c r="I596" t="s">
        <v>41</v>
      </c>
      <c r="J596">
        <v>45</v>
      </c>
      <c r="K596" s="13">
        <v>20</v>
      </c>
      <c r="L596" s="15">
        <v>40</v>
      </c>
      <c r="M596" s="13">
        <v>-15</v>
      </c>
      <c r="N596">
        <v>25</v>
      </c>
      <c r="O596">
        <v>7</v>
      </c>
      <c r="P596">
        <v>-598</v>
      </c>
      <c r="Q596">
        <v>-5</v>
      </c>
      <c r="R596">
        <v>10</v>
      </c>
      <c r="S596">
        <v>20</v>
      </c>
      <c r="T596">
        <v>-10</v>
      </c>
      <c r="U596">
        <v>30</v>
      </c>
    </row>
    <row r="597" spans="1:21" x14ac:dyDescent="0.25">
      <c r="A597">
        <v>918</v>
      </c>
      <c r="B597" t="s">
        <v>47</v>
      </c>
      <c r="C597" t="s">
        <v>29</v>
      </c>
      <c r="D597" t="s">
        <v>39</v>
      </c>
      <c r="E597" s="1">
        <v>41513</v>
      </c>
      <c r="F597" t="str">
        <f t="shared" si="18"/>
        <v>August</v>
      </c>
      <c r="G597" t="str">
        <f t="shared" si="19"/>
        <v>2013</v>
      </c>
      <c r="H597" t="s">
        <v>55</v>
      </c>
      <c r="I597" t="s">
        <v>41</v>
      </c>
      <c r="J597">
        <v>320</v>
      </c>
      <c r="K597" s="13">
        <v>134</v>
      </c>
      <c r="L597" s="15">
        <v>65</v>
      </c>
      <c r="M597" s="13">
        <v>121</v>
      </c>
      <c r="N597">
        <v>186</v>
      </c>
      <c r="O597">
        <v>41</v>
      </c>
      <c r="P597">
        <v>-2248</v>
      </c>
      <c r="Q597">
        <v>31</v>
      </c>
      <c r="R597">
        <v>100</v>
      </c>
      <c r="S597">
        <v>140</v>
      </c>
      <c r="T597">
        <v>90</v>
      </c>
      <c r="U597">
        <v>240</v>
      </c>
    </row>
    <row r="598" spans="1:21" x14ac:dyDescent="0.25">
      <c r="A598">
        <v>225</v>
      </c>
      <c r="B598" t="s">
        <v>56</v>
      </c>
      <c r="C598" t="s">
        <v>29</v>
      </c>
      <c r="D598" t="s">
        <v>39</v>
      </c>
      <c r="E598" s="1">
        <v>41514</v>
      </c>
      <c r="F598" t="str">
        <f t="shared" si="18"/>
        <v>August</v>
      </c>
      <c r="G598" t="str">
        <f t="shared" si="19"/>
        <v>2013</v>
      </c>
      <c r="H598" t="s">
        <v>61</v>
      </c>
      <c r="I598" t="s">
        <v>24</v>
      </c>
      <c r="J598">
        <v>214</v>
      </c>
      <c r="K598" s="13">
        <v>94</v>
      </c>
      <c r="L598" s="15">
        <v>43</v>
      </c>
      <c r="M598" s="13">
        <v>77</v>
      </c>
      <c r="N598">
        <v>120</v>
      </c>
      <c r="O598">
        <v>31</v>
      </c>
      <c r="P598">
        <v>540</v>
      </c>
      <c r="Q598">
        <v>7</v>
      </c>
      <c r="R598">
        <v>80</v>
      </c>
      <c r="S598">
        <v>110</v>
      </c>
      <c r="T598">
        <v>70</v>
      </c>
      <c r="U598">
        <v>190</v>
      </c>
    </row>
    <row r="599" spans="1:21" x14ac:dyDescent="0.25">
      <c r="A599">
        <v>505</v>
      </c>
      <c r="B599" t="s">
        <v>101</v>
      </c>
      <c r="C599" t="s">
        <v>29</v>
      </c>
      <c r="D599" t="s">
        <v>39</v>
      </c>
      <c r="E599" s="1">
        <v>41515</v>
      </c>
      <c r="F599" t="str">
        <f t="shared" si="18"/>
        <v>August</v>
      </c>
      <c r="G599" t="str">
        <f t="shared" si="19"/>
        <v>2013</v>
      </c>
      <c r="H599" t="s">
        <v>61</v>
      </c>
      <c r="I599" t="s">
        <v>24</v>
      </c>
      <c r="J599">
        <v>41</v>
      </c>
      <c r="K599" s="13">
        <v>16</v>
      </c>
      <c r="L599" s="15">
        <v>16</v>
      </c>
      <c r="M599" s="13">
        <v>9</v>
      </c>
      <c r="N599">
        <v>25</v>
      </c>
      <c r="O599">
        <v>4</v>
      </c>
      <c r="P599">
        <v>851</v>
      </c>
      <c r="Q599">
        <v>-1</v>
      </c>
      <c r="R599">
        <v>10</v>
      </c>
      <c r="S599">
        <v>20</v>
      </c>
      <c r="T599">
        <v>10</v>
      </c>
      <c r="U599">
        <v>30</v>
      </c>
    </row>
    <row r="600" spans="1:21" x14ac:dyDescent="0.25">
      <c r="A600">
        <v>580</v>
      </c>
      <c r="B600" t="s">
        <v>47</v>
      </c>
      <c r="C600" t="s">
        <v>29</v>
      </c>
      <c r="D600" t="s">
        <v>39</v>
      </c>
      <c r="E600" s="1">
        <v>41516</v>
      </c>
      <c r="F600" t="str">
        <f t="shared" si="18"/>
        <v>August</v>
      </c>
      <c r="G600" t="str">
        <f t="shared" si="19"/>
        <v>2013</v>
      </c>
      <c r="H600" t="s">
        <v>25</v>
      </c>
      <c r="I600" t="s">
        <v>24</v>
      </c>
      <c r="J600">
        <v>250</v>
      </c>
      <c r="K600" s="13">
        <v>105</v>
      </c>
      <c r="L600" s="15">
        <v>125</v>
      </c>
      <c r="M600" s="13">
        <v>20</v>
      </c>
      <c r="N600">
        <v>145</v>
      </c>
      <c r="O600">
        <v>95</v>
      </c>
      <c r="P600">
        <v>716</v>
      </c>
      <c r="Q600">
        <v>-10</v>
      </c>
      <c r="R600">
        <v>90</v>
      </c>
      <c r="S600">
        <v>140</v>
      </c>
      <c r="T600">
        <v>30</v>
      </c>
      <c r="U600">
        <v>230</v>
      </c>
    </row>
    <row r="601" spans="1:21" x14ac:dyDescent="0.25">
      <c r="A601">
        <v>281</v>
      </c>
      <c r="B601" t="s">
        <v>30</v>
      </c>
      <c r="C601" t="s">
        <v>29</v>
      </c>
      <c r="D601" t="s">
        <v>21</v>
      </c>
      <c r="E601" s="1">
        <v>41517</v>
      </c>
      <c r="F601" t="str">
        <f t="shared" si="18"/>
        <v>August</v>
      </c>
      <c r="G601" t="str">
        <f t="shared" si="19"/>
        <v>2013</v>
      </c>
      <c r="H601" t="s">
        <v>46</v>
      </c>
      <c r="I601" t="s">
        <v>45</v>
      </c>
      <c r="J601">
        <v>96</v>
      </c>
      <c r="K601" s="13">
        <v>39</v>
      </c>
      <c r="L601" s="15">
        <v>25</v>
      </c>
      <c r="M601" s="13">
        <v>39</v>
      </c>
      <c r="N601">
        <v>51</v>
      </c>
      <c r="O601">
        <v>12</v>
      </c>
      <c r="P601">
        <v>541</v>
      </c>
      <c r="Q601">
        <v>-41</v>
      </c>
      <c r="R601">
        <v>40</v>
      </c>
      <c r="S601">
        <v>90</v>
      </c>
      <c r="T601">
        <v>80</v>
      </c>
      <c r="U601">
        <v>130</v>
      </c>
    </row>
    <row r="602" spans="1:21" x14ac:dyDescent="0.25">
      <c r="A602">
        <v>432</v>
      </c>
      <c r="B602" t="s">
        <v>30</v>
      </c>
      <c r="C602" t="s">
        <v>29</v>
      </c>
      <c r="D602" t="s">
        <v>21</v>
      </c>
      <c r="E602" s="1">
        <v>41518</v>
      </c>
      <c r="F602" t="str">
        <f t="shared" si="18"/>
        <v>September</v>
      </c>
      <c r="G602" t="str">
        <f t="shared" si="19"/>
        <v>2013</v>
      </c>
      <c r="H602" t="s">
        <v>52</v>
      </c>
      <c r="I602" t="s">
        <v>45</v>
      </c>
      <c r="J602">
        <v>554</v>
      </c>
      <c r="K602" s="13">
        <v>239</v>
      </c>
      <c r="L602" s="15">
        <v>96</v>
      </c>
      <c r="M602" s="13">
        <v>275</v>
      </c>
      <c r="N602">
        <v>281</v>
      </c>
      <c r="O602">
        <v>74</v>
      </c>
      <c r="P602">
        <v>1246</v>
      </c>
      <c r="Q602">
        <v>-65</v>
      </c>
      <c r="R602">
        <v>350</v>
      </c>
      <c r="S602">
        <v>420</v>
      </c>
      <c r="T602">
        <v>340</v>
      </c>
      <c r="U602">
        <v>770</v>
      </c>
    </row>
    <row r="603" spans="1:21" x14ac:dyDescent="0.25">
      <c r="A603">
        <v>817</v>
      </c>
      <c r="B603" t="s">
        <v>30</v>
      </c>
      <c r="C603" t="s">
        <v>29</v>
      </c>
      <c r="D603" t="s">
        <v>21</v>
      </c>
      <c r="E603" s="1">
        <v>41519</v>
      </c>
      <c r="F603" t="str">
        <f t="shared" si="18"/>
        <v>September</v>
      </c>
      <c r="G603" t="str">
        <f t="shared" si="19"/>
        <v>2013</v>
      </c>
      <c r="H603" t="s">
        <v>53</v>
      </c>
      <c r="I603" t="s">
        <v>41</v>
      </c>
      <c r="J603">
        <v>322</v>
      </c>
      <c r="K603" s="13">
        <v>123</v>
      </c>
      <c r="L603" s="15">
        <v>46</v>
      </c>
      <c r="M603" s="13">
        <v>197</v>
      </c>
      <c r="N603">
        <v>179</v>
      </c>
      <c r="O603">
        <v>34</v>
      </c>
      <c r="P603">
        <v>915</v>
      </c>
      <c r="Q603">
        <v>97</v>
      </c>
      <c r="R603">
        <v>70</v>
      </c>
      <c r="S603">
        <v>120</v>
      </c>
      <c r="T603">
        <v>100</v>
      </c>
      <c r="U603">
        <v>190</v>
      </c>
    </row>
    <row r="604" spans="1:21" x14ac:dyDescent="0.25">
      <c r="A604">
        <v>985</v>
      </c>
      <c r="B604" t="s">
        <v>56</v>
      </c>
      <c r="C604" t="s">
        <v>29</v>
      </c>
      <c r="D604" t="s">
        <v>39</v>
      </c>
      <c r="E604" s="1">
        <v>41520</v>
      </c>
      <c r="F604" t="str">
        <f t="shared" si="18"/>
        <v>September</v>
      </c>
      <c r="G604" t="str">
        <f t="shared" si="19"/>
        <v>2013</v>
      </c>
      <c r="H604" t="s">
        <v>46</v>
      </c>
      <c r="I604" t="s">
        <v>45</v>
      </c>
      <c r="J604">
        <v>126</v>
      </c>
      <c r="K604" s="13">
        <v>48</v>
      </c>
      <c r="L604" s="15">
        <v>25</v>
      </c>
      <c r="M604" s="13">
        <v>67</v>
      </c>
      <c r="N604">
        <v>70</v>
      </c>
      <c r="O604">
        <v>13</v>
      </c>
      <c r="P604">
        <v>851</v>
      </c>
      <c r="Q604">
        <v>-13</v>
      </c>
      <c r="R604">
        <v>70</v>
      </c>
      <c r="S604">
        <v>90</v>
      </c>
      <c r="T604">
        <v>80</v>
      </c>
      <c r="U604">
        <v>160</v>
      </c>
    </row>
    <row r="605" spans="1:21" x14ac:dyDescent="0.25">
      <c r="A605">
        <v>337</v>
      </c>
      <c r="B605" t="s">
        <v>56</v>
      </c>
      <c r="C605" t="s">
        <v>29</v>
      </c>
      <c r="D605" t="s">
        <v>39</v>
      </c>
      <c r="E605" s="1">
        <v>41521</v>
      </c>
      <c r="F605" t="str">
        <f t="shared" si="18"/>
        <v>September</v>
      </c>
      <c r="G605" t="str">
        <f t="shared" si="19"/>
        <v>2013</v>
      </c>
      <c r="H605" t="s">
        <v>52</v>
      </c>
      <c r="I605" t="s">
        <v>45</v>
      </c>
      <c r="J605">
        <v>127</v>
      </c>
      <c r="K605" s="13">
        <v>48</v>
      </c>
      <c r="L605" s="15">
        <v>24</v>
      </c>
      <c r="M605" s="13">
        <v>70</v>
      </c>
      <c r="N605">
        <v>71</v>
      </c>
      <c r="O605">
        <v>13</v>
      </c>
      <c r="P605">
        <v>829</v>
      </c>
      <c r="Q605">
        <v>-10</v>
      </c>
      <c r="R605">
        <v>70</v>
      </c>
      <c r="S605">
        <v>90</v>
      </c>
      <c r="T605">
        <v>80</v>
      </c>
      <c r="U605">
        <v>160</v>
      </c>
    </row>
    <row r="606" spans="1:21" x14ac:dyDescent="0.25">
      <c r="A606">
        <v>505</v>
      </c>
      <c r="B606" t="s">
        <v>101</v>
      </c>
      <c r="C606" t="s">
        <v>29</v>
      </c>
      <c r="D606" t="s">
        <v>39</v>
      </c>
      <c r="E606" s="1">
        <v>41522</v>
      </c>
      <c r="F606" t="str">
        <f t="shared" si="18"/>
        <v>September</v>
      </c>
      <c r="G606" t="str">
        <f t="shared" si="19"/>
        <v>2013</v>
      </c>
      <c r="H606" t="s">
        <v>52</v>
      </c>
      <c r="I606" t="s">
        <v>45</v>
      </c>
      <c r="J606">
        <v>121</v>
      </c>
      <c r="K606" s="13">
        <v>45</v>
      </c>
      <c r="L606" s="15">
        <v>46</v>
      </c>
      <c r="M606" s="13">
        <v>34</v>
      </c>
      <c r="N606">
        <v>69</v>
      </c>
      <c r="O606">
        <v>14</v>
      </c>
      <c r="P606">
        <v>447</v>
      </c>
      <c r="Q606">
        <v>-46</v>
      </c>
      <c r="R606">
        <v>50</v>
      </c>
      <c r="S606">
        <v>110</v>
      </c>
      <c r="T606">
        <v>80</v>
      </c>
      <c r="U606">
        <v>160</v>
      </c>
    </row>
    <row r="607" spans="1:21" x14ac:dyDescent="0.25">
      <c r="A607">
        <v>918</v>
      </c>
      <c r="B607" t="s">
        <v>47</v>
      </c>
      <c r="C607" t="s">
        <v>29</v>
      </c>
      <c r="D607" t="s">
        <v>39</v>
      </c>
      <c r="E607" s="1">
        <v>41523</v>
      </c>
      <c r="F607" t="str">
        <f t="shared" si="18"/>
        <v>September</v>
      </c>
      <c r="G607" t="str">
        <f t="shared" si="19"/>
        <v>2013</v>
      </c>
      <c r="H607" t="s">
        <v>52</v>
      </c>
      <c r="I607" t="s">
        <v>45</v>
      </c>
      <c r="J607">
        <v>218</v>
      </c>
      <c r="K607" s="13">
        <v>90</v>
      </c>
      <c r="L607" s="15">
        <v>41</v>
      </c>
      <c r="M607" s="13">
        <v>110</v>
      </c>
      <c r="N607">
        <v>115</v>
      </c>
      <c r="O607">
        <v>29</v>
      </c>
      <c r="P607">
        <v>572</v>
      </c>
      <c r="Q607">
        <v>-30</v>
      </c>
      <c r="R607">
        <v>130</v>
      </c>
      <c r="S607">
        <v>160</v>
      </c>
      <c r="T607">
        <v>140</v>
      </c>
      <c r="U607">
        <v>290</v>
      </c>
    </row>
    <row r="608" spans="1:21" x14ac:dyDescent="0.25">
      <c r="A608">
        <v>505</v>
      </c>
      <c r="B608" t="s">
        <v>101</v>
      </c>
      <c r="C608" t="s">
        <v>29</v>
      </c>
      <c r="D608" t="s">
        <v>39</v>
      </c>
      <c r="E608" s="1">
        <v>41524</v>
      </c>
      <c r="F608" t="str">
        <f t="shared" si="18"/>
        <v>September</v>
      </c>
      <c r="G608" t="str">
        <f t="shared" si="19"/>
        <v>2013</v>
      </c>
      <c r="H608" t="s">
        <v>55</v>
      </c>
      <c r="I608" t="s">
        <v>41</v>
      </c>
      <c r="J608">
        <v>60</v>
      </c>
      <c r="K608" s="13">
        <v>25</v>
      </c>
      <c r="L608" s="15">
        <v>43</v>
      </c>
      <c r="M608" s="13">
        <v>-18</v>
      </c>
      <c r="N608">
        <v>31</v>
      </c>
      <c r="O608">
        <v>9</v>
      </c>
      <c r="P608">
        <v>-466</v>
      </c>
      <c r="Q608">
        <v>-28</v>
      </c>
      <c r="R608">
        <v>10</v>
      </c>
      <c r="S608">
        <v>20</v>
      </c>
      <c r="T608">
        <v>10</v>
      </c>
      <c r="U608">
        <v>30</v>
      </c>
    </row>
    <row r="609" spans="1:21" x14ac:dyDescent="0.25">
      <c r="A609">
        <v>318</v>
      </c>
      <c r="B609" t="s">
        <v>56</v>
      </c>
      <c r="C609" t="s">
        <v>29</v>
      </c>
      <c r="D609" t="s">
        <v>39</v>
      </c>
      <c r="E609" s="1">
        <v>41525</v>
      </c>
      <c r="F609" t="str">
        <f t="shared" si="18"/>
        <v>September</v>
      </c>
      <c r="G609" t="str">
        <f t="shared" si="19"/>
        <v>2013</v>
      </c>
      <c r="H609" t="s">
        <v>61</v>
      </c>
      <c r="I609" t="s">
        <v>24</v>
      </c>
      <c r="J609">
        <v>251</v>
      </c>
      <c r="K609" s="13">
        <v>103</v>
      </c>
      <c r="L609" s="15">
        <v>46</v>
      </c>
      <c r="M609" s="13">
        <v>129</v>
      </c>
      <c r="N609">
        <v>133</v>
      </c>
      <c r="O609">
        <v>33</v>
      </c>
      <c r="P609">
        <v>564</v>
      </c>
      <c r="Q609">
        <v>19</v>
      </c>
      <c r="R609">
        <v>80</v>
      </c>
      <c r="S609">
        <v>130</v>
      </c>
      <c r="T609">
        <v>110</v>
      </c>
      <c r="U609">
        <v>210</v>
      </c>
    </row>
    <row r="610" spans="1:21" x14ac:dyDescent="0.25">
      <c r="A610">
        <v>225</v>
      </c>
      <c r="B610" t="s">
        <v>56</v>
      </c>
      <c r="C610" t="s">
        <v>29</v>
      </c>
      <c r="D610" t="s">
        <v>39</v>
      </c>
      <c r="E610" s="1">
        <v>41526</v>
      </c>
      <c r="F610" t="str">
        <f t="shared" si="18"/>
        <v>September</v>
      </c>
      <c r="G610" t="str">
        <f t="shared" si="19"/>
        <v>2013</v>
      </c>
      <c r="H610" t="s">
        <v>25</v>
      </c>
      <c r="I610" t="s">
        <v>24</v>
      </c>
      <c r="J610">
        <v>189</v>
      </c>
      <c r="K610" s="13">
        <v>79</v>
      </c>
      <c r="L610" s="15">
        <v>64</v>
      </c>
      <c r="M610" s="13">
        <v>50</v>
      </c>
      <c r="N610">
        <v>98</v>
      </c>
      <c r="O610">
        <v>30</v>
      </c>
      <c r="P610">
        <v>593</v>
      </c>
      <c r="Q610">
        <v>-10</v>
      </c>
      <c r="R610">
        <v>60</v>
      </c>
      <c r="S610">
        <v>90</v>
      </c>
      <c r="T610">
        <v>60</v>
      </c>
      <c r="U610">
        <v>150</v>
      </c>
    </row>
    <row r="611" spans="1:21" x14ac:dyDescent="0.25">
      <c r="A611">
        <v>918</v>
      </c>
      <c r="B611" t="s">
        <v>47</v>
      </c>
      <c r="C611" t="s">
        <v>29</v>
      </c>
      <c r="D611" t="s">
        <v>39</v>
      </c>
      <c r="E611" s="1">
        <v>41527</v>
      </c>
      <c r="F611" t="str">
        <f t="shared" si="18"/>
        <v>September</v>
      </c>
      <c r="G611" t="str">
        <f t="shared" si="19"/>
        <v>2013</v>
      </c>
      <c r="H611" t="s">
        <v>25</v>
      </c>
      <c r="I611" t="s">
        <v>24</v>
      </c>
      <c r="J611">
        <v>245</v>
      </c>
      <c r="K611" s="13">
        <v>96</v>
      </c>
      <c r="L611" s="15">
        <v>117</v>
      </c>
      <c r="M611" s="13">
        <v>25</v>
      </c>
      <c r="N611">
        <v>134</v>
      </c>
      <c r="O611">
        <v>87</v>
      </c>
      <c r="P611">
        <v>683</v>
      </c>
      <c r="Q611">
        <v>-15</v>
      </c>
      <c r="R611">
        <v>80</v>
      </c>
      <c r="S611">
        <v>120</v>
      </c>
      <c r="T611">
        <v>40</v>
      </c>
      <c r="U611">
        <v>200</v>
      </c>
    </row>
    <row r="612" spans="1:21" x14ac:dyDescent="0.25">
      <c r="A612">
        <v>432</v>
      </c>
      <c r="B612" t="s">
        <v>30</v>
      </c>
      <c r="C612" t="s">
        <v>29</v>
      </c>
      <c r="D612" t="s">
        <v>21</v>
      </c>
      <c r="E612" s="1">
        <v>41528</v>
      </c>
      <c r="F612" t="str">
        <f t="shared" si="18"/>
        <v>September</v>
      </c>
      <c r="G612" t="str">
        <f t="shared" si="19"/>
        <v>2013</v>
      </c>
      <c r="H612" t="s">
        <v>52</v>
      </c>
      <c r="I612" t="s">
        <v>45</v>
      </c>
      <c r="J612">
        <v>522</v>
      </c>
      <c r="K612" s="13">
        <v>225</v>
      </c>
      <c r="L612" s="15">
        <v>91</v>
      </c>
      <c r="M612" s="13">
        <v>258</v>
      </c>
      <c r="N612">
        <v>265</v>
      </c>
      <c r="O612">
        <v>69</v>
      </c>
      <c r="P612">
        <v>1272</v>
      </c>
      <c r="Q612">
        <v>28</v>
      </c>
      <c r="R612">
        <v>260</v>
      </c>
      <c r="S612">
        <v>320</v>
      </c>
      <c r="T612">
        <v>230</v>
      </c>
      <c r="U612">
        <v>580</v>
      </c>
    </row>
    <row r="613" spans="1:21" x14ac:dyDescent="0.25">
      <c r="A613">
        <v>806</v>
      </c>
      <c r="B613" t="s">
        <v>30</v>
      </c>
      <c r="C613" t="s">
        <v>29</v>
      </c>
      <c r="D613" t="s">
        <v>21</v>
      </c>
      <c r="E613" s="1">
        <v>41529</v>
      </c>
      <c r="F613" t="str">
        <f t="shared" si="18"/>
        <v>September</v>
      </c>
      <c r="G613" t="str">
        <f t="shared" si="19"/>
        <v>2013</v>
      </c>
      <c r="H613" t="s">
        <v>55</v>
      </c>
      <c r="I613" t="s">
        <v>41</v>
      </c>
      <c r="J613">
        <v>201</v>
      </c>
      <c r="K613" s="13">
        <v>75</v>
      </c>
      <c r="L613" s="15">
        <v>55</v>
      </c>
      <c r="M613" s="13">
        <v>88</v>
      </c>
      <c r="N613">
        <v>114</v>
      </c>
      <c r="O613">
        <v>24</v>
      </c>
      <c r="P613">
        <v>-1050</v>
      </c>
      <c r="Q613">
        <v>48</v>
      </c>
      <c r="R613">
        <v>50</v>
      </c>
      <c r="S613">
        <v>90</v>
      </c>
      <c r="T613">
        <v>40</v>
      </c>
      <c r="U613">
        <v>140</v>
      </c>
    </row>
    <row r="614" spans="1:21" x14ac:dyDescent="0.25">
      <c r="A614">
        <v>915</v>
      </c>
      <c r="B614" t="s">
        <v>30</v>
      </c>
      <c r="C614" t="s">
        <v>29</v>
      </c>
      <c r="D614" t="s">
        <v>21</v>
      </c>
      <c r="E614" s="1">
        <v>41530</v>
      </c>
      <c r="F614" t="str">
        <f t="shared" si="18"/>
        <v>September</v>
      </c>
      <c r="G614" t="str">
        <f t="shared" si="19"/>
        <v>2013</v>
      </c>
      <c r="H614" t="s">
        <v>53</v>
      </c>
      <c r="I614" t="s">
        <v>41</v>
      </c>
      <c r="J614">
        <v>309</v>
      </c>
      <c r="K614" s="13">
        <v>118</v>
      </c>
      <c r="L614" s="15">
        <v>45</v>
      </c>
      <c r="M614" s="13">
        <v>188</v>
      </c>
      <c r="N614">
        <v>172</v>
      </c>
      <c r="O614">
        <v>33</v>
      </c>
      <c r="P614">
        <v>930</v>
      </c>
      <c r="Q614">
        <v>88</v>
      </c>
      <c r="R614">
        <v>90</v>
      </c>
      <c r="S614">
        <v>130</v>
      </c>
      <c r="T614">
        <v>100</v>
      </c>
      <c r="U614">
        <v>220</v>
      </c>
    </row>
    <row r="615" spans="1:21" x14ac:dyDescent="0.25">
      <c r="A615">
        <v>580</v>
      </c>
      <c r="B615" t="s">
        <v>47</v>
      </c>
      <c r="C615" t="s">
        <v>29</v>
      </c>
      <c r="D615" t="s">
        <v>39</v>
      </c>
      <c r="E615" s="1">
        <v>41531</v>
      </c>
      <c r="F615" t="str">
        <f t="shared" si="18"/>
        <v>September</v>
      </c>
      <c r="G615" t="str">
        <f t="shared" si="19"/>
        <v>2013</v>
      </c>
      <c r="H615" t="s">
        <v>42</v>
      </c>
      <c r="I615" t="s">
        <v>41</v>
      </c>
      <c r="J615">
        <v>210</v>
      </c>
      <c r="K615" s="13">
        <v>78</v>
      </c>
      <c r="L615" s="15">
        <v>57</v>
      </c>
      <c r="M615" s="13">
        <v>92</v>
      </c>
      <c r="N615">
        <v>119</v>
      </c>
      <c r="O615">
        <v>25</v>
      </c>
      <c r="P615">
        <v>798</v>
      </c>
      <c r="Q615">
        <v>52</v>
      </c>
      <c r="R615">
        <v>60</v>
      </c>
      <c r="S615">
        <v>90</v>
      </c>
      <c r="T615">
        <v>40</v>
      </c>
      <c r="U615">
        <v>150</v>
      </c>
    </row>
    <row r="616" spans="1:21" x14ac:dyDescent="0.25">
      <c r="A616">
        <v>918</v>
      </c>
      <c r="B616" t="s">
        <v>47</v>
      </c>
      <c r="C616" t="s">
        <v>29</v>
      </c>
      <c r="D616" t="s">
        <v>39</v>
      </c>
      <c r="E616" s="1">
        <v>41532</v>
      </c>
      <c r="F616" t="str">
        <f t="shared" si="18"/>
        <v>September</v>
      </c>
      <c r="G616" t="str">
        <f t="shared" si="19"/>
        <v>2013</v>
      </c>
      <c r="H616" t="s">
        <v>52</v>
      </c>
      <c r="I616" t="s">
        <v>45</v>
      </c>
      <c r="J616">
        <v>213</v>
      </c>
      <c r="K616" s="13">
        <v>88</v>
      </c>
      <c r="L616" s="15">
        <v>41</v>
      </c>
      <c r="M616" s="13">
        <v>105</v>
      </c>
      <c r="N616">
        <v>112</v>
      </c>
      <c r="O616">
        <v>29</v>
      </c>
      <c r="P616">
        <v>561</v>
      </c>
      <c r="Q616">
        <v>15</v>
      </c>
      <c r="R616">
        <v>100</v>
      </c>
      <c r="S616">
        <v>130</v>
      </c>
      <c r="T616">
        <v>90</v>
      </c>
      <c r="U616">
        <v>230</v>
      </c>
    </row>
    <row r="617" spans="1:21" x14ac:dyDescent="0.25">
      <c r="A617">
        <v>405</v>
      </c>
      <c r="B617" t="s">
        <v>47</v>
      </c>
      <c r="C617" t="s">
        <v>29</v>
      </c>
      <c r="D617" t="s">
        <v>39</v>
      </c>
      <c r="E617" s="1">
        <v>41533</v>
      </c>
      <c r="F617" t="str">
        <f t="shared" si="18"/>
        <v>September</v>
      </c>
      <c r="G617" t="str">
        <f t="shared" si="19"/>
        <v>2013</v>
      </c>
      <c r="H617" t="s">
        <v>55</v>
      </c>
      <c r="I617" t="s">
        <v>41</v>
      </c>
      <c r="J617">
        <v>261</v>
      </c>
      <c r="K617" s="13">
        <v>102</v>
      </c>
      <c r="L617" s="15">
        <v>54</v>
      </c>
      <c r="M617" s="13">
        <v>132</v>
      </c>
      <c r="N617">
        <v>143</v>
      </c>
      <c r="O617">
        <v>31</v>
      </c>
      <c r="P617">
        <v>-2003</v>
      </c>
      <c r="Q617">
        <v>72</v>
      </c>
      <c r="R617">
        <v>80</v>
      </c>
      <c r="S617">
        <v>100</v>
      </c>
      <c r="T617">
        <v>60</v>
      </c>
      <c r="U617">
        <v>180</v>
      </c>
    </row>
    <row r="618" spans="1:21" x14ac:dyDescent="0.25">
      <c r="A618">
        <v>985</v>
      </c>
      <c r="B618" t="s">
        <v>56</v>
      </c>
      <c r="C618" t="s">
        <v>29</v>
      </c>
      <c r="D618" t="s">
        <v>39</v>
      </c>
      <c r="E618" s="1">
        <v>41534</v>
      </c>
      <c r="F618" t="str">
        <f t="shared" si="18"/>
        <v>September</v>
      </c>
      <c r="G618" t="str">
        <f t="shared" si="19"/>
        <v>2013</v>
      </c>
      <c r="H618" t="s">
        <v>61</v>
      </c>
      <c r="I618" t="s">
        <v>24</v>
      </c>
      <c r="J618">
        <v>246</v>
      </c>
      <c r="K618" s="13">
        <v>101</v>
      </c>
      <c r="L618" s="15">
        <v>45</v>
      </c>
      <c r="M618" s="13">
        <v>126</v>
      </c>
      <c r="N618">
        <v>130</v>
      </c>
      <c r="O618">
        <v>33</v>
      </c>
      <c r="P618">
        <v>552</v>
      </c>
      <c r="Q618">
        <v>46</v>
      </c>
      <c r="R618">
        <v>90</v>
      </c>
      <c r="S618">
        <v>120</v>
      </c>
      <c r="T618">
        <v>80</v>
      </c>
      <c r="U618">
        <v>210</v>
      </c>
    </row>
    <row r="619" spans="1:21" x14ac:dyDescent="0.25">
      <c r="A619">
        <v>505</v>
      </c>
      <c r="B619" t="s">
        <v>101</v>
      </c>
      <c r="C619" t="s">
        <v>29</v>
      </c>
      <c r="D619" t="s">
        <v>39</v>
      </c>
      <c r="E619" s="1">
        <v>41535</v>
      </c>
      <c r="F619" t="str">
        <f t="shared" si="18"/>
        <v>September</v>
      </c>
      <c r="G619" t="str">
        <f t="shared" si="19"/>
        <v>2013</v>
      </c>
      <c r="H619" t="s">
        <v>61</v>
      </c>
      <c r="I619" t="s">
        <v>24</v>
      </c>
      <c r="J619">
        <v>42</v>
      </c>
      <c r="K619" s="13">
        <v>15</v>
      </c>
      <c r="L619" s="15">
        <v>15</v>
      </c>
      <c r="M619" s="13">
        <v>13</v>
      </c>
      <c r="N619">
        <v>24</v>
      </c>
      <c r="O619">
        <v>4</v>
      </c>
      <c r="P619">
        <v>848</v>
      </c>
      <c r="Q619">
        <v>3</v>
      </c>
      <c r="R619">
        <v>10</v>
      </c>
      <c r="S619">
        <v>20</v>
      </c>
      <c r="T619">
        <v>10</v>
      </c>
      <c r="U619">
        <v>30</v>
      </c>
    </row>
    <row r="620" spans="1:21" x14ac:dyDescent="0.25">
      <c r="A620">
        <v>337</v>
      </c>
      <c r="B620" t="s">
        <v>56</v>
      </c>
      <c r="C620" t="s">
        <v>29</v>
      </c>
      <c r="D620" t="s">
        <v>39</v>
      </c>
      <c r="E620" s="1">
        <v>41536</v>
      </c>
      <c r="F620" t="str">
        <f t="shared" si="18"/>
        <v>September</v>
      </c>
      <c r="G620" t="str">
        <f t="shared" si="19"/>
        <v>2013</v>
      </c>
      <c r="H620" t="s">
        <v>25</v>
      </c>
      <c r="I620" t="s">
        <v>24</v>
      </c>
      <c r="J620">
        <v>196</v>
      </c>
      <c r="K620" s="13">
        <v>82</v>
      </c>
      <c r="L620" s="15">
        <v>64</v>
      </c>
      <c r="M620" s="13">
        <v>56</v>
      </c>
      <c r="N620">
        <v>102</v>
      </c>
      <c r="O620">
        <v>31</v>
      </c>
      <c r="P620">
        <v>601</v>
      </c>
      <c r="Q620">
        <v>16</v>
      </c>
      <c r="R620">
        <v>70</v>
      </c>
      <c r="S620">
        <v>100</v>
      </c>
      <c r="T620">
        <v>40</v>
      </c>
      <c r="U620">
        <v>170</v>
      </c>
    </row>
    <row r="621" spans="1:21" x14ac:dyDescent="0.25">
      <c r="A621">
        <v>405</v>
      </c>
      <c r="B621" t="s">
        <v>47</v>
      </c>
      <c r="C621" t="s">
        <v>29</v>
      </c>
      <c r="D621" t="s">
        <v>39</v>
      </c>
      <c r="E621" s="1">
        <v>41537</v>
      </c>
      <c r="F621" t="str">
        <f t="shared" si="18"/>
        <v>September</v>
      </c>
      <c r="G621" t="str">
        <f t="shared" si="19"/>
        <v>2013</v>
      </c>
      <c r="H621" t="s">
        <v>25</v>
      </c>
      <c r="I621" t="s">
        <v>24</v>
      </c>
      <c r="J621">
        <v>239</v>
      </c>
      <c r="K621" s="13">
        <v>94</v>
      </c>
      <c r="L621" s="15">
        <v>115</v>
      </c>
      <c r="M621" s="13">
        <v>22</v>
      </c>
      <c r="N621">
        <v>130</v>
      </c>
      <c r="O621">
        <v>85</v>
      </c>
      <c r="P621">
        <v>694</v>
      </c>
      <c r="Q621">
        <v>2</v>
      </c>
      <c r="R621">
        <v>80</v>
      </c>
      <c r="S621">
        <v>120</v>
      </c>
      <c r="T621">
        <v>20</v>
      </c>
      <c r="U621">
        <v>200</v>
      </c>
    </row>
    <row r="622" spans="1:21" x14ac:dyDescent="0.25">
      <c r="A622">
        <v>409</v>
      </c>
      <c r="B622" t="s">
        <v>30</v>
      </c>
      <c r="C622" t="s">
        <v>29</v>
      </c>
      <c r="D622" t="s">
        <v>21</v>
      </c>
      <c r="E622" s="1">
        <v>41538</v>
      </c>
      <c r="F622" t="str">
        <f t="shared" si="18"/>
        <v>September</v>
      </c>
      <c r="G622" t="str">
        <f t="shared" si="19"/>
        <v>2013</v>
      </c>
      <c r="H622" t="s">
        <v>52</v>
      </c>
      <c r="I622" t="s">
        <v>45</v>
      </c>
      <c r="J622">
        <v>559</v>
      </c>
      <c r="K622" s="13">
        <v>241</v>
      </c>
      <c r="L622" s="15">
        <v>96</v>
      </c>
      <c r="M622" s="13">
        <v>279</v>
      </c>
      <c r="N622">
        <v>284</v>
      </c>
      <c r="O622">
        <v>74</v>
      </c>
      <c r="P622">
        <v>1321</v>
      </c>
      <c r="Q622">
        <v>39</v>
      </c>
      <c r="R622">
        <v>280</v>
      </c>
      <c r="S622">
        <v>340</v>
      </c>
      <c r="T622">
        <v>240</v>
      </c>
      <c r="U622">
        <v>620</v>
      </c>
    </row>
    <row r="623" spans="1:21" x14ac:dyDescent="0.25">
      <c r="A623">
        <v>254</v>
      </c>
      <c r="B623" t="s">
        <v>30</v>
      </c>
      <c r="C623" t="s">
        <v>29</v>
      </c>
      <c r="D623" t="s">
        <v>21</v>
      </c>
      <c r="E623" s="1">
        <v>41539</v>
      </c>
      <c r="F623" t="str">
        <f t="shared" si="18"/>
        <v>September</v>
      </c>
      <c r="G623" t="str">
        <f t="shared" si="19"/>
        <v>2013</v>
      </c>
      <c r="H623" t="s">
        <v>53</v>
      </c>
      <c r="I623" t="s">
        <v>41</v>
      </c>
      <c r="J623">
        <v>322</v>
      </c>
      <c r="K623" s="13">
        <v>123</v>
      </c>
      <c r="L623" s="15">
        <v>46</v>
      </c>
      <c r="M623" s="13">
        <v>197</v>
      </c>
      <c r="N623">
        <v>179</v>
      </c>
      <c r="O623">
        <v>34</v>
      </c>
      <c r="P623">
        <v>959</v>
      </c>
      <c r="Q623">
        <v>87</v>
      </c>
      <c r="R623">
        <v>90</v>
      </c>
      <c r="S623">
        <v>140</v>
      </c>
      <c r="T623">
        <v>110</v>
      </c>
      <c r="U623">
        <v>230</v>
      </c>
    </row>
    <row r="624" spans="1:21" x14ac:dyDescent="0.25">
      <c r="A624">
        <v>505</v>
      </c>
      <c r="B624" t="s">
        <v>101</v>
      </c>
      <c r="C624" t="s">
        <v>29</v>
      </c>
      <c r="D624" t="s">
        <v>39</v>
      </c>
      <c r="E624" s="1">
        <v>41540</v>
      </c>
      <c r="F624" t="str">
        <f t="shared" si="18"/>
        <v>September</v>
      </c>
      <c r="G624" t="str">
        <f t="shared" si="19"/>
        <v>2013</v>
      </c>
      <c r="H624" t="s">
        <v>46</v>
      </c>
      <c r="I624" t="s">
        <v>45</v>
      </c>
      <c r="J624">
        <v>171</v>
      </c>
      <c r="K624" s="13">
        <v>92</v>
      </c>
      <c r="L624" s="15">
        <v>52</v>
      </c>
      <c r="M624" s="13">
        <v>24</v>
      </c>
      <c r="N624">
        <v>68</v>
      </c>
      <c r="O624">
        <v>28</v>
      </c>
      <c r="P624">
        <v>1898</v>
      </c>
      <c r="Q624">
        <v>-16</v>
      </c>
      <c r="R624">
        <v>100</v>
      </c>
      <c r="S624">
        <v>90</v>
      </c>
      <c r="T624">
        <v>40</v>
      </c>
      <c r="U624">
        <v>190</v>
      </c>
    </row>
    <row r="625" spans="1:21" x14ac:dyDescent="0.25">
      <c r="A625">
        <v>918</v>
      </c>
      <c r="B625" t="s">
        <v>47</v>
      </c>
      <c r="C625" t="s">
        <v>29</v>
      </c>
      <c r="D625" t="s">
        <v>39</v>
      </c>
      <c r="E625" s="1">
        <v>41541</v>
      </c>
      <c r="F625" t="str">
        <f t="shared" si="18"/>
        <v>September</v>
      </c>
      <c r="G625" t="str">
        <f t="shared" si="19"/>
        <v>2013</v>
      </c>
      <c r="H625" t="s">
        <v>42</v>
      </c>
      <c r="I625" t="s">
        <v>41</v>
      </c>
      <c r="J625">
        <v>236</v>
      </c>
      <c r="K625" s="13">
        <v>88</v>
      </c>
      <c r="L625" s="15">
        <v>61</v>
      </c>
      <c r="M625" s="13">
        <v>107</v>
      </c>
      <c r="N625">
        <v>133</v>
      </c>
      <c r="O625">
        <v>29</v>
      </c>
      <c r="P625">
        <v>817</v>
      </c>
      <c r="Q625">
        <v>47</v>
      </c>
      <c r="R625">
        <v>60</v>
      </c>
      <c r="S625">
        <v>110</v>
      </c>
      <c r="T625">
        <v>60</v>
      </c>
      <c r="U625">
        <v>170</v>
      </c>
    </row>
    <row r="626" spans="1:21" x14ac:dyDescent="0.25">
      <c r="A626">
        <v>985</v>
      </c>
      <c r="B626" t="s">
        <v>56</v>
      </c>
      <c r="C626" t="s">
        <v>29</v>
      </c>
      <c r="D626" t="s">
        <v>39</v>
      </c>
      <c r="E626" s="1">
        <v>41542</v>
      </c>
      <c r="F626" t="str">
        <f t="shared" si="18"/>
        <v>September</v>
      </c>
      <c r="G626" t="str">
        <f t="shared" si="19"/>
        <v>2013</v>
      </c>
      <c r="H626" t="s">
        <v>52</v>
      </c>
      <c r="I626" t="s">
        <v>45</v>
      </c>
      <c r="J626">
        <v>128</v>
      </c>
      <c r="K626" s="13">
        <v>49</v>
      </c>
      <c r="L626" s="15">
        <v>25</v>
      </c>
      <c r="M626" s="13">
        <v>68</v>
      </c>
      <c r="N626">
        <v>71</v>
      </c>
      <c r="O626">
        <v>13</v>
      </c>
      <c r="P626">
        <v>845</v>
      </c>
      <c r="Q626">
        <v>-2</v>
      </c>
      <c r="R626">
        <v>50</v>
      </c>
      <c r="S626">
        <v>90</v>
      </c>
      <c r="T626">
        <v>70</v>
      </c>
      <c r="U626">
        <v>140</v>
      </c>
    </row>
    <row r="627" spans="1:21" x14ac:dyDescent="0.25">
      <c r="A627">
        <v>505</v>
      </c>
      <c r="B627" t="s">
        <v>101</v>
      </c>
      <c r="C627" t="s">
        <v>29</v>
      </c>
      <c r="D627" t="s">
        <v>39</v>
      </c>
      <c r="E627" s="1">
        <v>41543</v>
      </c>
      <c r="F627" t="str">
        <f t="shared" si="18"/>
        <v>September</v>
      </c>
      <c r="G627" t="str">
        <f t="shared" si="19"/>
        <v>2013</v>
      </c>
      <c r="H627" t="s">
        <v>52</v>
      </c>
      <c r="I627" t="s">
        <v>45</v>
      </c>
      <c r="J627">
        <v>130</v>
      </c>
      <c r="K627" s="13">
        <v>48</v>
      </c>
      <c r="L627" s="15">
        <v>47</v>
      </c>
      <c r="M627" s="13">
        <v>40</v>
      </c>
      <c r="N627">
        <v>74</v>
      </c>
      <c r="O627">
        <v>15</v>
      </c>
      <c r="P627">
        <v>462</v>
      </c>
      <c r="Q627">
        <v>-10</v>
      </c>
      <c r="R627">
        <v>50</v>
      </c>
      <c r="S627">
        <v>90</v>
      </c>
      <c r="T627">
        <v>50</v>
      </c>
      <c r="U627">
        <v>140</v>
      </c>
    </row>
    <row r="628" spans="1:21" x14ac:dyDescent="0.25">
      <c r="A628">
        <v>580</v>
      </c>
      <c r="B628" t="s">
        <v>47</v>
      </c>
      <c r="C628" t="s">
        <v>29</v>
      </c>
      <c r="D628" t="s">
        <v>39</v>
      </c>
      <c r="E628" s="1">
        <v>41544</v>
      </c>
      <c r="F628" t="str">
        <f t="shared" si="18"/>
        <v>September</v>
      </c>
      <c r="G628" t="str">
        <f t="shared" si="19"/>
        <v>2013</v>
      </c>
      <c r="H628" t="s">
        <v>52</v>
      </c>
      <c r="I628" t="s">
        <v>45</v>
      </c>
      <c r="J628">
        <v>197</v>
      </c>
      <c r="K628" s="13">
        <v>81</v>
      </c>
      <c r="L628" s="15">
        <v>38</v>
      </c>
      <c r="M628" s="13">
        <v>98</v>
      </c>
      <c r="N628">
        <v>104</v>
      </c>
      <c r="O628">
        <v>26</v>
      </c>
      <c r="P628">
        <v>551</v>
      </c>
      <c r="Q628">
        <v>-2</v>
      </c>
      <c r="R628">
        <v>90</v>
      </c>
      <c r="S628">
        <v>130</v>
      </c>
      <c r="T628">
        <v>100</v>
      </c>
      <c r="U628">
        <v>220</v>
      </c>
    </row>
    <row r="629" spans="1:21" x14ac:dyDescent="0.25">
      <c r="A629">
        <v>505</v>
      </c>
      <c r="B629" t="s">
        <v>101</v>
      </c>
      <c r="C629" t="s">
        <v>29</v>
      </c>
      <c r="D629" t="s">
        <v>39</v>
      </c>
      <c r="E629" s="1">
        <v>41545</v>
      </c>
      <c r="F629" t="str">
        <f t="shared" si="18"/>
        <v>September</v>
      </c>
      <c r="G629" t="str">
        <f t="shared" si="19"/>
        <v>2013</v>
      </c>
      <c r="H629" t="s">
        <v>55</v>
      </c>
      <c r="I629" t="s">
        <v>41</v>
      </c>
      <c r="J629">
        <v>48</v>
      </c>
      <c r="K629" s="13">
        <v>20</v>
      </c>
      <c r="L629" s="15">
        <v>40</v>
      </c>
      <c r="M629" s="13">
        <v>-22</v>
      </c>
      <c r="N629">
        <v>25</v>
      </c>
      <c r="O629">
        <v>7</v>
      </c>
      <c r="P629">
        <v>-598</v>
      </c>
      <c r="Q629">
        <v>-12</v>
      </c>
      <c r="R629">
        <v>10</v>
      </c>
      <c r="S629">
        <v>20</v>
      </c>
      <c r="T629">
        <v>-10</v>
      </c>
      <c r="U629">
        <v>30</v>
      </c>
    </row>
    <row r="630" spans="1:21" x14ac:dyDescent="0.25">
      <c r="A630">
        <v>918</v>
      </c>
      <c r="B630" t="s">
        <v>47</v>
      </c>
      <c r="C630" t="s">
        <v>29</v>
      </c>
      <c r="D630" t="s">
        <v>39</v>
      </c>
      <c r="E630" s="1">
        <v>41546</v>
      </c>
      <c r="F630" t="str">
        <f t="shared" si="18"/>
        <v>September</v>
      </c>
      <c r="G630" t="str">
        <f t="shared" si="19"/>
        <v>2013</v>
      </c>
      <c r="H630" t="s">
        <v>55</v>
      </c>
      <c r="I630" t="s">
        <v>41</v>
      </c>
      <c r="J630">
        <v>341</v>
      </c>
      <c r="K630" s="13">
        <v>134</v>
      </c>
      <c r="L630" s="15">
        <v>65</v>
      </c>
      <c r="M630" s="13">
        <v>180</v>
      </c>
      <c r="N630">
        <v>186</v>
      </c>
      <c r="O630">
        <v>41</v>
      </c>
      <c r="P630">
        <v>-2248</v>
      </c>
      <c r="Q630">
        <v>90</v>
      </c>
      <c r="R630">
        <v>100</v>
      </c>
      <c r="S630">
        <v>140</v>
      </c>
      <c r="T630">
        <v>90</v>
      </c>
      <c r="U630">
        <v>240</v>
      </c>
    </row>
    <row r="631" spans="1:21" x14ac:dyDescent="0.25">
      <c r="A631">
        <v>985</v>
      </c>
      <c r="B631" t="s">
        <v>56</v>
      </c>
      <c r="C631" t="s">
        <v>29</v>
      </c>
      <c r="D631" t="s">
        <v>39</v>
      </c>
      <c r="E631" s="1">
        <v>41547</v>
      </c>
      <c r="F631" t="str">
        <f t="shared" si="18"/>
        <v>September</v>
      </c>
      <c r="G631" t="str">
        <f t="shared" si="19"/>
        <v>2013</v>
      </c>
      <c r="H631" t="s">
        <v>61</v>
      </c>
      <c r="I631" t="s">
        <v>24</v>
      </c>
      <c r="J631">
        <v>228</v>
      </c>
      <c r="K631" s="13">
        <v>94</v>
      </c>
      <c r="L631" s="15">
        <v>43</v>
      </c>
      <c r="M631" s="13">
        <v>114</v>
      </c>
      <c r="N631">
        <v>120</v>
      </c>
      <c r="O631">
        <v>31</v>
      </c>
      <c r="P631">
        <v>540</v>
      </c>
      <c r="Q631">
        <v>44</v>
      </c>
      <c r="R631">
        <v>80</v>
      </c>
      <c r="S631">
        <v>110</v>
      </c>
      <c r="T631">
        <v>70</v>
      </c>
      <c r="U631">
        <v>190</v>
      </c>
    </row>
    <row r="632" spans="1:21" x14ac:dyDescent="0.25">
      <c r="A632">
        <v>505</v>
      </c>
      <c r="B632" t="s">
        <v>101</v>
      </c>
      <c r="C632" t="s">
        <v>29</v>
      </c>
      <c r="D632" t="s">
        <v>39</v>
      </c>
      <c r="E632" s="1">
        <v>41548</v>
      </c>
      <c r="F632" t="str">
        <f t="shared" si="18"/>
        <v>October</v>
      </c>
      <c r="G632" t="str">
        <f t="shared" si="19"/>
        <v>2013</v>
      </c>
      <c r="H632" t="s">
        <v>61</v>
      </c>
      <c r="I632" t="s">
        <v>24</v>
      </c>
      <c r="J632">
        <v>44</v>
      </c>
      <c r="K632" s="13">
        <v>16</v>
      </c>
      <c r="L632" s="15">
        <v>16</v>
      </c>
      <c r="M632" s="13">
        <v>13</v>
      </c>
      <c r="N632">
        <v>25</v>
      </c>
      <c r="O632">
        <v>4</v>
      </c>
      <c r="P632">
        <v>851</v>
      </c>
      <c r="Q632">
        <v>3</v>
      </c>
      <c r="R632">
        <v>10</v>
      </c>
      <c r="S632">
        <v>20</v>
      </c>
      <c r="T632">
        <v>10</v>
      </c>
      <c r="U632">
        <v>30</v>
      </c>
    </row>
    <row r="633" spans="1:21" x14ac:dyDescent="0.25">
      <c r="A633">
        <v>580</v>
      </c>
      <c r="B633" t="s">
        <v>47</v>
      </c>
      <c r="C633" t="s">
        <v>29</v>
      </c>
      <c r="D633" t="s">
        <v>39</v>
      </c>
      <c r="E633" s="1">
        <v>41549</v>
      </c>
      <c r="F633" t="str">
        <f t="shared" si="18"/>
        <v>October</v>
      </c>
      <c r="G633" t="str">
        <f t="shared" si="19"/>
        <v>2013</v>
      </c>
      <c r="H633" t="s">
        <v>25</v>
      </c>
      <c r="I633" t="s">
        <v>24</v>
      </c>
      <c r="J633">
        <v>266</v>
      </c>
      <c r="K633" s="13">
        <v>105</v>
      </c>
      <c r="L633" s="15">
        <v>125</v>
      </c>
      <c r="M633" s="13">
        <v>30</v>
      </c>
      <c r="N633">
        <v>145</v>
      </c>
      <c r="O633">
        <v>95</v>
      </c>
      <c r="P633">
        <v>716</v>
      </c>
      <c r="Q633">
        <v>0</v>
      </c>
      <c r="R633">
        <v>90</v>
      </c>
      <c r="S633">
        <v>140</v>
      </c>
      <c r="T633">
        <v>30</v>
      </c>
      <c r="U633">
        <v>230</v>
      </c>
    </row>
    <row r="634" spans="1:21" x14ac:dyDescent="0.25">
      <c r="A634">
        <v>860</v>
      </c>
      <c r="B634" t="s">
        <v>44</v>
      </c>
      <c r="C634" t="s">
        <v>31</v>
      </c>
      <c r="D634" t="s">
        <v>39</v>
      </c>
      <c r="E634" s="1">
        <v>41550</v>
      </c>
      <c r="F634" t="str">
        <f t="shared" si="18"/>
        <v>October</v>
      </c>
      <c r="G634" t="str">
        <f t="shared" si="19"/>
        <v>2013</v>
      </c>
      <c r="H634" t="s">
        <v>52</v>
      </c>
      <c r="I634" t="s">
        <v>45</v>
      </c>
      <c r="J634">
        <v>313</v>
      </c>
      <c r="K634" s="13">
        <v>125</v>
      </c>
      <c r="L634" s="15">
        <v>73</v>
      </c>
      <c r="M634" s="13">
        <v>115</v>
      </c>
      <c r="N634">
        <v>188</v>
      </c>
      <c r="O634">
        <v>41</v>
      </c>
      <c r="P634">
        <v>1119</v>
      </c>
      <c r="Q634">
        <v>-15</v>
      </c>
      <c r="R634">
        <v>100</v>
      </c>
      <c r="S634">
        <v>160</v>
      </c>
      <c r="T634">
        <v>130</v>
      </c>
      <c r="U634">
        <v>260</v>
      </c>
    </row>
    <row r="635" spans="1:21" x14ac:dyDescent="0.25">
      <c r="A635">
        <v>203</v>
      </c>
      <c r="B635" t="s">
        <v>44</v>
      </c>
      <c r="C635" t="s">
        <v>31</v>
      </c>
      <c r="D635" t="s">
        <v>39</v>
      </c>
      <c r="E635" s="1">
        <v>41551</v>
      </c>
      <c r="F635" t="str">
        <f t="shared" si="18"/>
        <v>October</v>
      </c>
      <c r="G635" t="str">
        <f t="shared" si="19"/>
        <v>2013</v>
      </c>
      <c r="H635" t="s">
        <v>53</v>
      </c>
      <c r="I635" t="s">
        <v>41</v>
      </c>
      <c r="J635">
        <v>144</v>
      </c>
      <c r="K635" s="13">
        <v>60</v>
      </c>
      <c r="L635" s="15">
        <v>83</v>
      </c>
      <c r="M635" s="13">
        <v>1</v>
      </c>
      <c r="N635">
        <v>84</v>
      </c>
      <c r="O635">
        <v>54</v>
      </c>
      <c r="P635">
        <v>606</v>
      </c>
      <c r="Q635">
        <v>-39</v>
      </c>
      <c r="R635">
        <v>40</v>
      </c>
      <c r="S635">
        <v>90</v>
      </c>
      <c r="T635">
        <v>40</v>
      </c>
      <c r="U635">
        <v>130</v>
      </c>
    </row>
    <row r="636" spans="1:21" x14ac:dyDescent="0.25">
      <c r="A636">
        <v>203</v>
      </c>
      <c r="B636" t="s">
        <v>44</v>
      </c>
      <c r="C636" t="s">
        <v>31</v>
      </c>
      <c r="D636" t="s">
        <v>39</v>
      </c>
      <c r="E636" s="1">
        <v>41552</v>
      </c>
      <c r="F636" t="str">
        <f t="shared" si="18"/>
        <v>October</v>
      </c>
      <c r="G636" t="str">
        <f t="shared" si="19"/>
        <v>2013</v>
      </c>
      <c r="H636" t="s">
        <v>52</v>
      </c>
      <c r="I636" t="s">
        <v>45</v>
      </c>
      <c r="J636">
        <v>325</v>
      </c>
      <c r="K636" s="13">
        <v>130</v>
      </c>
      <c r="L636" s="15">
        <v>73</v>
      </c>
      <c r="M636" s="13">
        <v>122</v>
      </c>
      <c r="N636">
        <v>195</v>
      </c>
      <c r="O636">
        <v>42</v>
      </c>
      <c r="P636">
        <v>1134</v>
      </c>
      <c r="Q636">
        <v>-8</v>
      </c>
      <c r="R636">
        <v>110</v>
      </c>
      <c r="S636">
        <v>180</v>
      </c>
      <c r="T636">
        <v>130</v>
      </c>
      <c r="U636">
        <v>290</v>
      </c>
    </row>
    <row r="637" spans="1:21" x14ac:dyDescent="0.25">
      <c r="A637">
        <v>203</v>
      </c>
      <c r="B637" t="s">
        <v>44</v>
      </c>
      <c r="C637" t="s">
        <v>31</v>
      </c>
      <c r="D637" t="s">
        <v>39</v>
      </c>
      <c r="E637" s="1">
        <v>41553</v>
      </c>
      <c r="F637" t="str">
        <f t="shared" si="18"/>
        <v>October</v>
      </c>
      <c r="G637" t="str">
        <f t="shared" si="19"/>
        <v>2013</v>
      </c>
      <c r="H637" t="s">
        <v>52</v>
      </c>
      <c r="I637" t="s">
        <v>45</v>
      </c>
      <c r="J637">
        <v>289</v>
      </c>
      <c r="K637" s="13">
        <v>115</v>
      </c>
      <c r="L637" s="15">
        <v>69</v>
      </c>
      <c r="M637" s="13">
        <v>105</v>
      </c>
      <c r="N637">
        <v>174</v>
      </c>
      <c r="O637">
        <v>37</v>
      </c>
      <c r="P637">
        <v>1166</v>
      </c>
      <c r="Q637">
        <v>-5</v>
      </c>
      <c r="R637">
        <v>100</v>
      </c>
      <c r="S637">
        <v>160</v>
      </c>
      <c r="T637">
        <v>110</v>
      </c>
      <c r="U637">
        <v>260</v>
      </c>
    </row>
    <row r="638" spans="1:21" x14ac:dyDescent="0.25">
      <c r="A638">
        <v>203</v>
      </c>
      <c r="B638" t="s">
        <v>44</v>
      </c>
      <c r="C638" t="s">
        <v>31</v>
      </c>
      <c r="D638" t="s">
        <v>39</v>
      </c>
      <c r="E638" s="1">
        <v>41554</v>
      </c>
      <c r="F638" t="str">
        <f t="shared" si="18"/>
        <v>October</v>
      </c>
      <c r="G638" t="str">
        <f t="shared" si="19"/>
        <v>2013</v>
      </c>
      <c r="H638" t="s">
        <v>52</v>
      </c>
      <c r="I638" t="s">
        <v>45</v>
      </c>
      <c r="J638">
        <v>334</v>
      </c>
      <c r="K638" s="13">
        <v>125</v>
      </c>
      <c r="L638" s="15">
        <v>73</v>
      </c>
      <c r="M638" s="13">
        <v>171</v>
      </c>
      <c r="N638">
        <v>188</v>
      </c>
      <c r="O638">
        <v>41</v>
      </c>
      <c r="P638">
        <v>1119</v>
      </c>
      <c r="Q638">
        <v>41</v>
      </c>
      <c r="R638">
        <v>100</v>
      </c>
      <c r="S638">
        <v>160</v>
      </c>
      <c r="T638">
        <v>130</v>
      </c>
      <c r="U638">
        <v>260</v>
      </c>
    </row>
    <row r="639" spans="1:21" x14ac:dyDescent="0.25">
      <c r="A639">
        <v>959</v>
      </c>
      <c r="B639" t="s">
        <v>44</v>
      </c>
      <c r="C639" t="s">
        <v>31</v>
      </c>
      <c r="D639" t="s">
        <v>39</v>
      </c>
      <c r="E639" s="1">
        <v>41555</v>
      </c>
      <c r="F639" t="str">
        <f t="shared" si="18"/>
        <v>October</v>
      </c>
      <c r="G639" t="str">
        <f t="shared" si="19"/>
        <v>2013</v>
      </c>
      <c r="H639" t="s">
        <v>53</v>
      </c>
      <c r="I639" t="s">
        <v>41</v>
      </c>
      <c r="J639">
        <v>153</v>
      </c>
      <c r="K639" s="13">
        <v>60</v>
      </c>
      <c r="L639" s="15">
        <v>83</v>
      </c>
      <c r="M639" s="13">
        <v>1</v>
      </c>
      <c r="N639">
        <v>84</v>
      </c>
      <c r="O639">
        <v>54</v>
      </c>
      <c r="P639">
        <v>606</v>
      </c>
      <c r="Q639">
        <v>-39</v>
      </c>
      <c r="R639">
        <v>40</v>
      </c>
      <c r="S639">
        <v>90</v>
      </c>
      <c r="T639">
        <v>40</v>
      </c>
      <c r="U639">
        <v>130</v>
      </c>
    </row>
    <row r="640" spans="1:21" x14ac:dyDescent="0.25">
      <c r="A640">
        <v>203</v>
      </c>
      <c r="B640" t="s">
        <v>44</v>
      </c>
      <c r="C640" t="s">
        <v>31</v>
      </c>
      <c r="D640" t="s">
        <v>39</v>
      </c>
      <c r="E640" s="1">
        <v>41556</v>
      </c>
      <c r="F640" t="str">
        <f t="shared" si="18"/>
        <v>October</v>
      </c>
      <c r="G640" t="str">
        <f t="shared" si="19"/>
        <v>2013</v>
      </c>
      <c r="H640" t="s">
        <v>52</v>
      </c>
      <c r="I640" t="s">
        <v>45</v>
      </c>
      <c r="J640">
        <v>346</v>
      </c>
      <c r="K640" s="13">
        <v>130</v>
      </c>
      <c r="L640" s="15">
        <v>73</v>
      </c>
      <c r="M640" s="13">
        <v>181</v>
      </c>
      <c r="N640">
        <v>195</v>
      </c>
      <c r="O640">
        <v>42</v>
      </c>
      <c r="P640">
        <v>1134</v>
      </c>
      <c r="Q640">
        <v>51</v>
      </c>
      <c r="R640">
        <v>110</v>
      </c>
      <c r="S640">
        <v>180</v>
      </c>
      <c r="T640">
        <v>130</v>
      </c>
      <c r="U640">
        <v>290</v>
      </c>
    </row>
    <row r="641" spans="1:21" x14ac:dyDescent="0.25">
      <c r="A641">
        <v>959</v>
      </c>
      <c r="B641" t="s">
        <v>44</v>
      </c>
      <c r="C641" t="s">
        <v>31</v>
      </c>
      <c r="D641" t="s">
        <v>39</v>
      </c>
      <c r="E641" s="1">
        <v>41557</v>
      </c>
      <c r="F641" t="str">
        <f t="shared" si="18"/>
        <v>October</v>
      </c>
      <c r="G641" t="str">
        <f t="shared" si="19"/>
        <v>2013</v>
      </c>
      <c r="H641" t="s">
        <v>52</v>
      </c>
      <c r="I641" t="s">
        <v>45</v>
      </c>
      <c r="J641">
        <v>308</v>
      </c>
      <c r="K641" s="13">
        <v>115</v>
      </c>
      <c r="L641" s="15">
        <v>69</v>
      </c>
      <c r="M641" s="13">
        <v>156</v>
      </c>
      <c r="N641">
        <v>174</v>
      </c>
      <c r="O641">
        <v>37</v>
      </c>
      <c r="P641">
        <v>1166</v>
      </c>
      <c r="Q641">
        <v>46</v>
      </c>
      <c r="R641">
        <v>100</v>
      </c>
      <c r="S641">
        <v>160</v>
      </c>
      <c r="T641">
        <v>110</v>
      </c>
      <c r="U641">
        <v>260</v>
      </c>
    </row>
    <row r="642" spans="1:21" x14ac:dyDescent="0.25">
      <c r="A642">
        <v>561</v>
      </c>
      <c r="B642" t="s">
        <v>34</v>
      </c>
      <c r="C642" t="s">
        <v>31</v>
      </c>
      <c r="D642" t="s">
        <v>21</v>
      </c>
      <c r="E642" s="1">
        <v>41558</v>
      </c>
      <c r="F642" t="str">
        <f t="shared" ref="F642:F705" si="20">TEXT(E642,"mmmm")</f>
        <v>October</v>
      </c>
      <c r="G642" t="str">
        <f t="shared" ref="G642:G705" si="21">TEXT(E642,"YYYY")</f>
        <v>2013</v>
      </c>
      <c r="H642" t="s">
        <v>46</v>
      </c>
      <c r="I642" t="s">
        <v>45</v>
      </c>
      <c r="J642">
        <v>218</v>
      </c>
      <c r="K642" s="13">
        <v>91</v>
      </c>
      <c r="L642" s="15">
        <v>51</v>
      </c>
      <c r="M642" s="13">
        <v>76</v>
      </c>
      <c r="N642">
        <v>127</v>
      </c>
      <c r="O642">
        <v>28</v>
      </c>
      <c r="P642">
        <v>656</v>
      </c>
      <c r="Q642">
        <v>-14</v>
      </c>
      <c r="R642">
        <v>70</v>
      </c>
      <c r="S642">
        <v>110</v>
      </c>
      <c r="T642">
        <v>90</v>
      </c>
      <c r="U642">
        <v>180</v>
      </c>
    </row>
    <row r="643" spans="1:21" x14ac:dyDescent="0.25">
      <c r="A643">
        <v>239</v>
      </c>
      <c r="B643" t="s">
        <v>34</v>
      </c>
      <c r="C643" t="s">
        <v>31</v>
      </c>
      <c r="D643" t="s">
        <v>21</v>
      </c>
      <c r="E643" s="1">
        <v>41559</v>
      </c>
      <c r="F643" t="str">
        <f t="shared" si="20"/>
        <v>October</v>
      </c>
      <c r="G643" t="str">
        <f t="shared" si="21"/>
        <v>2013</v>
      </c>
      <c r="H643" t="s">
        <v>42</v>
      </c>
      <c r="I643" t="s">
        <v>41</v>
      </c>
      <c r="J643">
        <v>202</v>
      </c>
      <c r="K643" s="13">
        <v>86</v>
      </c>
      <c r="L643" s="15">
        <v>56</v>
      </c>
      <c r="M643" s="13">
        <v>60</v>
      </c>
      <c r="N643">
        <v>116</v>
      </c>
      <c r="O643">
        <v>28</v>
      </c>
      <c r="P643">
        <v>547</v>
      </c>
      <c r="Q643">
        <v>-30</v>
      </c>
      <c r="R643">
        <v>70</v>
      </c>
      <c r="S643">
        <v>110</v>
      </c>
      <c r="T643">
        <v>90</v>
      </c>
      <c r="U643">
        <v>180</v>
      </c>
    </row>
    <row r="644" spans="1:21" x14ac:dyDescent="0.25">
      <c r="A644">
        <v>407</v>
      </c>
      <c r="B644" t="s">
        <v>34</v>
      </c>
      <c r="C644" t="s">
        <v>31</v>
      </c>
      <c r="D644" t="s">
        <v>21</v>
      </c>
      <c r="E644" s="1">
        <v>41560</v>
      </c>
      <c r="F644" t="str">
        <f t="shared" si="20"/>
        <v>October</v>
      </c>
      <c r="G644" t="str">
        <f t="shared" si="21"/>
        <v>2013</v>
      </c>
      <c r="H644" t="s">
        <v>52</v>
      </c>
      <c r="I644" t="s">
        <v>45</v>
      </c>
      <c r="J644">
        <v>205</v>
      </c>
      <c r="K644" s="13">
        <v>82</v>
      </c>
      <c r="L644" s="15">
        <v>59</v>
      </c>
      <c r="M644" s="13">
        <v>64</v>
      </c>
      <c r="N644">
        <v>123</v>
      </c>
      <c r="O644">
        <v>27</v>
      </c>
      <c r="P644">
        <v>788</v>
      </c>
      <c r="Q644">
        <v>-26</v>
      </c>
      <c r="R644">
        <v>60</v>
      </c>
      <c r="S644">
        <v>110</v>
      </c>
      <c r="T644">
        <v>90</v>
      </c>
      <c r="U644">
        <v>170</v>
      </c>
    </row>
    <row r="645" spans="1:21" x14ac:dyDescent="0.25">
      <c r="A645">
        <v>857</v>
      </c>
      <c r="B645" t="s">
        <v>76</v>
      </c>
      <c r="C645" t="s">
        <v>31</v>
      </c>
      <c r="D645" t="s">
        <v>21</v>
      </c>
      <c r="E645" s="1">
        <v>41561</v>
      </c>
      <c r="F645" t="str">
        <f t="shared" si="20"/>
        <v>October</v>
      </c>
      <c r="G645" t="str">
        <f t="shared" si="21"/>
        <v>2013</v>
      </c>
      <c r="H645" t="s">
        <v>52</v>
      </c>
      <c r="I645" t="s">
        <v>45</v>
      </c>
      <c r="J645">
        <v>474</v>
      </c>
      <c r="K645" s="13">
        <v>72</v>
      </c>
      <c r="L645" s="15">
        <v>54</v>
      </c>
      <c r="M645" s="13">
        <v>348</v>
      </c>
      <c r="N645">
        <v>402</v>
      </c>
      <c r="O645">
        <v>23</v>
      </c>
      <c r="P645">
        <v>-3004</v>
      </c>
      <c r="Q645">
        <v>18</v>
      </c>
      <c r="R645">
        <v>50</v>
      </c>
      <c r="S645">
        <v>350</v>
      </c>
      <c r="T645">
        <v>330</v>
      </c>
      <c r="U645">
        <v>400</v>
      </c>
    </row>
    <row r="646" spans="1:21" x14ac:dyDescent="0.25">
      <c r="A646">
        <v>315</v>
      </c>
      <c r="B646" t="s">
        <v>277</v>
      </c>
      <c r="C646" t="s">
        <v>31</v>
      </c>
      <c r="D646" t="s">
        <v>21</v>
      </c>
      <c r="E646" s="1">
        <v>41562</v>
      </c>
      <c r="F646" t="str">
        <f t="shared" si="20"/>
        <v>October</v>
      </c>
      <c r="G646" t="str">
        <f t="shared" si="21"/>
        <v>2013</v>
      </c>
      <c r="H646" t="s">
        <v>52</v>
      </c>
      <c r="I646" t="s">
        <v>45</v>
      </c>
      <c r="J646">
        <v>650</v>
      </c>
      <c r="K646" s="13">
        <v>260</v>
      </c>
      <c r="L646" s="15">
        <v>143</v>
      </c>
      <c r="M646" s="13">
        <v>247</v>
      </c>
      <c r="N646">
        <v>390</v>
      </c>
      <c r="O646">
        <v>91</v>
      </c>
      <c r="P646">
        <v>2548</v>
      </c>
      <c r="Q646">
        <v>17</v>
      </c>
      <c r="R646">
        <v>210</v>
      </c>
      <c r="S646">
        <v>330</v>
      </c>
      <c r="T646">
        <v>230</v>
      </c>
      <c r="U646">
        <v>540</v>
      </c>
    </row>
    <row r="647" spans="1:21" x14ac:dyDescent="0.25">
      <c r="A647">
        <v>239</v>
      </c>
      <c r="B647" t="s">
        <v>34</v>
      </c>
      <c r="C647" t="s">
        <v>31</v>
      </c>
      <c r="D647" t="s">
        <v>21</v>
      </c>
      <c r="E647" s="1">
        <v>41563</v>
      </c>
      <c r="F647" t="str">
        <f t="shared" si="20"/>
        <v>October</v>
      </c>
      <c r="G647" t="str">
        <f t="shared" si="21"/>
        <v>2013</v>
      </c>
      <c r="H647" t="s">
        <v>53</v>
      </c>
      <c r="I647" t="s">
        <v>41</v>
      </c>
      <c r="J647">
        <v>230</v>
      </c>
      <c r="K647" s="13">
        <v>96</v>
      </c>
      <c r="L647" s="15">
        <v>116</v>
      </c>
      <c r="M647" s="13">
        <v>18</v>
      </c>
      <c r="N647">
        <v>134</v>
      </c>
      <c r="O647">
        <v>87</v>
      </c>
      <c r="P647">
        <v>683</v>
      </c>
      <c r="Q647">
        <v>-32</v>
      </c>
      <c r="R647">
        <v>80</v>
      </c>
      <c r="S647">
        <v>130</v>
      </c>
      <c r="T647">
        <v>50</v>
      </c>
      <c r="U647">
        <v>210</v>
      </c>
    </row>
    <row r="648" spans="1:21" x14ac:dyDescent="0.25">
      <c r="A648">
        <v>845</v>
      </c>
      <c r="B648" t="s">
        <v>277</v>
      </c>
      <c r="C648" t="s">
        <v>31</v>
      </c>
      <c r="D648" t="s">
        <v>21</v>
      </c>
      <c r="E648" s="1">
        <v>41564</v>
      </c>
      <c r="F648" t="str">
        <f t="shared" si="20"/>
        <v>October</v>
      </c>
      <c r="G648" t="str">
        <f t="shared" si="21"/>
        <v>2013</v>
      </c>
      <c r="H648" t="s">
        <v>53</v>
      </c>
      <c r="I648" t="s">
        <v>41</v>
      </c>
      <c r="J648">
        <v>69</v>
      </c>
      <c r="K648" s="13">
        <v>125</v>
      </c>
      <c r="L648" s="15">
        <v>146</v>
      </c>
      <c r="M648" s="13">
        <v>-202</v>
      </c>
      <c r="N648">
        <v>-56</v>
      </c>
      <c r="O648">
        <v>113</v>
      </c>
      <c r="P648">
        <v>3142</v>
      </c>
      <c r="Q648">
        <v>-32</v>
      </c>
      <c r="R648">
        <v>110</v>
      </c>
      <c r="S648">
        <v>-60</v>
      </c>
      <c r="T648">
        <v>-170</v>
      </c>
      <c r="U648">
        <v>50</v>
      </c>
    </row>
    <row r="649" spans="1:21" x14ac:dyDescent="0.25">
      <c r="A649">
        <v>781</v>
      </c>
      <c r="B649" t="s">
        <v>76</v>
      </c>
      <c r="C649" t="s">
        <v>31</v>
      </c>
      <c r="D649" t="s">
        <v>21</v>
      </c>
      <c r="E649" s="1">
        <v>41565</v>
      </c>
      <c r="F649" t="str">
        <f t="shared" si="20"/>
        <v>October</v>
      </c>
      <c r="G649" t="str">
        <f t="shared" si="21"/>
        <v>2013</v>
      </c>
      <c r="H649" t="s">
        <v>221</v>
      </c>
      <c r="I649" t="s">
        <v>41</v>
      </c>
      <c r="J649">
        <v>322</v>
      </c>
      <c r="K649" s="13">
        <v>161</v>
      </c>
      <c r="L649" s="15">
        <v>69</v>
      </c>
      <c r="M649" s="13">
        <v>92</v>
      </c>
      <c r="N649">
        <v>161</v>
      </c>
      <c r="O649">
        <v>45</v>
      </c>
      <c r="P649">
        <v>1267</v>
      </c>
      <c r="Q649">
        <v>-28</v>
      </c>
      <c r="R649">
        <v>140</v>
      </c>
      <c r="S649">
        <v>160</v>
      </c>
      <c r="T649">
        <v>120</v>
      </c>
      <c r="U649">
        <v>300</v>
      </c>
    </row>
    <row r="650" spans="1:21" x14ac:dyDescent="0.25">
      <c r="A650">
        <v>718</v>
      </c>
      <c r="B650" t="s">
        <v>277</v>
      </c>
      <c r="C650" t="s">
        <v>31</v>
      </c>
      <c r="D650" t="s">
        <v>21</v>
      </c>
      <c r="E650" s="1">
        <v>41566</v>
      </c>
      <c r="F650" t="str">
        <f t="shared" si="20"/>
        <v>October</v>
      </c>
      <c r="G650" t="str">
        <f t="shared" si="21"/>
        <v>2013</v>
      </c>
      <c r="H650" t="s">
        <v>221</v>
      </c>
      <c r="I650" t="s">
        <v>41</v>
      </c>
      <c r="J650">
        <v>765</v>
      </c>
      <c r="K650" s="13">
        <v>239</v>
      </c>
      <c r="L650" s="15">
        <v>91</v>
      </c>
      <c r="M650" s="13">
        <v>435</v>
      </c>
      <c r="N650">
        <v>526</v>
      </c>
      <c r="O650">
        <v>66</v>
      </c>
      <c r="P650">
        <v>1197</v>
      </c>
      <c r="Q650">
        <v>-15</v>
      </c>
      <c r="R650">
        <v>210</v>
      </c>
      <c r="S650">
        <v>510</v>
      </c>
      <c r="T650">
        <v>450</v>
      </c>
      <c r="U650">
        <v>720</v>
      </c>
    </row>
    <row r="651" spans="1:21" x14ac:dyDescent="0.25">
      <c r="A651">
        <v>386</v>
      </c>
      <c r="B651" t="s">
        <v>34</v>
      </c>
      <c r="C651" t="s">
        <v>31</v>
      </c>
      <c r="D651" t="s">
        <v>21</v>
      </c>
      <c r="E651" s="1">
        <v>41567</v>
      </c>
      <c r="F651" t="str">
        <f t="shared" si="20"/>
        <v>October</v>
      </c>
      <c r="G651" t="str">
        <f t="shared" si="21"/>
        <v>2013</v>
      </c>
      <c r="H651" t="s">
        <v>61</v>
      </c>
      <c r="I651" t="s">
        <v>24</v>
      </c>
      <c r="J651">
        <v>51</v>
      </c>
      <c r="K651" s="13">
        <v>22</v>
      </c>
      <c r="L651" s="15">
        <v>19</v>
      </c>
      <c r="M651" s="13">
        <v>10</v>
      </c>
      <c r="N651">
        <v>29</v>
      </c>
      <c r="O651">
        <v>7</v>
      </c>
      <c r="P651">
        <v>573</v>
      </c>
      <c r="Q651">
        <v>-10</v>
      </c>
      <c r="R651">
        <v>0</v>
      </c>
      <c r="S651">
        <v>20</v>
      </c>
      <c r="T651">
        <v>20</v>
      </c>
      <c r="U651">
        <v>20</v>
      </c>
    </row>
    <row r="652" spans="1:21" x14ac:dyDescent="0.25">
      <c r="A652">
        <v>845</v>
      </c>
      <c r="B652" t="s">
        <v>277</v>
      </c>
      <c r="C652" t="s">
        <v>31</v>
      </c>
      <c r="D652" t="s">
        <v>21</v>
      </c>
      <c r="E652" s="1">
        <v>41568</v>
      </c>
      <c r="F652" t="str">
        <f t="shared" si="20"/>
        <v>October</v>
      </c>
      <c r="G652" t="str">
        <f t="shared" si="21"/>
        <v>2013</v>
      </c>
      <c r="H652" t="s">
        <v>25</v>
      </c>
      <c r="I652" t="s">
        <v>24</v>
      </c>
      <c r="J652">
        <v>513</v>
      </c>
      <c r="K652" s="13">
        <v>255</v>
      </c>
      <c r="L652" s="15">
        <v>129</v>
      </c>
      <c r="M652" s="13">
        <v>129</v>
      </c>
      <c r="N652">
        <v>258</v>
      </c>
      <c r="O652">
        <v>96</v>
      </c>
      <c r="P652">
        <v>1622</v>
      </c>
      <c r="Q652">
        <v>59</v>
      </c>
      <c r="R652">
        <v>140</v>
      </c>
      <c r="S652">
        <v>150</v>
      </c>
      <c r="T652">
        <v>70</v>
      </c>
      <c r="U652">
        <v>290</v>
      </c>
    </row>
    <row r="653" spans="1:21" x14ac:dyDescent="0.25">
      <c r="A653">
        <v>315</v>
      </c>
      <c r="B653" t="s">
        <v>277</v>
      </c>
      <c r="C653" t="s">
        <v>31</v>
      </c>
      <c r="D653" t="s">
        <v>21</v>
      </c>
      <c r="E653" s="1">
        <v>41569</v>
      </c>
      <c r="F653" t="str">
        <f t="shared" si="20"/>
        <v>October</v>
      </c>
      <c r="G653" t="str">
        <f t="shared" si="21"/>
        <v>2013</v>
      </c>
      <c r="H653" t="s">
        <v>28</v>
      </c>
      <c r="I653" t="s">
        <v>24</v>
      </c>
      <c r="J653">
        <v>164</v>
      </c>
      <c r="K653" s="13">
        <v>239</v>
      </c>
      <c r="L653" s="15">
        <v>95</v>
      </c>
      <c r="M653" s="13">
        <v>-170</v>
      </c>
      <c r="N653">
        <v>-75</v>
      </c>
      <c r="O653">
        <v>74</v>
      </c>
      <c r="P653">
        <v>4360</v>
      </c>
      <c r="Q653">
        <v>-70</v>
      </c>
      <c r="R653">
        <v>130</v>
      </c>
      <c r="S653">
        <v>-50</v>
      </c>
      <c r="T653">
        <v>-100</v>
      </c>
      <c r="U653">
        <v>80</v>
      </c>
    </row>
    <row r="654" spans="1:21" x14ac:dyDescent="0.25">
      <c r="A654">
        <v>516</v>
      </c>
      <c r="B654" t="s">
        <v>277</v>
      </c>
      <c r="C654" t="s">
        <v>31</v>
      </c>
      <c r="D654" t="s">
        <v>21</v>
      </c>
      <c r="E654" s="1">
        <v>41570</v>
      </c>
      <c r="F654" t="str">
        <f t="shared" si="20"/>
        <v>October</v>
      </c>
      <c r="G654" t="str">
        <f t="shared" si="21"/>
        <v>2013</v>
      </c>
      <c r="H654" t="s">
        <v>33</v>
      </c>
      <c r="I654" t="s">
        <v>32</v>
      </c>
      <c r="J654">
        <v>265</v>
      </c>
      <c r="K654" s="13">
        <v>108</v>
      </c>
      <c r="L654" s="15">
        <v>42</v>
      </c>
      <c r="M654" s="13">
        <v>115</v>
      </c>
      <c r="N654">
        <v>157</v>
      </c>
      <c r="O654">
        <v>30</v>
      </c>
      <c r="P654">
        <v>971</v>
      </c>
      <c r="Q654">
        <v>-25</v>
      </c>
      <c r="R654">
        <v>110</v>
      </c>
      <c r="S654">
        <v>170</v>
      </c>
      <c r="T654">
        <v>140</v>
      </c>
      <c r="U654">
        <v>280</v>
      </c>
    </row>
    <row r="655" spans="1:21" x14ac:dyDescent="0.25">
      <c r="A655">
        <v>716</v>
      </c>
      <c r="B655" t="s">
        <v>277</v>
      </c>
      <c r="C655" t="s">
        <v>31</v>
      </c>
      <c r="D655" t="s">
        <v>21</v>
      </c>
      <c r="E655" s="1">
        <v>41571</v>
      </c>
      <c r="F655" t="str">
        <f t="shared" si="20"/>
        <v>October</v>
      </c>
      <c r="G655" t="str">
        <f t="shared" si="21"/>
        <v>2013</v>
      </c>
      <c r="H655" t="s">
        <v>70</v>
      </c>
      <c r="I655" t="s">
        <v>32</v>
      </c>
      <c r="J655">
        <v>302</v>
      </c>
      <c r="K655" s="13">
        <v>123</v>
      </c>
      <c r="L655" s="15">
        <v>45</v>
      </c>
      <c r="M655" s="13">
        <v>134</v>
      </c>
      <c r="N655">
        <v>179</v>
      </c>
      <c r="O655">
        <v>34</v>
      </c>
      <c r="P655">
        <v>915</v>
      </c>
      <c r="Q655">
        <v>-26</v>
      </c>
      <c r="R655">
        <v>130</v>
      </c>
      <c r="S655">
        <v>190</v>
      </c>
      <c r="T655">
        <v>160</v>
      </c>
      <c r="U655">
        <v>320</v>
      </c>
    </row>
    <row r="656" spans="1:21" x14ac:dyDescent="0.25">
      <c r="A656">
        <v>518</v>
      </c>
      <c r="B656" t="s">
        <v>277</v>
      </c>
      <c r="C656" t="s">
        <v>31</v>
      </c>
      <c r="D656" t="s">
        <v>21</v>
      </c>
      <c r="E656" s="1">
        <v>41572</v>
      </c>
      <c r="F656" t="str">
        <f t="shared" si="20"/>
        <v>October</v>
      </c>
      <c r="G656" t="str">
        <f t="shared" si="21"/>
        <v>2013</v>
      </c>
      <c r="H656" t="s">
        <v>37</v>
      </c>
      <c r="I656" t="s">
        <v>32</v>
      </c>
      <c r="J656">
        <v>187</v>
      </c>
      <c r="K656" s="13">
        <v>76</v>
      </c>
      <c r="L656" s="15">
        <v>33</v>
      </c>
      <c r="M656" s="13">
        <v>78</v>
      </c>
      <c r="N656">
        <v>111</v>
      </c>
      <c r="O656">
        <v>21</v>
      </c>
      <c r="P656">
        <v>580</v>
      </c>
      <c r="Q656">
        <v>-22</v>
      </c>
      <c r="R656">
        <v>80</v>
      </c>
      <c r="S656">
        <v>120</v>
      </c>
      <c r="T656">
        <v>100</v>
      </c>
      <c r="U656">
        <v>200</v>
      </c>
    </row>
    <row r="657" spans="1:21" x14ac:dyDescent="0.25">
      <c r="A657">
        <v>772</v>
      </c>
      <c r="B657" t="s">
        <v>34</v>
      </c>
      <c r="C657" t="s">
        <v>31</v>
      </c>
      <c r="D657" t="s">
        <v>21</v>
      </c>
      <c r="E657" s="1">
        <v>41573</v>
      </c>
      <c r="F657" t="str">
        <f t="shared" si="20"/>
        <v>October</v>
      </c>
      <c r="G657" t="str">
        <f t="shared" si="21"/>
        <v>2013</v>
      </c>
      <c r="H657" t="s">
        <v>46</v>
      </c>
      <c r="I657" t="s">
        <v>45</v>
      </c>
      <c r="J657">
        <v>245</v>
      </c>
      <c r="K657" s="13">
        <v>102</v>
      </c>
      <c r="L657" s="15">
        <v>54</v>
      </c>
      <c r="M657" s="13">
        <v>89</v>
      </c>
      <c r="N657">
        <v>143</v>
      </c>
      <c r="O657">
        <v>31</v>
      </c>
      <c r="P657">
        <v>666</v>
      </c>
      <c r="Q657">
        <v>-1</v>
      </c>
      <c r="R657">
        <v>90</v>
      </c>
      <c r="S657">
        <v>130</v>
      </c>
      <c r="T657">
        <v>90</v>
      </c>
      <c r="U657">
        <v>220</v>
      </c>
    </row>
    <row r="658" spans="1:21" x14ac:dyDescent="0.25">
      <c r="A658">
        <v>561</v>
      </c>
      <c r="B658" t="s">
        <v>34</v>
      </c>
      <c r="C658" t="s">
        <v>31</v>
      </c>
      <c r="D658" t="s">
        <v>21</v>
      </c>
      <c r="E658" s="1">
        <v>41574</v>
      </c>
      <c r="F658" t="str">
        <f t="shared" si="20"/>
        <v>October</v>
      </c>
      <c r="G658" t="str">
        <f t="shared" si="21"/>
        <v>2013</v>
      </c>
      <c r="H658" t="s">
        <v>42</v>
      </c>
      <c r="I658" t="s">
        <v>41</v>
      </c>
      <c r="J658">
        <v>180</v>
      </c>
      <c r="K658" s="13">
        <v>77</v>
      </c>
      <c r="L658" s="15">
        <v>52</v>
      </c>
      <c r="M658" s="13">
        <v>51</v>
      </c>
      <c r="N658">
        <v>103</v>
      </c>
      <c r="O658">
        <v>25</v>
      </c>
      <c r="P658">
        <v>557</v>
      </c>
      <c r="Q658">
        <v>-9</v>
      </c>
      <c r="R658">
        <v>70</v>
      </c>
      <c r="S658">
        <v>100</v>
      </c>
      <c r="T658">
        <v>60</v>
      </c>
      <c r="U658">
        <v>170</v>
      </c>
    </row>
    <row r="659" spans="1:21" x14ac:dyDescent="0.25">
      <c r="A659">
        <v>754</v>
      </c>
      <c r="B659" t="s">
        <v>34</v>
      </c>
      <c r="C659" t="s">
        <v>31</v>
      </c>
      <c r="D659" t="s">
        <v>21</v>
      </c>
      <c r="E659" s="1">
        <v>41575</v>
      </c>
      <c r="F659" t="str">
        <f t="shared" si="20"/>
        <v>October</v>
      </c>
      <c r="G659" t="str">
        <f t="shared" si="21"/>
        <v>2013</v>
      </c>
      <c r="H659" t="s">
        <v>52</v>
      </c>
      <c r="I659" t="s">
        <v>45</v>
      </c>
      <c r="J659">
        <v>197</v>
      </c>
      <c r="K659" s="13">
        <v>78</v>
      </c>
      <c r="L659" s="15">
        <v>56</v>
      </c>
      <c r="M659" s="13">
        <v>63</v>
      </c>
      <c r="N659">
        <v>119</v>
      </c>
      <c r="O659">
        <v>25</v>
      </c>
      <c r="P659">
        <v>798</v>
      </c>
      <c r="Q659">
        <v>3</v>
      </c>
      <c r="R659">
        <v>70</v>
      </c>
      <c r="S659">
        <v>100</v>
      </c>
      <c r="T659">
        <v>60</v>
      </c>
      <c r="U659">
        <v>170</v>
      </c>
    </row>
    <row r="660" spans="1:21" x14ac:dyDescent="0.25">
      <c r="A660">
        <v>978</v>
      </c>
      <c r="B660" t="s">
        <v>76</v>
      </c>
      <c r="C660" t="s">
        <v>31</v>
      </c>
      <c r="D660" t="s">
        <v>21</v>
      </c>
      <c r="E660" s="1">
        <v>41576</v>
      </c>
      <c r="F660" t="str">
        <f t="shared" si="20"/>
        <v>October</v>
      </c>
      <c r="G660" t="str">
        <f t="shared" si="21"/>
        <v>2013</v>
      </c>
      <c r="H660" t="s">
        <v>52</v>
      </c>
      <c r="I660" t="s">
        <v>45</v>
      </c>
      <c r="J660">
        <v>454</v>
      </c>
      <c r="K660" s="13">
        <v>75</v>
      </c>
      <c r="L660" s="15">
        <v>55</v>
      </c>
      <c r="M660" s="13">
        <v>324</v>
      </c>
      <c r="N660">
        <v>379</v>
      </c>
      <c r="O660">
        <v>24</v>
      </c>
      <c r="P660">
        <v>-3287</v>
      </c>
      <c r="Q660">
        <v>24</v>
      </c>
      <c r="R660">
        <v>60</v>
      </c>
      <c r="S660">
        <v>340</v>
      </c>
      <c r="T660">
        <v>300</v>
      </c>
      <c r="U660">
        <v>400</v>
      </c>
    </row>
    <row r="661" spans="1:21" x14ac:dyDescent="0.25">
      <c r="A661">
        <v>347</v>
      </c>
      <c r="B661" t="s">
        <v>277</v>
      </c>
      <c r="C661" t="s">
        <v>31</v>
      </c>
      <c r="D661" t="s">
        <v>21</v>
      </c>
      <c r="E661" s="1">
        <v>41577</v>
      </c>
      <c r="F661" t="str">
        <f t="shared" si="20"/>
        <v>October</v>
      </c>
      <c r="G661" t="str">
        <f t="shared" si="21"/>
        <v>2013</v>
      </c>
      <c r="H661" t="s">
        <v>52</v>
      </c>
      <c r="I661" t="s">
        <v>45</v>
      </c>
      <c r="J661">
        <v>623</v>
      </c>
      <c r="K661" s="13">
        <v>249</v>
      </c>
      <c r="L661" s="15">
        <v>138</v>
      </c>
      <c r="M661" s="13">
        <v>236</v>
      </c>
      <c r="N661">
        <v>374</v>
      </c>
      <c r="O661">
        <v>87</v>
      </c>
      <c r="P661">
        <v>2580</v>
      </c>
      <c r="Q661">
        <v>6</v>
      </c>
      <c r="R661">
        <v>220</v>
      </c>
      <c r="S661">
        <v>340</v>
      </c>
      <c r="T661">
        <v>230</v>
      </c>
      <c r="U661">
        <v>560</v>
      </c>
    </row>
    <row r="662" spans="1:21" x14ac:dyDescent="0.25">
      <c r="A662">
        <v>754</v>
      </c>
      <c r="B662" t="s">
        <v>34</v>
      </c>
      <c r="C662" t="s">
        <v>31</v>
      </c>
      <c r="D662" t="s">
        <v>21</v>
      </c>
      <c r="E662" s="1">
        <v>41578</v>
      </c>
      <c r="F662" t="str">
        <f t="shared" si="20"/>
        <v>October</v>
      </c>
      <c r="G662" t="str">
        <f t="shared" si="21"/>
        <v>2013</v>
      </c>
      <c r="H662" t="s">
        <v>53</v>
      </c>
      <c r="I662" t="s">
        <v>41</v>
      </c>
      <c r="J662">
        <v>224</v>
      </c>
      <c r="K662" s="13">
        <v>94</v>
      </c>
      <c r="L662" s="15">
        <v>115</v>
      </c>
      <c r="M662" s="13">
        <v>15</v>
      </c>
      <c r="N662">
        <v>130</v>
      </c>
      <c r="O662">
        <v>85</v>
      </c>
      <c r="P662">
        <v>694</v>
      </c>
      <c r="Q662">
        <v>-5</v>
      </c>
      <c r="R662">
        <v>90</v>
      </c>
      <c r="S662">
        <v>120</v>
      </c>
      <c r="T662">
        <v>20</v>
      </c>
      <c r="U662">
        <v>210</v>
      </c>
    </row>
    <row r="663" spans="1:21" x14ac:dyDescent="0.25">
      <c r="A663">
        <v>347</v>
      </c>
      <c r="B663" t="s">
        <v>277</v>
      </c>
      <c r="C663" t="s">
        <v>31</v>
      </c>
      <c r="D663" t="s">
        <v>21</v>
      </c>
      <c r="E663" s="1">
        <v>41579</v>
      </c>
      <c r="F663" t="str">
        <f t="shared" si="20"/>
        <v>November</v>
      </c>
      <c r="G663" t="str">
        <f t="shared" si="21"/>
        <v>2013</v>
      </c>
      <c r="H663" t="s">
        <v>53</v>
      </c>
      <c r="I663" t="s">
        <v>41</v>
      </c>
      <c r="J663">
        <v>61</v>
      </c>
      <c r="K663" s="13">
        <v>121</v>
      </c>
      <c r="L663" s="15">
        <v>142</v>
      </c>
      <c r="M663" s="13">
        <v>-202</v>
      </c>
      <c r="N663">
        <v>-60</v>
      </c>
      <c r="O663">
        <v>109</v>
      </c>
      <c r="P663">
        <v>3385</v>
      </c>
      <c r="Q663">
        <v>-12</v>
      </c>
      <c r="R663">
        <v>110</v>
      </c>
      <c r="S663">
        <v>-60</v>
      </c>
      <c r="T663">
        <v>-190</v>
      </c>
      <c r="U663">
        <v>50</v>
      </c>
    </row>
    <row r="664" spans="1:21" x14ac:dyDescent="0.25">
      <c r="A664">
        <v>508</v>
      </c>
      <c r="B664" t="s">
        <v>76</v>
      </c>
      <c r="C664" t="s">
        <v>31</v>
      </c>
      <c r="D664" t="s">
        <v>21</v>
      </c>
      <c r="E664" s="1">
        <v>41580</v>
      </c>
      <c r="F664" t="str">
        <f t="shared" si="20"/>
        <v>November</v>
      </c>
      <c r="G664" t="str">
        <f t="shared" si="21"/>
        <v>2013</v>
      </c>
      <c r="H664" t="s">
        <v>221</v>
      </c>
      <c r="I664" t="s">
        <v>41</v>
      </c>
      <c r="J664">
        <v>363</v>
      </c>
      <c r="K664" s="13">
        <v>181</v>
      </c>
      <c r="L664" s="15">
        <v>74</v>
      </c>
      <c r="M664" s="13">
        <v>108</v>
      </c>
      <c r="N664">
        <v>182</v>
      </c>
      <c r="O664">
        <v>50</v>
      </c>
      <c r="P664">
        <v>1283</v>
      </c>
      <c r="Q664">
        <v>-12</v>
      </c>
      <c r="R664">
        <v>170</v>
      </c>
      <c r="S664">
        <v>180</v>
      </c>
      <c r="T664">
        <v>120</v>
      </c>
      <c r="U664">
        <v>350</v>
      </c>
    </row>
    <row r="665" spans="1:21" x14ac:dyDescent="0.25">
      <c r="A665">
        <v>646</v>
      </c>
      <c r="B665" t="s">
        <v>277</v>
      </c>
      <c r="C665" t="s">
        <v>31</v>
      </c>
      <c r="D665" t="s">
        <v>21</v>
      </c>
      <c r="E665" s="1">
        <v>41581</v>
      </c>
      <c r="F665" t="str">
        <f t="shared" si="20"/>
        <v>November</v>
      </c>
      <c r="G665" t="str">
        <f t="shared" si="21"/>
        <v>2013</v>
      </c>
      <c r="H665" t="s">
        <v>221</v>
      </c>
      <c r="I665" t="s">
        <v>41</v>
      </c>
      <c r="J665">
        <v>675</v>
      </c>
      <c r="K665" s="13">
        <v>211</v>
      </c>
      <c r="L665" s="15">
        <v>83</v>
      </c>
      <c r="M665" s="13">
        <v>381</v>
      </c>
      <c r="N665">
        <v>464</v>
      </c>
      <c r="O665">
        <v>59</v>
      </c>
      <c r="P665">
        <v>933</v>
      </c>
      <c r="Q665">
        <v>-9</v>
      </c>
      <c r="R665">
        <v>200</v>
      </c>
      <c r="S665">
        <v>460</v>
      </c>
      <c r="T665">
        <v>390</v>
      </c>
      <c r="U665">
        <v>660</v>
      </c>
    </row>
    <row r="666" spans="1:21" x14ac:dyDescent="0.25">
      <c r="A666">
        <v>561</v>
      </c>
      <c r="B666" t="s">
        <v>34</v>
      </c>
      <c r="C666" t="s">
        <v>31</v>
      </c>
      <c r="D666" t="s">
        <v>21</v>
      </c>
      <c r="E666" s="1">
        <v>41582</v>
      </c>
      <c r="F666" t="str">
        <f t="shared" si="20"/>
        <v>November</v>
      </c>
      <c r="G666" t="str">
        <f t="shared" si="21"/>
        <v>2013</v>
      </c>
      <c r="H666" t="s">
        <v>61</v>
      </c>
      <c r="I666" t="s">
        <v>24</v>
      </c>
      <c r="J666">
        <v>52</v>
      </c>
      <c r="K666" s="13">
        <v>22</v>
      </c>
      <c r="L666" s="15">
        <v>19</v>
      </c>
      <c r="M666" s="13">
        <v>11</v>
      </c>
      <c r="N666">
        <v>30</v>
      </c>
      <c r="O666">
        <v>7</v>
      </c>
      <c r="P666">
        <v>570</v>
      </c>
      <c r="Q666">
        <v>1</v>
      </c>
      <c r="R666">
        <v>10</v>
      </c>
      <c r="S666">
        <v>20</v>
      </c>
      <c r="T666">
        <v>10</v>
      </c>
      <c r="U666">
        <v>30</v>
      </c>
    </row>
    <row r="667" spans="1:21" x14ac:dyDescent="0.25">
      <c r="A667">
        <v>631</v>
      </c>
      <c r="B667" t="s">
        <v>277</v>
      </c>
      <c r="C667" t="s">
        <v>31</v>
      </c>
      <c r="D667" t="s">
        <v>21</v>
      </c>
      <c r="E667" s="1">
        <v>41583</v>
      </c>
      <c r="F667" t="str">
        <f t="shared" si="20"/>
        <v>November</v>
      </c>
      <c r="G667" t="str">
        <f t="shared" si="21"/>
        <v>2013</v>
      </c>
      <c r="H667" t="s">
        <v>25</v>
      </c>
      <c r="I667" t="s">
        <v>24</v>
      </c>
      <c r="J667">
        <v>576</v>
      </c>
      <c r="K667" s="13">
        <v>245</v>
      </c>
      <c r="L667" s="15">
        <v>127</v>
      </c>
      <c r="M667" s="13">
        <v>204</v>
      </c>
      <c r="N667">
        <v>331</v>
      </c>
      <c r="O667">
        <v>93</v>
      </c>
      <c r="P667">
        <v>1704</v>
      </c>
      <c r="Q667">
        <v>64</v>
      </c>
      <c r="R667">
        <v>180</v>
      </c>
      <c r="S667">
        <v>240</v>
      </c>
      <c r="T667">
        <v>140</v>
      </c>
      <c r="U667">
        <v>420</v>
      </c>
    </row>
    <row r="668" spans="1:21" x14ac:dyDescent="0.25">
      <c r="A668">
        <v>914</v>
      </c>
      <c r="B668" t="s">
        <v>277</v>
      </c>
      <c r="C668" t="s">
        <v>31</v>
      </c>
      <c r="D668" t="s">
        <v>21</v>
      </c>
      <c r="E668" s="1">
        <v>41584</v>
      </c>
      <c r="F668" t="str">
        <f t="shared" si="20"/>
        <v>November</v>
      </c>
      <c r="G668" t="str">
        <f t="shared" si="21"/>
        <v>2013</v>
      </c>
      <c r="H668" t="s">
        <v>28</v>
      </c>
      <c r="I668" t="s">
        <v>24</v>
      </c>
      <c r="J668">
        <v>160</v>
      </c>
      <c r="K668" s="13">
        <v>225</v>
      </c>
      <c r="L668" s="15">
        <v>91</v>
      </c>
      <c r="M668" s="13">
        <v>-156</v>
      </c>
      <c r="N668">
        <v>-65</v>
      </c>
      <c r="O668">
        <v>69</v>
      </c>
      <c r="P668">
        <v>4742</v>
      </c>
      <c r="Q668">
        <v>-36</v>
      </c>
      <c r="R668">
        <v>160</v>
      </c>
      <c r="S668">
        <v>-50</v>
      </c>
      <c r="T668">
        <v>-120</v>
      </c>
      <c r="U668">
        <v>110</v>
      </c>
    </row>
    <row r="669" spans="1:21" x14ac:dyDescent="0.25">
      <c r="A669">
        <v>518</v>
      </c>
      <c r="B669" t="s">
        <v>277</v>
      </c>
      <c r="C669" t="s">
        <v>31</v>
      </c>
      <c r="D669" t="s">
        <v>21</v>
      </c>
      <c r="E669" s="1">
        <v>41585</v>
      </c>
      <c r="F669" t="str">
        <f t="shared" si="20"/>
        <v>November</v>
      </c>
      <c r="G669" t="str">
        <f t="shared" si="21"/>
        <v>2013</v>
      </c>
      <c r="H669" t="s">
        <v>33</v>
      </c>
      <c r="I669" t="s">
        <v>32</v>
      </c>
      <c r="J669">
        <v>198</v>
      </c>
      <c r="K669" s="13">
        <v>81</v>
      </c>
      <c r="L669" s="15">
        <v>33</v>
      </c>
      <c r="M669" s="13">
        <v>84</v>
      </c>
      <c r="N669">
        <v>117</v>
      </c>
      <c r="O669">
        <v>22</v>
      </c>
      <c r="P669">
        <v>984</v>
      </c>
      <c r="Q669">
        <v>-6</v>
      </c>
      <c r="R669">
        <v>80</v>
      </c>
      <c r="S669">
        <v>120</v>
      </c>
      <c r="T669">
        <v>90</v>
      </c>
      <c r="U669">
        <v>200</v>
      </c>
    </row>
    <row r="670" spans="1:21" x14ac:dyDescent="0.25">
      <c r="A670">
        <v>315</v>
      </c>
      <c r="B670" t="s">
        <v>277</v>
      </c>
      <c r="C670" t="s">
        <v>31</v>
      </c>
      <c r="D670" t="s">
        <v>21</v>
      </c>
      <c r="E670" s="1">
        <v>41586</v>
      </c>
      <c r="F670" t="str">
        <f t="shared" si="20"/>
        <v>November</v>
      </c>
      <c r="G670" t="str">
        <f t="shared" si="21"/>
        <v>2013</v>
      </c>
      <c r="H670" t="s">
        <v>70</v>
      </c>
      <c r="I670" t="s">
        <v>32</v>
      </c>
      <c r="J670">
        <v>290</v>
      </c>
      <c r="K670" s="13">
        <v>118</v>
      </c>
      <c r="L670" s="15">
        <v>45</v>
      </c>
      <c r="M670" s="13">
        <v>127</v>
      </c>
      <c r="N670">
        <v>172</v>
      </c>
      <c r="O670">
        <v>33</v>
      </c>
      <c r="P670">
        <v>930</v>
      </c>
      <c r="Q670">
        <v>-3</v>
      </c>
      <c r="R670">
        <v>120</v>
      </c>
      <c r="S670">
        <v>170</v>
      </c>
      <c r="T670">
        <v>130</v>
      </c>
      <c r="U670">
        <v>290</v>
      </c>
    </row>
    <row r="671" spans="1:21" x14ac:dyDescent="0.25">
      <c r="A671">
        <v>813</v>
      </c>
      <c r="B671" t="s">
        <v>34</v>
      </c>
      <c r="C671" t="s">
        <v>31</v>
      </c>
      <c r="D671" t="s">
        <v>21</v>
      </c>
      <c r="E671" s="1">
        <v>41587</v>
      </c>
      <c r="F671" t="str">
        <f t="shared" si="20"/>
        <v>November</v>
      </c>
      <c r="G671" t="str">
        <f t="shared" si="21"/>
        <v>2013</v>
      </c>
      <c r="H671" t="s">
        <v>46</v>
      </c>
      <c r="I671" t="s">
        <v>45</v>
      </c>
      <c r="J671">
        <v>320</v>
      </c>
      <c r="K671" s="13">
        <v>134</v>
      </c>
      <c r="L671" s="15">
        <v>64</v>
      </c>
      <c r="M671" s="13">
        <v>122</v>
      </c>
      <c r="N671">
        <v>186</v>
      </c>
      <c r="O671">
        <v>41</v>
      </c>
      <c r="P671">
        <v>690</v>
      </c>
      <c r="Q671">
        <v>12</v>
      </c>
      <c r="R671">
        <v>120</v>
      </c>
      <c r="S671">
        <v>160</v>
      </c>
      <c r="T671">
        <v>110</v>
      </c>
      <c r="U671">
        <v>280</v>
      </c>
    </row>
    <row r="672" spans="1:21" x14ac:dyDescent="0.25">
      <c r="A672">
        <v>407</v>
      </c>
      <c r="B672" t="s">
        <v>34</v>
      </c>
      <c r="C672" t="s">
        <v>31</v>
      </c>
      <c r="D672" t="s">
        <v>21</v>
      </c>
      <c r="E672" s="1">
        <v>41588</v>
      </c>
      <c r="F672" t="str">
        <f t="shared" si="20"/>
        <v>November</v>
      </c>
      <c r="G672" t="str">
        <f t="shared" si="21"/>
        <v>2013</v>
      </c>
      <c r="H672" t="s">
        <v>42</v>
      </c>
      <c r="I672" t="s">
        <v>41</v>
      </c>
      <c r="J672">
        <v>195</v>
      </c>
      <c r="K672" s="13">
        <v>83</v>
      </c>
      <c r="L672" s="15">
        <v>54</v>
      </c>
      <c r="M672" s="13">
        <v>58</v>
      </c>
      <c r="N672">
        <v>112</v>
      </c>
      <c r="O672">
        <v>27</v>
      </c>
      <c r="P672">
        <v>575</v>
      </c>
      <c r="Q672">
        <v>-12</v>
      </c>
      <c r="R672">
        <v>80</v>
      </c>
      <c r="S672">
        <v>110</v>
      </c>
      <c r="T672">
        <v>70</v>
      </c>
      <c r="U672">
        <v>190</v>
      </c>
    </row>
    <row r="673" spans="1:21" x14ac:dyDescent="0.25">
      <c r="A673">
        <v>754</v>
      </c>
      <c r="B673" t="s">
        <v>34</v>
      </c>
      <c r="C673" t="s">
        <v>31</v>
      </c>
      <c r="D673" t="s">
        <v>21</v>
      </c>
      <c r="E673" s="1">
        <v>41589</v>
      </c>
      <c r="F673" t="str">
        <f t="shared" si="20"/>
        <v>November</v>
      </c>
      <c r="G673" t="str">
        <f t="shared" si="21"/>
        <v>2013</v>
      </c>
      <c r="H673" t="s">
        <v>52</v>
      </c>
      <c r="I673" t="s">
        <v>45</v>
      </c>
      <c r="J673">
        <v>221</v>
      </c>
      <c r="K673" s="13">
        <v>88</v>
      </c>
      <c r="L673" s="15">
        <v>60</v>
      </c>
      <c r="M673" s="13">
        <v>73</v>
      </c>
      <c r="N673">
        <v>133</v>
      </c>
      <c r="O673">
        <v>29</v>
      </c>
      <c r="P673">
        <v>817</v>
      </c>
      <c r="Q673">
        <v>-7</v>
      </c>
      <c r="R673">
        <v>70</v>
      </c>
      <c r="S673">
        <v>120</v>
      </c>
      <c r="T673">
        <v>80</v>
      </c>
      <c r="U673">
        <v>190</v>
      </c>
    </row>
    <row r="674" spans="1:21" x14ac:dyDescent="0.25">
      <c r="A674">
        <v>351</v>
      </c>
      <c r="B674" t="s">
        <v>76</v>
      </c>
      <c r="C674" t="s">
        <v>31</v>
      </c>
      <c r="D674" t="s">
        <v>21</v>
      </c>
      <c r="E674" s="1">
        <v>41590</v>
      </c>
      <c r="F674" t="str">
        <f t="shared" si="20"/>
        <v>November</v>
      </c>
      <c r="G674" t="str">
        <f t="shared" si="21"/>
        <v>2013</v>
      </c>
      <c r="H674" t="s">
        <v>52</v>
      </c>
      <c r="I674" t="s">
        <v>45</v>
      </c>
      <c r="J674">
        <v>510</v>
      </c>
      <c r="K674" s="13">
        <v>67</v>
      </c>
      <c r="L674" s="15">
        <v>53</v>
      </c>
      <c r="M674" s="13">
        <v>390</v>
      </c>
      <c r="N674">
        <v>443</v>
      </c>
      <c r="O674">
        <v>22</v>
      </c>
      <c r="P674">
        <v>-3534</v>
      </c>
      <c r="Q674">
        <v>30</v>
      </c>
      <c r="R674">
        <v>60</v>
      </c>
      <c r="S674">
        <v>390</v>
      </c>
      <c r="T674">
        <v>360</v>
      </c>
      <c r="U674">
        <v>450</v>
      </c>
    </row>
    <row r="675" spans="1:21" x14ac:dyDescent="0.25">
      <c r="A675">
        <v>845</v>
      </c>
      <c r="B675" t="s">
        <v>277</v>
      </c>
      <c r="C675" t="s">
        <v>31</v>
      </c>
      <c r="D675" t="s">
        <v>21</v>
      </c>
      <c r="E675" s="1">
        <v>41591</v>
      </c>
      <c r="F675" t="str">
        <f t="shared" si="20"/>
        <v>November</v>
      </c>
      <c r="G675" t="str">
        <f t="shared" si="21"/>
        <v>2013</v>
      </c>
      <c r="H675" t="s">
        <v>52</v>
      </c>
      <c r="I675" t="s">
        <v>45</v>
      </c>
      <c r="J675">
        <v>699</v>
      </c>
      <c r="K675" s="13">
        <v>279</v>
      </c>
      <c r="L675" s="15">
        <v>149</v>
      </c>
      <c r="M675" s="13">
        <v>271</v>
      </c>
      <c r="N675">
        <v>420</v>
      </c>
      <c r="O675">
        <v>97</v>
      </c>
      <c r="P675">
        <v>2642</v>
      </c>
      <c r="Q675">
        <v>21</v>
      </c>
      <c r="R675">
        <v>250</v>
      </c>
      <c r="S675">
        <v>370</v>
      </c>
      <c r="T675">
        <v>250</v>
      </c>
      <c r="U675">
        <v>620</v>
      </c>
    </row>
    <row r="676" spans="1:21" x14ac:dyDescent="0.25">
      <c r="A676">
        <v>305</v>
      </c>
      <c r="B676" t="s">
        <v>34</v>
      </c>
      <c r="C676" t="s">
        <v>31</v>
      </c>
      <c r="D676" t="s">
        <v>21</v>
      </c>
      <c r="E676" s="1">
        <v>41592</v>
      </c>
      <c r="F676" t="str">
        <f t="shared" si="20"/>
        <v>November</v>
      </c>
      <c r="G676" t="str">
        <f t="shared" si="21"/>
        <v>2013</v>
      </c>
      <c r="H676" t="s">
        <v>53</v>
      </c>
      <c r="I676" t="s">
        <v>41</v>
      </c>
      <c r="J676">
        <v>250</v>
      </c>
      <c r="K676" s="13">
        <v>105</v>
      </c>
      <c r="L676" s="15">
        <v>124</v>
      </c>
      <c r="M676" s="13">
        <v>21</v>
      </c>
      <c r="N676">
        <v>145</v>
      </c>
      <c r="O676">
        <v>95</v>
      </c>
      <c r="P676">
        <v>716</v>
      </c>
      <c r="Q676">
        <v>-9</v>
      </c>
      <c r="R676">
        <v>100</v>
      </c>
      <c r="S676">
        <v>140</v>
      </c>
      <c r="T676">
        <v>30</v>
      </c>
      <c r="U676">
        <v>240</v>
      </c>
    </row>
    <row r="677" spans="1:21" x14ac:dyDescent="0.25">
      <c r="A677">
        <v>212</v>
      </c>
      <c r="B677" t="s">
        <v>277</v>
      </c>
      <c r="C677" t="s">
        <v>31</v>
      </c>
      <c r="D677" t="s">
        <v>21</v>
      </c>
      <c r="E677" s="1">
        <v>41593</v>
      </c>
      <c r="F677" t="str">
        <f t="shared" si="20"/>
        <v>November</v>
      </c>
      <c r="G677" t="str">
        <f t="shared" si="21"/>
        <v>2013</v>
      </c>
      <c r="H677" t="s">
        <v>53</v>
      </c>
      <c r="I677" t="s">
        <v>41</v>
      </c>
      <c r="J677">
        <v>66</v>
      </c>
      <c r="K677" s="13">
        <v>135</v>
      </c>
      <c r="L677" s="15">
        <v>155</v>
      </c>
      <c r="M677" s="13">
        <v>-224</v>
      </c>
      <c r="N677">
        <v>-69</v>
      </c>
      <c r="O677">
        <v>122</v>
      </c>
      <c r="P677">
        <v>3641</v>
      </c>
      <c r="Q677">
        <v>-14</v>
      </c>
      <c r="R677">
        <v>130</v>
      </c>
      <c r="S677">
        <v>-70</v>
      </c>
      <c r="T677">
        <v>-210</v>
      </c>
      <c r="U677">
        <v>60</v>
      </c>
    </row>
    <row r="678" spans="1:21" x14ac:dyDescent="0.25">
      <c r="A678">
        <v>351</v>
      </c>
      <c r="B678" t="s">
        <v>76</v>
      </c>
      <c r="C678" t="s">
        <v>31</v>
      </c>
      <c r="D678" t="s">
        <v>21</v>
      </c>
      <c r="E678" s="1">
        <v>41594</v>
      </c>
      <c r="F678" t="str">
        <f t="shared" si="20"/>
        <v>November</v>
      </c>
      <c r="G678" t="str">
        <f t="shared" si="21"/>
        <v>2013</v>
      </c>
      <c r="H678" t="s">
        <v>221</v>
      </c>
      <c r="I678" t="s">
        <v>41</v>
      </c>
      <c r="J678">
        <v>306</v>
      </c>
      <c r="K678" s="13">
        <v>153</v>
      </c>
      <c r="L678" s="15">
        <v>66</v>
      </c>
      <c r="M678" s="13">
        <v>87</v>
      </c>
      <c r="N678">
        <v>153</v>
      </c>
      <c r="O678">
        <v>42</v>
      </c>
      <c r="P678">
        <v>1319</v>
      </c>
      <c r="Q678">
        <v>7</v>
      </c>
      <c r="R678">
        <v>150</v>
      </c>
      <c r="S678">
        <v>140</v>
      </c>
      <c r="T678">
        <v>80</v>
      </c>
      <c r="U678">
        <v>290</v>
      </c>
    </row>
    <row r="679" spans="1:21" x14ac:dyDescent="0.25">
      <c r="A679">
        <v>718</v>
      </c>
      <c r="B679" t="s">
        <v>277</v>
      </c>
      <c r="C679" t="s">
        <v>31</v>
      </c>
      <c r="D679" t="s">
        <v>21</v>
      </c>
      <c r="E679" s="1">
        <v>41595</v>
      </c>
      <c r="F679" t="str">
        <f t="shared" si="20"/>
        <v>November</v>
      </c>
      <c r="G679" t="str">
        <f t="shared" si="21"/>
        <v>2013</v>
      </c>
      <c r="H679" t="s">
        <v>221</v>
      </c>
      <c r="I679" t="s">
        <v>41</v>
      </c>
      <c r="J679">
        <v>657</v>
      </c>
      <c r="K679" s="13">
        <v>250</v>
      </c>
      <c r="L679" s="15">
        <v>95</v>
      </c>
      <c r="M679" s="13">
        <v>312</v>
      </c>
      <c r="N679">
        <v>407</v>
      </c>
      <c r="O679">
        <v>70</v>
      </c>
      <c r="P679">
        <v>723</v>
      </c>
      <c r="Q679">
        <v>-8</v>
      </c>
      <c r="R679">
        <v>240</v>
      </c>
      <c r="S679">
        <v>400</v>
      </c>
      <c r="T679">
        <v>320</v>
      </c>
      <c r="U679">
        <v>640</v>
      </c>
    </row>
    <row r="680" spans="1:21" x14ac:dyDescent="0.25">
      <c r="A680">
        <v>607</v>
      </c>
      <c r="B680" t="s">
        <v>277</v>
      </c>
      <c r="C680" t="s">
        <v>31</v>
      </c>
      <c r="D680" t="s">
        <v>21</v>
      </c>
      <c r="E680" s="1">
        <v>41596</v>
      </c>
      <c r="F680" t="str">
        <f t="shared" si="20"/>
        <v>November</v>
      </c>
      <c r="G680" t="str">
        <f t="shared" si="21"/>
        <v>2013</v>
      </c>
      <c r="H680" t="s">
        <v>25</v>
      </c>
      <c r="I680" t="s">
        <v>24</v>
      </c>
      <c r="J680">
        <v>747</v>
      </c>
      <c r="K680" s="13">
        <v>294</v>
      </c>
      <c r="L680" s="15">
        <v>144</v>
      </c>
      <c r="M680" s="13">
        <v>309</v>
      </c>
      <c r="N680">
        <v>453</v>
      </c>
      <c r="O680">
        <v>111</v>
      </c>
      <c r="P680">
        <v>1727</v>
      </c>
      <c r="Q680">
        <v>99</v>
      </c>
      <c r="R680">
        <v>220</v>
      </c>
      <c r="S680">
        <v>320</v>
      </c>
      <c r="T680">
        <v>210</v>
      </c>
      <c r="U680">
        <v>540</v>
      </c>
    </row>
    <row r="681" spans="1:21" x14ac:dyDescent="0.25">
      <c r="A681">
        <v>716</v>
      </c>
      <c r="B681" t="s">
        <v>277</v>
      </c>
      <c r="C681" t="s">
        <v>31</v>
      </c>
      <c r="D681" t="s">
        <v>21</v>
      </c>
      <c r="E681" s="1">
        <v>41597</v>
      </c>
      <c r="F681" t="str">
        <f t="shared" si="20"/>
        <v>November</v>
      </c>
      <c r="G681" t="str">
        <f t="shared" si="21"/>
        <v>2013</v>
      </c>
      <c r="H681" t="s">
        <v>28</v>
      </c>
      <c r="I681" t="s">
        <v>24</v>
      </c>
      <c r="J681">
        <v>148</v>
      </c>
      <c r="K681" s="13">
        <v>241</v>
      </c>
      <c r="L681" s="15">
        <v>96</v>
      </c>
      <c r="M681" s="13">
        <v>-189</v>
      </c>
      <c r="N681">
        <v>-93</v>
      </c>
      <c r="O681">
        <v>74</v>
      </c>
      <c r="P681">
        <v>5121</v>
      </c>
      <c r="Q681">
        <v>-39</v>
      </c>
      <c r="R681">
        <v>180</v>
      </c>
      <c r="S681">
        <v>-80</v>
      </c>
      <c r="T681">
        <v>-150</v>
      </c>
      <c r="U681">
        <v>100</v>
      </c>
    </row>
    <row r="682" spans="1:21" x14ac:dyDescent="0.25">
      <c r="A682">
        <v>716</v>
      </c>
      <c r="B682" t="s">
        <v>277</v>
      </c>
      <c r="C682" t="s">
        <v>31</v>
      </c>
      <c r="D682" t="s">
        <v>21</v>
      </c>
      <c r="E682" s="1">
        <v>41598</v>
      </c>
      <c r="F682" t="str">
        <f t="shared" si="20"/>
        <v>November</v>
      </c>
      <c r="G682" t="str">
        <f t="shared" si="21"/>
        <v>2013</v>
      </c>
      <c r="H682" t="s">
        <v>33</v>
      </c>
      <c r="I682" t="s">
        <v>32</v>
      </c>
      <c r="J682">
        <v>210</v>
      </c>
      <c r="K682" s="13">
        <v>86</v>
      </c>
      <c r="L682" s="15">
        <v>35</v>
      </c>
      <c r="M682" s="13">
        <v>89</v>
      </c>
      <c r="N682">
        <v>124</v>
      </c>
      <c r="O682">
        <v>24</v>
      </c>
      <c r="P682">
        <v>1003</v>
      </c>
      <c r="Q682">
        <v>-1</v>
      </c>
      <c r="R682">
        <v>90</v>
      </c>
      <c r="S682">
        <v>120</v>
      </c>
      <c r="T682">
        <v>90</v>
      </c>
      <c r="U682">
        <v>210</v>
      </c>
    </row>
    <row r="683" spans="1:21" x14ac:dyDescent="0.25">
      <c r="A683">
        <v>718</v>
      </c>
      <c r="B683" t="s">
        <v>277</v>
      </c>
      <c r="C683" t="s">
        <v>31</v>
      </c>
      <c r="D683" t="s">
        <v>21</v>
      </c>
      <c r="E683" s="1">
        <v>41599</v>
      </c>
      <c r="F683" t="str">
        <f t="shared" si="20"/>
        <v>November</v>
      </c>
      <c r="G683" t="str">
        <f t="shared" si="21"/>
        <v>2013</v>
      </c>
      <c r="H683" t="s">
        <v>70</v>
      </c>
      <c r="I683" t="s">
        <v>32</v>
      </c>
      <c r="J683">
        <v>302</v>
      </c>
      <c r="K683" s="13">
        <v>123</v>
      </c>
      <c r="L683" s="15">
        <v>46</v>
      </c>
      <c r="M683" s="13">
        <v>133</v>
      </c>
      <c r="N683">
        <v>179</v>
      </c>
      <c r="O683">
        <v>34</v>
      </c>
      <c r="P683">
        <v>959</v>
      </c>
      <c r="Q683">
        <v>-17</v>
      </c>
      <c r="R683">
        <v>120</v>
      </c>
      <c r="S683">
        <v>190</v>
      </c>
      <c r="T683">
        <v>150</v>
      </c>
      <c r="U683">
        <v>310</v>
      </c>
    </row>
    <row r="684" spans="1:21" x14ac:dyDescent="0.25">
      <c r="A684">
        <v>772</v>
      </c>
      <c r="B684" t="s">
        <v>34</v>
      </c>
      <c r="C684" t="s">
        <v>31</v>
      </c>
      <c r="D684" t="s">
        <v>21</v>
      </c>
      <c r="E684" s="1">
        <v>41600</v>
      </c>
      <c r="F684" t="str">
        <f t="shared" si="20"/>
        <v>November</v>
      </c>
      <c r="G684" t="str">
        <f t="shared" si="21"/>
        <v>2013</v>
      </c>
      <c r="H684" t="s">
        <v>46</v>
      </c>
      <c r="I684" t="s">
        <v>45</v>
      </c>
      <c r="J684">
        <v>232</v>
      </c>
      <c r="K684" s="13">
        <v>91</v>
      </c>
      <c r="L684" s="15">
        <v>51</v>
      </c>
      <c r="M684" s="13">
        <v>113</v>
      </c>
      <c r="N684">
        <v>127</v>
      </c>
      <c r="O684">
        <v>28</v>
      </c>
      <c r="P684">
        <v>656</v>
      </c>
      <c r="Q684">
        <v>23</v>
      </c>
      <c r="R684">
        <v>70</v>
      </c>
      <c r="S684">
        <v>110</v>
      </c>
      <c r="T684">
        <v>90</v>
      </c>
      <c r="U684">
        <v>180</v>
      </c>
    </row>
    <row r="685" spans="1:21" x14ac:dyDescent="0.25">
      <c r="A685">
        <v>321</v>
      </c>
      <c r="B685" t="s">
        <v>34</v>
      </c>
      <c r="C685" t="s">
        <v>31</v>
      </c>
      <c r="D685" t="s">
        <v>21</v>
      </c>
      <c r="E685" s="1">
        <v>41601</v>
      </c>
      <c r="F685" t="str">
        <f t="shared" si="20"/>
        <v>November</v>
      </c>
      <c r="G685" t="str">
        <f t="shared" si="21"/>
        <v>2013</v>
      </c>
      <c r="H685" t="s">
        <v>42</v>
      </c>
      <c r="I685" t="s">
        <v>41</v>
      </c>
      <c r="J685">
        <v>215</v>
      </c>
      <c r="K685" s="13">
        <v>86</v>
      </c>
      <c r="L685" s="15">
        <v>56</v>
      </c>
      <c r="M685" s="13">
        <v>89</v>
      </c>
      <c r="N685">
        <v>116</v>
      </c>
      <c r="O685">
        <v>28</v>
      </c>
      <c r="P685">
        <v>547</v>
      </c>
      <c r="Q685">
        <v>-1</v>
      </c>
      <c r="R685">
        <v>70</v>
      </c>
      <c r="S685">
        <v>110</v>
      </c>
      <c r="T685">
        <v>90</v>
      </c>
      <c r="U685">
        <v>180</v>
      </c>
    </row>
    <row r="686" spans="1:21" x14ac:dyDescent="0.25">
      <c r="A686">
        <v>954</v>
      </c>
      <c r="B686" t="s">
        <v>34</v>
      </c>
      <c r="C686" t="s">
        <v>31</v>
      </c>
      <c r="D686" t="s">
        <v>21</v>
      </c>
      <c r="E686" s="1">
        <v>41602</v>
      </c>
      <c r="F686" t="str">
        <f t="shared" si="20"/>
        <v>November</v>
      </c>
      <c r="G686" t="str">
        <f t="shared" si="21"/>
        <v>2013</v>
      </c>
      <c r="H686" t="s">
        <v>52</v>
      </c>
      <c r="I686" t="s">
        <v>45</v>
      </c>
      <c r="J686">
        <v>218</v>
      </c>
      <c r="K686" s="13">
        <v>82</v>
      </c>
      <c r="L686" s="15">
        <v>59</v>
      </c>
      <c r="M686" s="13">
        <v>95</v>
      </c>
      <c r="N686">
        <v>123</v>
      </c>
      <c r="O686">
        <v>27</v>
      </c>
      <c r="P686">
        <v>788</v>
      </c>
      <c r="Q686">
        <v>5</v>
      </c>
      <c r="R686">
        <v>60</v>
      </c>
      <c r="S686">
        <v>110</v>
      </c>
      <c r="T686">
        <v>90</v>
      </c>
      <c r="U686">
        <v>170</v>
      </c>
    </row>
    <row r="687" spans="1:21" x14ac:dyDescent="0.25">
      <c r="A687">
        <v>857</v>
      </c>
      <c r="B687" t="s">
        <v>76</v>
      </c>
      <c r="C687" t="s">
        <v>31</v>
      </c>
      <c r="D687" t="s">
        <v>21</v>
      </c>
      <c r="E687" s="1">
        <v>41603</v>
      </c>
      <c r="F687" t="str">
        <f t="shared" si="20"/>
        <v>November</v>
      </c>
      <c r="G687" t="str">
        <f t="shared" si="21"/>
        <v>2013</v>
      </c>
      <c r="H687" t="s">
        <v>52</v>
      </c>
      <c r="I687" t="s">
        <v>45</v>
      </c>
      <c r="J687">
        <v>505</v>
      </c>
      <c r="K687" s="13">
        <v>72</v>
      </c>
      <c r="L687" s="15">
        <v>54</v>
      </c>
      <c r="M687" s="13">
        <v>516</v>
      </c>
      <c r="N687">
        <v>402</v>
      </c>
      <c r="O687">
        <v>23</v>
      </c>
      <c r="P687">
        <v>-3004</v>
      </c>
      <c r="Q687">
        <v>186</v>
      </c>
      <c r="R687">
        <v>50</v>
      </c>
      <c r="S687">
        <v>350</v>
      </c>
      <c r="T687">
        <v>330</v>
      </c>
      <c r="U687">
        <v>400</v>
      </c>
    </row>
    <row r="688" spans="1:21" x14ac:dyDescent="0.25">
      <c r="A688">
        <v>716</v>
      </c>
      <c r="B688" t="s">
        <v>277</v>
      </c>
      <c r="C688" t="s">
        <v>31</v>
      </c>
      <c r="D688" t="s">
        <v>21</v>
      </c>
      <c r="E688" s="1">
        <v>41604</v>
      </c>
      <c r="F688" t="str">
        <f t="shared" si="20"/>
        <v>November</v>
      </c>
      <c r="G688" t="str">
        <f t="shared" si="21"/>
        <v>2013</v>
      </c>
      <c r="H688" t="s">
        <v>52</v>
      </c>
      <c r="I688" t="s">
        <v>45</v>
      </c>
      <c r="J688">
        <v>693</v>
      </c>
      <c r="K688" s="13">
        <v>260</v>
      </c>
      <c r="L688" s="15">
        <v>143</v>
      </c>
      <c r="M688" s="13">
        <v>367</v>
      </c>
      <c r="N688">
        <v>390</v>
      </c>
      <c r="O688">
        <v>91</v>
      </c>
      <c r="P688">
        <v>2548</v>
      </c>
      <c r="Q688">
        <v>137</v>
      </c>
      <c r="R688">
        <v>210</v>
      </c>
      <c r="S688">
        <v>330</v>
      </c>
      <c r="T688">
        <v>230</v>
      </c>
      <c r="U688">
        <v>540</v>
      </c>
    </row>
    <row r="689" spans="1:21" x14ac:dyDescent="0.25">
      <c r="A689">
        <v>727</v>
      </c>
      <c r="B689" t="s">
        <v>34</v>
      </c>
      <c r="C689" t="s">
        <v>31</v>
      </c>
      <c r="D689" t="s">
        <v>21</v>
      </c>
      <c r="E689" s="1">
        <v>41605</v>
      </c>
      <c r="F689" t="str">
        <f t="shared" si="20"/>
        <v>November</v>
      </c>
      <c r="G689" t="str">
        <f t="shared" si="21"/>
        <v>2013</v>
      </c>
      <c r="H689" t="s">
        <v>53</v>
      </c>
      <c r="I689" t="s">
        <v>41</v>
      </c>
      <c r="J689">
        <v>245</v>
      </c>
      <c r="K689" s="13">
        <v>96</v>
      </c>
      <c r="L689" s="15">
        <v>116</v>
      </c>
      <c r="M689" s="13">
        <v>27</v>
      </c>
      <c r="N689">
        <v>134</v>
      </c>
      <c r="O689">
        <v>87</v>
      </c>
      <c r="P689">
        <v>683</v>
      </c>
      <c r="Q689">
        <v>-23</v>
      </c>
      <c r="R689">
        <v>80</v>
      </c>
      <c r="S689">
        <v>130</v>
      </c>
      <c r="T689">
        <v>50</v>
      </c>
      <c r="U689">
        <v>210</v>
      </c>
    </row>
    <row r="690" spans="1:21" x14ac:dyDescent="0.25">
      <c r="A690">
        <v>914</v>
      </c>
      <c r="B690" t="s">
        <v>277</v>
      </c>
      <c r="C690" t="s">
        <v>31</v>
      </c>
      <c r="D690" t="s">
        <v>21</v>
      </c>
      <c r="E690" s="1">
        <v>41606</v>
      </c>
      <c r="F690" t="str">
        <f t="shared" si="20"/>
        <v>November</v>
      </c>
      <c r="G690" t="str">
        <f t="shared" si="21"/>
        <v>2013</v>
      </c>
      <c r="H690" t="s">
        <v>53</v>
      </c>
      <c r="I690" t="s">
        <v>41</v>
      </c>
      <c r="J690">
        <v>74</v>
      </c>
      <c r="K690" s="13">
        <v>125</v>
      </c>
      <c r="L690" s="15">
        <v>146</v>
      </c>
      <c r="M690" s="13">
        <v>-300</v>
      </c>
      <c r="N690">
        <v>-56</v>
      </c>
      <c r="O690">
        <v>113</v>
      </c>
      <c r="P690">
        <v>3142</v>
      </c>
      <c r="Q690">
        <v>-130</v>
      </c>
      <c r="R690">
        <v>110</v>
      </c>
      <c r="S690">
        <v>-60</v>
      </c>
      <c r="T690">
        <v>-170</v>
      </c>
      <c r="U690">
        <v>50</v>
      </c>
    </row>
    <row r="691" spans="1:21" x14ac:dyDescent="0.25">
      <c r="A691">
        <v>508</v>
      </c>
      <c r="B691" t="s">
        <v>76</v>
      </c>
      <c r="C691" t="s">
        <v>31</v>
      </c>
      <c r="D691" t="s">
        <v>21</v>
      </c>
      <c r="E691" s="1">
        <v>41607</v>
      </c>
      <c r="F691" t="str">
        <f t="shared" si="20"/>
        <v>November</v>
      </c>
      <c r="G691" t="str">
        <f t="shared" si="21"/>
        <v>2013</v>
      </c>
      <c r="H691" t="s">
        <v>221</v>
      </c>
      <c r="I691" t="s">
        <v>41</v>
      </c>
      <c r="J691">
        <v>343</v>
      </c>
      <c r="K691" s="13">
        <v>161</v>
      </c>
      <c r="L691" s="15">
        <v>69</v>
      </c>
      <c r="M691" s="13">
        <v>137</v>
      </c>
      <c r="N691">
        <v>161</v>
      </c>
      <c r="O691">
        <v>45</v>
      </c>
      <c r="P691">
        <v>1267</v>
      </c>
      <c r="Q691">
        <v>17</v>
      </c>
      <c r="R691">
        <v>140</v>
      </c>
      <c r="S691">
        <v>160</v>
      </c>
      <c r="T691">
        <v>120</v>
      </c>
      <c r="U691">
        <v>300</v>
      </c>
    </row>
    <row r="692" spans="1:21" x14ac:dyDescent="0.25">
      <c r="A692">
        <v>212</v>
      </c>
      <c r="B692" t="s">
        <v>277</v>
      </c>
      <c r="C692" t="s">
        <v>31</v>
      </c>
      <c r="D692" t="s">
        <v>21</v>
      </c>
      <c r="E692" s="1">
        <v>41608</v>
      </c>
      <c r="F692" t="str">
        <f t="shared" si="20"/>
        <v>November</v>
      </c>
      <c r="G692" t="str">
        <f t="shared" si="21"/>
        <v>2013</v>
      </c>
      <c r="H692" t="s">
        <v>221</v>
      </c>
      <c r="I692" t="s">
        <v>41</v>
      </c>
      <c r="J692">
        <v>815</v>
      </c>
      <c r="K692" s="13">
        <v>239</v>
      </c>
      <c r="L692" s="15">
        <v>91</v>
      </c>
      <c r="M692" s="13">
        <v>646</v>
      </c>
      <c r="N692">
        <v>526</v>
      </c>
      <c r="O692">
        <v>66</v>
      </c>
      <c r="P692">
        <v>1197</v>
      </c>
      <c r="Q692">
        <v>196</v>
      </c>
      <c r="R692">
        <v>210</v>
      </c>
      <c r="S692">
        <v>510</v>
      </c>
      <c r="T692">
        <v>450</v>
      </c>
      <c r="U692">
        <v>720</v>
      </c>
    </row>
    <row r="693" spans="1:21" x14ac:dyDescent="0.25">
      <c r="A693">
        <v>904</v>
      </c>
      <c r="B693" t="s">
        <v>34</v>
      </c>
      <c r="C693" t="s">
        <v>31</v>
      </c>
      <c r="D693" t="s">
        <v>21</v>
      </c>
      <c r="E693" s="1">
        <v>41609</v>
      </c>
      <c r="F693" t="str">
        <f t="shared" si="20"/>
        <v>December</v>
      </c>
      <c r="G693" t="str">
        <f t="shared" si="21"/>
        <v>2013</v>
      </c>
      <c r="H693" t="s">
        <v>61</v>
      </c>
      <c r="I693" t="s">
        <v>24</v>
      </c>
      <c r="J693">
        <v>54</v>
      </c>
      <c r="K693" s="13">
        <v>22</v>
      </c>
      <c r="L693" s="15">
        <v>19</v>
      </c>
      <c r="M693" s="13">
        <v>15</v>
      </c>
      <c r="N693">
        <v>29</v>
      </c>
      <c r="O693">
        <v>7</v>
      </c>
      <c r="P693">
        <v>573</v>
      </c>
      <c r="Q693">
        <v>-5</v>
      </c>
      <c r="R693">
        <v>0</v>
      </c>
      <c r="S693">
        <v>20</v>
      </c>
      <c r="T693">
        <v>20</v>
      </c>
      <c r="U693">
        <v>20</v>
      </c>
    </row>
    <row r="694" spans="1:21" x14ac:dyDescent="0.25">
      <c r="A694">
        <v>585</v>
      </c>
      <c r="B694" t="s">
        <v>277</v>
      </c>
      <c r="C694" t="s">
        <v>31</v>
      </c>
      <c r="D694" t="s">
        <v>21</v>
      </c>
      <c r="E694" s="1">
        <v>41610</v>
      </c>
      <c r="F694" t="str">
        <f t="shared" si="20"/>
        <v>December</v>
      </c>
      <c r="G694" t="str">
        <f t="shared" si="21"/>
        <v>2013</v>
      </c>
      <c r="H694" t="s">
        <v>25</v>
      </c>
      <c r="I694" t="s">
        <v>24</v>
      </c>
      <c r="J694">
        <v>547</v>
      </c>
      <c r="K694" s="13">
        <v>255</v>
      </c>
      <c r="L694" s="15">
        <v>129</v>
      </c>
      <c r="M694" s="13">
        <v>191</v>
      </c>
      <c r="N694">
        <v>258</v>
      </c>
      <c r="O694">
        <v>96</v>
      </c>
      <c r="P694">
        <v>1622</v>
      </c>
      <c r="Q694">
        <v>121</v>
      </c>
      <c r="R694">
        <v>140</v>
      </c>
      <c r="S694">
        <v>150</v>
      </c>
      <c r="T694">
        <v>70</v>
      </c>
      <c r="U694">
        <v>290</v>
      </c>
    </row>
    <row r="695" spans="1:21" x14ac:dyDescent="0.25">
      <c r="A695">
        <v>631</v>
      </c>
      <c r="B695" t="s">
        <v>277</v>
      </c>
      <c r="C695" t="s">
        <v>31</v>
      </c>
      <c r="D695" t="s">
        <v>21</v>
      </c>
      <c r="E695" s="1">
        <v>41611</v>
      </c>
      <c r="F695" t="str">
        <f t="shared" si="20"/>
        <v>December</v>
      </c>
      <c r="G695" t="str">
        <f t="shared" si="21"/>
        <v>2013</v>
      </c>
      <c r="H695" t="s">
        <v>28</v>
      </c>
      <c r="I695" t="s">
        <v>24</v>
      </c>
      <c r="J695">
        <v>175</v>
      </c>
      <c r="K695" s="13">
        <v>239</v>
      </c>
      <c r="L695" s="15">
        <v>95</v>
      </c>
      <c r="M695" s="13">
        <v>-252</v>
      </c>
      <c r="N695">
        <v>-75</v>
      </c>
      <c r="O695">
        <v>74</v>
      </c>
      <c r="P695">
        <v>4360</v>
      </c>
      <c r="Q695">
        <v>-152</v>
      </c>
      <c r="R695">
        <v>130</v>
      </c>
      <c r="S695">
        <v>-50</v>
      </c>
      <c r="T695">
        <v>-100</v>
      </c>
      <c r="U695">
        <v>80</v>
      </c>
    </row>
    <row r="696" spans="1:21" x14ac:dyDescent="0.25">
      <c r="A696">
        <v>585</v>
      </c>
      <c r="B696" t="s">
        <v>277</v>
      </c>
      <c r="C696" t="s">
        <v>31</v>
      </c>
      <c r="D696" t="s">
        <v>21</v>
      </c>
      <c r="E696" s="1">
        <v>41612</v>
      </c>
      <c r="F696" t="str">
        <f t="shared" si="20"/>
        <v>December</v>
      </c>
      <c r="G696" t="str">
        <f t="shared" si="21"/>
        <v>2013</v>
      </c>
      <c r="H696" t="s">
        <v>33</v>
      </c>
      <c r="I696" t="s">
        <v>32</v>
      </c>
      <c r="J696">
        <v>282</v>
      </c>
      <c r="K696" s="13">
        <v>108</v>
      </c>
      <c r="L696" s="15">
        <v>42</v>
      </c>
      <c r="M696" s="13">
        <v>171</v>
      </c>
      <c r="N696">
        <v>157</v>
      </c>
      <c r="O696">
        <v>30</v>
      </c>
      <c r="P696">
        <v>971</v>
      </c>
      <c r="Q696">
        <v>31</v>
      </c>
      <c r="R696">
        <v>110</v>
      </c>
      <c r="S696">
        <v>170</v>
      </c>
      <c r="T696">
        <v>140</v>
      </c>
      <c r="U696">
        <v>280</v>
      </c>
    </row>
    <row r="697" spans="1:21" x14ac:dyDescent="0.25">
      <c r="A697">
        <v>718</v>
      </c>
      <c r="B697" t="s">
        <v>277</v>
      </c>
      <c r="C697" t="s">
        <v>31</v>
      </c>
      <c r="D697" t="s">
        <v>21</v>
      </c>
      <c r="E697" s="1">
        <v>41613</v>
      </c>
      <c r="F697" t="str">
        <f t="shared" si="20"/>
        <v>December</v>
      </c>
      <c r="G697" t="str">
        <f t="shared" si="21"/>
        <v>2013</v>
      </c>
      <c r="H697" t="s">
        <v>70</v>
      </c>
      <c r="I697" t="s">
        <v>32</v>
      </c>
      <c r="J697">
        <v>322</v>
      </c>
      <c r="K697" s="13">
        <v>123</v>
      </c>
      <c r="L697" s="15">
        <v>45</v>
      </c>
      <c r="M697" s="13">
        <v>199</v>
      </c>
      <c r="N697">
        <v>179</v>
      </c>
      <c r="O697">
        <v>34</v>
      </c>
      <c r="P697">
        <v>915</v>
      </c>
      <c r="Q697">
        <v>39</v>
      </c>
      <c r="R697">
        <v>130</v>
      </c>
      <c r="S697">
        <v>190</v>
      </c>
      <c r="T697">
        <v>160</v>
      </c>
      <c r="U697">
        <v>320</v>
      </c>
    </row>
    <row r="698" spans="1:21" x14ac:dyDescent="0.25">
      <c r="A698">
        <v>607</v>
      </c>
      <c r="B698" t="s">
        <v>277</v>
      </c>
      <c r="C698" t="s">
        <v>31</v>
      </c>
      <c r="D698" t="s">
        <v>21</v>
      </c>
      <c r="E698" s="1">
        <v>41614</v>
      </c>
      <c r="F698" t="str">
        <f t="shared" si="20"/>
        <v>December</v>
      </c>
      <c r="G698" t="str">
        <f t="shared" si="21"/>
        <v>2013</v>
      </c>
      <c r="H698" t="s">
        <v>37</v>
      </c>
      <c r="I698" t="s">
        <v>32</v>
      </c>
      <c r="J698">
        <v>199</v>
      </c>
      <c r="K698" s="13">
        <v>76</v>
      </c>
      <c r="L698" s="15">
        <v>33</v>
      </c>
      <c r="M698" s="13">
        <v>116</v>
      </c>
      <c r="N698">
        <v>111</v>
      </c>
      <c r="O698">
        <v>21</v>
      </c>
      <c r="P698">
        <v>580</v>
      </c>
      <c r="Q698">
        <v>16</v>
      </c>
      <c r="R698">
        <v>80</v>
      </c>
      <c r="S698">
        <v>120</v>
      </c>
      <c r="T698">
        <v>100</v>
      </c>
      <c r="U698">
        <v>200</v>
      </c>
    </row>
    <row r="699" spans="1:21" x14ac:dyDescent="0.25">
      <c r="A699">
        <v>904</v>
      </c>
      <c r="B699" t="s">
        <v>34</v>
      </c>
      <c r="C699" t="s">
        <v>31</v>
      </c>
      <c r="D699" t="s">
        <v>21</v>
      </c>
      <c r="E699" s="1">
        <v>41615</v>
      </c>
      <c r="F699" t="str">
        <f t="shared" si="20"/>
        <v>December</v>
      </c>
      <c r="G699" t="str">
        <f t="shared" si="21"/>
        <v>2013</v>
      </c>
      <c r="H699" t="s">
        <v>46</v>
      </c>
      <c r="I699" t="s">
        <v>45</v>
      </c>
      <c r="J699">
        <v>261</v>
      </c>
      <c r="K699" s="13">
        <v>102</v>
      </c>
      <c r="L699" s="15">
        <v>54</v>
      </c>
      <c r="M699" s="13">
        <v>132</v>
      </c>
      <c r="N699">
        <v>143</v>
      </c>
      <c r="O699">
        <v>31</v>
      </c>
      <c r="P699">
        <v>666</v>
      </c>
      <c r="Q699">
        <v>42</v>
      </c>
      <c r="R699">
        <v>90</v>
      </c>
      <c r="S699">
        <v>130</v>
      </c>
      <c r="T699">
        <v>90</v>
      </c>
      <c r="U699">
        <v>220</v>
      </c>
    </row>
    <row r="700" spans="1:21" x14ac:dyDescent="0.25">
      <c r="A700">
        <v>772</v>
      </c>
      <c r="B700" t="s">
        <v>34</v>
      </c>
      <c r="C700" t="s">
        <v>31</v>
      </c>
      <c r="D700" t="s">
        <v>21</v>
      </c>
      <c r="E700" s="1">
        <v>41616</v>
      </c>
      <c r="F700" t="str">
        <f t="shared" si="20"/>
        <v>December</v>
      </c>
      <c r="G700" t="str">
        <f t="shared" si="21"/>
        <v>2013</v>
      </c>
      <c r="H700" t="s">
        <v>42</v>
      </c>
      <c r="I700" t="s">
        <v>41</v>
      </c>
      <c r="J700">
        <v>192</v>
      </c>
      <c r="K700" s="13">
        <v>77</v>
      </c>
      <c r="L700" s="15">
        <v>52</v>
      </c>
      <c r="M700" s="13">
        <v>76</v>
      </c>
      <c r="N700">
        <v>103</v>
      </c>
      <c r="O700">
        <v>25</v>
      </c>
      <c r="P700">
        <v>557</v>
      </c>
      <c r="Q700">
        <v>16</v>
      </c>
      <c r="R700">
        <v>70</v>
      </c>
      <c r="S700">
        <v>100</v>
      </c>
      <c r="T700">
        <v>60</v>
      </c>
      <c r="U700">
        <v>170</v>
      </c>
    </row>
    <row r="701" spans="1:21" x14ac:dyDescent="0.25">
      <c r="A701">
        <v>786</v>
      </c>
      <c r="B701" t="s">
        <v>34</v>
      </c>
      <c r="C701" t="s">
        <v>31</v>
      </c>
      <c r="D701" t="s">
        <v>21</v>
      </c>
      <c r="E701" s="1">
        <v>41617</v>
      </c>
      <c r="F701" t="str">
        <f t="shared" si="20"/>
        <v>December</v>
      </c>
      <c r="G701" t="str">
        <f t="shared" si="21"/>
        <v>2013</v>
      </c>
      <c r="H701" t="s">
        <v>52</v>
      </c>
      <c r="I701" t="s">
        <v>45</v>
      </c>
      <c r="J701">
        <v>210</v>
      </c>
      <c r="K701" s="13">
        <v>78</v>
      </c>
      <c r="L701" s="15">
        <v>56</v>
      </c>
      <c r="M701" s="13">
        <v>93</v>
      </c>
      <c r="N701">
        <v>119</v>
      </c>
      <c r="O701">
        <v>25</v>
      </c>
      <c r="P701">
        <v>798</v>
      </c>
      <c r="Q701">
        <v>33</v>
      </c>
      <c r="R701">
        <v>70</v>
      </c>
      <c r="S701">
        <v>100</v>
      </c>
      <c r="T701">
        <v>60</v>
      </c>
      <c r="U701">
        <v>170</v>
      </c>
    </row>
    <row r="702" spans="1:21" x14ac:dyDescent="0.25">
      <c r="A702">
        <v>857</v>
      </c>
      <c r="B702" t="s">
        <v>76</v>
      </c>
      <c r="C702" t="s">
        <v>31</v>
      </c>
      <c r="D702" t="s">
        <v>21</v>
      </c>
      <c r="E702" s="1">
        <v>41618</v>
      </c>
      <c r="F702" t="str">
        <f t="shared" si="20"/>
        <v>December</v>
      </c>
      <c r="G702" t="str">
        <f t="shared" si="21"/>
        <v>2013</v>
      </c>
      <c r="H702" t="s">
        <v>52</v>
      </c>
      <c r="I702" t="s">
        <v>45</v>
      </c>
      <c r="J702">
        <v>484</v>
      </c>
      <c r="K702" s="13">
        <v>75</v>
      </c>
      <c r="L702" s="15">
        <v>55</v>
      </c>
      <c r="M702" s="13">
        <v>481</v>
      </c>
      <c r="N702">
        <v>379</v>
      </c>
      <c r="O702">
        <v>24</v>
      </c>
      <c r="P702">
        <v>-3287</v>
      </c>
      <c r="Q702">
        <v>181</v>
      </c>
      <c r="R702">
        <v>60</v>
      </c>
      <c r="S702">
        <v>340</v>
      </c>
      <c r="T702">
        <v>300</v>
      </c>
      <c r="U702">
        <v>400</v>
      </c>
    </row>
    <row r="703" spans="1:21" x14ac:dyDescent="0.25">
      <c r="A703">
        <v>607</v>
      </c>
      <c r="B703" t="s">
        <v>277</v>
      </c>
      <c r="C703" t="s">
        <v>31</v>
      </c>
      <c r="D703" t="s">
        <v>21</v>
      </c>
      <c r="E703" s="1">
        <v>41619</v>
      </c>
      <c r="F703" t="str">
        <f t="shared" si="20"/>
        <v>December</v>
      </c>
      <c r="G703" t="str">
        <f t="shared" si="21"/>
        <v>2013</v>
      </c>
      <c r="H703" t="s">
        <v>52</v>
      </c>
      <c r="I703" t="s">
        <v>45</v>
      </c>
      <c r="J703">
        <v>664</v>
      </c>
      <c r="K703" s="13">
        <v>249</v>
      </c>
      <c r="L703" s="15">
        <v>138</v>
      </c>
      <c r="M703" s="13">
        <v>350</v>
      </c>
      <c r="N703">
        <v>374</v>
      </c>
      <c r="O703">
        <v>87</v>
      </c>
      <c r="P703">
        <v>2580</v>
      </c>
      <c r="Q703">
        <v>120</v>
      </c>
      <c r="R703">
        <v>220</v>
      </c>
      <c r="S703">
        <v>340</v>
      </c>
      <c r="T703">
        <v>230</v>
      </c>
      <c r="U703">
        <v>560</v>
      </c>
    </row>
    <row r="704" spans="1:21" x14ac:dyDescent="0.25">
      <c r="A704">
        <v>813</v>
      </c>
      <c r="B704" t="s">
        <v>34</v>
      </c>
      <c r="C704" t="s">
        <v>31</v>
      </c>
      <c r="D704" t="s">
        <v>21</v>
      </c>
      <c r="E704" s="1">
        <v>41620</v>
      </c>
      <c r="F704" t="str">
        <f t="shared" si="20"/>
        <v>December</v>
      </c>
      <c r="G704" t="str">
        <f t="shared" si="21"/>
        <v>2013</v>
      </c>
      <c r="H704" t="s">
        <v>53</v>
      </c>
      <c r="I704" t="s">
        <v>41</v>
      </c>
      <c r="J704">
        <v>239</v>
      </c>
      <c r="K704" s="13">
        <v>94</v>
      </c>
      <c r="L704" s="15">
        <v>115</v>
      </c>
      <c r="M704" s="13">
        <v>22</v>
      </c>
      <c r="N704">
        <v>130</v>
      </c>
      <c r="O704">
        <v>85</v>
      </c>
      <c r="P704">
        <v>694</v>
      </c>
      <c r="Q704">
        <v>2</v>
      </c>
      <c r="R704">
        <v>90</v>
      </c>
      <c r="S704">
        <v>120</v>
      </c>
      <c r="T704">
        <v>20</v>
      </c>
      <c r="U704">
        <v>210</v>
      </c>
    </row>
    <row r="705" spans="1:21" x14ac:dyDescent="0.25">
      <c r="A705">
        <v>914</v>
      </c>
      <c r="B705" t="s">
        <v>277</v>
      </c>
      <c r="C705" t="s">
        <v>31</v>
      </c>
      <c r="D705" t="s">
        <v>21</v>
      </c>
      <c r="E705" s="1">
        <v>41621</v>
      </c>
      <c r="F705" t="str">
        <f t="shared" si="20"/>
        <v>December</v>
      </c>
      <c r="G705" t="str">
        <f t="shared" si="21"/>
        <v>2013</v>
      </c>
      <c r="H705" t="s">
        <v>53</v>
      </c>
      <c r="I705" t="s">
        <v>41</v>
      </c>
      <c r="J705">
        <v>65</v>
      </c>
      <c r="K705" s="13">
        <v>121</v>
      </c>
      <c r="L705" s="15">
        <v>142</v>
      </c>
      <c r="M705" s="13">
        <v>-300</v>
      </c>
      <c r="N705">
        <v>-60</v>
      </c>
      <c r="O705">
        <v>109</v>
      </c>
      <c r="P705">
        <v>3385</v>
      </c>
      <c r="Q705">
        <v>-110</v>
      </c>
      <c r="R705">
        <v>110</v>
      </c>
      <c r="S705">
        <v>-60</v>
      </c>
      <c r="T705">
        <v>-190</v>
      </c>
      <c r="U705">
        <v>50</v>
      </c>
    </row>
    <row r="706" spans="1:21" x14ac:dyDescent="0.25">
      <c r="A706">
        <v>617</v>
      </c>
      <c r="B706" t="s">
        <v>76</v>
      </c>
      <c r="C706" t="s">
        <v>31</v>
      </c>
      <c r="D706" t="s">
        <v>21</v>
      </c>
      <c r="E706" s="1">
        <v>41622</v>
      </c>
      <c r="F706" t="str">
        <f t="shared" ref="F706:F769" si="22">TEXT(E706,"mmmm")</f>
        <v>December</v>
      </c>
      <c r="G706" t="str">
        <f t="shared" ref="G706:G769" si="23">TEXT(E706,"YYYY")</f>
        <v>2013</v>
      </c>
      <c r="H706" t="s">
        <v>221</v>
      </c>
      <c r="I706" t="s">
        <v>41</v>
      </c>
      <c r="J706">
        <v>387</v>
      </c>
      <c r="K706" s="13">
        <v>181</v>
      </c>
      <c r="L706" s="15">
        <v>74</v>
      </c>
      <c r="M706" s="13">
        <v>160</v>
      </c>
      <c r="N706">
        <v>182</v>
      </c>
      <c r="O706">
        <v>50</v>
      </c>
      <c r="P706">
        <v>1283</v>
      </c>
      <c r="Q706">
        <v>40</v>
      </c>
      <c r="R706">
        <v>170</v>
      </c>
      <c r="S706">
        <v>180</v>
      </c>
      <c r="T706">
        <v>120</v>
      </c>
      <c r="U706">
        <v>350</v>
      </c>
    </row>
    <row r="707" spans="1:21" x14ac:dyDescent="0.25">
      <c r="A707">
        <v>917</v>
      </c>
      <c r="B707" t="s">
        <v>277</v>
      </c>
      <c r="C707" t="s">
        <v>31</v>
      </c>
      <c r="D707" t="s">
        <v>21</v>
      </c>
      <c r="E707" s="1">
        <v>41623</v>
      </c>
      <c r="F707" t="str">
        <f t="shared" si="22"/>
        <v>December</v>
      </c>
      <c r="G707" t="str">
        <f t="shared" si="23"/>
        <v>2013</v>
      </c>
      <c r="H707" t="s">
        <v>221</v>
      </c>
      <c r="I707" t="s">
        <v>41</v>
      </c>
      <c r="J707">
        <v>719</v>
      </c>
      <c r="K707" s="13">
        <v>211</v>
      </c>
      <c r="L707" s="15">
        <v>83</v>
      </c>
      <c r="M707" s="13">
        <v>565</v>
      </c>
      <c r="N707">
        <v>464</v>
      </c>
      <c r="O707">
        <v>59</v>
      </c>
      <c r="P707">
        <v>933</v>
      </c>
      <c r="Q707">
        <v>175</v>
      </c>
      <c r="R707">
        <v>200</v>
      </c>
      <c r="S707">
        <v>460</v>
      </c>
      <c r="T707">
        <v>390</v>
      </c>
      <c r="U707">
        <v>660</v>
      </c>
    </row>
    <row r="708" spans="1:21" x14ac:dyDescent="0.25">
      <c r="A708">
        <v>727</v>
      </c>
      <c r="B708" t="s">
        <v>34</v>
      </c>
      <c r="C708" t="s">
        <v>31</v>
      </c>
      <c r="D708" t="s">
        <v>21</v>
      </c>
      <c r="E708" s="1">
        <v>41624</v>
      </c>
      <c r="F708" t="str">
        <f t="shared" si="22"/>
        <v>December</v>
      </c>
      <c r="G708" t="str">
        <f t="shared" si="23"/>
        <v>2013</v>
      </c>
      <c r="H708" t="s">
        <v>61</v>
      </c>
      <c r="I708" t="s">
        <v>24</v>
      </c>
      <c r="J708">
        <v>55</v>
      </c>
      <c r="K708" s="13">
        <v>22</v>
      </c>
      <c r="L708" s="15">
        <v>19</v>
      </c>
      <c r="M708" s="13">
        <v>16</v>
      </c>
      <c r="N708">
        <v>30</v>
      </c>
      <c r="O708">
        <v>7</v>
      </c>
      <c r="P708">
        <v>570</v>
      </c>
      <c r="Q708">
        <v>6</v>
      </c>
      <c r="R708">
        <v>10</v>
      </c>
      <c r="S708">
        <v>20</v>
      </c>
      <c r="T708">
        <v>10</v>
      </c>
      <c r="U708">
        <v>30</v>
      </c>
    </row>
    <row r="709" spans="1:21" x14ac:dyDescent="0.25">
      <c r="A709">
        <v>585</v>
      </c>
      <c r="B709" t="s">
        <v>277</v>
      </c>
      <c r="C709" t="s">
        <v>31</v>
      </c>
      <c r="D709" t="s">
        <v>21</v>
      </c>
      <c r="E709" s="1">
        <v>41625</v>
      </c>
      <c r="F709" t="str">
        <f t="shared" si="22"/>
        <v>December</v>
      </c>
      <c r="G709" t="str">
        <f t="shared" si="23"/>
        <v>2013</v>
      </c>
      <c r="H709" t="s">
        <v>25</v>
      </c>
      <c r="I709" t="s">
        <v>24</v>
      </c>
      <c r="J709">
        <v>614</v>
      </c>
      <c r="K709" s="13">
        <v>245</v>
      </c>
      <c r="L709" s="15">
        <v>127</v>
      </c>
      <c r="M709" s="13">
        <v>303</v>
      </c>
      <c r="N709">
        <v>331</v>
      </c>
      <c r="O709">
        <v>93</v>
      </c>
      <c r="P709">
        <v>1704</v>
      </c>
      <c r="Q709">
        <v>163</v>
      </c>
      <c r="R709">
        <v>180</v>
      </c>
      <c r="S709">
        <v>240</v>
      </c>
      <c r="T709">
        <v>140</v>
      </c>
      <c r="U709">
        <v>420</v>
      </c>
    </row>
    <row r="710" spans="1:21" x14ac:dyDescent="0.25">
      <c r="A710">
        <v>518</v>
      </c>
      <c r="B710" t="s">
        <v>277</v>
      </c>
      <c r="C710" t="s">
        <v>31</v>
      </c>
      <c r="D710" t="s">
        <v>21</v>
      </c>
      <c r="E710" s="1">
        <v>41626</v>
      </c>
      <c r="F710" t="str">
        <f t="shared" si="22"/>
        <v>December</v>
      </c>
      <c r="G710" t="str">
        <f t="shared" si="23"/>
        <v>2013</v>
      </c>
      <c r="H710" t="s">
        <v>28</v>
      </c>
      <c r="I710" t="s">
        <v>24</v>
      </c>
      <c r="J710">
        <v>171</v>
      </c>
      <c r="K710" s="13">
        <v>225</v>
      </c>
      <c r="L710" s="15">
        <v>91</v>
      </c>
      <c r="M710" s="13">
        <v>-232</v>
      </c>
      <c r="N710">
        <v>-65</v>
      </c>
      <c r="O710">
        <v>69</v>
      </c>
      <c r="P710">
        <v>4742</v>
      </c>
      <c r="Q710">
        <v>-112</v>
      </c>
      <c r="R710">
        <v>160</v>
      </c>
      <c r="S710">
        <v>-50</v>
      </c>
      <c r="T710">
        <v>-120</v>
      </c>
      <c r="U710">
        <v>110</v>
      </c>
    </row>
    <row r="711" spans="1:21" x14ac:dyDescent="0.25">
      <c r="A711">
        <v>516</v>
      </c>
      <c r="B711" t="s">
        <v>277</v>
      </c>
      <c r="C711" t="s">
        <v>31</v>
      </c>
      <c r="D711" t="s">
        <v>21</v>
      </c>
      <c r="E711" s="1">
        <v>41627</v>
      </c>
      <c r="F711" t="str">
        <f t="shared" si="22"/>
        <v>December</v>
      </c>
      <c r="G711" t="str">
        <f t="shared" si="23"/>
        <v>2013</v>
      </c>
      <c r="H711" t="s">
        <v>33</v>
      </c>
      <c r="I711" t="s">
        <v>32</v>
      </c>
      <c r="J711">
        <v>211</v>
      </c>
      <c r="K711" s="13">
        <v>81</v>
      </c>
      <c r="L711" s="15">
        <v>33</v>
      </c>
      <c r="M711" s="13">
        <v>125</v>
      </c>
      <c r="N711">
        <v>117</v>
      </c>
      <c r="O711">
        <v>22</v>
      </c>
      <c r="P711">
        <v>984</v>
      </c>
      <c r="Q711">
        <v>35</v>
      </c>
      <c r="R711">
        <v>80</v>
      </c>
      <c r="S711">
        <v>120</v>
      </c>
      <c r="T711">
        <v>90</v>
      </c>
      <c r="U711">
        <v>200</v>
      </c>
    </row>
    <row r="712" spans="1:21" x14ac:dyDescent="0.25">
      <c r="A712">
        <v>914</v>
      </c>
      <c r="B712" t="s">
        <v>277</v>
      </c>
      <c r="C712" t="s">
        <v>31</v>
      </c>
      <c r="D712" t="s">
        <v>21</v>
      </c>
      <c r="E712" s="1">
        <v>41628</v>
      </c>
      <c r="F712" t="str">
        <f t="shared" si="22"/>
        <v>December</v>
      </c>
      <c r="G712" t="str">
        <f t="shared" si="23"/>
        <v>2013</v>
      </c>
      <c r="H712" t="s">
        <v>70</v>
      </c>
      <c r="I712" t="s">
        <v>32</v>
      </c>
      <c r="J712">
        <v>309</v>
      </c>
      <c r="K712" s="13">
        <v>118</v>
      </c>
      <c r="L712" s="15">
        <v>45</v>
      </c>
      <c r="M712" s="13">
        <v>188</v>
      </c>
      <c r="N712">
        <v>172</v>
      </c>
      <c r="O712">
        <v>33</v>
      </c>
      <c r="P712">
        <v>930</v>
      </c>
      <c r="Q712">
        <v>58</v>
      </c>
      <c r="R712">
        <v>120</v>
      </c>
      <c r="S712">
        <v>170</v>
      </c>
      <c r="T712">
        <v>130</v>
      </c>
      <c r="U712">
        <v>290</v>
      </c>
    </row>
    <row r="713" spans="1:21" x14ac:dyDescent="0.25">
      <c r="A713">
        <v>727</v>
      </c>
      <c r="B713" t="s">
        <v>34</v>
      </c>
      <c r="C713" t="s">
        <v>31</v>
      </c>
      <c r="D713" t="s">
        <v>21</v>
      </c>
      <c r="E713" s="1">
        <v>41629</v>
      </c>
      <c r="F713" t="str">
        <f t="shared" si="22"/>
        <v>December</v>
      </c>
      <c r="G713" t="str">
        <f t="shared" si="23"/>
        <v>2013</v>
      </c>
      <c r="H713" t="s">
        <v>46</v>
      </c>
      <c r="I713" t="s">
        <v>45</v>
      </c>
      <c r="J713">
        <v>341</v>
      </c>
      <c r="K713" s="13">
        <v>134</v>
      </c>
      <c r="L713" s="15">
        <v>64</v>
      </c>
      <c r="M713" s="13">
        <v>181</v>
      </c>
      <c r="N713">
        <v>186</v>
      </c>
      <c r="O713">
        <v>41</v>
      </c>
      <c r="P713">
        <v>690</v>
      </c>
      <c r="Q713">
        <v>71</v>
      </c>
      <c r="R713">
        <v>120</v>
      </c>
      <c r="S713">
        <v>160</v>
      </c>
      <c r="T713">
        <v>110</v>
      </c>
      <c r="U713">
        <v>280</v>
      </c>
    </row>
    <row r="714" spans="1:21" x14ac:dyDescent="0.25">
      <c r="A714">
        <v>386</v>
      </c>
      <c r="B714" t="s">
        <v>34</v>
      </c>
      <c r="C714" t="s">
        <v>31</v>
      </c>
      <c r="D714" t="s">
        <v>21</v>
      </c>
      <c r="E714" s="1">
        <v>41630</v>
      </c>
      <c r="F714" t="str">
        <f t="shared" si="22"/>
        <v>December</v>
      </c>
      <c r="G714" t="str">
        <f t="shared" si="23"/>
        <v>2013</v>
      </c>
      <c r="H714" t="s">
        <v>42</v>
      </c>
      <c r="I714" t="s">
        <v>41</v>
      </c>
      <c r="J714">
        <v>208</v>
      </c>
      <c r="K714" s="13">
        <v>83</v>
      </c>
      <c r="L714" s="15">
        <v>54</v>
      </c>
      <c r="M714" s="13">
        <v>86</v>
      </c>
      <c r="N714">
        <v>112</v>
      </c>
      <c r="O714">
        <v>27</v>
      </c>
      <c r="P714">
        <v>575</v>
      </c>
      <c r="Q714">
        <v>16</v>
      </c>
      <c r="R714">
        <v>80</v>
      </c>
      <c r="S714">
        <v>110</v>
      </c>
      <c r="T714">
        <v>70</v>
      </c>
      <c r="U714">
        <v>190</v>
      </c>
    </row>
    <row r="715" spans="1:21" x14ac:dyDescent="0.25">
      <c r="A715">
        <v>407</v>
      </c>
      <c r="B715" t="s">
        <v>34</v>
      </c>
      <c r="C715" t="s">
        <v>31</v>
      </c>
      <c r="D715" t="s">
        <v>21</v>
      </c>
      <c r="E715" s="1">
        <v>41631</v>
      </c>
      <c r="F715" t="str">
        <f t="shared" si="22"/>
        <v>December</v>
      </c>
      <c r="G715" t="str">
        <f t="shared" si="23"/>
        <v>2013</v>
      </c>
      <c r="H715" t="s">
        <v>52</v>
      </c>
      <c r="I715" t="s">
        <v>45</v>
      </c>
      <c r="J715">
        <v>236</v>
      </c>
      <c r="K715" s="13">
        <v>88</v>
      </c>
      <c r="L715" s="15">
        <v>60</v>
      </c>
      <c r="M715" s="13">
        <v>108</v>
      </c>
      <c r="N715">
        <v>133</v>
      </c>
      <c r="O715">
        <v>29</v>
      </c>
      <c r="P715">
        <v>817</v>
      </c>
      <c r="Q715">
        <v>28</v>
      </c>
      <c r="R715">
        <v>70</v>
      </c>
      <c r="S715">
        <v>120</v>
      </c>
      <c r="T715">
        <v>80</v>
      </c>
      <c r="U715">
        <v>190</v>
      </c>
    </row>
    <row r="716" spans="1:21" x14ac:dyDescent="0.25">
      <c r="A716">
        <v>351</v>
      </c>
      <c r="B716" t="s">
        <v>76</v>
      </c>
      <c r="C716" t="s">
        <v>31</v>
      </c>
      <c r="D716" t="s">
        <v>21</v>
      </c>
      <c r="E716" s="1">
        <v>41632</v>
      </c>
      <c r="F716" t="str">
        <f t="shared" si="22"/>
        <v>December</v>
      </c>
      <c r="G716" t="str">
        <f t="shared" si="23"/>
        <v>2013</v>
      </c>
      <c r="H716" t="s">
        <v>52</v>
      </c>
      <c r="I716" t="s">
        <v>45</v>
      </c>
      <c r="J716">
        <v>543</v>
      </c>
      <c r="K716" s="13">
        <v>67</v>
      </c>
      <c r="L716" s="15">
        <v>53</v>
      </c>
      <c r="M716" s="13">
        <v>579</v>
      </c>
      <c r="N716">
        <v>443</v>
      </c>
      <c r="O716">
        <v>22</v>
      </c>
      <c r="P716">
        <v>-3534</v>
      </c>
      <c r="Q716">
        <v>219</v>
      </c>
      <c r="R716">
        <v>60</v>
      </c>
      <c r="S716">
        <v>390</v>
      </c>
      <c r="T716">
        <v>360</v>
      </c>
      <c r="U716">
        <v>450</v>
      </c>
    </row>
    <row r="717" spans="1:21" x14ac:dyDescent="0.25">
      <c r="A717">
        <v>315</v>
      </c>
      <c r="B717" t="s">
        <v>277</v>
      </c>
      <c r="C717" t="s">
        <v>31</v>
      </c>
      <c r="D717" t="s">
        <v>21</v>
      </c>
      <c r="E717" s="1">
        <v>41633</v>
      </c>
      <c r="F717" t="str">
        <f t="shared" si="22"/>
        <v>December</v>
      </c>
      <c r="G717" t="str">
        <f t="shared" si="23"/>
        <v>2013</v>
      </c>
      <c r="H717" t="s">
        <v>52</v>
      </c>
      <c r="I717" t="s">
        <v>45</v>
      </c>
      <c r="J717">
        <v>745</v>
      </c>
      <c r="K717" s="13">
        <v>279</v>
      </c>
      <c r="L717" s="15">
        <v>149</v>
      </c>
      <c r="M717" s="13">
        <v>402</v>
      </c>
      <c r="N717">
        <v>420</v>
      </c>
      <c r="O717">
        <v>97</v>
      </c>
      <c r="P717">
        <v>2642</v>
      </c>
      <c r="Q717">
        <v>152</v>
      </c>
      <c r="R717">
        <v>250</v>
      </c>
      <c r="S717">
        <v>370</v>
      </c>
      <c r="T717">
        <v>250</v>
      </c>
      <c r="U717">
        <v>620</v>
      </c>
    </row>
    <row r="718" spans="1:21" x14ac:dyDescent="0.25">
      <c r="A718">
        <v>305</v>
      </c>
      <c r="B718" t="s">
        <v>34</v>
      </c>
      <c r="C718" t="s">
        <v>31</v>
      </c>
      <c r="D718" t="s">
        <v>21</v>
      </c>
      <c r="E718" s="1">
        <v>41634</v>
      </c>
      <c r="F718" t="str">
        <f t="shared" si="22"/>
        <v>December</v>
      </c>
      <c r="G718" t="str">
        <f t="shared" si="23"/>
        <v>2013</v>
      </c>
      <c r="H718" t="s">
        <v>53</v>
      </c>
      <c r="I718" t="s">
        <v>41</v>
      </c>
      <c r="J718">
        <v>266</v>
      </c>
      <c r="K718" s="13">
        <v>105</v>
      </c>
      <c r="L718" s="15">
        <v>124</v>
      </c>
      <c r="M718" s="13">
        <v>31</v>
      </c>
      <c r="N718">
        <v>145</v>
      </c>
      <c r="O718">
        <v>95</v>
      </c>
      <c r="P718">
        <v>716</v>
      </c>
      <c r="Q718">
        <v>1</v>
      </c>
      <c r="R718">
        <v>100</v>
      </c>
      <c r="S718">
        <v>140</v>
      </c>
      <c r="T718">
        <v>30</v>
      </c>
      <c r="U718">
        <v>240</v>
      </c>
    </row>
    <row r="719" spans="1:21" x14ac:dyDescent="0.25">
      <c r="A719">
        <v>845</v>
      </c>
      <c r="B719" t="s">
        <v>277</v>
      </c>
      <c r="C719" t="s">
        <v>31</v>
      </c>
      <c r="D719" t="s">
        <v>21</v>
      </c>
      <c r="E719" s="1">
        <v>41635</v>
      </c>
      <c r="F719" t="str">
        <f t="shared" si="22"/>
        <v>December</v>
      </c>
      <c r="G719" t="str">
        <f t="shared" si="23"/>
        <v>2013</v>
      </c>
      <c r="H719" t="s">
        <v>53</v>
      </c>
      <c r="I719" t="s">
        <v>41</v>
      </c>
      <c r="J719">
        <v>70</v>
      </c>
      <c r="K719" s="13">
        <v>135</v>
      </c>
      <c r="L719" s="15">
        <v>155</v>
      </c>
      <c r="M719" s="13">
        <v>-332</v>
      </c>
      <c r="N719">
        <v>-69</v>
      </c>
      <c r="O719">
        <v>122</v>
      </c>
      <c r="P719">
        <v>3641</v>
      </c>
      <c r="Q719">
        <v>-122</v>
      </c>
      <c r="R719">
        <v>130</v>
      </c>
      <c r="S719">
        <v>-70</v>
      </c>
      <c r="T719">
        <v>-210</v>
      </c>
      <c r="U719">
        <v>60</v>
      </c>
    </row>
    <row r="720" spans="1:21" x14ac:dyDescent="0.25">
      <c r="A720">
        <v>857</v>
      </c>
      <c r="B720" t="s">
        <v>76</v>
      </c>
      <c r="C720" t="s">
        <v>31</v>
      </c>
      <c r="D720" t="s">
        <v>21</v>
      </c>
      <c r="E720" s="1">
        <v>41636</v>
      </c>
      <c r="F720" t="str">
        <f t="shared" si="22"/>
        <v>December</v>
      </c>
      <c r="G720" t="str">
        <f t="shared" si="23"/>
        <v>2013</v>
      </c>
      <c r="H720" t="s">
        <v>221</v>
      </c>
      <c r="I720" t="s">
        <v>41</v>
      </c>
      <c r="J720">
        <v>326</v>
      </c>
      <c r="K720" s="13">
        <v>153</v>
      </c>
      <c r="L720" s="15">
        <v>66</v>
      </c>
      <c r="M720" s="13">
        <v>129</v>
      </c>
      <c r="N720">
        <v>153</v>
      </c>
      <c r="O720">
        <v>42</v>
      </c>
      <c r="P720">
        <v>1319</v>
      </c>
      <c r="Q720">
        <v>49</v>
      </c>
      <c r="R720">
        <v>150</v>
      </c>
      <c r="S720">
        <v>140</v>
      </c>
      <c r="T720">
        <v>80</v>
      </c>
      <c r="U720">
        <v>290</v>
      </c>
    </row>
    <row r="721" spans="1:21" x14ac:dyDescent="0.25">
      <c r="A721">
        <v>518</v>
      </c>
      <c r="B721" t="s">
        <v>277</v>
      </c>
      <c r="C721" t="s">
        <v>31</v>
      </c>
      <c r="D721" t="s">
        <v>21</v>
      </c>
      <c r="E721" s="1">
        <v>41637</v>
      </c>
      <c r="F721" t="str">
        <f t="shared" si="22"/>
        <v>December</v>
      </c>
      <c r="G721" t="str">
        <f t="shared" si="23"/>
        <v>2013</v>
      </c>
      <c r="H721" t="s">
        <v>221</v>
      </c>
      <c r="I721" t="s">
        <v>41</v>
      </c>
      <c r="J721">
        <v>700</v>
      </c>
      <c r="K721" s="13">
        <v>250</v>
      </c>
      <c r="L721" s="15">
        <v>95</v>
      </c>
      <c r="M721" s="13">
        <v>463</v>
      </c>
      <c r="N721">
        <v>407</v>
      </c>
      <c r="O721">
        <v>70</v>
      </c>
      <c r="P721">
        <v>723</v>
      </c>
      <c r="Q721">
        <v>143</v>
      </c>
      <c r="R721">
        <v>240</v>
      </c>
      <c r="S721">
        <v>400</v>
      </c>
      <c r="T721">
        <v>320</v>
      </c>
      <c r="U721">
        <v>640</v>
      </c>
    </row>
    <row r="722" spans="1:21" x14ac:dyDescent="0.25">
      <c r="A722">
        <v>631</v>
      </c>
      <c r="B722" t="s">
        <v>277</v>
      </c>
      <c r="C722" t="s">
        <v>31</v>
      </c>
      <c r="D722" t="s">
        <v>21</v>
      </c>
      <c r="E722" s="1">
        <v>41638</v>
      </c>
      <c r="F722" t="str">
        <f t="shared" si="22"/>
        <v>December</v>
      </c>
      <c r="G722" t="str">
        <f t="shared" si="23"/>
        <v>2013</v>
      </c>
      <c r="H722" t="s">
        <v>25</v>
      </c>
      <c r="I722" t="s">
        <v>24</v>
      </c>
      <c r="J722">
        <v>796</v>
      </c>
      <c r="K722" s="13">
        <v>294</v>
      </c>
      <c r="L722" s="15">
        <v>144</v>
      </c>
      <c r="M722" s="13">
        <v>459</v>
      </c>
      <c r="N722">
        <v>453</v>
      </c>
      <c r="O722">
        <v>111</v>
      </c>
      <c r="P722">
        <v>1727</v>
      </c>
      <c r="Q722">
        <v>249</v>
      </c>
      <c r="R722">
        <v>220</v>
      </c>
      <c r="S722">
        <v>320</v>
      </c>
      <c r="T722">
        <v>210</v>
      </c>
      <c r="U722">
        <v>540</v>
      </c>
    </row>
    <row r="723" spans="1:21" x14ac:dyDescent="0.25">
      <c r="A723">
        <v>716</v>
      </c>
      <c r="B723" t="s">
        <v>277</v>
      </c>
      <c r="C723" t="s">
        <v>31</v>
      </c>
      <c r="D723" t="s">
        <v>21</v>
      </c>
      <c r="E723" s="1">
        <v>41639</v>
      </c>
      <c r="F723" t="str">
        <f t="shared" si="22"/>
        <v>December</v>
      </c>
      <c r="G723" t="str">
        <f t="shared" si="23"/>
        <v>2013</v>
      </c>
      <c r="H723" t="s">
        <v>28</v>
      </c>
      <c r="I723" t="s">
        <v>24</v>
      </c>
      <c r="J723">
        <v>158</v>
      </c>
      <c r="K723" s="13">
        <v>241</v>
      </c>
      <c r="L723" s="15">
        <v>96</v>
      </c>
      <c r="M723" s="13">
        <v>-280</v>
      </c>
      <c r="N723">
        <v>-93</v>
      </c>
      <c r="O723">
        <v>74</v>
      </c>
      <c r="P723">
        <v>5121</v>
      </c>
      <c r="Q723">
        <v>-130</v>
      </c>
      <c r="R723">
        <v>180</v>
      </c>
      <c r="S723">
        <v>-80</v>
      </c>
      <c r="T723">
        <v>-150</v>
      </c>
      <c r="U723">
        <v>100</v>
      </c>
    </row>
    <row r="724" spans="1:21" x14ac:dyDescent="0.25">
      <c r="A724">
        <v>718</v>
      </c>
      <c r="B724" t="s">
        <v>277</v>
      </c>
      <c r="C724" t="s">
        <v>31</v>
      </c>
      <c r="D724" t="s">
        <v>21</v>
      </c>
      <c r="E724" s="1">
        <v>41640</v>
      </c>
      <c r="F724" t="str">
        <f t="shared" si="22"/>
        <v>January</v>
      </c>
      <c r="G724" t="str">
        <f t="shared" si="23"/>
        <v>2014</v>
      </c>
      <c r="H724" t="s">
        <v>33</v>
      </c>
      <c r="I724" t="s">
        <v>32</v>
      </c>
      <c r="J724">
        <v>224</v>
      </c>
      <c r="K724" s="13">
        <v>86</v>
      </c>
      <c r="L724" s="15">
        <v>35</v>
      </c>
      <c r="M724" s="13">
        <v>132</v>
      </c>
      <c r="N724">
        <v>124</v>
      </c>
      <c r="O724">
        <v>24</v>
      </c>
      <c r="P724">
        <v>1003</v>
      </c>
      <c r="Q724">
        <v>42</v>
      </c>
      <c r="R724">
        <v>90</v>
      </c>
      <c r="S724">
        <v>120</v>
      </c>
      <c r="T724">
        <v>90</v>
      </c>
      <c r="U724">
        <v>210</v>
      </c>
    </row>
    <row r="725" spans="1:21" x14ac:dyDescent="0.25">
      <c r="A725">
        <v>518</v>
      </c>
      <c r="B725" t="s">
        <v>277</v>
      </c>
      <c r="C725" t="s">
        <v>31</v>
      </c>
      <c r="D725" t="s">
        <v>21</v>
      </c>
      <c r="E725" s="1">
        <v>41641</v>
      </c>
      <c r="F725" t="str">
        <f t="shared" si="22"/>
        <v>January</v>
      </c>
      <c r="G725" t="str">
        <f t="shared" si="23"/>
        <v>2014</v>
      </c>
      <c r="H725" t="s">
        <v>70</v>
      </c>
      <c r="I725" t="s">
        <v>32</v>
      </c>
      <c r="J725">
        <v>322</v>
      </c>
      <c r="K725" s="13">
        <v>123</v>
      </c>
      <c r="L725" s="15">
        <v>46</v>
      </c>
      <c r="M725" s="13">
        <v>197</v>
      </c>
      <c r="N725">
        <v>179</v>
      </c>
      <c r="O725">
        <v>34</v>
      </c>
      <c r="P725">
        <v>959</v>
      </c>
      <c r="Q725">
        <v>47</v>
      </c>
      <c r="R725">
        <v>120</v>
      </c>
      <c r="S725">
        <v>190</v>
      </c>
      <c r="T725">
        <v>150</v>
      </c>
      <c r="U725">
        <v>310</v>
      </c>
    </row>
    <row r="726" spans="1:21" x14ac:dyDescent="0.25">
      <c r="A726">
        <v>719</v>
      </c>
      <c r="B726" t="s">
        <v>26</v>
      </c>
      <c r="C726" t="s">
        <v>22</v>
      </c>
      <c r="D726" t="s">
        <v>21</v>
      </c>
      <c r="E726" s="1">
        <v>41642</v>
      </c>
      <c r="F726" t="str">
        <f t="shared" si="22"/>
        <v>January</v>
      </c>
      <c r="G726" t="str">
        <f t="shared" si="23"/>
        <v>2014</v>
      </c>
      <c r="H726" t="s">
        <v>46</v>
      </c>
      <c r="I726" t="s">
        <v>45</v>
      </c>
      <c r="J726">
        <v>265</v>
      </c>
      <c r="K726" s="13">
        <v>108</v>
      </c>
      <c r="L726" s="15">
        <v>41</v>
      </c>
      <c r="M726" s="13">
        <v>116</v>
      </c>
      <c r="N726">
        <v>157</v>
      </c>
      <c r="O726">
        <v>30</v>
      </c>
      <c r="P726">
        <v>971</v>
      </c>
      <c r="Q726">
        <v>-34</v>
      </c>
      <c r="R726">
        <v>100</v>
      </c>
      <c r="S726">
        <v>160</v>
      </c>
      <c r="T726">
        <v>150</v>
      </c>
      <c r="U726">
        <v>260</v>
      </c>
    </row>
    <row r="727" spans="1:21" x14ac:dyDescent="0.25">
      <c r="A727">
        <v>815</v>
      </c>
      <c r="B727" t="s">
        <v>81</v>
      </c>
      <c r="C727" t="s">
        <v>22</v>
      </c>
      <c r="D727" t="s">
        <v>21</v>
      </c>
      <c r="E727" s="1">
        <v>41643</v>
      </c>
      <c r="F727" t="str">
        <f t="shared" si="22"/>
        <v>January</v>
      </c>
      <c r="G727" t="str">
        <f t="shared" si="23"/>
        <v>2014</v>
      </c>
      <c r="H727" t="s">
        <v>46</v>
      </c>
      <c r="I727" t="s">
        <v>45</v>
      </c>
      <c r="J727">
        <v>298</v>
      </c>
      <c r="K727" s="13">
        <v>122</v>
      </c>
      <c r="L727" s="15">
        <v>61</v>
      </c>
      <c r="M727" s="13">
        <v>115</v>
      </c>
      <c r="N727">
        <v>176</v>
      </c>
      <c r="O727">
        <v>39</v>
      </c>
      <c r="P727">
        <v>789</v>
      </c>
      <c r="Q727">
        <v>-45</v>
      </c>
      <c r="R727">
        <v>110</v>
      </c>
      <c r="S727">
        <v>190</v>
      </c>
      <c r="T727">
        <v>160</v>
      </c>
      <c r="U727">
        <v>300</v>
      </c>
    </row>
    <row r="728" spans="1:21" x14ac:dyDescent="0.25">
      <c r="A728">
        <v>303</v>
      </c>
      <c r="B728" t="s">
        <v>26</v>
      </c>
      <c r="C728" t="s">
        <v>22</v>
      </c>
      <c r="D728" t="s">
        <v>21</v>
      </c>
      <c r="E728" s="1">
        <v>41644</v>
      </c>
      <c r="F728" t="str">
        <f t="shared" si="22"/>
        <v>January</v>
      </c>
      <c r="G728" t="str">
        <f t="shared" si="23"/>
        <v>2014</v>
      </c>
      <c r="H728" t="s">
        <v>42</v>
      </c>
      <c r="I728" t="s">
        <v>41</v>
      </c>
      <c r="J728">
        <v>182</v>
      </c>
      <c r="K728" s="13">
        <v>72</v>
      </c>
      <c r="L728" s="15">
        <v>54</v>
      </c>
      <c r="M728" s="13">
        <v>56</v>
      </c>
      <c r="N728">
        <v>110</v>
      </c>
      <c r="O728">
        <v>23</v>
      </c>
      <c r="P728">
        <v>650</v>
      </c>
      <c r="Q728">
        <v>-74</v>
      </c>
      <c r="R728">
        <v>100</v>
      </c>
      <c r="S728">
        <v>160</v>
      </c>
      <c r="T728">
        <v>130</v>
      </c>
      <c r="U728">
        <v>260</v>
      </c>
    </row>
    <row r="729" spans="1:21" x14ac:dyDescent="0.25">
      <c r="A729">
        <v>312</v>
      </c>
      <c r="B729" t="s">
        <v>81</v>
      </c>
      <c r="C729" t="s">
        <v>22</v>
      </c>
      <c r="D729" t="s">
        <v>21</v>
      </c>
      <c r="E729" s="1">
        <v>41645</v>
      </c>
      <c r="F729" t="str">
        <f t="shared" si="22"/>
        <v>January</v>
      </c>
      <c r="G729" t="str">
        <f t="shared" si="23"/>
        <v>2014</v>
      </c>
      <c r="H729" t="s">
        <v>42</v>
      </c>
      <c r="I729" t="s">
        <v>41</v>
      </c>
      <c r="J729">
        <v>478</v>
      </c>
      <c r="K729" s="13">
        <v>239</v>
      </c>
      <c r="L729" s="15">
        <v>90</v>
      </c>
      <c r="M729" s="13">
        <v>149</v>
      </c>
      <c r="N729">
        <v>239</v>
      </c>
      <c r="O729">
        <v>66</v>
      </c>
      <c r="P729">
        <v>1755</v>
      </c>
      <c r="Q729">
        <v>-151</v>
      </c>
      <c r="R729">
        <v>340</v>
      </c>
      <c r="S729">
        <v>370</v>
      </c>
      <c r="T729">
        <v>300</v>
      </c>
      <c r="U729">
        <v>710</v>
      </c>
    </row>
    <row r="730" spans="1:21" x14ac:dyDescent="0.25">
      <c r="A730">
        <v>614</v>
      </c>
      <c r="B730" t="s">
        <v>156</v>
      </c>
      <c r="C730" t="s">
        <v>22</v>
      </c>
      <c r="D730" t="s">
        <v>21</v>
      </c>
      <c r="E730" s="1">
        <v>41646</v>
      </c>
      <c r="F730" t="str">
        <f t="shared" si="22"/>
        <v>January</v>
      </c>
      <c r="G730" t="str">
        <f t="shared" si="23"/>
        <v>2014</v>
      </c>
      <c r="H730" t="s">
        <v>42</v>
      </c>
      <c r="I730" t="s">
        <v>41</v>
      </c>
      <c r="J730">
        <v>120</v>
      </c>
      <c r="K730" s="13">
        <v>54</v>
      </c>
      <c r="L730" s="15">
        <v>54</v>
      </c>
      <c r="M730" s="13">
        <v>12</v>
      </c>
      <c r="N730">
        <v>66</v>
      </c>
      <c r="O730">
        <v>20</v>
      </c>
      <c r="P730">
        <v>404</v>
      </c>
      <c r="Q730">
        <v>-58</v>
      </c>
      <c r="R730">
        <v>70</v>
      </c>
      <c r="S730">
        <v>100</v>
      </c>
      <c r="T730">
        <v>70</v>
      </c>
      <c r="U730">
        <v>170</v>
      </c>
    </row>
    <row r="731" spans="1:21" x14ac:dyDescent="0.25">
      <c r="A731">
        <v>970</v>
      </c>
      <c r="B731" t="s">
        <v>26</v>
      </c>
      <c r="C731" t="s">
        <v>22</v>
      </c>
      <c r="D731" t="s">
        <v>21</v>
      </c>
      <c r="E731" s="1">
        <v>41647</v>
      </c>
      <c r="F731" t="str">
        <f t="shared" si="22"/>
        <v>January</v>
      </c>
      <c r="G731" t="str">
        <f t="shared" si="23"/>
        <v>2014</v>
      </c>
      <c r="H731" t="s">
        <v>50</v>
      </c>
      <c r="I731" t="s">
        <v>45</v>
      </c>
      <c r="J731">
        <v>302</v>
      </c>
      <c r="K731" s="13">
        <v>123</v>
      </c>
      <c r="L731" s="15">
        <v>46</v>
      </c>
      <c r="M731" s="13">
        <v>133</v>
      </c>
      <c r="N731">
        <v>179</v>
      </c>
      <c r="O731">
        <v>34</v>
      </c>
      <c r="P731">
        <v>915</v>
      </c>
      <c r="Q731">
        <v>-27</v>
      </c>
      <c r="R731">
        <v>120</v>
      </c>
      <c r="S731">
        <v>180</v>
      </c>
      <c r="T731">
        <v>160</v>
      </c>
      <c r="U731">
        <v>300</v>
      </c>
    </row>
    <row r="732" spans="1:21" x14ac:dyDescent="0.25">
      <c r="A732">
        <v>815</v>
      </c>
      <c r="B732" t="s">
        <v>81</v>
      </c>
      <c r="C732" t="s">
        <v>22</v>
      </c>
      <c r="D732" t="s">
        <v>21</v>
      </c>
      <c r="E732" s="1">
        <v>41648</v>
      </c>
      <c r="F732" t="str">
        <f t="shared" si="22"/>
        <v>January</v>
      </c>
      <c r="G732" t="str">
        <f t="shared" si="23"/>
        <v>2014</v>
      </c>
      <c r="H732" t="s">
        <v>52</v>
      </c>
      <c r="I732" t="s">
        <v>45</v>
      </c>
      <c r="J732">
        <v>367</v>
      </c>
      <c r="K732" s="13">
        <v>154</v>
      </c>
      <c r="L732" s="15">
        <v>93</v>
      </c>
      <c r="M732" s="13">
        <v>120</v>
      </c>
      <c r="N732">
        <v>213</v>
      </c>
      <c r="O732">
        <v>50</v>
      </c>
      <c r="P732">
        <v>1132</v>
      </c>
      <c r="Q732">
        <v>-40</v>
      </c>
      <c r="R732">
        <v>150</v>
      </c>
      <c r="S732">
        <v>220</v>
      </c>
      <c r="T732">
        <v>160</v>
      </c>
      <c r="U732">
        <v>370</v>
      </c>
    </row>
    <row r="733" spans="1:21" x14ac:dyDescent="0.25">
      <c r="A733">
        <v>303</v>
      </c>
      <c r="B733" t="s">
        <v>26</v>
      </c>
      <c r="C733" t="s">
        <v>22</v>
      </c>
      <c r="D733" t="s">
        <v>21</v>
      </c>
      <c r="E733" s="1">
        <v>41649</v>
      </c>
      <c r="F733" t="str">
        <f t="shared" si="22"/>
        <v>January</v>
      </c>
      <c r="G733" t="str">
        <f t="shared" si="23"/>
        <v>2014</v>
      </c>
      <c r="H733" t="s">
        <v>53</v>
      </c>
      <c r="I733" t="s">
        <v>41</v>
      </c>
      <c r="J733">
        <v>187</v>
      </c>
      <c r="K733" s="13">
        <v>76</v>
      </c>
      <c r="L733" s="15">
        <v>32</v>
      </c>
      <c r="M733" s="13">
        <v>79</v>
      </c>
      <c r="N733">
        <v>111</v>
      </c>
      <c r="O733">
        <v>21</v>
      </c>
      <c r="P733">
        <v>580</v>
      </c>
      <c r="Q733">
        <v>-91</v>
      </c>
      <c r="R733">
        <v>100</v>
      </c>
      <c r="S733">
        <v>180</v>
      </c>
      <c r="T733">
        <v>170</v>
      </c>
      <c r="U733">
        <v>280</v>
      </c>
    </row>
    <row r="734" spans="1:21" x14ac:dyDescent="0.25">
      <c r="A734">
        <v>815</v>
      </c>
      <c r="B734" t="s">
        <v>81</v>
      </c>
      <c r="C734" t="s">
        <v>22</v>
      </c>
      <c r="D734" t="s">
        <v>21</v>
      </c>
      <c r="E734" s="1">
        <v>41650</v>
      </c>
      <c r="F734" t="str">
        <f t="shared" si="22"/>
        <v>January</v>
      </c>
      <c r="G734" t="str">
        <f t="shared" si="23"/>
        <v>2014</v>
      </c>
      <c r="H734" t="s">
        <v>53</v>
      </c>
      <c r="I734" t="s">
        <v>41</v>
      </c>
      <c r="J734">
        <v>598</v>
      </c>
      <c r="K734" s="13">
        <v>257</v>
      </c>
      <c r="L734" s="15">
        <v>117</v>
      </c>
      <c r="M734" s="13">
        <v>224</v>
      </c>
      <c r="N734">
        <v>341</v>
      </c>
      <c r="O734">
        <v>84</v>
      </c>
      <c r="P734">
        <v>1662</v>
      </c>
      <c r="Q734">
        <v>-196</v>
      </c>
      <c r="R734">
        <v>370</v>
      </c>
      <c r="S734">
        <v>520</v>
      </c>
      <c r="T734">
        <v>420</v>
      </c>
      <c r="U734">
        <v>890</v>
      </c>
    </row>
    <row r="735" spans="1:21" x14ac:dyDescent="0.25">
      <c r="A735">
        <v>567</v>
      </c>
      <c r="B735" t="s">
        <v>156</v>
      </c>
      <c r="C735" t="s">
        <v>22</v>
      </c>
      <c r="D735" t="s">
        <v>21</v>
      </c>
      <c r="E735" s="1">
        <v>41651</v>
      </c>
      <c r="F735" t="str">
        <f t="shared" si="22"/>
        <v>January</v>
      </c>
      <c r="G735" t="str">
        <f t="shared" si="23"/>
        <v>2014</v>
      </c>
      <c r="H735" t="s">
        <v>53</v>
      </c>
      <c r="I735" t="s">
        <v>41</v>
      </c>
      <c r="J735">
        <v>322</v>
      </c>
      <c r="K735" s="13">
        <v>161</v>
      </c>
      <c r="L735" s="15">
        <v>69</v>
      </c>
      <c r="M735" s="13">
        <v>92</v>
      </c>
      <c r="N735">
        <v>161</v>
      </c>
      <c r="O735">
        <v>45</v>
      </c>
      <c r="P735">
        <v>1267</v>
      </c>
      <c r="Q735">
        <v>-98</v>
      </c>
      <c r="R735">
        <v>230</v>
      </c>
      <c r="S735">
        <v>240</v>
      </c>
      <c r="T735">
        <v>190</v>
      </c>
      <c r="U735">
        <v>470</v>
      </c>
    </row>
    <row r="736" spans="1:21" x14ac:dyDescent="0.25">
      <c r="A736">
        <v>719</v>
      </c>
      <c r="B736" t="s">
        <v>26</v>
      </c>
      <c r="C736" t="s">
        <v>22</v>
      </c>
      <c r="D736" t="s">
        <v>21</v>
      </c>
      <c r="E736" s="1">
        <v>41652</v>
      </c>
      <c r="F736" t="str">
        <f t="shared" si="22"/>
        <v>January</v>
      </c>
      <c r="G736" t="str">
        <f t="shared" si="23"/>
        <v>2014</v>
      </c>
      <c r="H736" t="s">
        <v>61</v>
      </c>
      <c r="I736" t="s">
        <v>24</v>
      </c>
      <c r="J736">
        <v>322</v>
      </c>
      <c r="K736" s="13">
        <v>161</v>
      </c>
      <c r="L736" s="15">
        <v>69</v>
      </c>
      <c r="M736" s="13">
        <v>92</v>
      </c>
      <c r="N736">
        <v>161</v>
      </c>
      <c r="O736">
        <v>45</v>
      </c>
      <c r="P736">
        <v>1267</v>
      </c>
      <c r="Q736">
        <v>-18</v>
      </c>
      <c r="R736">
        <v>120</v>
      </c>
      <c r="S736">
        <v>140</v>
      </c>
      <c r="T736">
        <v>110</v>
      </c>
      <c r="U736">
        <v>260</v>
      </c>
    </row>
    <row r="737" spans="1:21" x14ac:dyDescent="0.25">
      <c r="A737">
        <v>708</v>
      </c>
      <c r="B737" t="s">
        <v>81</v>
      </c>
      <c r="C737" t="s">
        <v>22</v>
      </c>
      <c r="D737" t="s">
        <v>21</v>
      </c>
      <c r="E737" s="1">
        <v>41653</v>
      </c>
      <c r="F737" t="str">
        <f t="shared" si="22"/>
        <v>January</v>
      </c>
      <c r="G737" t="str">
        <f t="shared" si="23"/>
        <v>2014</v>
      </c>
      <c r="H737" t="s">
        <v>61</v>
      </c>
      <c r="I737" t="s">
        <v>24</v>
      </c>
      <c r="J737">
        <v>302</v>
      </c>
      <c r="K737" s="13">
        <v>123</v>
      </c>
      <c r="L737" s="15">
        <v>46</v>
      </c>
      <c r="M737" s="13">
        <v>133</v>
      </c>
      <c r="N737">
        <v>179</v>
      </c>
      <c r="O737">
        <v>34</v>
      </c>
      <c r="P737">
        <v>915</v>
      </c>
      <c r="Q737">
        <v>-7</v>
      </c>
      <c r="R737">
        <v>90</v>
      </c>
      <c r="S737">
        <v>150</v>
      </c>
      <c r="T737">
        <v>140</v>
      </c>
      <c r="U737">
        <v>240</v>
      </c>
    </row>
    <row r="738" spans="1:21" x14ac:dyDescent="0.25">
      <c r="A738">
        <v>815</v>
      </c>
      <c r="B738" t="s">
        <v>81</v>
      </c>
      <c r="C738" t="s">
        <v>22</v>
      </c>
      <c r="D738" t="s">
        <v>21</v>
      </c>
      <c r="E738" s="1">
        <v>41654</v>
      </c>
      <c r="F738" t="str">
        <f t="shared" si="22"/>
        <v>January</v>
      </c>
      <c r="G738" t="str">
        <f t="shared" si="23"/>
        <v>2014</v>
      </c>
      <c r="H738" t="s">
        <v>28</v>
      </c>
      <c r="I738" t="s">
        <v>24</v>
      </c>
      <c r="J738">
        <v>265</v>
      </c>
      <c r="K738" s="13">
        <v>108</v>
      </c>
      <c r="L738" s="15">
        <v>41</v>
      </c>
      <c r="M738" s="13">
        <v>116</v>
      </c>
      <c r="N738">
        <v>157</v>
      </c>
      <c r="O738">
        <v>30</v>
      </c>
      <c r="P738">
        <v>971</v>
      </c>
      <c r="Q738">
        <v>-4</v>
      </c>
      <c r="R738">
        <v>80</v>
      </c>
      <c r="S738">
        <v>130</v>
      </c>
      <c r="T738">
        <v>120</v>
      </c>
      <c r="U738">
        <v>210</v>
      </c>
    </row>
    <row r="739" spans="1:21" x14ac:dyDescent="0.25">
      <c r="A739">
        <v>234</v>
      </c>
      <c r="B739" t="s">
        <v>156</v>
      </c>
      <c r="C739" t="s">
        <v>22</v>
      </c>
      <c r="D739" t="s">
        <v>21</v>
      </c>
      <c r="E739" s="1">
        <v>41655</v>
      </c>
      <c r="F739" t="str">
        <f t="shared" si="22"/>
        <v>January</v>
      </c>
      <c r="G739" t="str">
        <f t="shared" si="23"/>
        <v>2014</v>
      </c>
      <c r="H739" t="s">
        <v>33</v>
      </c>
      <c r="I739" t="s">
        <v>32</v>
      </c>
      <c r="J739">
        <v>205</v>
      </c>
      <c r="K739" s="13">
        <v>82</v>
      </c>
      <c r="L739" s="15">
        <v>58</v>
      </c>
      <c r="M739" s="13">
        <v>65</v>
      </c>
      <c r="N739">
        <v>123</v>
      </c>
      <c r="O739">
        <v>27</v>
      </c>
      <c r="P739">
        <v>788</v>
      </c>
      <c r="Q739">
        <v>5</v>
      </c>
      <c r="R739">
        <v>50</v>
      </c>
      <c r="S739">
        <v>90</v>
      </c>
      <c r="T739">
        <v>60</v>
      </c>
      <c r="U739">
        <v>140</v>
      </c>
    </row>
    <row r="740" spans="1:21" x14ac:dyDescent="0.25">
      <c r="A740">
        <v>614</v>
      </c>
      <c r="B740" t="s">
        <v>156</v>
      </c>
      <c r="C740" t="s">
        <v>22</v>
      </c>
      <c r="D740" t="s">
        <v>21</v>
      </c>
      <c r="E740" s="1">
        <v>41656</v>
      </c>
      <c r="F740" t="str">
        <f t="shared" si="22"/>
        <v>January</v>
      </c>
      <c r="G740" t="str">
        <f t="shared" si="23"/>
        <v>2014</v>
      </c>
      <c r="H740" t="s">
        <v>70</v>
      </c>
      <c r="I740" t="s">
        <v>32</v>
      </c>
      <c r="J740">
        <v>218</v>
      </c>
      <c r="K740" s="13">
        <v>91</v>
      </c>
      <c r="L740" s="15">
        <v>51</v>
      </c>
      <c r="M740" s="13">
        <v>76</v>
      </c>
      <c r="N740">
        <v>127</v>
      </c>
      <c r="O740">
        <v>28</v>
      </c>
      <c r="P740">
        <v>656</v>
      </c>
      <c r="Q740">
        <v>-4</v>
      </c>
      <c r="R740">
        <v>50</v>
      </c>
      <c r="S740">
        <v>100</v>
      </c>
      <c r="T740">
        <v>80</v>
      </c>
      <c r="U740">
        <v>150</v>
      </c>
    </row>
    <row r="741" spans="1:21" x14ac:dyDescent="0.25">
      <c r="A741">
        <v>720</v>
      </c>
      <c r="B741" t="s">
        <v>26</v>
      </c>
      <c r="C741" t="s">
        <v>22</v>
      </c>
      <c r="D741" t="s">
        <v>21</v>
      </c>
      <c r="E741" s="1">
        <v>41657</v>
      </c>
      <c r="F741" t="str">
        <f t="shared" si="22"/>
        <v>January</v>
      </c>
      <c r="G741" t="str">
        <f t="shared" si="23"/>
        <v>2014</v>
      </c>
      <c r="H741" t="s">
        <v>37</v>
      </c>
      <c r="I741" t="s">
        <v>32</v>
      </c>
      <c r="J741">
        <v>205</v>
      </c>
      <c r="K741" s="13">
        <v>90</v>
      </c>
      <c r="L741" s="15">
        <v>41</v>
      </c>
      <c r="M741" s="13">
        <v>74</v>
      </c>
      <c r="N741">
        <v>115</v>
      </c>
      <c r="O741">
        <v>29</v>
      </c>
      <c r="P741">
        <v>572</v>
      </c>
      <c r="Q741">
        <v>-6</v>
      </c>
      <c r="R741">
        <v>50</v>
      </c>
      <c r="S741">
        <v>90</v>
      </c>
      <c r="T741">
        <v>80</v>
      </c>
      <c r="U741">
        <v>140</v>
      </c>
    </row>
    <row r="742" spans="1:21" x14ac:dyDescent="0.25">
      <c r="A742">
        <v>641</v>
      </c>
      <c r="B742" t="s">
        <v>43</v>
      </c>
      <c r="C742" t="s">
        <v>22</v>
      </c>
      <c r="D742" t="s">
        <v>39</v>
      </c>
      <c r="E742" s="1">
        <v>41658</v>
      </c>
      <c r="F742" t="str">
        <f t="shared" si="22"/>
        <v>January</v>
      </c>
      <c r="G742" t="str">
        <f t="shared" si="23"/>
        <v>2014</v>
      </c>
      <c r="H742" t="s">
        <v>46</v>
      </c>
      <c r="I742" t="s">
        <v>45</v>
      </c>
      <c r="J742">
        <v>23</v>
      </c>
      <c r="K742" s="13">
        <v>10</v>
      </c>
      <c r="L742" s="15">
        <v>15</v>
      </c>
      <c r="M742" s="13">
        <v>-2</v>
      </c>
      <c r="N742">
        <v>13</v>
      </c>
      <c r="O742">
        <v>3</v>
      </c>
      <c r="P742">
        <v>598</v>
      </c>
      <c r="Q742">
        <v>-12</v>
      </c>
      <c r="R742">
        <v>0</v>
      </c>
      <c r="S742">
        <v>10</v>
      </c>
      <c r="T742">
        <v>10</v>
      </c>
      <c r="U742">
        <v>10</v>
      </c>
    </row>
    <row r="743" spans="1:21" x14ac:dyDescent="0.25">
      <c r="A743">
        <v>715</v>
      </c>
      <c r="B743" t="s">
        <v>64</v>
      </c>
      <c r="C743" t="s">
        <v>22</v>
      </c>
      <c r="D743" t="s">
        <v>39</v>
      </c>
      <c r="E743" s="1">
        <v>41659</v>
      </c>
      <c r="F743" t="str">
        <f t="shared" si="22"/>
        <v>January</v>
      </c>
      <c r="G743" t="str">
        <f t="shared" si="23"/>
        <v>2014</v>
      </c>
      <c r="H743" t="s">
        <v>46</v>
      </c>
      <c r="I743" t="s">
        <v>45</v>
      </c>
      <c r="J743">
        <v>202</v>
      </c>
      <c r="K743" s="13">
        <v>86</v>
      </c>
      <c r="L743" s="15">
        <v>55</v>
      </c>
      <c r="M743" s="13">
        <v>61</v>
      </c>
      <c r="N743">
        <v>116</v>
      </c>
      <c r="O743">
        <v>28</v>
      </c>
      <c r="P743">
        <v>547</v>
      </c>
      <c r="Q743">
        <v>-39</v>
      </c>
      <c r="R743">
        <v>80</v>
      </c>
      <c r="S743">
        <v>120</v>
      </c>
      <c r="T743">
        <v>100</v>
      </c>
      <c r="U743">
        <v>200</v>
      </c>
    </row>
    <row r="744" spans="1:21" x14ac:dyDescent="0.25">
      <c r="A744">
        <v>816</v>
      </c>
      <c r="B744" t="s">
        <v>62</v>
      </c>
      <c r="C744" t="s">
        <v>22</v>
      </c>
      <c r="D744" t="s">
        <v>39</v>
      </c>
      <c r="E744" s="1">
        <v>41660</v>
      </c>
      <c r="F744" t="str">
        <f t="shared" si="22"/>
        <v>January</v>
      </c>
      <c r="G744" t="str">
        <f t="shared" si="23"/>
        <v>2014</v>
      </c>
      <c r="H744" t="s">
        <v>52</v>
      </c>
      <c r="I744" t="s">
        <v>45</v>
      </c>
      <c r="J744">
        <v>177</v>
      </c>
      <c r="K744" s="13">
        <v>79</v>
      </c>
      <c r="L744" s="15">
        <v>63</v>
      </c>
      <c r="M744" s="13">
        <v>35</v>
      </c>
      <c r="N744">
        <v>98</v>
      </c>
      <c r="O744">
        <v>30</v>
      </c>
      <c r="P744">
        <v>593</v>
      </c>
      <c r="Q744">
        <v>-35</v>
      </c>
      <c r="R744">
        <v>70</v>
      </c>
      <c r="S744">
        <v>100</v>
      </c>
      <c r="T744">
        <v>70</v>
      </c>
      <c r="U744">
        <v>170</v>
      </c>
    </row>
    <row r="745" spans="1:21" x14ac:dyDescent="0.25">
      <c r="A745">
        <v>715</v>
      </c>
      <c r="B745" t="s">
        <v>64</v>
      </c>
      <c r="C745" t="s">
        <v>22</v>
      </c>
      <c r="D745" t="s">
        <v>39</v>
      </c>
      <c r="E745" s="1">
        <v>41661</v>
      </c>
      <c r="F745" t="str">
        <f t="shared" si="22"/>
        <v>January</v>
      </c>
      <c r="G745" t="str">
        <f t="shared" si="23"/>
        <v>2014</v>
      </c>
      <c r="H745" t="s">
        <v>52</v>
      </c>
      <c r="I745" t="s">
        <v>45</v>
      </c>
      <c r="J745">
        <v>230</v>
      </c>
      <c r="K745" s="13">
        <v>96</v>
      </c>
      <c r="L745" s="15">
        <v>116</v>
      </c>
      <c r="M745" s="13">
        <v>18</v>
      </c>
      <c r="N745">
        <v>134</v>
      </c>
      <c r="O745">
        <v>87</v>
      </c>
      <c r="P745">
        <v>683</v>
      </c>
      <c r="Q745">
        <v>-42</v>
      </c>
      <c r="R745">
        <v>90</v>
      </c>
      <c r="S745">
        <v>140</v>
      </c>
      <c r="T745">
        <v>60</v>
      </c>
      <c r="U745">
        <v>230</v>
      </c>
    </row>
    <row r="746" spans="1:21" x14ac:dyDescent="0.25">
      <c r="A746">
        <v>314</v>
      </c>
      <c r="B746" t="s">
        <v>62</v>
      </c>
      <c r="C746" t="s">
        <v>22</v>
      </c>
      <c r="D746" t="s">
        <v>39</v>
      </c>
      <c r="E746" s="1">
        <v>41662</v>
      </c>
      <c r="F746" t="str">
        <f t="shared" si="22"/>
        <v>January</v>
      </c>
      <c r="G746" t="str">
        <f t="shared" si="23"/>
        <v>2014</v>
      </c>
      <c r="H746" t="s">
        <v>53</v>
      </c>
      <c r="I746" t="s">
        <v>41</v>
      </c>
      <c r="J746">
        <v>99</v>
      </c>
      <c r="K746" s="13">
        <v>40</v>
      </c>
      <c r="L746" s="15">
        <v>23</v>
      </c>
      <c r="M746" s="13">
        <v>36</v>
      </c>
      <c r="N746">
        <v>59</v>
      </c>
      <c r="O746">
        <v>11</v>
      </c>
      <c r="P746">
        <v>881</v>
      </c>
      <c r="Q746">
        <v>-54</v>
      </c>
      <c r="R746">
        <v>50</v>
      </c>
      <c r="S746">
        <v>90</v>
      </c>
      <c r="T746">
        <v>90</v>
      </c>
      <c r="U746">
        <v>140</v>
      </c>
    </row>
    <row r="747" spans="1:21" x14ac:dyDescent="0.25">
      <c r="A747">
        <v>608</v>
      </c>
      <c r="B747" t="s">
        <v>64</v>
      </c>
      <c r="C747" t="s">
        <v>22</v>
      </c>
      <c r="D747" t="s">
        <v>39</v>
      </c>
      <c r="E747" s="1">
        <v>41663</v>
      </c>
      <c r="F747" t="str">
        <f t="shared" si="22"/>
        <v>January</v>
      </c>
      <c r="G747" t="str">
        <f t="shared" si="23"/>
        <v>2014</v>
      </c>
      <c r="H747" t="s">
        <v>53</v>
      </c>
      <c r="I747" t="s">
        <v>41</v>
      </c>
      <c r="J747">
        <v>174</v>
      </c>
      <c r="K747" s="13">
        <v>80</v>
      </c>
      <c r="L747" s="15">
        <v>46</v>
      </c>
      <c r="M747" s="13">
        <v>48</v>
      </c>
      <c r="N747">
        <v>94</v>
      </c>
      <c r="O747">
        <v>24</v>
      </c>
      <c r="P747">
        <v>1055</v>
      </c>
      <c r="Q747">
        <v>-72</v>
      </c>
      <c r="R747">
        <v>110</v>
      </c>
      <c r="S747">
        <v>140</v>
      </c>
      <c r="T747">
        <v>120</v>
      </c>
      <c r="U747">
        <v>250</v>
      </c>
    </row>
    <row r="748" spans="1:21" x14ac:dyDescent="0.25">
      <c r="A748">
        <v>712</v>
      </c>
      <c r="B748" t="s">
        <v>43</v>
      </c>
      <c r="C748" t="s">
        <v>22</v>
      </c>
      <c r="D748" t="s">
        <v>39</v>
      </c>
      <c r="E748" s="1">
        <v>41664</v>
      </c>
      <c r="F748" t="str">
        <f t="shared" si="22"/>
        <v>January</v>
      </c>
      <c r="G748" t="str">
        <f t="shared" si="23"/>
        <v>2014</v>
      </c>
      <c r="H748" t="s">
        <v>61</v>
      </c>
      <c r="I748" t="s">
        <v>24</v>
      </c>
      <c r="J748">
        <v>598</v>
      </c>
      <c r="K748" s="13">
        <v>257</v>
      </c>
      <c r="L748" s="15">
        <v>117</v>
      </c>
      <c r="M748" s="13">
        <v>224</v>
      </c>
      <c r="N748">
        <v>341</v>
      </c>
      <c r="O748">
        <v>84</v>
      </c>
      <c r="P748">
        <v>1662</v>
      </c>
      <c r="Q748">
        <v>14</v>
      </c>
      <c r="R748">
        <v>200</v>
      </c>
      <c r="S748">
        <v>280</v>
      </c>
      <c r="T748">
        <v>210</v>
      </c>
      <c r="U748">
        <v>480</v>
      </c>
    </row>
    <row r="749" spans="1:21" x14ac:dyDescent="0.25">
      <c r="A749">
        <v>641</v>
      </c>
      <c r="B749" t="s">
        <v>43</v>
      </c>
      <c r="C749" t="s">
        <v>22</v>
      </c>
      <c r="D749" t="s">
        <v>39</v>
      </c>
      <c r="E749" s="1">
        <v>41665</v>
      </c>
      <c r="F749" t="str">
        <f t="shared" si="22"/>
        <v>January</v>
      </c>
      <c r="G749" t="str">
        <f t="shared" si="23"/>
        <v>2014</v>
      </c>
      <c r="H749" t="s">
        <v>25</v>
      </c>
      <c r="I749" t="s">
        <v>24</v>
      </c>
      <c r="J749">
        <v>298</v>
      </c>
      <c r="K749" s="13">
        <v>122</v>
      </c>
      <c r="L749" s="15">
        <v>62</v>
      </c>
      <c r="M749" s="13">
        <v>114</v>
      </c>
      <c r="N749">
        <v>176</v>
      </c>
      <c r="O749">
        <v>39</v>
      </c>
      <c r="P749">
        <v>789</v>
      </c>
      <c r="Q749">
        <v>-16</v>
      </c>
      <c r="R749">
        <v>90</v>
      </c>
      <c r="S749">
        <v>150</v>
      </c>
      <c r="T749">
        <v>130</v>
      </c>
      <c r="U749">
        <v>240</v>
      </c>
    </row>
    <row r="750" spans="1:21" x14ac:dyDescent="0.25">
      <c r="A750">
        <v>573</v>
      </c>
      <c r="B750" t="s">
        <v>62</v>
      </c>
      <c r="C750" t="s">
        <v>22</v>
      </c>
      <c r="D750" t="s">
        <v>39</v>
      </c>
      <c r="E750" s="1">
        <v>41666</v>
      </c>
      <c r="F750" t="str">
        <f t="shared" si="22"/>
        <v>January</v>
      </c>
      <c r="G750" t="str">
        <f t="shared" si="23"/>
        <v>2014</v>
      </c>
      <c r="H750" t="s">
        <v>25</v>
      </c>
      <c r="I750" t="s">
        <v>24</v>
      </c>
      <c r="J750">
        <v>109</v>
      </c>
      <c r="K750" s="13">
        <v>86</v>
      </c>
      <c r="L750" s="15">
        <v>49</v>
      </c>
      <c r="M750" s="13">
        <v>-26</v>
      </c>
      <c r="N750">
        <v>23</v>
      </c>
      <c r="O750">
        <v>26</v>
      </c>
      <c r="P750">
        <v>1698</v>
      </c>
      <c r="Q750">
        <v>-36</v>
      </c>
      <c r="R750">
        <v>60</v>
      </c>
      <c r="S750">
        <v>20</v>
      </c>
      <c r="T750">
        <v>10</v>
      </c>
      <c r="U750">
        <v>80</v>
      </c>
    </row>
    <row r="751" spans="1:21" x14ac:dyDescent="0.25">
      <c r="A751">
        <v>563</v>
      </c>
      <c r="B751" t="s">
        <v>43</v>
      </c>
      <c r="C751" t="s">
        <v>22</v>
      </c>
      <c r="D751" t="s">
        <v>39</v>
      </c>
      <c r="E751" s="1">
        <v>41667</v>
      </c>
      <c r="F751" t="str">
        <f t="shared" si="22"/>
        <v>January</v>
      </c>
      <c r="G751" t="str">
        <f t="shared" si="23"/>
        <v>2014</v>
      </c>
      <c r="H751" t="s">
        <v>33</v>
      </c>
      <c r="I751" t="s">
        <v>32</v>
      </c>
      <c r="J751">
        <v>478</v>
      </c>
      <c r="K751" s="13">
        <v>239</v>
      </c>
      <c r="L751" s="15">
        <v>90</v>
      </c>
      <c r="M751" s="13">
        <v>149</v>
      </c>
      <c r="N751">
        <v>239</v>
      </c>
      <c r="O751">
        <v>66</v>
      </c>
      <c r="P751">
        <v>1755</v>
      </c>
      <c r="Q751">
        <v>39</v>
      </c>
      <c r="R751">
        <v>170</v>
      </c>
      <c r="S751">
        <v>170</v>
      </c>
      <c r="T751">
        <v>110</v>
      </c>
      <c r="U751">
        <v>340</v>
      </c>
    </row>
    <row r="752" spans="1:21" x14ac:dyDescent="0.25">
      <c r="A752">
        <v>563</v>
      </c>
      <c r="B752" t="s">
        <v>43</v>
      </c>
      <c r="C752" t="s">
        <v>22</v>
      </c>
      <c r="D752" t="s">
        <v>39</v>
      </c>
      <c r="E752" s="1">
        <v>41668</v>
      </c>
      <c r="F752" t="str">
        <f t="shared" si="22"/>
        <v>January</v>
      </c>
      <c r="G752" t="str">
        <f t="shared" si="23"/>
        <v>2014</v>
      </c>
      <c r="H752" t="s">
        <v>70</v>
      </c>
      <c r="I752" t="s">
        <v>32</v>
      </c>
      <c r="J752">
        <v>567</v>
      </c>
      <c r="K752" s="13">
        <v>255</v>
      </c>
      <c r="L752" s="15">
        <v>129</v>
      </c>
      <c r="M752" s="13">
        <v>183</v>
      </c>
      <c r="N752">
        <v>312</v>
      </c>
      <c r="O752">
        <v>96</v>
      </c>
      <c r="P752">
        <v>1756</v>
      </c>
      <c r="Q752">
        <v>53</v>
      </c>
      <c r="R752">
        <v>170</v>
      </c>
      <c r="S752">
        <v>230</v>
      </c>
      <c r="T752">
        <v>130</v>
      </c>
      <c r="U752">
        <v>400</v>
      </c>
    </row>
    <row r="753" spans="1:21" x14ac:dyDescent="0.25">
      <c r="A753">
        <v>417</v>
      </c>
      <c r="B753" t="s">
        <v>62</v>
      </c>
      <c r="C753" t="s">
        <v>22</v>
      </c>
      <c r="D753" t="s">
        <v>39</v>
      </c>
      <c r="E753" s="1">
        <v>41669</v>
      </c>
      <c r="F753" t="str">
        <f t="shared" si="22"/>
        <v>January</v>
      </c>
      <c r="G753" t="str">
        <f t="shared" si="23"/>
        <v>2014</v>
      </c>
      <c r="H753" t="s">
        <v>70</v>
      </c>
      <c r="I753" t="s">
        <v>32</v>
      </c>
      <c r="J753">
        <v>56</v>
      </c>
      <c r="K753" s="13">
        <v>25</v>
      </c>
      <c r="L753" s="15">
        <v>42</v>
      </c>
      <c r="M753" s="13">
        <v>-11</v>
      </c>
      <c r="N753">
        <v>31</v>
      </c>
      <c r="O753">
        <v>9</v>
      </c>
      <c r="P753">
        <v>209</v>
      </c>
      <c r="Q753">
        <v>-11</v>
      </c>
      <c r="R753">
        <v>10</v>
      </c>
      <c r="S753">
        <v>20</v>
      </c>
      <c r="T753">
        <v>0</v>
      </c>
      <c r="U753">
        <v>30</v>
      </c>
    </row>
    <row r="754" spans="1:21" x14ac:dyDescent="0.25">
      <c r="A754">
        <v>970</v>
      </c>
      <c r="B754" t="s">
        <v>26</v>
      </c>
      <c r="C754" t="s">
        <v>22</v>
      </c>
      <c r="D754" t="s">
        <v>21</v>
      </c>
      <c r="E754" s="1">
        <v>41670</v>
      </c>
      <c r="F754" t="str">
        <f t="shared" si="22"/>
        <v>January</v>
      </c>
      <c r="G754" t="str">
        <f t="shared" si="23"/>
        <v>2014</v>
      </c>
      <c r="H754" t="s">
        <v>46</v>
      </c>
      <c r="I754" t="s">
        <v>45</v>
      </c>
      <c r="J754">
        <v>198</v>
      </c>
      <c r="K754" s="13">
        <v>81</v>
      </c>
      <c r="L754" s="15">
        <v>33</v>
      </c>
      <c r="M754" s="13">
        <v>84</v>
      </c>
      <c r="N754">
        <v>117</v>
      </c>
      <c r="O754">
        <v>22</v>
      </c>
      <c r="P754">
        <v>984</v>
      </c>
      <c r="Q754">
        <v>4</v>
      </c>
      <c r="R754">
        <v>80</v>
      </c>
      <c r="S754">
        <v>110</v>
      </c>
      <c r="T754">
        <v>80</v>
      </c>
      <c r="U754">
        <v>190</v>
      </c>
    </row>
    <row r="755" spans="1:21" x14ac:dyDescent="0.25">
      <c r="A755">
        <v>815</v>
      </c>
      <c r="B755" t="s">
        <v>81</v>
      </c>
      <c r="C755" t="s">
        <v>22</v>
      </c>
      <c r="D755" t="s">
        <v>21</v>
      </c>
      <c r="E755" s="1">
        <v>41671</v>
      </c>
      <c r="F755" t="str">
        <f t="shared" si="22"/>
        <v>February</v>
      </c>
      <c r="G755" t="str">
        <f t="shared" si="23"/>
        <v>2014</v>
      </c>
      <c r="H755" t="s">
        <v>46</v>
      </c>
      <c r="I755" t="s">
        <v>45</v>
      </c>
      <c r="J755">
        <v>278</v>
      </c>
      <c r="K755" s="13">
        <v>113</v>
      </c>
      <c r="L755" s="15">
        <v>59</v>
      </c>
      <c r="M755" s="13">
        <v>106</v>
      </c>
      <c r="N755">
        <v>165</v>
      </c>
      <c r="O755">
        <v>36</v>
      </c>
      <c r="P755">
        <v>803</v>
      </c>
      <c r="Q755">
        <v>-4</v>
      </c>
      <c r="R755">
        <v>110</v>
      </c>
      <c r="S755">
        <v>160</v>
      </c>
      <c r="T755">
        <v>110</v>
      </c>
      <c r="U755">
        <v>270</v>
      </c>
    </row>
    <row r="756" spans="1:21" x14ac:dyDescent="0.25">
      <c r="A756">
        <v>303</v>
      </c>
      <c r="B756" t="s">
        <v>26</v>
      </c>
      <c r="C756" t="s">
        <v>22</v>
      </c>
      <c r="D756" t="s">
        <v>21</v>
      </c>
      <c r="E756" s="1">
        <v>41672</v>
      </c>
      <c r="F756" t="str">
        <f t="shared" si="22"/>
        <v>February</v>
      </c>
      <c r="G756" t="str">
        <f t="shared" si="23"/>
        <v>2014</v>
      </c>
      <c r="H756" t="s">
        <v>42</v>
      </c>
      <c r="I756" t="s">
        <v>41</v>
      </c>
      <c r="J756">
        <v>189</v>
      </c>
      <c r="K756" s="13">
        <v>75</v>
      </c>
      <c r="L756" s="15">
        <v>56</v>
      </c>
      <c r="M756" s="13">
        <v>58</v>
      </c>
      <c r="N756">
        <v>114</v>
      </c>
      <c r="O756">
        <v>24</v>
      </c>
      <c r="P756">
        <v>659</v>
      </c>
      <c r="Q756">
        <v>-42</v>
      </c>
      <c r="R756">
        <v>90</v>
      </c>
      <c r="S756">
        <v>150</v>
      </c>
      <c r="T756">
        <v>100</v>
      </c>
      <c r="U756">
        <v>240</v>
      </c>
    </row>
    <row r="757" spans="1:21" x14ac:dyDescent="0.25">
      <c r="A757">
        <v>847</v>
      </c>
      <c r="B757" t="s">
        <v>81</v>
      </c>
      <c r="C757" t="s">
        <v>22</v>
      </c>
      <c r="D757" t="s">
        <v>21</v>
      </c>
      <c r="E757" s="1">
        <v>41673</v>
      </c>
      <c r="F757" t="str">
        <f t="shared" si="22"/>
        <v>February</v>
      </c>
      <c r="G757" t="str">
        <f t="shared" si="23"/>
        <v>2014</v>
      </c>
      <c r="H757" t="s">
        <v>42</v>
      </c>
      <c r="I757" t="s">
        <v>41</v>
      </c>
      <c r="J757">
        <v>423</v>
      </c>
      <c r="K757" s="13">
        <v>211</v>
      </c>
      <c r="L757" s="15">
        <v>83</v>
      </c>
      <c r="M757" s="13">
        <v>129</v>
      </c>
      <c r="N757">
        <v>212</v>
      </c>
      <c r="O757">
        <v>59</v>
      </c>
      <c r="P757">
        <v>1778</v>
      </c>
      <c r="Q757">
        <v>-71</v>
      </c>
      <c r="R757">
        <v>270</v>
      </c>
      <c r="S757">
        <v>270</v>
      </c>
      <c r="T757">
        <v>200</v>
      </c>
      <c r="U757">
        <v>540</v>
      </c>
    </row>
    <row r="758" spans="1:21" x14ac:dyDescent="0.25">
      <c r="A758">
        <v>970</v>
      </c>
      <c r="B758" t="s">
        <v>26</v>
      </c>
      <c r="C758" t="s">
        <v>22</v>
      </c>
      <c r="D758" t="s">
        <v>21</v>
      </c>
      <c r="E758" s="1">
        <v>41674</v>
      </c>
      <c r="F758" t="str">
        <f t="shared" si="22"/>
        <v>February</v>
      </c>
      <c r="G758" t="str">
        <f t="shared" si="23"/>
        <v>2014</v>
      </c>
      <c r="H758" t="s">
        <v>50</v>
      </c>
      <c r="I758" t="s">
        <v>45</v>
      </c>
      <c r="J758">
        <v>290</v>
      </c>
      <c r="K758" s="13">
        <v>118</v>
      </c>
      <c r="L758" s="15">
        <v>44</v>
      </c>
      <c r="M758" s="13">
        <v>128</v>
      </c>
      <c r="N758">
        <v>172</v>
      </c>
      <c r="O758">
        <v>33</v>
      </c>
      <c r="P758">
        <v>930</v>
      </c>
      <c r="Q758">
        <v>-2</v>
      </c>
      <c r="R758">
        <v>110</v>
      </c>
      <c r="S758">
        <v>170</v>
      </c>
      <c r="T758">
        <v>130</v>
      </c>
      <c r="U758">
        <v>280</v>
      </c>
    </row>
    <row r="759" spans="1:21" x14ac:dyDescent="0.25">
      <c r="A759">
        <v>815</v>
      </c>
      <c r="B759" t="s">
        <v>81</v>
      </c>
      <c r="C759" t="s">
        <v>22</v>
      </c>
      <c r="D759" t="s">
        <v>21</v>
      </c>
      <c r="E759" s="1">
        <v>41675</v>
      </c>
      <c r="F759" t="str">
        <f t="shared" si="22"/>
        <v>February</v>
      </c>
      <c r="G759" t="str">
        <f t="shared" si="23"/>
        <v>2014</v>
      </c>
      <c r="H759" t="s">
        <v>52</v>
      </c>
      <c r="I759" t="s">
        <v>45</v>
      </c>
      <c r="J759">
        <v>412</v>
      </c>
      <c r="K759" s="13">
        <v>173</v>
      </c>
      <c r="L759" s="15">
        <v>100</v>
      </c>
      <c r="M759" s="13">
        <v>139</v>
      </c>
      <c r="N759">
        <v>239</v>
      </c>
      <c r="O759">
        <v>57</v>
      </c>
      <c r="P759">
        <v>1150</v>
      </c>
      <c r="Q759">
        <v>-1</v>
      </c>
      <c r="R759">
        <v>170</v>
      </c>
      <c r="S759">
        <v>230</v>
      </c>
      <c r="T759">
        <v>140</v>
      </c>
      <c r="U759">
        <v>400</v>
      </c>
    </row>
    <row r="760" spans="1:21" x14ac:dyDescent="0.25">
      <c r="A760">
        <v>303</v>
      </c>
      <c r="B760" t="s">
        <v>26</v>
      </c>
      <c r="C760" t="s">
        <v>22</v>
      </c>
      <c r="D760" t="s">
        <v>21</v>
      </c>
      <c r="E760" s="1">
        <v>41676</v>
      </c>
      <c r="F760" t="str">
        <f t="shared" si="22"/>
        <v>February</v>
      </c>
      <c r="G760" t="str">
        <f t="shared" si="23"/>
        <v>2014</v>
      </c>
      <c r="H760" t="s">
        <v>53</v>
      </c>
      <c r="I760" t="s">
        <v>41</v>
      </c>
      <c r="J760">
        <v>123</v>
      </c>
      <c r="K760" s="13">
        <v>50</v>
      </c>
      <c r="L760" s="15">
        <v>25</v>
      </c>
      <c r="M760" s="13">
        <v>48</v>
      </c>
      <c r="N760">
        <v>73</v>
      </c>
      <c r="O760">
        <v>14</v>
      </c>
      <c r="P760">
        <v>589</v>
      </c>
      <c r="Q760">
        <v>-22</v>
      </c>
      <c r="R760">
        <v>60</v>
      </c>
      <c r="S760">
        <v>90</v>
      </c>
      <c r="T760">
        <v>70</v>
      </c>
      <c r="U760">
        <v>150</v>
      </c>
    </row>
    <row r="761" spans="1:21" x14ac:dyDescent="0.25">
      <c r="A761">
        <v>224</v>
      </c>
      <c r="B761" t="s">
        <v>81</v>
      </c>
      <c r="C761" t="s">
        <v>22</v>
      </c>
      <c r="D761" t="s">
        <v>21</v>
      </c>
      <c r="E761" s="1">
        <v>41677</v>
      </c>
      <c r="F761" t="str">
        <f t="shared" si="22"/>
        <v>February</v>
      </c>
      <c r="G761" t="str">
        <f t="shared" si="23"/>
        <v>2014</v>
      </c>
      <c r="H761" t="s">
        <v>53</v>
      </c>
      <c r="I761" t="s">
        <v>41</v>
      </c>
      <c r="J761">
        <v>532</v>
      </c>
      <c r="K761" s="13">
        <v>228</v>
      </c>
      <c r="L761" s="15">
        <v>108</v>
      </c>
      <c r="M761" s="13">
        <v>196</v>
      </c>
      <c r="N761">
        <v>304</v>
      </c>
      <c r="O761">
        <v>75</v>
      </c>
      <c r="P761">
        <v>1691</v>
      </c>
      <c r="Q761">
        <v>-94</v>
      </c>
      <c r="R761">
        <v>290</v>
      </c>
      <c r="S761">
        <v>390</v>
      </c>
      <c r="T761">
        <v>290</v>
      </c>
      <c r="U761">
        <v>680</v>
      </c>
    </row>
    <row r="762" spans="1:21" x14ac:dyDescent="0.25">
      <c r="A762">
        <v>440</v>
      </c>
      <c r="B762" t="s">
        <v>156</v>
      </c>
      <c r="C762" t="s">
        <v>22</v>
      </c>
      <c r="D762" t="s">
        <v>21</v>
      </c>
      <c r="E762" s="1">
        <v>41678</v>
      </c>
      <c r="F762" t="str">
        <f t="shared" si="22"/>
        <v>February</v>
      </c>
      <c r="G762" t="str">
        <f t="shared" si="23"/>
        <v>2014</v>
      </c>
      <c r="H762" t="s">
        <v>53</v>
      </c>
      <c r="I762" t="s">
        <v>41</v>
      </c>
      <c r="J762">
        <v>363</v>
      </c>
      <c r="K762" s="13">
        <v>181</v>
      </c>
      <c r="L762" s="15">
        <v>75</v>
      </c>
      <c r="M762" s="13">
        <v>107</v>
      </c>
      <c r="N762">
        <v>182</v>
      </c>
      <c r="O762">
        <v>50</v>
      </c>
      <c r="P762">
        <v>1283</v>
      </c>
      <c r="Q762">
        <v>-63</v>
      </c>
      <c r="R762">
        <v>230</v>
      </c>
      <c r="S762">
        <v>230</v>
      </c>
      <c r="T762">
        <v>170</v>
      </c>
      <c r="U762">
        <v>460</v>
      </c>
    </row>
    <row r="763" spans="1:21" x14ac:dyDescent="0.25">
      <c r="A763">
        <v>970</v>
      </c>
      <c r="B763" t="s">
        <v>26</v>
      </c>
      <c r="C763" t="s">
        <v>22</v>
      </c>
      <c r="D763" t="s">
        <v>21</v>
      </c>
      <c r="E763" s="1">
        <v>41679</v>
      </c>
      <c r="F763" t="str">
        <f t="shared" si="22"/>
        <v>February</v>
      </c>
      <c r="G763" t="str">
        <f t="shared" si="23"/>
        <v>2014</v>
      </c>
      <c r="H763" t="s">
        <v>61</v>
      </c>
      <c r="I763" t="s">
        <v>24</v>
      </c>
      <c r="J763">
        <v>363</v>
      </c>
      <c r="K763" s="13">
        <v>181</v>
      </c>
      <c r="L763" s="15">
        <v>75</v>
      </c>
      <c r="M763" s="13">
        <v>107</v>
      </c>
      <c r="N763">
        <v>182</v>
      </c>
      <c r="O763">
        <v>50</v>
      </c>
      <c r="P763">
        <v>1283</v>
      </c>
      <c r="Q763">
        <v>7</v>
      </c>
      <c r="R763">
        <v>170</v>
      </c>
      <c r="S763">
        <v>160</v>
      </c>
      <c r="T763">
        <v>100</v>
      </c>
      <c r="U763">
        <v>330</v>
      </c>
    </row>
    <row r="764" spans="1:21" x14ac:dyDescent="0.25">
      <c r="A764">
        <v>312</v>
      </c>
      <c r="B764" t="s">
        <v>81</v>
      </c>
      <c r="C764" t="s">
        <v>22</v>
      </c>
      <c r="D764" t="s">
        <v>21</v>
      </c>
      <c r="E764" s="1">
        <v>41680</v>
      </c>
      <c r="F764" t="str">
        <f t="shared" si="22"/>
        <v>February</v>
      </c>
      <c r="G764" t="str">
        <f t="shared" si="23"/>
        <v>2014</v>
      </c>
      <c r="H764" t="s">
        <v>61</v>
      </c>
      <c r="I764" t="s">
        <v>24</v>
      </c>
      <c r="J764">
        <v>290</v>
      </c>
      <c r="K764" s="13">
        <v>118</v>
      </c>
      <c r="L764" s="15">
        <v>45</v>
      </c>
      <c r="M764" s="13">
        <v>127</v>
      </c>
      <c r="N764">
        <v>172</v>
      </c>
      <c r="O764">
        <v>33</v>
      </c>
      <c r="P764">
        <v>930</v>
      </c>
      <c r="Q764">
        <v>17</v>
      </c>
      <c r="R764">
        <v>110</v>
      </c>
      <c r="S764">
        <v>150</v>
      </c>
      <c r="T764">
        <v>110</v>
      </c>
      <c r="U764">
        <v>260</v>
      </c>
    </row>
    <row r="765" spans="1:21" x14ac:dyDescent="0.25">
      <c r="A765">
        <v>630</v>
      </c>
      <c r="B765" t="s">
        <v>81</v>
      </c>
      <c r="C765" t="s">
        <v>22</v>
      </c>
      <c r="D765" t="s">
        <v>21</v>
      </c>
      <c r="E765" s="1">
        <v>41681</v>
      </c>
      <c r="F765" t="str">
        <f t="shared" si="22"/>
        <v>February</v>
      </c>
      <c r="G765" t="str">
        <f t="shared" si="23"/>
        <v>2014</v>
      </c>
      <c r="H765" t="s">
        <v>28</v>
      </c>
      <c r="I765" t="s">
        <v>24</v>
      </c>
      <c r="J765">
        <v>198</v>
      </c>
      <c r="K765" s="13">
        <v>81</v>
      </c>
      <c r="L765" s="15">
        <v>33</v>
      </c>
      <c r="M765" s="13">
        <v>84</v>
      </c>
      <c r="N765">
        <v>117</v>
      </c>
      <c r="O765">
        <v>22</v>
      </c>
      <c r="P765">
        <v>984</v>
      </c>
      <c r="Q765">
        <v>4</v>
      </c>
      <c r="R765">
        <v>70</v>
      </c>
      <c r="S765">
        <v>110</v>
      </c>
      <c r="T765">
        <v>80</v>
      </c>
      <c r="U765">
        <v>180</v>
      </c>
    </row>
    <row r="766" spans="1:21" x14ac:dyDescent="0.25">
      <c r="A766">
        <v>330</v>
      </c>
      <c r="B766" t="s">
        <v>156</v>
      </c>
      <c r="C766" t="s">
        <v>22</v>
      </c>
      <c r="D766" t="s">
        <v>21</v>
      </c>
      <c r="E766" s="1">
        <v>41682</v>
      </c>
      <c r="F766" t="str">
        <f t="shared" si="22"/>
        <v>February</v>
      </c>
      <c r="G766" t="str">
        <f t="shared" si="23"/>
        <v>2014</v>
      </c>
      <c r="H766" t="s">
        <v>33</v>
      </c>
      <c r="I766" t="s">
        <v>32</v>
      </c>
      <c r="J766">
        <v>197</v>
      </c>
      <c r="K766" s="13">
        <v>78</v>
      </c>
      <c r="L766" s="15">
        <v>57</v>
      </c>
      <c r="M766" s="13">
        <v>62</v>
      </c>
      <c r="N766">
        <v>119</v>
      </c>
      <c r="O766">
        <v>25</v>
      </c>
      <c r="P766">
        <v>798</v>
      </c>
      <c r="Q766">
        <v>2</v>
      </c>
      <c r="R766">
        <v>60</v>
      </c>
      <c r="S766">
        <v>100</v>
      </c>
      <c r="T766">
        <v>60</v>
      </c>
      <c r="U766">
        <v>160</v>
      </c>
    </row>
    <row r="767" spans="1:21" x14ac:dyDescent="0.25">
      <c r="A767">
        <v>630</v>
      </c>
      <c r="B767" t="s">
        <v>81</v>
      </c>
      <c r="C767" t="s">
        <v>22</v>
      </c>
      <c r="D767" t="s">
        <v>21</v>
      </c>
      <c r="E767" s="1">
        <v>41683</v>
      </c>
      <c r="F767" t="str">
        <f t="shared" si="22"/>
        <v>February</v>
      </c>
      <c r="G767" t="str">
        <f t="shared" si="23"/>
        <v>2014</v>
      </c>
      <c r="H767" t="s">
        <v>70</v>
      </c>
      <c r="I767" t="s">
        <v>32</v>
      </c>
      <c r="J767">
        <v>189</v>
      </c>
      <c r="K767" s="13">
        <v>75</v>
      </c>
      <c r="L767" s="15">
        <v>55</v>
      </c>
      <c r="M767" s="13">
        <v>59</v>
      </c>
      <c r="N767">
        <v>114</v>
      </c>
      <c r="O767">
        <v>24</v>
      </c>
      <c r="P767">
        <v>659</v>
      </c>
      <c r="Q767">
        <v>9</v>
      </c>
      <c r="R767">
        <v>60</v>
      </c>
      <c r="S767">
        <v>90</v>
      </c>
      <c r="T767">
        <v>50</v>
      </c>
      <c r="U767">
        <v>150</v>
      </c>
    </row>
    <row r="768" spans="1:21" x14ac:dyDescent="0.25">
      <c r="A768">
        <v>419</v>
      </c>
      <c r="B768" t="s">
        <v>156</v>
      </c>
      <c r="C768" t="s">
        <v>22</v>
      </c>
      <c r="D768" t="s">
        <v>21</v>
      </c>
      <c r="E768" s="1">
        <v>41684</v>
      </c>
      <c r="F768" t="str">
        <f t="shared" si="22"/>
        <v>February</v>
      </c>
      <c r="G768" t="str">
        <f t="shared" si="23"/>
        <v>2014</v>
      </c>
      <c r="H768" t="s">
        <v>70</v>
      </c>
      <c r="I768" t="s">
        <v>32</v>
      </c>
      <c r="J768">
        <v>245</v>
      </c>
      <c r="K768" s="13">
        <v>102</v>
      </c>
      <c r="L768" s="15">
        <v>54</v>
      </c>
      <c r="M768" s="13">
        <v>89</v>
      </c>
      <c r="N768">
        <v>143</v>
      </c>
      <c r="O768">
        <v>31</v>
      </c>
      <c r="P768">
        <v>666</v>
      </c>
      <c r="Q768">
        <v>19</v>
      </c>
      <c r="R768">
        <v>80</v>
      </c>
      <c r="S768">
        <v>120</v>
      </c>
      <c r="T768">
        <v>70</v>
      </c>
      <c r="U768">
        <v>200</v>
      </c>
    </row>
    <row r="769" spans="1:21" x14ac:dyDescent="0.25">
      <c r="A769">
        <v>719</v>
      </c>
      <c r="B769" t="s">
        <v>26</v>
      </c>
      <c r="C769" t="s">
        <v>22</v>
      </c>
      <c r="D769" t="s">
        <v>21</v>
      </c>
      <c r="E769" s="1">
        <v>41685</v>
      </c>
      <c r="F769" t="str">
        <f t="shared" si="22"/>
        <v>February</v>
      </c>
      <c r="G769" t="str">
        <f t="shared" si="23"/>
        <v>2014</v>
      </c>
      <c r="H769" t="s">
        <v>37</v>
      </c>
      <c r="I769" t="s">
        <v>32</v>
      </c>
      <c r="J769">
        <v>200</v>
      </c>
      <c r="K769" s="13">
        <v>88</v>
      </c>
      <c r="L769" s="15">
        <v>42</v>
      </c>
      <c r="M769" s="13">
        <v>70</v>
      </c>
      <c r="N769">
        <v>112</v>
      </c>
      <c r="O769">
        <v>29</v>
      </c>
      <c r="P769">
        <v>561</v>
      </c>
      <c r="Q769">
        <v>10</v>
      </c>
      <c r="R769">
        <v>70</v>
      </c>
      <c r="S769">
        <v>90</v>
      </c>
      <c r="T769">
        <v>60</v>
      </c>
      <c r="U769">
        <v>160</v>
      </c>
    </row>
    <row r="770" spans="1:21" x14ac:dyDescent="0.25">
      <c r="A770">
        <v>641</v>
      </c>
      <c r="B770" t="s">
        <v>43</v>
      </c>
      <c r="C770" t="s">
        <v>22</v>
      </c>
      <c r="D770" t="s">
        <v>39</v>
      </c>
      <c r="E770" s="1">
        <v>41686</v>
      </c>
      <c r="F770" t="str">
        <f t="shared" ref="F770:F833" si="24">TEXT(E770,"mmmm")</f>
        <v>February</v>
      </c>
      <c r="G770" t="str">
        <f t="shared" ref="G770:G833" si="25">TEXT(E770,"YYYY")</f>
        <v>2014</v>
      </c>
      <c r="H770" t="s">
        <v>46</v>
      </c>
      <c r="I770" t="s">
        <v>45</v>
      </c>
      <c r="J770">
        <v>23</v>
      </c>
      <c r="K770" s="13">
        <v>10</v>
      </c>
      <c r="L770" s="15">
        <v>16</v>
      </c>
      <c r="M770" s="13">
        <v>-3</v>
      </c>
      <c r="N770">
        <v>13</v>
      </c>
      <c r="O770">
        <v>3</v>
      </c>
      <c r="P770">
        <v>596</v>
      </c>
      <c r="Q770">
        <v>-13</v>
      </c>
      <c r="R770">
        <v>0</v>
      </c>
      <c r="S770">
        <v>20</v>
      </c>
      <c r="T770">
        <v>10</v>
      </c>
      <c r="U770">
        <v>20</v>
      </c>
    </row>
    <row r="771" spans="1:21" x14ac:dyDescent="0.25">
      <c r="A771">
        <v>262</v>
      </c>
      <c r="B771" t="s">
        <v>64</v>
      </c>
      <c r="C771" t="s">
        <v>22</v>
      </c>
      <c r="D771" t="s">
        <v>39</v>
      </c>
      <c r="E771" s="1">
        <v>41687</v>
      </c>
      <c r="F771" t="str">
        <f t="shared" si="24"/>
        <v>February</v>
      </c>
      <c r="G771" t="str">
        <f t="shared" si="25"/>
        <v>2014</v>
      </c>
      <c r="H771" t="s">
        <v>46</v>
      </c>
      <c r="I771" t="s">
        <v>45</v>
      </c>
      <c r="J771">
        <v>180</v>
      </c>
      <c r="K771" s="13">
        <v>77</v>
      </c>
      <c r="L771" s="15">
        <v>52</v>
      </c>
      <c r="M771" s="13">
        <v>51</v>
      </c>
      <c r="N771">
        <v>103</v>
      </c>
      <c r="O771">
        <v>25</v>
      </c>
      <c r="P771">
        <v>557</v>
      </c>
      <c r="Q771">
        <v>-9</v>
      </c>
      <c r="R771">
        <v>70</v>
      </c>
      <c r="S771">
        <v>100</v>
      </c>
      <c r="T771">
        <v>60</v>
      </c>
      <c r="U771">
        <v>170</v>
      </c>
    </row>
    <row r="772" spans="1:21" x14ac:dyDescent="0.25">
      <c r="A772">
        <v>563</v>
      </c>
      <c r="B772" t="s">
        <v>43</v>
      </c>
      <c r="C772" t="s">
        <v>22</v>
      </c>
      <c r="D772" t="s">
        <v>39</v>
      </c>
      <c r="E772" s="1">
        <v>41688</v>
      </c>
      <c r="F772" t="str">
        <f t="shared" si="24"/>
        <v>February</v>
      </c>
      <c r="G772" t="str">
        <f t="shared" si="25"/>
        <v>2014</v>
      </c>
      <c r="H772" t="s">
        <v>50</v>
      </c>
      <c r="I772" t="s">
        <v>45</v>
      </c>
      <c r="J772">
        <v>39</v>
      </c>
      <c r="K772" s="13">
        <v>15</v>
      </c>
      <c r="L772" s="15">
        <v>16</v>
      </c>
      <c r="M772" s="13">
        <v>8</v>
      </c>
      <c r="N772">
        <v>24</v>
      </c>
      <c r="O772">
        <v>4</v>
      </c>
      <c r="P772">
        <v>848</v>
      </c>
      <c r="Q772">
        <v>-2</v>
      </c>
      <c r="R772">
        <v>10</v>
      </c>
      <c r="S772">
        <v>20</v>
      </c>
      <c r="T772">
        <v>10</v>
      </c>
      <c r="U772">
        <v>30</v>
      </c>
    </row>
    <row r="773" spans="1:21" x14ac:dyDescent="0.25">
      <c r="A773">
        <v>573</v>
      </c>
      <c r="B773" t="s">
        <v>62</v>
      </c>
      <c r="C773" t="s">
        <v>22</v>
      </c>
      <c r="D773" t="s">
        <v>39</v>
      </c>
      <c r="E773" s="1">
        <v>41689</v>
      </c>
      <c r="F773" t="str">
        <f t="shared" si="24"/>
        <v>February</v>
      </c>
      <c r="G773" t="str">
        <f t="shared" si="25"/>
        <v>2014</v>
      </c>
      <c r="H773" t="s">
        <v>52</v>
      </c>
      <c r="I773" t="s">
        <v>45</v>
      </c>
      <c r="J773">
        <v>184</v>
      </c>
      <c r="K773" s="13">
        <v>82</v>
      </c>
      <c r="L773" s="15">
        <v>64</v>
      </c>
      <c r="M773" s="13">
        <v>38</v>
      </c>
      <c r="N773">
        <v>102</v>
      </c>
      <c r="O773">
        <v>31</v>
      </c>
      <c r="P773">
        <v>601</v>
      </c>
      <c r="Q773">
        <v>-2</v>
      </c>
      <c r="R773">
        <v>80</v>
      </c>
      <c r="S773">
        <v>100</v>
      </c>
      <c r="T773">
        <v>40</v>
      </c>
      <c r="U773">
        <v>180</v>
      </c>
    </row>
    <row r="774" spans="1:21" x14ac:dyDescent="0.25">
      <c r="A774">
        <v>262</v>
      </c>
      <c r="B774" t="s">
        <v>64</v>
      </c>
      <c r="C774" t="s">
        <v>22</v>
      </c>
      <c r="D774" t="s">
        <v>39</v>
      </c>
      <c r="E774" s="1">
        <v>41690</v>
      </c>
      <c r="F774" t="str">
        <f t="shared" si="24"/>
        <v>February</v>
      </c>
      <c r="G774" t="str">
        <f t="shared" si="25"/>
        <v>2014</v>
      </c>
      <c r="H774" t="s">
        <v>52</v>
      </c>
      <c r="I774" t="s">
        <v>45</v>
      </c>
      <c r="J774">
        <v>224</v>
      </c>
      <c r="K774" s="13">
        <v>94</v>
      </c>
      <c r="L774" s="15">
        <v>114</v>
      </c>
      <c r="M774" s="13">
        <v>16</v>
      </c>
      <c r="N774">
        <v>130</v>
      </c>
      <c r="O774">
        <v>85</v>
      </c>
      <c r="P774">
        <v>694</v>
      </c>
      <c r="Q774">
        <v>-14</v>
      </c>
      <c r="R774">
        <v>90</v>
      </c>
      <c r="S774">
        <v>130</v>
      </c>
      <c r="T774">
        <v>30</v>
      </c>
      <c r="U774">
        <v>220</v>
      </c>
    </row>
    <row r="775" spans="1:21" x14ac:dyDescent="0.25">
      <c r="A775">
        <v>314</v>
      </c>
      <c r="B775" t="s">
        <v>62</v>
      </c>
      <c r="C775" t="s">
        <v>22</v>
      </c>
      <c r="D775" t="s">
        <v>39</v>
      </c>
      <c r="E775" s="1">
        <v>41691</v>
      </c>
      <c r="F775" t="str">
        <f t="shared" si="24"/>
        <v>February</v>
      </c>
      <c r="G775" t="str">
        <f t="shared" si="25"/>
        <v>2014</v>
      </c>
      <c r="H775" t="s">
        <v>53</v>
      </c>
      <c r="I775" t="s">
        <v>41</v>
      </c>
      <c r="J775">
        <v>132</v>
      </c>
      <c r="K775" s="13">
        <v>54</v>
      </c>
      <c r="L775" s="15">
        <v>27</v>
      </c>
      <c r="M775" s="13">
        <v>51</v>
      </c>
      <c r="N775">
        <v>78</v>
      </c>
      <c r="O775">
        <v>15</v>
      </c>
      <c r="P775">
        <v>885</v>
      </c>
      <c r="Q775">
        <v>-29</v>
      </c>
      <c r="R775">
        <v>60</v>
      </c>
      <c r="S775">
        <v>100</v>
      </c>
      <c r="T775">
        <v>80</v>
      </c>
      <c r="U775">
        <v>160</v>
      </c>
    </row>
    <row r="776" spans="1:21" x14ac:dyDescent="0.25">
      <c r="A776">
        <v>920</v>
      </c>
      <c r="B776" t="s">
        <v>64</v>
      </c>
      <c r="C776" t="s">
        <v>22</v>
      </c>
      <c r="D776" t="s">
        <v>39</v>
      </c>
      <c r="E776" s="1">
        <v>41692</v>
      </c>
      <c r="F776" t="str">
        <f t="shared" si="24"/>
        <v>February</v>
      </c>
      <c r="G776" t="str">
        <f t="shared" si="25"/>
        <v>2014</v>
      </c>
      <c r="H776" t="s">
        <v>53</v>
      </c>
      <c r="I776" t="s">
        <v>41</v>
      </c>
      <c r="J776">
        <v>164</v>
      </c>
      <c r="K776" s="13">
        <v>75</v>
      </c>
      <c r="L776" s="15">
        <v>44</v>
      </c>
      <c r="M776" s="13">
        <v>45</v>
      </c>
      <c r="N776">
        <v>89</v>
      </c>
      <c r="O776">
        <v>23</v>
      </c>
      <c r="P776">
        <v>1063</v>
      </c>
      <c r="Q776">
        <v>-25</v>
      </c>
      <c r="R776">
        <v>90</v>
      </c>
      <c r="S776">
        <v>110</v>
      </c>
      <c r="T776">
        <v>70</v>
      </c>
      <c r="U776">
        <v>200</v>
      </c>
    </row>
    <row r="777" spans="1:21" x14ac:dyDescent="0.25">
      <c r="A777">
        <v>712</v>
      </c>
      <c r="B777" t="s">
        <v>43</v>
      </c>
      <c r="C777" t="s">
        <v>22</v>
      </c>
      <c r="D777" t="s">
        <v>39</v>
      </c>
      <c r="E777" s="1">
        <v>41693</v>
      </c>
      <c r="F777" t="str">
        <f t="shared" si="24"/>
        <v>February</v>
      </c>
      <c r="G777" t="str">
        <f t="shared" si="25"/>
        <v>2014</v>
      </c>
      <c r="H777" t="s">
        <v>61</v>
      </c>
      <c r="I777" t="s">
        <v>24</v>
      </c>
      <c r="J777">
        <v>532</v>
      </c>
      <c r="K777" s="13">
        <v>228</v>
      </c>
      <c r="L777" s="15">
        <v>108</v>
      </c>
      <c r="M777" s="13">
        <v>196</v>
      </c>
      <c r="N777">
        <v>304</v>
      </c>
      <c r="O777">
        <v>75</v>
      </c>
      <c r="P777">
        <v>1691</v>
      </c>
      <c r="Q777">
        <v>16</v>
      </c>
      <c r="R777">
        <v>210</v>
      </c>
      <c r="S777">
        <v>280</v>
      </c>
      <c r="T777">
        <v>180</v>
      </c>
      <c r="U777">
        <v>490</v>
      </c>
    </row>
    <row r="778" spans="1:21" x14ac:dyDescent="0.25">
      <c r="A778">
        <v>712</v>
      </c>
      <c r="B778" t="s">
        <v>43</v>
      </c>
      <c r="C778" t="s">
        <v>22</v>
      </c>
      <c r="D778" t="s">
        <v>39</v>
      </c>
      <c r="E778" s="1">
        <v>41694</v>
      </c>
      <c r="F778" t="str">
        <f t="shared" si="24"/>
        <v>February</v>
      </c>
      <c r="G778" t="str">
        <f t="shared" si="25"/>
        <v>2014</v>
      </c>
      <c r="H778" t="s">
        <v>25</v>
      </c>
      <c r="I778" t="s">
        <v>24</v>
      </c>
      <c r="J778">
        <v>278</v>
      </c>
      <c r="K778" s="13">
        <v>113</v>
      </c>
      <c r="L778" s="15">
        <v>58</v>
      </c>
      <c r="M778" s="13">
        <v>107</v>
      </c>
      <c r="N778">
        <v>165</v>
      </c>
      <c r="O778">
        <v>36</v>
      </c>
      <c r="P778">
        <v>803</v>
      </c>
      <c r="Q778">
        <v>7</v>
      </c>
      <c r="R778">
        <v>100</v>
      </c>
      <c r="S778">
        <v>150</v>
      </c>
      <c r="T778">
        <v>100</v>
      </c>
      <c r="U778">
        <v>250</v>
      </c>
    </row>
    <row r="779" spans="1:21" x14ac:dyDescent="0.25">
      <c r="A779">
        <v>712</v>
      </c>
      <c r="B779" t="s">
        <v>43</v>
      </c>
      <c r="C779" t="s">
        <v>22</v>
      </c>
      <c r="D779" t="s">
        <v>39</v>
      </c>
      <c r="E779" s="1">
        <v>41695</v>
      </c>
      <c r="F779" t="str">
        <f t="shared" si="24"/>
        <v>February</v>
      </c>
      <c r="G779" t="str">
        <f t="shared" si="25"/>
        <v>2014</v>
      </c>
      <c r="H779" t="s">
        <v>33</v>
      </c>
      <c r="I779" t="s">
        <v>32</v>
      </c>
      <c r="J779">
        <v>423</v>
      </c>
      <c r="K779" s="13">
        <v>211</v>
      </c>
      <c r="L779" s="15">
        <v>83</v>
      </c>
      <c r="M779" s="13">
        <v>129</v>
      </c>
      <c r="N779">
        <v>212</v>
      </c>
      <c r="O779">
        <v>59</v>
      </c>
      <c r="P779">
        <v>1778</v>
      </c>
      <c r="Q779">
        <v>19</v>
      </c>
      <c r="R779">
        <v>170</v>
      </c>
      <c r="S779">
        <v>180</v>
      </c>
      <c r="T779">
        <v>110</v>
      </c>
      <c r="U779">
        <v>350</v>
      </c>
    </row>
    <row r="780" spans="1:21" x14ac:dyDescent="0.25">
      <c r="A780">
        <v>319</v>
      </c>
      <c r="B780" t="s">
        <v>43</v>
      </c>
      <c r="C780" t="s">
        <v>22</v>
      </c>
      <c r="D780" t="s">
        <v>39</v>
      </c>
      <c r="E780" s="1">
        <v>41696</v>
      </c>
      <c r="F780" t="str">
        <f t="shared" si="24"/>
        <v>February</v>
      </c>
      <c r="G780" t="str">
        <f t="shared" si="25"/>
        <v>2014</v>
      </c>
      <c r="H780" t="s">
        <v>70</v>
      </c>
      <c r="I780" t="s">
        <v>32</v>
      </c>
      <c r="J780">
        <v>545</v>
      </c>
      <c r="K780" s="13">
        <v>245</v>
      </c>
      <c r="L780" s="15">
        <v>127</v>
      </c>
      <c r="M780" s="13">
        <v>173</v>
      </c>
      <c r="N780">
        <v>300</v>
      </c>
      <c r="O780">
        <v>93</v>
      </c>
      <c r="P780">
        <v>1784</v>
      </c>
      <c r="Q780">
        <v>43</v>
      </c>
      <c r="R780">
        <v>200</v>
      </c>
      <c r="S780">
        <v>250</v>
      </c>
      <c r="T780">
        <v>130</v>
      </c>
      <c r="U780">
        <v>450</v>
      </c>
    </row>
    <row r="781" spans="1:21" x14ac:dyDescent="0.25">
      <c r="A781">
        <v>720</v>
      </c>
      <c r="B781" t="s">
        <v>26</v>
      </c>
      <c r="C781" t="s">
        <v>22</v>
      </c>
      <c r="D781" t="s">
        <v>21</v>
      </c>
      <c r="E781" s="1">
        <v>41697</v>
      </c>
      <c r="F781" t="str">
        <f t="shared" si="24"/>
        <v>February</v>
      </c>
      <c r="G781" t="str">
        <f t="shared" si="25"/>
        <v>2014</v>
      </c>
      <c r="H781" t="s">
        <v>46</v>
      </c>
      <c r="I781" t="s">
        <v>45</v>
      </c>
      <c r="J781">
        <v>210</v>
      </c>
      <c r="K781" s="13">
        <v>86</v>
      </c>
      <c r="L781" s="15">
        <v>36</v>
      </c>
      <c r="M781" s="13">
        <v>88</v>
      </c>
      <c r="N781">
        <v>124</v>
      </c>
      <c r="O781">
        <v>24</v>
      </c>
      <c r="P781">
        <v>1003</v>
      </c>
      <c r="Q781">
        <v>-2</v>
      </c>
      <c r="R781">
        <v>80</v>
      </c>
      <c r="S781">
        <v>120</v>
      </c>
      <c r="T781">
        <v>90</v>
      </c>
      <c r="U781">
        <v>200</v>
      </c>
    </row>
    <row r="782" spans="1:21" x14ac:dyDescent="0.25">
      <c r="A782">
        <v>630</v>
      </c>
      <c r="B782" t="s">
        <v>81</v>
      </c>
      <c r="C782" t="s">
        <v>22</v>
      </c>
      <c r="D782" t="s">
        <v>21</v>
      </c>
      <c r="E782" s="1">
        <v>41698</v>
      </c>
      <c r="F782" t="str">
        <f t="shared" si="24"/>
        <v>February</v>
      </c>
      <c r="G782" t="str">
        <f t="shared" si="25"/>
        <v>2014</v>
      </c>
      <c r="H782" t="s">
        <v>46</v>
      </c>
      <c r="I782" t="s">
        <v>45</v>
      </c>
      <c r="J782">
        <v>312</v>
      </c>
      <c r="K782" s="13">
        <v>127</v>
      </c>
      <c r="L782" s="15">
        <v>63</v>
      </c>
      <c r="M782" s="13">
        <v>122</v>
      </c>
      <c r="N782">
        <v>185</v>
      </c>
      <c r="O782">
        <v>40</v>
      </c>
      <c r="P782">
        <v>830</v>
      </c>
      <c r="Q782">
        <v>-8</v>
      </c>
      <c r="R782">
        <v>120</v>
      </c>
      <c r="S782">
        <v>180</v>
      </c>
      <c r="T782">
        <v>130</v>
      </c>
      <c r="U782">
        <v>300</v>
      </c>
    </row>
    <row r="783" spans="1:21" x14ac:dyDescent="0.25">
      <c r="A783">
        <v>970</v>
      </c>
      <c r="B783" t="s">
        <v>26</v>
      </c>
      <c r="C783" t="s">
        <v>22</v>
      </c>
      <c r="D783" t="s">
        <v>21</v>
      </c>
      <c r="E783" s="1">
        <v>41699</v>
      </c>
      <c r="F783" t="str">
        <f t="shared" si="24"/>
        <v>March</v>
      </c>
      <c r="G783" t="str">
        <f t="shared" si="25"/>
        <v>2014</v>
      </c>
      <c r="H783" t="s">
        <v>42</v>
      </c>
      <c r="I783" t="s">
        <v>41</v>
      </c>
      <c r="J783">
        <v>168</v>
      </c>
      <c r="K783" s="13">
        <v>67</v>
      </c>
      <c r="L783" s="15">
        <v>54</v>
      </c>
      <c r="M783" s="13">
        <v>47</v>
      </c>
      <c r="N783">
        <v>101</v>
      </c>
      <c r="O783">
        <v>22</v>
      </c>
      <c r="P783">
        <v>677</v>
      </c>
      <c r="Q783">
        <v>-33</v>
      </c>
      <c r="R783">
        <v>80</v>
      </c>
      <c r="S783">
        <v>130</v>
      </c>
      <c r="T783">
        <v>80</v>
      </c>
      <c r="U783">
        <v>210</v>
      </c>
    </row>
    <row r="784" spans="1:21" x14ac:dyDescent="0.25">
      <c r="A784">
        <v>630</v>
      </c>
      <c r="B784" t="s">
        <v>81</v>
      </c>
      <c r="C784" t="s">
        <v>22</v>
      </c>
      <c r="D784" t="s">
        <v>21</v>
      </c>
      <c r="E784" s="1">
        <v>41700</v>
      </c>
      <c r="F784" t="str">
        <f t="shared" si="24"/>
        <v>March</v>
      </c>
      <c r="G784" t="str">
        <f t="shared" si="25"/>
        <v>2014</v>
      </c>
      <c r="H784" t="s">
        <v>42</v>
      </c>
      <c r="I784" t="s">
        <v>41</v>
      </c>
      <c r="J784">
        <v>501</v>
      </c>
      <c r="K784" s="13">
        <v>250</v>
      </c>
      <c r="L784" s="15">
        <v>94</v>
      </c>
      <c r="M784" s="13">
        <v>157</v>
      </c>
      <c r="N784">
        <v>251</v>
      </c>
      <c r="O784">
        <v>70</v>
      </c>
      <c r="P784">
        <v>1820</v>
      </c>
      <c r="Q784">
        <v>-83</v>
      </c>
      <c r="R784">
        <v>320</v>
      </c>
      <c r="S784">
        <v>320</v>
      </c>
      <c r="T784">
        <v>240</v>
      </c>
      <c r="U784">
        <v>640</v>
      </c>
    </row>
    <row r="785" spans="1:21" x14ac:dyDescent="0.25">
      <c r="A785">
        <v>719</v>
      </c>
      <c r="B785" t="s">
        <v>26</v>
      </c>
      <c r="C785" t="s">
        <v>22</v>
      </c>
      <c r="D785" t="s">
        <v>21</v>
      </c>
      <c r="E785" s="1">
        <v>41701</v>
      </c>
      <c r="F785" t="str">
        <f t="shared" si="24"/>
        <v>March</v>
      </c>
      <c r="G785" t="str">
        <f t="shared" si="25"/>
        <v>2014</v>
      </c>
      <c r="H785" t="s">
        <v>50</v>
      </c>
      <c r="I785" t="s">
        <v>45</v>
      </c>
      <c r="J785">
        <v>302</v>
      </c>
      <c r="K785" s="13">
        <v>123</v>
      </c>
      <c r="L785" s="15">
        <v>45</v>
      </c>
      <c r="M785" s="13">
        <v>134</v>
      </c>
      <c r="N785">
        <v>179</v>
      </c>
      <c r="O785">
        <v>34</v>
      </c>
      <c r="P785">
        <v>959</v>
      </c>
      <c r="Q785">
        <v>4</v>
      </c>
      <c r="R785">
        <v>120</v>
      </c>
      <c r="S785">
        <v>170</v>
      </c>
      <c r="T785">
        <v>130</v>
      </c>
      <c r="U785">
        <v>290</v>
      </c>
    </row>
    <row r="786" spans="1:21" x14ac:dyDescent="0.25">
      <c r="A786">
        <v>847</v>
      </c>
      <c r="B786" t="s">
        <v>81</v>
      </c>
      <c r="C786" t="s">
        <v>22</v>
      </c>
      <c r="D786" t="s">
        <v>21</v>
      </c>
      <c r="E786" s="1">
        <v>41702</v>
      </c>
      <c r="F786" t="str">
        <f t="shared" si="24"/>
        <v>March</v>
      </c>
      <c r="G786" t="str">
        <f t="shared" si="25"/>
        <v>2014</v>
      </c>
      <c r="H786" t="s">
        <v>52</v>
      </c>
      <c r="I786" t="s">
        <v>45</v>
      </c>
      <c r="J786">
        <v>534</v>
      </c>
      <c r="K786" s="13">
        <v>224</v>
      </c>
      <c r="L786" s="15">
        <v>116</v>
      </c>
      <c r="M786" s="13">
        <v>194</v>
      </c>
      <c r="N786">
        <v>310</v>
      </c>
      <c r="O786">
        <v>73</v>
      </c>
      <c r="P786">
        <v>1191</v>
      </c>
      <c r="Q786">
        <v>4</v>
      </c>
      <c r="R786">
        <v>220</v>
      </c>
      <c r="S786">
        <v>300</v>
      </c>
      <c r="T786">
        <v>190</v>
      </c>
      <c r="U786">
        <v>520</v>
      </c>
    </row>
    <row r="787" spans="1:21" x14ac:dyDescent="0.25">
      <c r="A787">
        <v>970</v>
      </c>
      <c r="B787" t="s">
        <v>26</v>
      </c>
      <c r="C787" t="s">
        <v>22</v>
      </c>
      <c r="D787" t="s">
        <v>21</v>
      </c>
      <c r="E787" s="1">
        <v>41703</v>
      </c>
      <c r="F787" t="str">
        <f t="shared" si="24"/>
        <v>March</v>
      </c>
      <c r="G787" t="str">
        <f t="shared" si="25"/>
        <v>2014</v>
      </c>
      <c r="H787" t="s">
        <v>53</v>
      </c>
      <c r="I787" t="s">
        <v>41</v>
      </c>
      <c r="J787">
        <v>133</v>
      </c>
      <c r="K787" s="13">
        <v>54</v>
      </c>
      <c r="L787" s="15">
        <v>26</v>
      </c>
      <c r="M787" s="13">
        <v>53</v>
      </c>
      <c r="N787">
        <v>79</v>
      </c>
      <c r="O787">
        <v>15</v>
      </c>
      <c r="P787">
        <v>601</v>
      </c>
      <c r="Q787">
        <v>-37</v>
      </c>
      <c r="R787">
        <v>60</v>
      </c>
      <c r="S787">
        <v>110</v>
      </c>
      <c r="T787">
        <v>90</v>
      </c>
      <c r="U787">
        <v>170</v>
      </c>
    </row>
    <row r="788" spans="1:21" x14ac:dyDescent="0.25">
      <c r="A788">
        <v>815</v>
      </c>
      <c r="B788" t="s">
        <v>81</v>
      </c>
      <c r="C788" t="s">
        <v>22</v>
      </c>
      <c r="D788" t="s">
        <v>21</v>
      </c>
      <c r="E788" s="1">
        <v>41704</v>
      </c>
      <c r="F788" t="str">
        <f t="shared" si="24"/>
        <v>March</v>
      </c>
      <c r="G788" t="str">
        <f t="shared" si="25"/>
        <v>2014</v>
      </c>
      <c r="H788" t="s">
        <v>53</v>
      </c>
      <c r="I788" t="s">
        <v>41</v>
      </c>
      <c r="J788">
        <v>576</v>
      </c>
      <c r="K788" s="13">
        <v>247</v>
      </c>
      <c r="L788" s="15">
        <v>113</v>
      </c>
      <c r="M788" s="13">
        <v>216</v>
      </c>
      <c r="N788">
        <v>329</v>
      </c>
      <c r="O788">
        <v>81</v>
      </c>
      <c r="P788">
        <v>1744</v>
      </c>
      <c r="Q788">
        <v>-104</v>
      </c>
      <c r="R788">
        <v>310</v>
      </c>
      <c r="S788">
        <v>420</v>
      </c>
      <c r="T788">
        <v>320</v>
      </c>
      <c r="U788">
        <v>730</v>
      </c>
    </row>
    <row r="789" spans="1:21" x14ac:dyDescent="0.25">
      <c r="A789">
        <v>740</v>
      </c>
      <c r="B789" t="s">
        <v>156</v>
      </c>
      <c r="C789" t="s">
        <v>22</v>
      </c>
      <c r="D789" t="s">
        <v>21</v>
      </c>
      <c r="E789" s="1">
        <v>41705</v>
      </c>
      <c r="F789" t="str">
        <f t="shared" si="24"/>
        <v>March</v>
      </c>
      <c r="G789" t="str">
        <f t="shared" si="25"/>
        <v>2014</v>
      </c>
      <c r="H789" t="s">
        <v>53</v>
      </c>
      <c r="I789" t="s">
        <v>41</v>
      </c>
      <c r="J789">
        <v>306</v>
      </c>
      <c r="K789" s="13">
        <v>153</v>
      </c>
      <c r="L789" s="15">
        <v>66</v>
      </c>
      <c r="M789" s="13">
        <v>87</v>
      </c>
      <c r="N789">
        <v>153</v>
      </c>
      <c r="O789">
        <v>42</v>
      </c>
      <c r="P789">
        <v>1319</v>
      </c>
      <c r="Q789">
        <v>-53</v>
      </c>
      <c r="R789">
        <v>190</v>
      </c>
      <c r="S789">
        <v>200</v>
      </c>
      <c r="T789">
        <v>140</v>
      </c>
      <c r="U789">
        <v>390</v>
      </c>
    </row>
    <row r="790" spans="1:21" x14ac:dyDescent="0.25">
      <c r="A790">
        <v>303</v>
      </c>
      <c r="B790" t="s">
        <v>26</v>
      </c>
      <c r="C790" t="s">
        <v>22</v>
      </c>
      <c r="D790" t="s">
        <v>21</v>
      </c>
      <c r="E790" s="1">
        <v>41706</v>
      </c>
      <c r="F790" t="str">
        <f t="shared" si="24"/>
        <v>March</v>
      </c>
      <c r="G790" t="str">
        <f t="shared" si="25"/>
        <v>2014</v>
      </c>
      <c r="H790" t="s">
        <v>61</v>
      </c>
      <c r="I790" t="s">
        <v>24</v>
      </c>
      <c r="J790">
        <v>306</v>
      </c>
      <c r="K790" s="13">
        <v>153</v>
      </c>
      <c r="L790" s="15">
        <v>66</v>
      </c>
      <c r="M790" s="13">
        <v>87</v>
      </c>
      <c r="N790">
        <v>153</v>
      </c>
      <c r="O790">
        <v>42</v>
      </c>
      <c r="P790">
        <v>1319</v>
      </c>
      <c r="Q790">
        <v>7</v>
      </c>
      <c r="R790">
        <v>140</v>
      </c>
      <c r="S790">
        <v>140</v>
      </c>
      <c r="T790">
        <v>80</v>
      </c>
      <c r="U790">
        <v>280</v>
      </c>
    </row>
    <row r="791" spans="1:21" x14ac:dyDescent="0.25">
      <c r="A791">
        <v>309</v>
      </c>
      <c r="B791" t="s">
        <v>81</v>
      </c>
      <c r="C791" t="s">
        <v>22</v>
      </c>
      <c r="D791" t="s">
        <v>21</v>
      </c>
      <c r="E791" s="1">
        <v>41707</v>
      </c>
      <c r="F791" t="str">
        <f t="shared" si="24"/>
        <v>March</v>
      </c>
      <c r="G791" t="str">
        <f t="shared" si="25"/>
        <v>2014</v>
      </c>
      <c r="H791" t="s">
        <v>61</v>
      </c>
      <c r="I791" t="s">
        <v>24</v>
      </c>
      <c r="J791">
        <v>302</v>
      </c>
      <c r="K791" s="13">
        <v>123</v>
      </c>
      <c r="L791" s="15">
        <v>46</v>
      </c>
      <c r="M791" s="13">
        <v>133</v>
      </c>
      <c r="N791">
        <v>179</v>
      </c>
      <c r="O791">
        <v>34</v>
      </c>
      <c r="P791">
        <v>959</v>
      </c>
      <c r="Q791">
        <v>3</v>
      </c>
      <c r="R791">
        <v>110</v>
      </c>
      <c r="S791">
        <v>170</v>
      </c>
      <c r="T791">
        <v>130</v>
      </c>
      <c r="U791">
        <v>280</v>
      </c>
    </row>
    <row r="792" spans="1:21" x14ac:dyDescent="0.25">
      <c r="A792">
        <v>630</v>
      </c>
      <c r="B792" t="s">
        <v>81</v>
      </c>
      <c r="C792" t="s">
        <v>22</v>
      </c>
      <c r="D792" t="s">
        <v>21</v>
      </c>
      <c r="E792" s="1">
        <v>41708</v>
      </c>
      <c r="F792" t="str">
        <f t="shared" si="24"/>
        <v>March</v>
      </c>
      <c r="G792" t="str">
        <f t="shared" si="25"/>
        <v>2014</v>
      </c>
      <c r="H792" t="s">
        <v>28</v>
      </c>
      <c r="I792" t="s">
        <v>24</v>
      </c>
      <c r="J792">
        <v>210</v>
      </c>
      <c r="K792" s="13">
        <v>86</v>
      </c>
      <c r="L792" s="15">
        <v>36</v>
      </c>
      <c r="M792" s="13">
        <v>88</v>
      </c>
      <c r="N792">
        <v>124</v>
      </c>
      <c r="O792">
        <v>24</v>
      </c>
      <c r="P792">
        <v>1003</v>
      </c>
      <c r="Q792">
        <v>8</v>
      </c>
      <c r="R792">
        <v>80</v>
      </c>
      <c r="S792">
        <v>110</v>
      </c>
      <c r="T792">
        <v>80</v>
      </c>
      <c r="U792">
        <v>190</v>
      </c>
    </row>
    <row r="793" spans="1:21" x14ac:dyDescent="0.25">
      <c r="A793">
        <v>513</v>
      </c>
      <c r="B793" t="s">
        <v>156</v>
      </c>
      <c r="C793" t="s">
        <v>22</v>
      </c>
      <c r="D793" t="s">
        <v>21</v>
      </c>
      <c r="E793" s="1">
        <v>41709</v>
      </c>
      <c r="F793" t="str">
        <f t="shared" si="24"/>
        <v>March</v>
      </c>
      <c r="G793" t="str">
        <f t="shared" si="25"/>
        <v>2014</v>
      </c>
      <c r="H793" t="s">
        <v>33</v>
      </c>
      <c r="I793" t="s">
        <v>32</v>
      </c>
      <c r="J793">
        <v>221</v>
      </c>
      <c r="K793" s="13">
        <v>88</v>
      </c>
      <c r="L793" s="15">
        <v>61</v>
      </c>
      <c r="M793" s="13">
        <v>72</v>
      </c>
      <c r="N793">
        <v>133</v>
      </c>
      <c r="O793">
        <v>29</v>
      </c>
      <c r="P793">
        <v>817</v>
      </c>
      <c r="Q793">
        <v>2</v>
      </c>
      <c r="R793">
        <v>70</v>
      </c>
      <c r="S793">
        <v>110</v>
      </c>
      <c r="T793">
        <v>70</v>
      </c>
      <c r="U793">
        <v>180</v>
      </c>
    </row>
    <row r="794" spans="1:21" x14ac:dyDescent="0.25">
      <c r="A794">
        <v>740</v>
      </c>
      <c r="B794" t="s">
        <v>156</v>
      </c>
      <c r="C794" t="s">
        <v>22</v>
      </c>
      <c r="D794" t="s">
        <v>21</v>
      </c>
      <c r="E794" s="1">
        <v>41710</v>
      </c>
      <c r="F794" t="str">
        <f t="shared" si="24"/>
        <v>March</v>
      </c>
      <c r="G794" t="str">
        <f t="shared" si="25"/>
        <v>2014</v>
      </c>
      <c r="H794" t="s">
        <v>70</v>
      </c>
      <c r="I794" t="s">
        <v>32</v>
      </c>
      <c r="J794">
        <v>320</v>
      </c>
      <c r="K794" s="13">
        <v>134</v>
      </c>
      <c r="L794" s="15">
        <v>65</v>
      </c>
      <c r="M794" s="13">
        <v>121</v>
      </c>
      <c r="N794">
        <v>186</v>
      </c>
      <c r="O794">
        <v>41</v>
      </c>
      <c r="P794">
        <v>690</v>
      </c>
      <c r="Q794">
        <v>31</v>
      </c>
      <c r="R794">
        <v>110</v>
      </c>
      <c r="S794">
        <v>150</v>
      </c>
      <c r="T794">
        <v>90</v>
      </c>
      <c r="U794">
        <v>260</v>
      </c>
    </row>
    <row r="795" spans="1:21" x14ac:dyDescent="0.25">
      <c r="A795">
        <v>719</v>
      </c>
      <c r="B795" t="s">
        <v>26</v>
      </c>
      <c r="C795" t="s">
        <v>22</v>
      </c>
      <c r="D795" t="s">
        <v>21</v>
      </c>
      <c r="E795" s="1">
        <v>41711</v>
      </c>
      <c r="F795" t="str">
        <f t="shared" si="24"/>
        <v>March</v>
      </c>
      <c r="G795" t="str">
        <f t="shared" si="25"/>
        <v>2014</v>
      </c>
      <c r="H795" t="s">
        <v>37</v>
      </c>
      <c r="I795" t="s">
        <v>32</v>
      </c>
      <c r="J795">
        <v>185</v>
      </c>
      <c r="K795" s="13">
        <v>81</v>
      </c>
      <c r="L795" s="15">
        <v>38</v>
      </c>
      <c r="M795" s="13">
        <v>66</v>
      </c>
      <c r="N795">
        <v>104</v>
      </c>
      <c r="O795">
        <v>26</v>
      </c>
      <c r="P795">
        <v>551</v>
      </c>
      <c r="Q795">
        <v>6</v>
      </c>
      <c r="R795">
        <v>60</v>
      </c>
      <c r="S795">
        <v>90</v>
      </c>
      <c r="T795">
        <v>60</v>
      </c>
      <c r="U795">
        <v>150</v>
      </c>
    </row>
    <row r="796" spans="1:21" x14ac:dyDescent="0.25">
      <c r="A796">
        <v>319</v>
      </c>
      <c r="B796" t="s">
        <v>43</v>
      </c>
      <c r="C796" t="s">
        <v>22</v>
      </c>
      <c r="D796" t="s">
        <v>39</v>
      </c>
      <c r="E796" s="1">
        <v>41712</v>
      </c>
      <c r="F796" t="str">
        <f t="shared" si="24"/>
        <v>March</v>
      </c>
      <c r="G796" t="str">
        <f t="shared" si="25"/>
        <v>2014</v>
      </c>
      <c r="H796" t="s">
        <v>46</v>
      </c>
      <c r="I796" t="s">
        <v>45</v>
      </c>
      <c r="J796">
        <v>24</v>
      </c>
      <c r="K796" s="13">
        <v>10</v>
      </c>
      <c r="L796" s="15">
        <v>15</v>
      </c>
      <c r="M796" s="13">
        <v>-1</v>
      </c>
      <c r="N796">
        <v>14</v>
      </c>
      <c r="O796">
        <v>3</v>
      </c>
      <c r="P796">
        <v>594</v>
      </c>
      <c r="Q796">
        <v>-11</v>
      </c>
      <c r="R796">
        <v>0</v>
      </c>
      <c r="S796">
        <v>20</v>
      </c>
      <c r="T796">
        <v>10</v>
      </c>
      <c r="U796">
        <v>20</v>
      </c>
    </row>
    <row r="797" spans="1:21" x14ac:dyDescent="0.25">
      <c r="A797">
        <v>715</v>
      </c>
      <c r="B797" t="s">
        <v>64</v>
      </c>
      <c r="C797" t="s">
        <v>22</v>
      </c>
      <c r="D797" t="s">
        <v>39</v>
      </c>
      <c r="E797" s="1">
        <v>41713</v>
      </c>
      <c r="F797" t="str">
        <f t="shared" si="24"/>
        <v>March</v>
      </c>
      <c r="G797" t="str">
        <f t="shared" si="25"/>
        <v>2014</v>
      </c>
      <c r="H797" t="s">
        <v>46</v>
      </c>
      <c r="I797" t="s">
        <v>45</v>
      </c>
      <c r="J797">
        <v>195</v>
      </c>
      <c r="K797" s="13">
        <v>83</v>
      </c>
      <c r="L797" s="15">
        <v>55</v>
      </c>
      <c r="M797" s="13">
        <v>57</v>
      </c>
      <c r="N797">
        <v>112</v>
      </c>
      <c r="O797">
        <v>27</v>
      </c>
      <c r="P797">
        <v>575</v>
      </c>
      <c r="Q797">
        <v>-13</v>
      </c>
      <c r="R797">
        <v>80</v>
      </c>
      <c r="S797">
        <v>110</v>
      </c>
      <c r="T797">
        <v>70</v>
      </c>
      <c r="U797">
        <v>190</v>
      </c>
    </row>
    <row r="798" spans="1:21" x14ac:dyDescent="0.25">
      <c r="A798">
        <v>573</v>
      </c>
      <c r="B798" t="s">
        <v>62</v>
      </c>
      <c r="C798" t="s">
        <v>22</v>
      </c>
      <c r="D798" t="s">
        <v>39</v>
      </c>
      <c r="E798" s="1">
        <v>41714</v>
      </c>
      <c r="F798" t="str">
        <f t="shared" si="24"/>
        <v>March</v>
      </c>
      <c r="G798" t="str">
        <f t="shared" si="25"/>
        <v>2014</v>
      </c>
      <c r="H798" t="s">
        <v>52</v>
      </c>
      <c r="I798" t="s">
        <v>45</v>
      </c>
      <c r="J798">
        <v>153</v>
      </c>
      <c r="K798" s="13">
        <v>68</v>
      </c>
      <c r="L798" s="15">
        <v>59</v>
      </c>
      <c r="M798" s="13">
        <v>26</v>
      </c>
      <c r="N798">
        <v>85</v>
      </c>
      <c r="O798">
        <v>25</v>
      </c>
      <c r="P798">
        <v>619</v>
      </c>
      <c r="Q798">
        <v>-14</v>
      </c>
      <c r="R798">
        <v>60</v>
      </c>
      <c r="S798">
        <v>90</v>
      </c>
      <c r="T798">
        <v>40</v>
      </c>
      <c r="U798">
        <v>150</v>
      </c>
    </row>
    <row r="799" spans="1:21" x14ac:dyDescent="0.25">
      <c r="A799">
        <v>715</v>
      </c>
      <c r="B799" t="s">
        <v>64</v>
      </c>
      <c r="C799" t="s">
        <v>22</v>
      </c>
      <c r="D799" t="s">
        <v>39</v>
      </c>
      <c r="E799" s="1">
        <v>41715</v>
      </c>
      <c r="F799" t="str">
        <f t="shared" si="24"/>
        <v>March</v>
      </c>
      <c r="G799" t="str">
        <f t="shared" si="25"/>
        <v>2014</v>
      </c>
      <c r="H799" t="s">
        <v>52</v>
      </c>
      <c r="I799" t="s">
        <v>45</v>
      </c>
      <c r="J799">
        <v>250</v>
      </c>
      <c r="K799" s="13">
        <v>105</v>
      </c>
      <c r="L799" s="15">
        <v>125</v>
      </c>
      <c r="M799" s="13">
        <v>20</v>
      </c>
      <c r="N799">
        <v>145</v>
      </c>
      <c r="O799">
        <v>95</v>
      </c>
      <c r="P799">
        <v>716</v>
      </c>
      <c r="Q799">
        <v>-10</v>
      </c>
      <c r="R799">
        <v>100</v>
      </c>
      <c r="S799">
        <v>140</v>
      </c>
      <c r="T799">
        <v>30</v>
      </c>
      <c r="U799">
        <v>240</v>
      </c>
    </row>
    <row r="800" spans="1:21" x14ac:dyDescent="0.25">
      <c r="A800">
        <v>314</v>
      </c>
      <c r="B800" t="s">
        <v>62</v>
      </c>
      <c r="C800" t="s">
        <v>22</v>
      </c>
      <c r="D800" t="s">
        <v>39</v>
      </c>
      <c r="E800" s="1">
        <v>41716</v>
      </c>
      <c r="F800" t="str">
        <f t="shared" si="24"/>
        <v>March</v>
      </c>
      <c r="G800" t="str">
        <f t="shared" si="25"/>
        <v>2014</v>
      </c>
      <c r="H800" t="s">
        <v>53</v>
      </c>
      <c r="I800" t="s">
        <v>41</v>
      </c>
      <c r="J800">
        <v>123</v>
      </c>
      <c r="K800" s="13">
        <v>50</v>
      </c>
      <c r="L800" s="15">
        <v>25</v>
      </c>
      <c r="M800" s="13">
        <v>48</v>
      </c>
      <c r="N800">
        <v>73</v>
      </c>
      <c r="O800">
        <v>14</v>
      </c>
      <c r="P800">
        <v>898</v>
      </c>
      <c r="Q800">
        <v>-22</v>
      </c>
      <c r="R800">
        <v>60</v>
      </c>
      <c r="S800">
        <v>90</v>
      </c>
      <c r="T800">
        <v>70</v>
      </c>
      <c r="U800">
        <v>150</v>
      </c>
    </row>
    <row r="801" spans="1:21" x14ac:dyDescent="0.25">
      <c r="A801">
        <v>715</v>
      </c>
      <c r="B801" t="s">
        <v>64</v>
      </c>
      <c r="C801" t="s">
        <v>22</v>
      </c>
      <c r="D801" t="s">
        <v>39</v>
      </c>
      <c r="E801" s="1">
        <v>41717</v>
      </c>
      <c r="F801" t="str">
        <f t="shared" si="24"/>
        <v>March</v>
      </c>
      <c r="G801" t="str">
        <f t="shared" si="25"/>
        <v>2014</v>
      </c>
      <c r="H801" t="s">
        <v>53</v>
      </c>
      <c r="I801" t="s">
        <v>41</v>
      </c>
      <c r="J801">
        <v>176</v>
      </c>
      <c r="K801" s="13">
        <v>80</v>
      </c>
      <c r="L801" s="15">
        <v>46</v>
      </c>
      <c r="M801" s="13">
        <v>50</v>
      </c>
      <c r="N801">
        <v>96</v>
      </c>
      <c r="O801">
        <v>24</v>
      </c>
      <c r="P801">
        <v>1079</v>
      </c>
      <c r="Q801">
        <v>-30</v>
      </c>
      <c r="R801">
        <v>100</v>
      </c>
      <c r="S801">
        <v>120</v>
      </c>
      <c r="T801">
        <v>80</v>
      </c>
      <c r="U801">
        <v>220</v>
      </c>
    </row>
    <row r="802" spans="1:21" x14ac:dyDescent="0.25">
      <c r="A802">
        <v>641</v>
      </c>
      <c r="B802" t="s">
        <v>43</v>
      </c>
      <c r="C802" t="s">
        <v>22</v>
      </c>
      <c r="D802" t="s">
        <v>39</v>
      </c>
      <c r="E802" s="1">
        <v>41718</v>
      </c>
      <c r="F802" t="str">
        <f t="shared" si="24"/>
        <v>March</v>
      </c>
      <c r="G802" t="str">
        <f t="shared" si="25"/>
        <v>2014</v>
      </c>
      <c r="H802" t="s">
        <v>61</v>
      </c>
      <c r="I802" t="s">
        <v>24</v>
      </c>
      <c r="J802">
        <v>576</v>
      </c>
      <c r="K802" s="13">
        <v>247</v>
      </c>
      <c r="L802" s="15">
        <v>113</v>
      </c>
      <c r="M802" s="13">
        <v>216</v>
      </c>
      <c r="N802">
        <v>329</v>
      </c>
      <c r="O802">
        <v>81</v>
      </c>
      <c r="P802">
        <v>1744</v>
      </c>
      <c r="Q802">
        <v>16</v>
      </c>
      <c r="R802">
        <v>230</v>
      </c>
      <c r="S802">
        <v>300</v>
      </c>
      <c r="T802">
        <v>200</v>
      </c>
      <c r="U802">
        <v>530</v>
      </c>
    </row>
    <row r="803" spans="1:21" x14ac:dyDescent="0.25">
      <c r="A803">
        <v>319</v>
      </c>
      <c r="B803" t="s">
        <v>43</v>
      </c>
      <c r="C803" t="s">
        <v>22</v>
      </c>
      <c r="D803" t="s">
        <v>39</v>
      </c>
      <c r="E803" s="1">
        <v>41719</v>
      </c>
      <c r="F803" t="str">
        <f t="shared" si="24"/>
        <v>March</v>
      </c>
      <c r="G803" t="str">
        <f t="shared" si="25"/>
        <v>2014</v>
      </c>
      <c r="H803" t="s">
        <v>25</v>
      </c>
      <c r="I803" t="s">
        <v>24</v>
      </c>
      <c r="J803">
        <v>312</v>
      </c>
      <c r="K803" s="13">
        <v>127</v>
      </c>
      <c r="L803" s="15">
        <v>62</v>
      </c>
      <c r="M803" s="13">
        <v>123</v>
      </c>
      <c r="N803">
        <v>185</v>
      </c>
      <c r="O803">
        <v>40</v>
      </c>
      <c r="P803">
        <v>830</v>
      </c>
      <c r="Q803">
        <v>3</v>
      </c>
      <c r="R803">
        <v>120</v>
      </c>
      <c r="S803">
        <v>170</v>
      </c>
      <c r="T803">
        <v>120</v>
      </c>
      <c r="U803">
        <v>290</v>
      </c>
    </row>
    <row r="804" spans="1:21" x14ac:dyDescent="0.25">
      <c r="A804">
        <v>641</v>
      </c>
      <c r="B804" t="s">
        <v>43</v>
      </c>
      <c r="C804" t="s">
        <v>22</v>
      </c>
      <c r="D804" t="s">
        <v>39</v>
      </c>
      <c r="E804" s="1">
        <v>41720</v>
      </c>
      <c r="F804" t="str">
        <f t="shared" si="24"/>
        <v>March</v>
      </c>
      <c r="G804" t="str">
        <f t="shared" si="25"/>
        <v>2014</v>
      </c>
      <c r="H804" t="s">
        <v>33</v>
      </c>
      <c r="I804" t="s">
        <v>32</v>
      </c>
      <c r="J804">
        <v>501</v>
      </c>
      <c r="K804" s="13">
        <v>250</v>
      </c>
      <c r="L804" s="15">
        <v>95</v>
      </c>
      <c r="M804" s="13">
        <v>156</v>
      </c>
      <c r="N804">
        <v>251</v>
      </c>
      <c r="O804">
        <v>70</v>
      </c>
      <c r="P804">
        <v>1820</v>
      </c>
      <c r="Q804">
        <v>36</v>
      </c>
      <c r="R804">
        <v>210</v>
      </c>
      <c r="S804">
        <v>200</v>
      </c>
      <c r="T804">
        <v>120</v>
      </c>
      <c r="U804">
        <v>410</v>
      </c>
    </row>
    <row r="805" spans="1:21" x14ac:dyDescent="0.25">
      <c r="A805">
        <v>641</v>
      </c>
      <c r="B805" t="s">
        <v>43</v>
      </c>
      <c r="C805" t="s">
        <v>22</v>
      </c>
      <c r="D805" t="s">
        <v>39</v>
      </c>
      <c r="E805" s="1">
        <v>41721</v>
      </c>
      <c r="F805" t="str">
        <f t="shared" si="24"/>
        <v>March</v>
      </c>
      <c r="G805" t="str">
        <f t="shared" si="25"/>
        <v>2014</v>
      </c>
      <c r="H805" t="s">
        <v>70</v>
      </c>
      <c r="I805" t="s">
        <v>32</v>
      </c>
      <c r="J805">
        <v>654</v>
      </c>
      <c r="K805" s="13">
        <v>294</v>
      </c>
      <c r="L805" s="15">
        <v>144</v>
      </c>
      <c r="M805" s="13">
        <v>216</v>
      </c>
      <c r="N805">
        <v>360</v>
      </c>
      <c r="O805">
        <v>111</v>
      </c>
      <c r="P805">
        <v>1838</v>
      </c>
      <c r="Q805">
        <v>46</v>
      </c>
      <c r="R805">
        <v>240</v>
      </c>
      <c r="S805">
        <v>300</v>
      </c>
      <c r="T805">
        <v>170</v>
      </c>
      <c r="U805">
        <v>540</v>
      </c>
    </row>
    <row r="806" spans="1:21" x14ac:dyDescent="0.25">
      <c r="A806">
        <v>573</v>
      </c>
      <c r="B806" t="s">
        <v>62</v>
      </c>
      <c r="C806" t="s">
        <v>22</v>
      </c>
      <c r="D806" t="s">
        <v>39</v>
      </c>
      <c r="E806" s="1">
        <v>41722</v>
      </c>
      <c r="F806" t="str">
        <f t="shared" si="24"/>
        <v>March</v>
      </c>
      <c r="G806" t="str">
        <f t="shared" si="25"/>
        <v>2014</v>
      </c>
      <c r="H806" t="s">
        <v>70</v>
      </c>
      <c r="I806" t="s">
        <v>32</v>
      </c>
      <c r="J806">
        <v>45</v>
      </c>
      <c r="K806" s="13">
        <v>20</v>
      </c>
      <c r="L806" s="15">
        <v>41</v>
      </c>
      <c r="M806" s="13">
        <v>-16</v>
      </c>
      <c r="N806">
        <v>25</v>
      </c>
      <c r="O806">
        <v>7</v>
      </c>
      <c r="P806">
        <v>218</v>
      </c>
      <c r="Q806">
        <v>-6</v>
      </c>
      <c r="R806">
        <v>10</v>
      </c>
      <c r="S806">
        <v>20</v>
      </c>
      <c r="T806">
        <v>-10</v>
      </c>
      <c r="U806">
        <v>30</v>
      </c>
    </row>
    <row r="807" spans="1:21" x14ac:dyDescent="0.25">
      <c r="A807">
        <v>719</v>
      </c>
      <c r="B807" t="s">
        <v>26</v>
      </c>
      <c r="C807" t="s">
        <v>22</v>
      </c>
      <c r="D807" t="s">
        <v>21</v>
      </c>
      <c r="E807" s="1">
        <v>41723</v>
      </c>
      <c r="F807" t="str">
        <f t="shared" si="24"/>
        <v>March</v>
      </c>
      <c r="G807" t="str">
        <f t="shared" si="25"/>
        <v>2014</v>
      </c>
      <c r="H807" t="s">
        <v>46</v>
      </c>
      <c r="I807" t="s">
        <v>45</v>
      </c>
      <c r="J807">
        <v>282</v>
      </c>
      <c r="K807" s="13">
        <v>108</v>
      </c>
      <c r="L807" s="15">
        <v>41</v>
      </c>
      <c r="M807" s="13">
        <v>172</v>
      </c>
      <c r="N807">
        <v>157</v>
      </c>
      <c r="O807">
        <v>30</v>
      </c>
      <c r="P807">
        <v>971</v>
      </c>
      <c r="Q807">
        <v>22</v>
      </c>
      <c r="R807">
        <v>100</v>
      </c>
      <c r="S807">
        <v>160</v>
      </c>
      <c r="T807">
        <v>150</v>
      </c>
      <c r="U807">
        <v>260</v>
      </c>
    </row>
    <row r="808" spans="1:21" x14ac:dyDescent="0.25">
      <c r="A808">
        <v>815</v>
      </c>
      <c r="B808" t="s">
        <v>81</v>
      </c>
      <c r="C808" t="s">
        <v>22</v>
      </c>
      <c r="D808" t="s">
        <v>21</v>
      </c>
      <c r="E808" s="1">
        <v>41724</v>
      </c>
      <c r="F808" t="str">
        <f t="shared" si="24"/>
        <v>March</v>
      </c>
      <c r="G808" t="str">
        <f t="shared" si="25"/>
        <v>2014</v>
      </c>
      <c r="H808" t="s">
        <v>46</v>
      </c>
      <c r="I808" t="s">
        <v>45</v>
      </c>
      <c r="J808">
        <v>318</v>
      </c>
      <c r="K808" s="13">
        <v>122</v>
      </c>
      <c r="L808" s="15">
        <v>61</v>
      </c>
      <c r="M808" s="13">
        <v>171</v>
      </c>
      <c r="N808">
        <v>176</v>
      </c>
      <c r="O808">
        <v>39</v>
      </c>
      <c r="P808">
        <v>789</v>
      </c>
      <c r="Q808">
        <v>11</v>
      </c>
      <c r="R808">
        <v>110</v>
      </c>
      <c r="S808">
        <v>190</v>
      </c>
      <c r="T808">
        <v>160</v>
      </c>
      <c r="U808">
        <v>300</v>
      </c>
    </row>
    <row r="809" spans="1:21" x14ac:dyDescent="0.25">
      <c r="A809">
        <v>970</v>
      </c>
      <c r="B809" t="s">
        <v>26</v>
      </c>
      <c r="C809" t="s">
        <v>22</v>
      </c>
      <c r="D809" t="s">
        <v>21</v>
      </c>
      <c r="E809" s="1">
        <v>41725</v>
      </c>
      <c r="F809" t="str">
        <f t="shared" si="24"/>
        <v>March</v>
      </c>
      <c r="G809" t="str">
        <f t="shared" si="25"/>
        <v>2014</v>
      </c>
      <c r="H809" t="s">
        <v>42</v>
      </c>
      <c r="I809" t="s">
        <v>41</v>
      </c>
      <c r="J809">
        <v>194</v>
      </c>
      <c r="K809" s="13">
        <v>72</v>
      </c>
      <c r="L809" s="15">
        <v>54</v>
      </c>
      <c r="M809" s="13">
        <v>83</v>
      </c>
      <c r="N809">
        <v>110</v>
      </c>
      <c r="O809">
        <v>23</v>
      </c>
      <c r="P809">
        <v>650</v>
      </c>
      <c r="Q809">
        <v>-47</v>
      </c>
      <c r="R809">
        <v>100</v>
      </c>
      <c r="S809">
        <v>160</v>
      </c>
      <c r="T809">
        <v>130</v>
      </c>
      <c r="U809">
        <v>260</v>
      </c>
    </row>
    <row r="810" spans="1:21" x14ac:dyDescent="0.25">
      <c r="A810">
        <v>773</v>
      </c>
      <c r="B810" t="s">
        <v>81</v>
      </c>
      <c r="C810" t="s">
        <v>22</v>
      </c>
      <c r="D810" t="s">
        <v>21</v>
      </c>
      <c r="E810" s="1">
        <v>41726</v>
      </c>
      <c r="F810" t="str">
        <f t="shared" si="24"/>
        <v>March</v>
      </c>
      <c r="G810" t="str">
        <f t="shared" si="25"/>
        <v>2014</v>
      </c>
      <c r="H810" t="s">
        <v>42</v>
      </c>
      <c r="I810" t="s">
        <v>41</v>
      </c>
      <c r="J810">
        <v>509</v>
      </c>
      <c r="K810" s="13">
        <v>239</v>
      </c>
      <c r="L810" s="15">
        <v>90</v>
      </c>
      <c r="M810" s="13">
        <v>221</v>
      </c>
      <c r="N810">
        <v>239</v>
      </c>
      <c r="O810">
        <v>66</v>
      </c>
      <c r="P810">
        <v>1755</v>
      </c>
      <c r="Q810">
        <v>-79</v>
      </c>
      <c r="R810">
        <v>340</v>
      </c>
      <c r="S810">
        <v>370</v>
      </c>
      <c r="T810">
        <v>300</v>
      </c>
      <c r="U810">
        <v>710</v>
      </c>
    </row>
    <row r="811" spans="1:21" x14ac:dyDescent="0.25">
      <c r="A811">
        <v>419</v>
      </c>
      <c r="B811" t="s">
        <v>156</v>
      </c>
      <c r="C811" t="s">
        <v>22</v>
      </c>
      <c r="D811" t="s">
        <v>21</v>
      </c>
      <c r="E811" s="1">
        <v>41727</v>
      </c>
      <c r="F811" t="str">
        <f t="shared" si="24"/>
        <v>March</v>
      </c>
      <c r="G811" t="str">
        <f t="shared" si="25"/>
        <v>2014</v>
      </c>
      <c r="H811" t="s">
        <v>42</v>
      </c>
      <c r="I811" t="s">
        <v>41</v>
      </c>
      <c r="J811">
        <v>128</v>
      </c>
      <c r="K811" s="13">
        <v>54</v>
      </c>
      <c r="L811" s="15">
        <v>54</v>
      </c>
      <c r="M811" s="13">
        <v>18</v>
      </c>
      <c r="N811">
        <v>66</v>
      </c>
      <c r="O811">
        <v>20</v>
      </c>
      <c r="P811">
        <v>404</v>
      </c>
      <c r="Q811">
        <v>-52</v>
      </c>
      <c r="R811">
        <v>70</v>
      </c>
      <c r="S811">
        <v>100</v>
      </c>
      <c r="T811">
        <v>70</v>
      </c>
      <c r="U811">
        <v>170</v>
      </c>
    </row>
    <row r="812" spans="1:21" x14ac:dyDescent="0.25">
      <c r="A812">
        <v>719</v>
      </c>
      <c r="B812" t="s">
        <v>26</v>
      </c>
      <c r="C812" t="s">
        <v>22</v>
      </c>
      <c r="D812" t="s">
        <v>21</v>
      </c>
      <c r="E812" s="1">
        <v>41728</v>
      </c>
      <c r="F812" t="str">
        <f t="shared" si="24"/>
        <v>March</v>
      </c>
      <c r="G812" t="str">
        <f t="shared" si="25"/>
        <v>2014</v>
      </c>
      <c r="H812" t="s">
        <v>50</v>
      </c>
      <c r="I812" t="s">
        <v>45</v>
      </c>
      <c r="J812">
        <v>322</v>
      </c>
      <c r="K812" s="13">
        <v>123</v>
      </c>
      <c r="L812" s="15">
        <v>46</v>
      </c>
      <c r="M812" s="13">
        <v>197</v>
      </c>
      <c r="N812">
        <v>179</v>
      </c>
      <c r="O812">
        <v>34</v>
      </c>
      <c r="P812">
        <v>915</v>
      </c>
      <c r="Q812">
        <v>37</v>
      </c>
      <c r="R812">
        <v>120</v>
      </c>
      <c r="S812">
        <v>180</v>
      </c>
      <c r="T812">
        <v>160</v>
      </c>
      <c r="U812">
        <v>300</v>
      </c>
    </row>
    <row r="813" spans="1:21" x14ac:dyDescent="0.25">
      <c r="A813">
        <v>815</v>
      </c>
      <c r="B813" t="s">
        <v>81</v>
      </c>
      <c r="C813" t="s">
        <v>22</v>
      </c>
      <c r="D813" t="s">
        <v>21</v>
      </c>
      <c r="E813" s="1">
        <v>41729</v>
      </c>
      <c r="F813" t="str">
        <f t="shared" si="24"/>
        <v>March</v>
      </c>
      <c r="G813" t="str">
        <f t="shared" si="25"/>
        <v>2014</v>
      </c>
      <c r="H813" t="s">
        <v>52</v>
      </c>
      <c r="I813" t="s">
        <v>45</v>
      </c>
      <c r="J813">
        <v>391</v>
      </c>
      <c r="K813" s="13">
        <v>154</v>
      </c>
      <c r="L813" s="15">
        <v>93</v>
      </c>
      <c r="M813" s="13">
        <v>178</v>
      </c>
      <c r="N813">
        <v>213</v>
      </c>
      <c r="O813">
        <v>50</v>
      </c>
      <c r="P813">
        <v>1132</v>
      </c>
      <c r="Q813">
        <v>18</v>
      </c>
      <c r="R813">
        <v>150</v>
      </c>
      <c r="S813">
        <v>220</v>
      </c>
      <c r="T813">
        <v>160</v>
      </c>
      <c r="U813">
        <v>370</v>
      </c>
    </row>
    <row r="814" spans="1:21" x14ac:dyDescent="0.25">
      <c r="A814">
        <v>970</v>
      </c>
      <c r="B814" t="s">
        <v>26</v>
      </c>
      <c r="C814" t="s">
        <v>22</v>
      </c>
      <c r="D814" t="s">
        <v>21</v>
      </c>
      <c r="E814" s="1">
        <v>41730</v>
      </c>
      <c r="F814" t="str">
        <f t="shared" si="24"/>
        <v>April</v>
      </c>
      <c r="G814" t="str">
        <f t="shared" si="25"/>
        <v>2014</v>
      </c>
      <c r="H814" t="s">
        <v>53</v>
      </c>
      <c r="I814" t="s">
        <v>41</v>
      </c>
      <c r="J814">
        <v>199</v>
      </c>
      <c r="K814" s="13">
        <v>76</v>
      </c>
      <c r="L814" s="15">
        <v>32</v>
      </c>
      <c r="M814" s="13">
        <v>117</v>
      </c>
      <c r="N814">
        <v>111</v>
      </c>
      <c r="O814">
        <v>21</v>
      </c>
      <c r="P814">
        <v>580</v>
      </c>
      <c r="Q814">
        <v>-53</v>
      </c>
      <c r="R814">
        <v>100</v>
      </c>
      <c r="S814">
        <v>180</v>
      </c>
      <c r="T814">
        <v>170</v>
      </c>
      <c r="U814">
        <v>280</v>
      </c>
    </row>
    <row r="815" spans="1:21" x14ac:dyDescent="0.25">
      <c r="A815">
        <v>312</v>
      </c>
      <c r="B815" t="s">
        <v>81</v>
      </c>
      <c r="C815" t="s">
        <v>22</v>
      </c>
      <c r="D815" t="s">
        <v>21</v>
      </c>
      <c r="E815" s="1">
        <v>41731</v>
      </c>
      <c r="F815" t="str">
        <f t="shared" si="24"/>
        <v>April</v>
      </c>
      <c r="G815" t="str">
        <f t="shared" si="25"/>
        <v>2014</v>
      </c>
      <c r="H815" t="s">
        <v>53</v>
      </c>
      <c r="I815" t="s">
        <v>41</v>
      </c>
      <c r="J815">
        <v>637</v>
      </c>
      <c r="K815" s="13">
        <v>257</v>
      </c>
      <c r="L815" s="15">
        <v>117</v>
      </c>
      <c r="M815" s="13">
        <v>332</v>
      </c>
      <c r="N815">
        <v>341</v>
      </c>
      <c r="O815">
        <v>84</v>
      </c>
      <c r="P815">
        <v>1662</v>
      </c>
      <c r="Q815">
        <v>-88</v>
      </c>
      <c r="R815">
        <v>370</v>
      </c>
      <c r="S815">
        <v>520</v>
      </c>
      <c r="T815">
        <v>420</v>
      </c>
      <c r="U815">
        <v>890</v>
      </c>
    </row>
    <row r="816" spans="1:21" x14ac:dyDescent="0.25">
      <c r="A816">
        <v>513</v>
      </c>
      <c r="B816" t="s">
        <v>156</v>
      </c>
      <c r="C816" t="s">
        <v>22</v>
      </c>
      <c r="D816" t="s">
        <v>21</v>
      </c>
      <c r="E816" s="1">
        <v>41732</v>
      </c>
      <c r="F816" t="str">
        <f t="shared" si="24"/>
        <v>April</v>
      </c>
      <c r="G816" t="str">
        <f t="shared" si="25"/>
        <v>2014</v>
      </c>
      <c r="H816" t="s">
        <v>53</v>
      </c>
      <c r="I816" t="s">
        <v>41</v>
      </c>
      <c r="J816">
        <v>343</v>
      </c>
      <c r="K816" s="13">
        <v>161</v>
      </c>
      <c r="L816" s="15">
        <v>69</v>
      </c>
      <c r="M816" s="13">
        <v>137</v>
      </c>
      <c r="N816">
        <v>161</v>
      </c>
      <c r="O816">
        <v>45</v>
      </c>
      <c r="P816">
        <v>1267</v>
      </c>
      <c r="Q816">
        <v>-53</v>
      </c>
      <c r="R816">
        <v>230</v>
      </c>
      <c r="S816">
        <v>240</v>
      </c>
      <c r="T816">
        <v>190</v>
      </c>
      <c r="U816">
        <v>470</v>
      </c>
    </row>
    <row r="817" spans="1:21" x14ac:dyDescent="0.25">
      <c r="A817">
        <v>720</v>
      </c>
      <c r="B817" t="s">
        <v>26</v>
      </c>
      <c r="C817" t="s">
        <v>22</v>
      </c>
      <c r="D817" t="s">
        <v>21</v>
      </c>
      <c r="E817" s="1">
        <v>41733</v>
      </c>
      <c r="F817" t="str">
        <f t="shared" si="24"/>
        <v>April</v>
      </c>
      <c r="G817" t="str">
        <f t="shared" si="25"/>
        <v>2014</v>
      </c>
      <c r="H817" t="s">
        <v>61</v>
      </c>
      <c r="I817" t="s">
        <v>24</v>
      </c>
      <c r="J817">
        <v>343</v>
      </c>
      <c r="K817" s="13">
        <v>161</v>
      </c>
      <c r="L817" s="15">
        <v>69</v>
      </c>
      <c r="M817" s="13">
        <v>137</v>
      </c>
      <c r="N817">
        <v>161</v>
      </c>
      <c r="O817">
        <v>45</v>
      </c>
      <c r="P817">
        <v>1267</v>
      </c>
      <c r="Q817">
        <v>27</v>
      </c>
      <c r="R817">
        <v>120</v>
      </c>
      <c r="S817">
        <v>140</v>
      </c>
      <c r="T817">
        <v>110</v>
      </c>
      <c r="U817">
        <v>260</v>
      </c>
    </row>
    <row r="818" spans="1:21" x14ac:dyDescent="0.25">
      <c r="A818">
        <v>708</v>
      </c>
      <c r="B818" t="s">
        <v>81</v>
      </c>
      <c r="C818" t="s">
        <v>22</v>
      </c>
      <c r="D818" t="s">
        <v>21</v>
      </c>
      <c r="E818" s="1">
        <v>41734</v>
      </c>
      <c r="F818" t="str">
        <f t="shared" si="24"/>
        <v>April</v>
      </c>
      <c r="G818" t="str">
        <f t="shared" si="25"/>
        <v>2014</v>
      </c>
      <c r="H818" t="s">
        <v>61</v>
      </c>
      <c r="I818" t="s">
        <v>24</v>
      </c>
      <c r="J818">
        <v>322</v>
      </c>
      <c r="K818" s="13">
        <v>123</v>
      </c>
      <c r="L818" s="15">
        <v>46</v>
      </c>
      <c r="M818" s="13">
        <v>197</v>
      </c>
      <c r="N818">
        <v>179</v>
      </c>
      <c r="O818">
        <v>34</v>
      </c>
      <c r="P818">
        <v>915</v>
      </c>
      <c r="Q818">
        <v>57</v>
      </c>
      <c r="R818">
        <v>90</v>
      </c>
      <c r="S818">
        <v>150</v>
      </c>
      <c r="T818">
        <v>140</v>
      </c>
      <c r="U818">
        <v>240</v>
      </c>
    </row>
    <row r="819" spans="1:21" x14ac:dyDescent="0.25">
      <c r="A819">
        <v>815</v>
      </c>
      <c r="B819" t="s">
        <v>81</v>
      </c>
      <c r="C819" t="s">
        <v>22</v>
      </c>
      <c r="D819" t="s">
        <v>21</v>
      </c>
      <c r="E819" s="1">
        <v>41735</v>
      </c>
      <c r="F819" t="str">
        <f t="shared" si="24"/>
        <v>April</v>
      </c>
      <c r="G819" t="str">
        <f t="shared" si="25"/>
        <v>2014</v>
      </c>
      <c r="H819" t="s">
        <v>28</v>
      </c>
      <c r="I819" t="s">
        <v>24</v>
      </c>
      <c r="J819">
        <v>282</v>
      </c>
      <c r="K819" s="13">
        <v>108</v>
      </c>
      <c r="L819" s="15">
        <v>41</v>
      </c>
      <c r="M819" s="13">
        <v>172</v>
      </c>
      <c r="N819">
        <v>157</v>
      </c>
      <c r="O819">
        <v>30</v>
      </c>
      <c r="P819">
        <v>971</v>
      </c>
      <c r="Q819">
        <v>52</v>
      </c>
      <c r="R819">
        <v>80</v>
      </c>
      <c r="S819">
        <v>130</v>
      </c>
      <c r="T819">
        <v>120</v>
      </c>
      <c r="U819">
        <v>210</v>
      </c>
    </row>
    <row r="820" spans="1:21" x14ac:dyDescent="0.25">
      <c r="A820">
        <v>419</v>
      </c>
      <c r="B820" t="s">
        <v>156</v>
      </c>
      <c r="C820" t="s">
        <v>22</v>
      </c>
      <c r="D820" t="s">
        <v>21</v>
      </c>
      <c r="E820" s="1">
        <v>41736</v>
      </c>
      <c r="F820" t="str">
        <f t="shared" si="24"/>
        <v>April</v>
      </c>
      <c r="G820" t="str">
        <f t="shared" si="25"/>
        <v>2014</v>
      </c>
      <c r="H820" t="s">
        <v>33</v>
      </c>
      <c r="I820" t="s">
        <v>32</v>
      </c>
      <c r="J820">
        <v>218</v>
      </c>
      <c r="K820" s="13">
        <v>82</v>
      </c>
      <c r="L820" s="15">
        <v>58</v>
      </c>
      <c r="M820" s="13">
        <v>96</v>
      </c>
      <c r="N820">
        <v>123</v>
      </c>
      <c r="O820">
        <v>27</v>
      </c>
      <c r="P820">
        <v>788</v>
      </c>
      <c r="Q820">
        <v>36</v>
      </c>
      <c r="R820">
        <v>50</v>
      </c>
      <c r="S820">
        <v>90</v>
      </c>
      <c r="T820">
        <v>60</v>
      </c>
      <c r="U820">
        <v>140</v>
      </c>
    </row>
    <row r="821" spans="1:21" x14ac:dyDescent="0.25">
      <c r="A821">
        <v>419</v>
      </c>
      <c r="B821" t="s">
        <v>156</v>
      </c>
      <c r="C821" t="s">
        <v>22</v>
      </c>
      <c r="D821" t="s">
        <v>21</v>
      </c>
      <c r="E821" s="1">
        <v>41737</v>
      </c>
      <c r="F821" t="str">
        <f t="shared" si="24"/>
        <v>April</v>
      </c>
      <c r="G821" t="str">
        <f t="shared" si="25"/>
        <v>2014</v>
      </c>
      <c r="H821" t="s">
        <v>70</v>
      </c>
      <c r="I821" t="s">
        <v>32</v>
      </c>
      <c r="J821">
        <v>232</v>
      </c>
      <c r="K821" s="13">
        <v>91</v>
      </c>
      <c r="L821" s="15">
        <v>51</v>
      </c>
      <c r="M821" s="13">
        <v>113</v>
      </c>
      <c r="N821">
        <v>127</v>
      </c>
      <c r="O821">
        <v>28</v>
      </c>
      <c r="P821">
        <v>656</v>
      </c>
      <c r="Q821">
        <v>33</v>
      </c>
      <c r="R821">
        <v>50</v>
      </c>
      <c r="S821">
        <v>100</v>
      </c>
      <c r="T821">
        <v>80</v>
      </c>
      <c r="U821">
        <v>150</v>
      </c>
    </row>
    <row r="822" spans="1:21" x14ac:dyDescent="0.25">
      <c r="A822">
        <v>970</v>
      </c>
      <c r="B822" t="s">
        <v>26</v>
      </c>
      <c r="C822" t="s">
        <v>22</v>
      </c>
      <c r="D822" t="s">
        <v>21</v>
      </c>
      <c r="E822" s="1">
        <v>41738</v>
      </c>
      <c r="F822" t="str">
        <f t="shared" si="24"/>
        <v>April</v>
      </c>
      <c r="G822" t="str">
        <f t="shared" si="25"/>
        <v>2014</v>
      </c>
      <c r="H822" t="s">
        <v>37</v>
      </c>
      <c r="I822" t="s">
        <v>32</v>
      </c>
      <c r="J822">
        <v>218</v>
      </c>
      <c r="K822" s="13">
        <v>90</v>
      </c>
      <c r="L822" s="15">
        <v>41</v>
      </c>
      <c r="M822" s="13">
        <v>110</v>
      </c>
      <c r="N822">
        <v>115</v>
      </c>
      <c r="O822">
        <v>29</v>
      </c>
      <c r="P822">
        <v>572</v>
      </c>
      <c r="Q822">
        <v>30</v>
      </c>
      <c r="R822">
        <v>50</v>
      </c>
      <c r="S822">
        <v>90</v>
      </c>
      <c r="T822">
        <v>80</v>
      </c>
      <c r="U822">
        <v>140</v>
      </c>
    </row>
    <row r="823" spans="1:21" x14ac:dyDescent="0.25">
      <c r="A823">
        <v>641</v>
      </c>
      <c r="B823" t="s">
        <v>43</v>
      </c>
      <c r="C823" t="s">
        <v>22</v>
      </c>
      <c r="D823" t="s">
        <v>39</v>
      </c>
      <c r="E823" s="1">
        <v>41739</v>
      </c>
      <c r="F823" t="str">
        <f t="shared" si="24"/>
        <v>April</v>
      </c>
      <c r="G823" t="str">
        <f t="shared" si="25"/>
        <v>2014</v>
      </c>
      <c r="H823" t="s">
        <v>46</v>
      </c>
      <c r="I823" t="s">
        <v>45</v>
      </c>
      <c r="J823">
        <v>25</v>
      </c>
      <c r="K823" s="13">
        <v>10</v>
      </c>
      <c r="L823" s="15">
        <v>15</v>
      </c>
      <c r="M823" s="13">
        <v>-3</v>
      </c>
      <c r="N823">
        <v>13</v>
      </c>
      <c r="O823">
        <v>3</v>
      </c>
      <c r="P823">
        <v>598</v>
      </c>
      <c r="Q823">
        <v>-13</v>
      </c>
      <c r="R823">
        <v>0</v>
      </c>
      <c r="S823">
        <v>10</v>
      </c>
      <c r="T823">
        <v>10</v>
      </c>
      <c r="U823">
        <v>10</v>
      </c>
    </row>
    <row r="824" spans="1:21" x14ac:dyDescent="0.25">
      <c r="A824">
        <v>920</v>
      </c>
      <c r="B824" t="s">
        <v>64</v>
      </c>
      <c r="C824" t="s">
        <v>22</v>
      </c>
      <c r="D824" t="s">
        <v>39</v>
      </c>
      <c r="E824" s="1">
        <v>41740</v>
      </c>
      <c r="F824" t="str">
        <f t="shared" si="24"/>
        <v>April</v>
      </c>
      <c r="G824" t="str">
        <f t="shared" si="25"/>
        <v>2014</v>
      </c>
      <c r="H824" t="s">
        <v>46</v>
      </c>
      <c r="I824" t="s">
        <v>45</v>
      </c>
      <c r="J824">
        <v>215</v>
      </c>
      <c r="K824" s="13">
        <v>86</v>
      </c>
      <c r="L824" s="15">
        <v>55</v>
      </c>
      <c r="M824" s="13">
        <v>91</v>
      </c>
      <c r="N824">
        <v>116</v>
      </c>
      <c r="O824">
        <v>28</v>
      </c>
      <c r="P824">
        <v>547</v>
      </c>
      <c r="Q824">
        <v>-9</v>
      </c>
      <c r="R824">
        <v>80</v>
      </c>
      <c r="S824">
        <v>120</v>
      </c>
      <c r="T824">
        <v>100</v>
      </c>
      <c r="U824">
        <v>200</v>
      </c>
    </row>
    <row r="825" spans="1:21" x14ac:dyDescent="0.25">
      <c r="A825">
        <v>573</v>
      </c>
      <c r="B825" t="s">
        <v>62</v>
      </c>
      <c r="C825" t="s">
        <v>22</v>
      </c>
      <c r="D825" t="s">
        <v>39</v>
      </c>
      <c r="E825" s="1">
        <v>41741</v>
      </c>
      <c r="F825" t="str">
        <f t="shared" si="24"/>
        <v>April</v>
      </c>
      <c r="G825" t="str">
        <f t="shared" si="25"/>
        <v>2014</v>
      </c>
      <c r="H825" t="s">
        <v>52</v>
      </c>
      <c r="I825" t="s">
        <v>45</v>
      </c>
      <c r="J825">
        <v>189</v>
      </c>
      <c r="K825" s="13">
        <v>79</v>
      </c>
      <c r="L825" s="15">
        <v>63</v>
      </c>
      <c r="M825" s="13">
        <v>52</v>
      </c>
      <c r="N825">
        <v>98</v>
      </c>
      <c r="O825">
        <v>30</v>
      </c>
      <c r="P825">
        <v>593</v>
      </c>
      <c r="Q825">
        <v>-18</v>
      </c>
      <c r="R825">
        <v>70</v>
      </c>
      <c r="S825">
        <v>100</v>
      </c>
      <c r="T825">
        <v>70</v>
      </c>
      <c r="U825">
        <v>170</v>
      </c>
    </row>
    <row r="826" spans="1:21" x14ac:dyDescent="0.25">
      <c r="A826">
        <v>414</v>
      </c>
      <c r="B826" t="s">
        <v>64</v>
      </c>
      <c r="C826" t="s">
        <v>22</v>
      </c>
      <c r="D826" t="s">
        <v>39</v>
      </c>
      <c r="E826" s="1">
        <v>41742</v>
      </c>
      <c r="F826" t="str">
        <f t="shared" si="24"/>
        <v>April</v>
      </c>
      <c r="G826" t="str">
        <f t="shared" si="25"/>
        <v>2014</v>
      </c>
      <c r="H826" t="s">
        <v>52</v>
      </c>
      <c r="I826" t="s">
        <v>45</v>
      </c>
      <c r="J826">
        <v>245</v>
      </c>
      <c r="K826" s="13">
        <v>96</v>
      </c>
      <c r="L826" s="15">
        <v>116</v>
      </c>
      <c r="M826" s="13">
        <v>27</v>
      </c>
      <c r="N826">
        <v>134</v>
      </c>
      <c r="O826">
        <v>87</v>
      </c>
      <c r="P826">
        <v>683</v>
      </c>
      <c r="Q826">
        <v>-33</v>
      </c>
      <c r="R826">
        <v>90</v>
      </c>
      <c r="S826">
        <v>140</v>
      </c>
      <c r="T826">
        <v>60</v>
      </c>
      <c r="U826">
        <v>230</v>
      </c>
    </row>
    <row r="827" spans="1:21" x14ac:dyDescent="0.25">
      <c r="A827">
        <v>573</v>
      </c>
      <c r="B827" t="s">
        <v>62</v>
      </c>
      <c r="C827" t="s">
        <v>22</v>
      </c>
      <c r="D827" t="s">
        <v>39</v>
      </c>
      <c r="E827" s="1">
        <v>41743</v>
      </c>
      <c r="F827" t="str">
        <f t="shared" si="24"/>
        <v>April</v>
      </c>
      <c r="G827" t="str">
        <f t="shared" si="25"/>
        <v>2014</v>
      </c>
      <c r="H827" t="s">
        <v>53</v>
      </c>
      <c r="I827" t="s">
        <v>41</v>
      </c>
      <c r="J827">
        <v>106</v>
      </c>
      <c r="K827" s="13">
        <v>40</v>
      </c>
      <c r="L827" s="15">
        <v>23</v>
      </c>
      <c r="M827" s="13">
        <v>53</v>
      </c>
      <c r="N827">
        <v>59</v>
      </c>
      <c r="O827">
        <v>11</v>
      </c>
      <c r="P827">
        <v>881</v>
      </c>
      <c r="Q827">
        <v>-37</v>
      </c>
      <c r="R827">
        <v>50</v>
      </c>
      <c r="S827">
        <v>90</v>
      </c>
      <c r="T827">
        <v>90</v>
      </c>
      <c r="U827">
        <v>140</v>
      </c>
    </row>
    <row r="828" spans="1:21" x14ac:dyDescent="0.25">
      <c r="A828">
        <v>262</v>
      </c>
      <c r="B828" t="s">
        <v>64</v>
      </c>
      <c r="C828" t="s">
        <v>22</v>
      </c>
      <c r="D828" t="s">
        <v>39</v>
      </c>
      <c r="E828" s="1">
        <v>41744</v>
      </c>
      <c r="F828" t="str">
        <f t="shared" si="24"/>
        <v>April</v>
      </c>
      <c r="G828" t="str">
        <f t="shared" si="25"/>
        <v>2014</v>
      </c>
      <c r="H828" t="s">
        <v>53</v>
      </c>
      <c r="I828" t="s">
        <v>41</v>
      </c>
      <c r="J828">
        <v>185</v>
      </c>
      <c r="K828" s="13">
        <v>80</v>
      </c>
      <c r="L828" s="15">
        <v>46</v>
      </c>
      <c r="M828" s="13">
        <v>71</v>
      </c>
      <c r="N828">
        <v>94</v>
      </c>
      <c r="O828">
        <v>24</v>
      </c>
      <c r="P828">
        <v>1055</v>
      </c>
      <c r="Q828">
        <v>-49</v>
      </c>
      <c r="R828">
        <v>110</v>
      </c>
      <c r="S828">
        <v>140</v>
      </c>
      <c r="T828">
        <v>120</v>
      </c>
      <c r="U828">
        <v>250</v>
      </c>
    </row>
    <row r="829" spans="1:21" x14ac:dyDescent="0.25">
      <c r="A829">
        <v>319</v>
      </c>
      <c r="B829" t="s">
        <v>43</v>
      </c>
      <c r="C829" t="s">
        <v>22</v>
      </c>
      <c r="D829" t="s">
        <v>39</v>
      </c>
      <c r="E829" s="1">
        <v>41745</v>
      </c>
      <c r="F829" t="str">
        <f t="shared" si="24"/>
        <v>April</v>
      </c>
      <c r="G829" t="str">
        <f t="shared" si="25"/>
        <v>2014</v>
      </c>
      <c r="H829" t="s">
        <v>61</v>
      </c>
      <c r="I829" t="s">
        <v>24</v>
      </c>
      <c r="J829">
        <v>637</v>
      </c>
      <c r="K829" s="13">
        <v>257</v>
      </c>
      <c r="L829" s="15">
        <v>117</v>
      </c>
      <c r="M829" s="13">
        <v>332</v>
      </c>
      <c r="N829">
        <v>341</v>
      </c>
      <c r="O829">
        <v>84</v>
      </c>
      <c r="P829">
        <v>1662</v>
      </c>
      <c r="Q829">
        <v>122</v>
      </c>
      <c r="R829">
        <v>200</v>
      </c>
      <c r="S829">
        <v>280</v>
      </c>
      <c r="T829">
        <v>210</v>
      </c>
      <c r="U829">
        <v>480</v>
      </c>
    </row>
    <row r="830" spans="1:21" x14ac:dyDescent="0.25">
      <c r="A830">
        <v>515</v>
      </c>
      <c r="B830" t="s">
        <v>43</v>
      </c>
      <c r="C830" t="s">
        <v>22</v>
      </c>
      <c r="D830" t="s">
        <v>39</v>
      </c>
      <c r="E830" s="1">
        <v>41746</v>
      </c>
      <c r="F830" t="str">
        <f t="shared" si="24"/>
        <v>April</v>
      </c>
      <c r="G830" t="str">
        <f t="shared" si="25"/>
        <v>2014</v>
      </c>
      <c r="H830" t="s">
        <v>25</v>
      </c>
      <c r="I830" t="s">
        <v>24</v>
      </c>
      <c r="J830">
        <v>318</v>
      </c>
      <c r="K830" s="13">
        <v>122</v>
      </c>
      <c r="L830" s="15">
        <v>62</v>
      </c>
      <c r="M830" s="13">
        <v>169</v>
      </c>
      <c r="N830">
        <v>176</v>
      </c>
      <c r="O830">
        <v>39</v>
      </c>
      <c r="P830">
        <v>789</v>
      </c>
      <c r="Q830">
        <v>39</v>
      </c>
      <c r="R830">
        <v>90</v>
      </c>
      <c r="S830">
        <v>150</v>
      </c>
      <c r="T830">
        <v>130</v>
      </c>
      <c r="U830">
        <v>240</v>
      </c>
    </row>
    <row r="831" spans="1:21" x14ac:dyDescent="0.25">
      <c r="A831">
        <v>417</v>
      </c>
      <c r="B831" t="s">
        <v>62</v>
      </c>
      <c r="C831" t="s">
        <v>22</v>
      </c>
      <c r="D831" t="s">
        <v>39</v>
      </c>
      <c r="E831" s="1">
        <v>41747</v>
      </c>
      <c r="F831" t="str">
        <f t="shared" si="24"/>
        <v>April</v>
      </c>
      <c r="G831" t="str">
        <f t="shared" si="25"/>
        <v>2014</v>
      </c>
      <c r="H831" t="s">
        <v>25</v>
      </c>
      <c r="I831" t="s">
        <v>24</v>
      </c>
      <c r="J831">
        <v>116</v>
      </c>
      <c r="K831" s="13">
        <v>86</v>
      </c>
      <c r="L831" s="15">
        <v>49</v>
      </c>
      <c r="M831" s="13">
        <v>-39</v>
      </c>
      <c r="N831">
        <v>23</v>
      </c>
      <c r="O831">
        <v>26</v>
      </c>
      <c r="P831">
        <v>1698</v>
      </c>
      <c r="Q831">
        <v>-49</v>
      </c>
      <c r="R831">
        <v>60</v>
      </c>
      <c r="S831">
        <v>20</v>
      </c>
      <c r="T831">
        <v>10</v>
      </c>
      <c r="U831">
        <v>80</v>
      </c>
    </row>
    <row r="832" spans="1:21" x14ac:dyDescent="0.25">
      <c r="A832">
        <v>515</v>
      </c>
      <c r="B832" t="s">
        <v>43</v>
      </c>
      <c r="C832" t="s">
        <v>22</v>
      </c>
      <c r="D832" t="s">
        <v>39</v>
      </c>
      <c r="E832" s="1">
        <v>41748</v>
      </c>
      <c r="F832" t="str">
        <f t="shared" si="24"/>
        <v>April</v>
      </c>
      <c r="G832" t="str">
        <f t="shared" si="25"/>
        <v>2014</v>
      </c>
      <c r="H832" t="s">
        <v>33</v>
      </c>
      <c r="I832" t="s">
        <v>32</v>
      </c>
      <c r="J832">
        <v>509</v>
      </c>
      <c r="K832" s="13">
        <v>239</v>
      </c>
      <c r="L832" s="15">
        <v>90</v>
      </c>
      <c r="M832" s="13">
        <v>221</v>
      </c>
      <c r="N832">
        <v>239</v>
      </c>
      <c r="O832">
        <v>66</v>
      </c>
      <c r="P832">
        <v>1755</v>
      </c>
      <c r="Q832">
        <v>111</v>
      </c>
      <c r="R832">
        <v>170</v>
      </c>
      <c r="S832">
        <v>170</v>
      </c>
      <c r="T832">
        <v>110</v>
      </c>
      <c r="U832">
        <v>340</v>
      </c>
    </row>
    <row r="833" spans="1:21" x14ac:dyDescent="0.25">
      <c r="A833">
        <v>515</v>
      </c>
      <c r="B833" t="s">
        <v>43</v>
      </c>
      <c r="C833" t="s">
        <v>22</v>
      </c>
      <c r="D833" t="s">
        <v>39</v>
      </c>
      <c r="E833" s="1">
        <v>41749</v>
      </c>
      <c r="F833" t="str">
        <f t="shared" si="24"/>
        <v>April</v>
      </c>
      <c r="G833" t="str">
        <f t="shared" si="25"/>
        <v>2014</v>
      </c>
      <c r="H833" t="s">
        <v>70</v>
      </c>
      <c r="I833" t="s">
        <v>32</v>
      </c>
      <c r="J833">
        <v>604</v>
      </c>
      <c r="K833" s="13">
        <v>255</v>
      </c>
      <c r="L833" s="15">
        <v>129</v>
      </c>
      <c r="M833" s="13">
        <v>272</v>
      </c>
      <c r="N833">
        <v>312</v>
      </c>
      <c r="O833">
        <v>96</v>
      </c>
      <c r="P833">
        <v>1756</v>
      </c>
      <c r="Q833">
        <v>142</v>
      </c>
      <c r="R833">
        <v>170</v>
      </c>
      <c r="S833">
        <v>230</v>
      </c>
      <c r="T833">
        <v>130</v>
      </c>
      <c r="U833">
        <v>400</v>
      </c>
    </row>
    <row r="834" spans="1:21" x14ac:dyDescent="0.25">
      <c r="A834">
        <v>573</v>
      </c>
      <c r="B834" t="s">
        <v>62</v>
      </c>
      <c r="C834" t="s">
        <v>22</v>
      </c>
      <c r="D834" t="s">
        <v>39</v>
      </c>
      <c r="E834" s="1">
        <v>41750</v>
      </c>
      <c r="F834" t="str">
        <f t="shared" ref="F834:F897" si="26">TEXT(E834,"mmmm")</f>
        <v>April</v>
      </c>
      <c r="G834" t="str">
        <f t="shared" ref="G834:G897" si="27">TEXT(E834,"YYYY")</f>
        <v>2014</v>
      </c>
      <c r="H834" t="s">
        <v>70</v>
      </c>
      <c r="I834" t="s">
        <v>32</v>
      </c>
      <c r="J834">
        <v>60</v>
      </c>
      <c r="K834" s="13">
        <v>25</v>
      </c>
      <c r="L834" s="15">
        <v>42</v>
      </c>
      <c r="M834" s="13">
        <v>-16</v>
      </c>
      <c r="N834">
        <v>31</v>
      </c>
      <c r="O834">
        <v>9</v>
      </c>
      <c r="P834">
        <v>209</v>
      </c>
      <c r="Q834">
        <v>-16</v>
      </c>
      <c r="R834">
        <v>10</v>
      </c>
      <c r="S834">
        <v>20</v>
      </c>
      <c r="T834">
        <v>0</v>
      </c>
      <c r="U834">
        <v>30</v>
      </c>
    </row>
    <row r="835" spans="1:21" x14ac:dyDescent="0.25">
      <c r="A835">
        <v>720</v>
      </c>
      <c r="B835" t="s">
        <v>26</v>
      </c>
      <c r="C835" t="s">
        <v>22</v>
      </c>
      <c r="D835" t="s">
        <v>21</v>
      </c>
      <c r="E835" s="1">
        <v>41751</v>
      </c>
      <c r="F835" t="str">
        <f t="shared" si="26"/>
        <v>April</v>
      </c>
      <c r="G835" t="str">
        <f t="shared" si="27"/>
        <v>2014</v>
      </c>
      <c r="H835" t="s">
        <v>46</v>
      </c>
      <c r="I835" t="s">
        <v>45</v>
      </c>
      <c r="J835">
        <v>211</v>
      </c>
      <c r="K835" s="13">
        <v>81</v>
      </c>
      <c r="L835" s="15">
        <v>33</v>
      </c>
      <c r="M835" s="13">
        <v>125</v>
      </c>
      <c r="N835">
        <v>117</v>
      </c>
      <c r="O835">
        <v>22</v>
      </c>
      <c r="P835">
        <v>984</v>
      </c>
      <c r="Q835">
        <v>45</v>
      </c>
      <c r="R835">
        <v>80</v>
      </c>
      <c r="S835">
        <v>110</v>
      </c>
      <c r="T835">
        <v>80</v>
      </c>
      <c r="U835">
        <v>190</v>
      </c>
    </row>
    <row r="836" spans="1:21" x14ac:dyDescent="0.25">
      <c r="A836">
        <v>847</v>
      </c>
      <c r="B836" t="s">
        <v>81</v>
      </c>
      <c r="C836" t="s">
        <v>22</v>
      </c>
      <c r="D836" t="s">
        <v>21</v>
      </c>
      <c r="E836" s="1">
        <v>41752</v>
      </c>
      <c r="F836" t="str">
        <f t="shared" si="26"/>
        <v>April</v>
      </c>
      <c r="G836" t="str">
        <f t="shared" si="27"/>
        <v>2014</v>
      </c>
      <c r="H836" t="s">
        <v>46</v>
      </c>
      <c r="I836" t="s">
        <v>45</v>
      </c>
      <c r="J836">
        <v>296</v>
      </c>
      <c r="K836" s="13">
        <v>113</v>
      </c>
      <c r="L836" s="15">
        <v>59</v>
      </c>
      <c r="M836" s="13">
        <v>157</v>
      </c>
      <c r="N836">
        <v>165</v>
      </c>
      <c r="O836">
        <v>36</v>
      </c>
      <c r="P836">
        <v>803</v>
      </c>
      <c r="Q836">
        <v>47</v>
      </c>
      <c r="R836">
        <v>110</v>
      </c>
      <c r="S836">
        <v>160</v>
      </c>
      <c r="T836">
        <v>110</v>
      </c>
      <c r="U836">
        <v>270</v>
      </c>
    </row>
    <row r="837" spans="1:21" x14ac:dyDescent="0.25">
      <c r="A837">
        <v>970</v>
      </c>
      <c r="B837" t="s">
        <v>26</v>
      </c>
      <c r="C837" t="s">
        <v>22</v>
      </c>
      <c r="D837" t="s">
        <v>21</v>
      </c>
      <c r="E837" s="1">
        <v>41753</v>
      </c>
      <c r="F837" t="str">
        <f t="shared" si="26"/>
        <v>April</v>
      </c>
      <c r="G837" t="str">
        <f t="shared" si="27"/>
        <v>2014</v>
      </c>
      <c r="H837" t="s">
        <v>42</v>
      </c>
      <c r="I837" t="s">
        <v>41</v>
      </c>
      <c r="J837">
        <v>201</v>
      </c>
      <c r="K837" s="13">
        <v>75</v>
      </c>
      <c r="L837" s="15">
        <v>56</v>
      </c>
      <c r="M837" s="13">
        <v>86</v>
      </c>
      <c r="N837">
        <v>114</v>
      </c>
      <c r="O837">
        <v>24</v>
      </c>
      <c r="P837">
        <v>659</v>
      </c>
      <c r="Q837">
        <v>-14</v>
      </c>
      <c r="R837">
        <v>90</v>
      </c>
      <c r="S837">
        <v>150</v>
      </c>
      <c r="T837">
        <v>100</v>
      </c>
      <c r="U837">
        <v>240</v>
      </c>
    </row>
    <row r="838" spans="1:21" x14ac:dyDescent="0.25">
      <c r="A838">
        <v>847</v>
      </c>
      <c r="B838" t="s">
        <v>81</v>
      </c>
      <c r="C838" t="s">
        <v>22</v>
      </c>
      <c r="D838" t="s">
        <v>21</v>
      </c>
      <c r="E838" s="1">
        <v>41754</v>
      </c>
      <c r="F838" t="str">
        <f t="shared" si="26"/>
        <v>April</v>
      </c>
      <c r="G838" t="str">
        <f t="shared" si="27"/>
        <v>2014</v>
      </c>
      <c r="H838" t="s">
        <v>42</v>
      </c>
      <c r="I838" t="s">
        <v>41</v>
      </c>
      <c r="J838">
        <v>451</v>
      </c>
      <c r="K838" s="13">
        <v>211</v>
      </c>
      <c r="L838" s="15">
        <v>83</v>
      </c>
      <c r="M838" s="13">
        <v>191</v>
      </c>
      <c r="N838">
        <v>212</v>
      </c>
      <c r="O838">
        <v>59</v>
      </c>
      <c r="P838">
        <v>1778</v>
      </c>
      <c r="Q838">
        <v>-9</v>
      </c>
      <c r="R838">
        <v>270</v>
      </c>
      <c r="S838">
        <v>270</v>
      </c>
      <c r="T838">
        <v>200</v>
      </c>
      <c r="U838">
        <v>540</v>
      </c>
    </row>
    <row r="839" spans="1:21" x14ac:dyDescent="0.25">
      <c r="A839">
        <v>719</v>
      </c>
      <c r="B839" t="s">
        <v>26</v>
      </c>
      <c r="C839" t="s">
        <v>22</v>
      </c>
      <c r="D839" t="s">
        <v>21</v>
      </c>
      <c r="E839" s="1">
        <v>41755</v>
      </c>
      <c r="F839" t="str">
        <f t="shared" si="26"/>
        <v>April</v>
      </c>
      <c r="G839" t="str">
        <f t="shared" si="27"/>
        <v>2014</v>
      </c>
      <c r="H839" t="s">
        <v>50</v>
      </c>
      <c r="I839" t="s">
        <v>45</v>
      </c>
      <c r="J839">
        <v>309</v>
      </c>
      <c r="K839" s="13">
        <v>118</v>
      </c>
      <c r="L839" s="15">
        <v>44</v>
      </c>
      <c r="M839" s="13">
        <v>190</v>
      </c>
      <c r="N839">
        <v>172</v>
      </c>
      <c r="O839">
        <v>33</v>
      </c>
      <c r="P839">
        <v>930</v>
      </c>
      <c r="Q839">
        <v>60</v>
      </c>
      <c r="R839">
        <v>110</v>
      </c>
      <c r="S839">
        <v>170</v>
      </c>
      <c r="T839">
        <v>130</v>
      </c>
      <c r="U839">
        <v>280</v>
      </c>
    </row>
    <row r="840" spans="1:21" x14ac:dyDescent="0.25">
      <c r="A840">
        <v>815</v>
      </c>
      <c r="B840" t="s">
        <v>81</v>
      </c>
      <c r="C840" t="s">
        <v>22</v>
      </c>
      <c r="D840" t="s">
        <v>21</v>
      </c>
      <c r="E840" s="1">
        <v>41756</v>
      </c>
      <c r="F840" t="str">
        <f t="shared" si="26"/>
        <v>April</v>
      </c>
      <c r="G840" t="str">
        <f t="shared" si="27"/>
        <v>2014</v>
      </c>
      <c r="H840" t="s">
        <v>52</v>
      </c>
      <c r="I840" t="s">
        <v>45</v>
      </c>
      <c r="J840">
        <v>439</v>
      </c>
      <c r="K840" s="13">
        <v>173</v>
      </c>
      <c r="L840" s="15">
        <v>100</v>
      </c>
      <c r="M840" s="13">
        <v>206</v>
      </c>
      <c r="N840">
        <v>239</v>
      </c>
      <c r="O840">
        <v>57</v>
      </c>
      <c r="P840">
        <v>1150</v>
      </c>
      <c r="Q840">
        <v>66</v>
      </c>
      <c r="R840">
        <v>170</v>
      </c>
      <c r="S840">
        <v>230</v>
      </c>
      <c r="T840">
        <v>140</v>
      </c>
      <c r="U840">
        <v>400</v>
      </c>
    </row>
    <row r="841" spans="1:21" x14ac:dyDescent="0.25">
      <c r="A841">
        <v>303</v>
      </c>
      <c r="B841" t="s">
        <v>26</v>
      </c>
      <c r="C841" t="s">
        <v>22</v>
      </c>
      <c r="D841" t="s">
        <v>21</v>
      </c>
      <c r="E841" s="1">
        <v>41757</v>
      </c>
      <c r="F841" t="str">
        <f t="shared" si="26"/>
        <v>April</v>
      </c>
      <c r="G841" t="str">
        <f t="shared" si="27"/>
        <v>2014</v>
      </c>
      <c r="H841" t="s">
        <v>53</v>
      </c>
      <c r="I841" t="s">
        <v>41</v>
      </c>
      <c r="J841">
        <v>131</v>
      </c>
      <c r="K841" s="13">
        <v>50</v>
      </c>
      <c r="L841" s="15">
        <v>25</v>
      </c>
      <c r="M841" s="13">
        <v>71</v>
      </c>
      <c r="N841">
        <v>73</v>
      </c>
      <c r="O841">
        <v>14</v>
      </c>
      <c r="P841">
        <v>589</v>
      </c>
      <c r="Q841">
        <v>1</v>
      </c>
      <c r="R841">
        <v>60</v>
      </c>
      <c r="S841">
        <v>90</v>
      </c>
      <c r="T841">
        <v>70</v>
      </c>
      <c r="U841">
        <v>150</v>
      </c>
    </row>
    <row r="842" spans="1:21" x14ac:dyDescent="0.25">
      <c r="A842">
        <v>630</v>
      </c>
      <c r="B842" t="s">
        <v>81</v>
      </c>
      <c r="C842" t="s">
        <v>22</v>
      </c>
      <c r="D842" t="s">
        <v>21</v>
      </c>
      <c r="E842" s="1">
        <v>41758</v>
      </c>
      <c r="F842" t="str">
        <f t="shared" si="26"/>
        <v>April</v>
      </c>
      <c r="G842" t="str">
        <f t="shared" si="27"/>
        <v>2014</v>
      </c>
      <c r="H842" t="s">
        <v>53</v>
      </c>
      <c r="I842" t="s">
        <v>41</v>
      </c>
      <c r="J842">
        <v>567</v>
      </c>
      <c r="K842" s="13">
        <v>228</v>
      </c>
      <c r="L842" s="15">
        <v>108</v>
      </c>
      <c r="M842" s="13">
        <v>291</v>
      </c>
      <c r="N842">
        <v>304</v>
      </c>
      <c r="O842">
        <v>75</v>
      </c>
      <c r="P842">
        <v>1691</v>
      </c>
      <c r="Q842">
        <v>1</v>
      </c>
      <c r="R842">
        <v>290</v>
      </c>
      <c r="S842">
        <v>390</v>
      </c>
      <c r="T842">
        <v>290</v>
      </c>
      <c r="U842">
        <v>680</v>
      </c>
    </row>
    <row r="843" spans="1:21" x14ac:dyDescent="0.25">
      <c r="A843">
        <v>234</v>
      </c>
      <c r="B843" t="s">
        <v>156</v>
      </c>
      <c r="C843" t="s">
        <v>22</v>
      </c>
      <c r="D843" t="s">
        <v>21</v>
      </c>
      <c r="E843" s="1">
        <v>41759</v>
      </c>
      <c r="F843" t="str">
        <f t="shared" si="26"/>
        <v>April</v>
      </c>
      <c r="G843" t="str">
        <f t="shared" si="27"/>
        <v>2014</v>
      </c>
      <c r="H843" t="s">
        <v>53</v>
      </c>
      <c r="I843" t="s">
        <v>41</v>
      </c>
      <c r="J843">
        <v>387</v>
      </c>
      <c r="K843" s="13">
        <v>181</v>
      </c>
      <c r="L843" s="15">
        <v>75</v>
      </c>
      <c r="M843" s="13">
        <v>159</v>
      </c>
      <c r="N843">
        <v>182</v>
      </c>
      <c r="O843">
        <v>50</v>
      </c>
      <c r="P843">
        <v>1283</v>
      </c>
      <c r="Q843">
        <v>-11</v>
      </c>
      <c r="R843">
        <v>230</v>
      </c>
      <c r="S843">
        <v>230</v>
      </c>
      <c r="T843">
        <v>170</v>
      </c>
      <c r="U843">
        <v>460</v>
      </c>
    </row>
    <row r="844" spans="1:21" x14ac:dyDescent="0.25">
      <c r="A844">
        <v>970</v>
      </c>
      <c r="B844" t="s">
        <v>26</v>
      </c>
      <c r="C844" t="s">
        <v>22</v>
      </c>
      <c r="D844" t="s">
        <v>21</v>
      </c>
      <c r="E844" s="1">
        <v>41760</v>
      </c>
      <c r="F844" t="str">
        <f t="shared" si="26"/>
        <v>May</v>
      </c>
      <c r="G844" t="str">
        <f t="shared" si="27"/>
        <v>2014</v>
      </c>
      <c r="H844" t="s">
        <v>61</v>
      </c>
      <c r="I844" t="s">
        <v>24</v>
      </c>
      <c r="J844">
        <v>387</v>
      </c>
      <c r="K844" s="13">
        <v>181</v>
      </c>
      <c r="L844" s="15">
        <v>75</v>
      </c>
      <c r="M844" s="13">
        <v>159</v>
      </c>
      <c r="N844">
        <v>182</v>
      </c>
      <c r="O844">
        <v>50</v>
      </c>
      <c r="P844">
        <v>1283</v>
      </c>
      <c r="Q844">
        <v>59</v>
      </c>
      <c r="R844">
        <v>170</v>
      </c>
      <c r="S844">
        <v>160</v>
      </c>
      <c r="T844">
        <v>100</v>
      </c>
      <c r="U844">
        <v>330</v>
      </c>
    </row>
    <row r="845" spans="1:21" x14ac:dyDescent="0.25">
      <c r="A845">
        <v>708</v>
      </c>
      <c r="B845" t="s">
        <v>81</v>
      </c>
      <c r="C845" t="s">
        <v>22</v>
      </c>
      <c r="D845" t="s">
        <v>21</v>
      </c>
      <c r="E845" s="1">
        <v>41761</v>
      </c>
      <c r="F845" t="str">
        <f t="shared" si="26"/>
        <v>May</v>
      </c>
      <c r="G845" t="str">
        <f t="shared" si="27"/>
        <v>2014</v>
      </c>
      <c r="H845" t="s">
        <v>61</v>
      </c>
      <c r="I845" t="s">
        <v>24</v>
      </c>
      <c r="J845">
        <v>309</v>
      </c>
      <c r="K845" s="13">
        <v>118</v>
      </c>
      <c r="L845" s="15">
        <v>45</v>
      </c>
      <c r="M845" s="13">
        <v>188</v>
      </c>
      <c r="N845">
        <v>172</v>
      </c>
      <c r="O845">
        <v>33</v>
      </c>
      <c r="P845">
        <v>930</v>
      </c>
      <c r="Q845">
        <v>78</v>
      </c>
      <c r="R845">
        <v>110</v>
      </c>
      <c r="S845">
        <v>150</v>
      </c>
      <c r="T845">
        <v>110</v>
      </c>
      <c r="U845">
        <v>260</v>
      </c>
    </row>
    <row r="846" spans="1:21" x14ac:dyDescent="0.25">
      <c r="A846">
        <v>708</v>
      </c>
      <c r="B846" t="s">
        <v>81</v>
      </c>
      <c r="C846" t="s">
        <v>22</v>
      </c>
      <c r="D846" t="s">
        <v>21</v>
      </c>
      <c r="E846" s="1">
        <v>41762</v>
      </c>
      <c r="F846" t="str">
        <f t="shared" si="26"/>
        <v>May</v>
      </c>
      <c r="G846" t="str">
        <f t="shared" si="27"/>
        <v>2014</v>
      </c>
      <c r="H846" t="s">
        <v>28</v>
      </c>
      <c r="I846" t="s">
        <v>24</v>
      </c>
      <c r="J846">
        <v>211</v>
      </c>
      <c r="K846" s="13">
        <v>81</v>
      </c>
      <c r="L846" s="15">
        <v>33</v>
      </c>
      <c r="M846" s="13">
        <v>125</v>
      </c>
      <c r="N846">
        <v>117</v>
      </c>
      <c r="O846">
        <v>22</v>
      </c>
      <c r="P846">
        <v>984</v>
      </c>
      <c r="Q846">
        <v>45</v>
      </c>
      <c r="R846">
        <v>70</v>
      </c>
      <c r="S846">
        <v>110</v>
      </c>
      <c r="T846">
        <v>80</v>
      </c>
      <c r="U846">
        <v>180</v>
      </c>
    </row>
    <row r="847" spans="1:21" x14ac:dyDescent="0.25">
      <c r="A847">
        <v>614</v>
      </c>
      <c r="B847" t="s">
        <v>156</v>
      </c>
      <c r="C847" t="s">
        <v>22</v>
      </c>
      <c r="D847" t="s">
        <v>21</v>
      </c>
      <c r="E847" s="1">
        <v>41763</v>
      </c>
      <c r="F847" t="str">
        <f t="shared" si="26"/>
        <v>May</v>
      </c>
      <c r="G847" t="str">
        <f t="shared" si="27"/>
        <v>2014</v>
      </c>
      <c r="H847" t="s">
        <v>33</v>
      </c>
      <c r="I847" t="s">
        <v>32</v>
      </c>
      <c r="J847">
        <v>210</v>
      </c>
      <c r="K847" s="13">
        <v>78</v>
      </c>
      <c r="L847" s="15">
        <v>57</v>
      </c>
      <c r="M847" s="13">
        <v>92</v>
      </c>
      <c r="N847">
        <v>119</v>
      </c>
      <c r="O847">
        <v>25</v>
      </c>
      <c r="P847">
        <v>798</v>
      </c>
      <c r="Q847">
        <v>32</v>
      </c>
      <c r="R847">
        <v>60</v>
      </c>
      <c r="S847">
        <v>100</v>
      </c>
      <c r="T847">
        <v>60</v>
      </c>
      <c r="U847">
        <v>160</v>
      </c>
    </row>
    <row r="848" spans="1:21" x14ac:dyDescent="0.25">
      <c r="A848">
        <v>309</v>
      </c>
      <c r="B848" t="s">
        <v>81</v>
      </c>
      <c r="C848" t="s">
        <v>22</v>
      </c>
      <c r="D848" t="s">
        <v>21</v>
      </c>
      <c r="E848" s="1">
        <v>41764</v>
      </c>
      <c r="F848" t="str">
        <f t="shared" si="26"/>
        <v>May</v>
      </c>
      <c r="G848" t="str">
        <f t="shared" si="27"/>
        <v>2014</v>
      </c>
      <c r="H848" t="s">
        <v>70</v>
      </c>
      <c r="I848" t="s">
        <v>32</v>
      </c>
      <c r="J848">
        <v>201</v>
      </c>
      <c r="K848" s="13">
        <v>75</v>
      </c>
      <c r="L848" s="15">
        <v>55</v>
      </c>
      <c r="M848" s="13">
        <v>88</v>
      </c>
      <c r="N848">
        <v>114</v>
      </c>
      <c r="O848">
        <v>24</v>
      </c>
      <c r="P848">
        <v>659</v>
      </c>
      <c r="Q848">
        <v>38</v>
      </c>
      <c r="R848">
        <v>60</v>
      </c>
      <c r="S848">
        <v>90</v>
      </c>
      <c r="T848">
        <v>50</v>
      </c>
      <c r="U848">
        <v>150</v>
      </c>
    </row>
    <row r="849" spans="1:21" x14ac:dyDescent="0.25">
      <c r="A849">
        <v>740</v>
      </c>
      <c r="B849" t="s">
        <v>156</v>
      </c>
      <c r="C849" t="s">
        <v>22</v>
      </c>
      <c r="D849" t="s">
        <v>21</v>
      </c>
      <c r="E849" s="1">
        <v>41765</v>
      </c>
      <c r="F849" t="str">
        <f t="shared" si="26"/>
        <v>May</v>
      </c>
      <c r="G849" t="str">
        <f t="shared" si="27"/>
        <v>2014</v>
      </c>
      <c r="H849" t="s">
        <v>70</v>
      </c>
      <c r="I849" t="s">
        <v>32</v>
      </c>
      <c r="J849">
        <v>261</v>
      </c>
      <c r="K849" s="13">
        <v>102</v>
      </c>
      <c r="L849" s="15">
        <v>54</v>
      </c>
      <c r="M849" s="13">
        <v>132</v>
      </c>
      <c r="N849">
        <v>143</v>
      </c>
      <c r="O849">
        <v>31</v>
      </c>
      <c r="P849">
        <v>666</v>
      </c>
      <c r="Q849">
        <v>62</v>
      </c>
      <c r="R849">
        <v>80</v>
      </c>
      <c r="S849">
        <v>120</v>
      </c>
      <c r="T849">
        <v>70</v>
      </c>
      <c r="U849">
        <v>200</v>
      </c>
    </row>
    <row r="850" spans="1:21" x14ac:dyDescent="0.25">
      <c r="A850">
        <v>970</v>
      </c>
      <c r="B850" t="s">
        <v>26</v>
      </c>
      <c r="C850" t="s">
        <v>22</v>
      </c>
      <c r="D850" t="s">
        <v>21</v>
      </c>
      <c r="E850" s="1">
        <v>41766</v>
      </c>
      <c r="F850" t="str">
        <f t="shared" si="26"/>
        <v>May</v>
      </c>
      <c r="G850" t="str">
        <f t="shared" si="27"/>
        <v>2014</v>
      </c>
      <c r="H850" t="s">
        <v>37</v>
      </c>
      <c r="I850" t="s">
        <v>32</v>
      </c>
      <c r="J850">
        <v>213</v>
      </c>
      <c r="K850" s="13">
        <v>88</v>
      </c>
      <c r="L850" s="15">
        <v>42</v>
      </c>
      <c r="M850" s="13">
        <v>104</v>
      </c>
      <c r="N850">
        <v>112</v>
      </c>
      <c r="O850">
        <v>29</v>
      </c>
      <c r="P850">
        <v>561</v>
      </c>
      <c r="Q850">
        <v>44</v>
      </c>
      <c r="R850">
        <v>70</v>
      </c>
      <c r="S850">
        <v>90</v>
      </c>
      <c r="T850">
        <v>60</v>
      </c>
      <c r="U850">
        <v>160</v>
      </c>
    </row>
    <row r="851" spans="1:21" x14ac:dyDescent="0.25">
      <c r="A851">
        <v>319</v>
      </c>
      <c r="B851" t="s">
        <v>43</v>
      </c>
      <c r="C851" t="s">
        <v>22</v>
      </c>
      <c r="D851" t="s">
        <v>39</v>
      </c>
      <c r="E851" s="1">
        <v>41767</v>
      </c>
      <c r="F851" t="str">
        <f t="shared" si="26"/>
        <v>May</v>
      </c>
      <c r="G851" t="str">
        <f t="shared" si="27"/>
        <v>2014</v>
      </c>
      <c r="H851" t="s">
        <v>46</v>
      </c>
      <c r="I851" t="s">
        <v>45</v>
      </c>
      <c r="J851">
        <v>25</v>
      </c>
      <c r="K851" s="13">
        <v>10</v>
      </c>
      <c r="L851" s="15">
        <v>16</v>
      </c>
      <c r="M851" s="13">
        <v>-4</v>
      </c>
      <c r="N851">
        <v>13</v>
      </c>
      <c r="O851">
        <v>3</v>
      </c>
      <c r="P851">
        <v>596</v>
      </c>
      <c r="Q851">
        <v>-14</v>
      </c>
      <c r="R851">
        <v>0</v>
      </c>
      <c r="S851">
        <v>20</v>
      </c>
      <c r="T851">
        <v>10</v>
      </c>
      <c r="U851">
        <v>20</v>
      </c>
    </row>
    <row r="852" spans="1:21" x14ac:dyDescent="0.25">
      <c r="A852">
        <v>920</v>
      </c>
      <c r="B852" t="s">
        <v>64</v>
      </c>
      <c r="C852" t="s">
        <v>22</v>
      </c>
      <c r="D852" t="s">
        <v>39</v>
      </c>
      <c r="E852" s="1">
        <v>41768</v>
      </c>
      <c r="F852" t="str">
        <f t="shared" si="26"/>
        <v>May</v>
      </c>
      <c r="G852" t="str">
        <f t="shared" si="27"/>
        <v>2014</v>
      </c>
      <c r="H852" t="s">
        <v>46</v>
      </c>
      <c r="I852" t="s">
        <v>45</v>
      </c>
      <c r="J852">
        <v>192</v>
      </c>
      <c r="K852" s="13">
        <v>77</v>
      </c>
      <c r="L852" s="15">
        <v>52</v>
      </c>
      <c r="M852" s="13">
        <v>76</v>
      </c>
      <c r="N852">
        <v>103</v>
      </c>
      <c r="O852">
        <v>25</v>
      </c>
      <c r="P852">
        <v>557</v>
      </c>
      <c r="Q852">
        <v>16</v>
      </c>
      <c r="R852">
        <v>70</v>
      </c>
      <c r="S852">
        <v>100</v>
      </c>
      <c r="T852">
        <v>60</v>
      </c>
      <c r="U852">
        <v>170</v>
      </c>
    </row>
    <row r="853" spans="1:21" x14ac:dyDescent="0.25">
      <c r="A853">
        <v>712</v>
      </c>
      <c r="B853" t="s">
        <v>43</v>
      </c>
      <c r="C853" t="s">
        <v>22</v>
      </c>
      <c r="D853" t="s">
        <v>39</v>
      </c>
      <c r="E853" s="1">
        <v>41769</v>
      </c>
      <c r="F853" t="str">
        <f t="shared" si="26"/>
        <v>May</v>
      </c>
      <c r="G853" t="str">
        <f t="shared" si="27"/>
        <v>2014</v>
      </c>
      <c r="H853" t="s">
        <v>50</v>
      </c>
      <c r="I853" t="s">
        <v>45</v>
      </c>
      <c r="J853">
        <v>42</v>
      </c>
      <c r="K853" s="13">
        <v>15</v>
      </c>
      <c r="L853" s="15">
        <v>16</v>
      </c>
      <c r="M853" s="13">
        <v>12</v>
      </c>
      <c r="N853">
        <v>24</v>
      </c>
      <c r="O853">
        <v>4</v>
      </c>
      <c r="P853">
        <v>848</v>
      </c>
      <c r="Q853">
        <v>2</v>
      </c>
      <c r="R853">
        <v>10</v>
      </c>
      <c r="S853">
        <v>20</v>
      </c>
      <c r="T853">
        <v>10</v>
      </c>
      <c r="U853">
        <v>30</v>
      </c>
    </row>
    <row r="854" spans="1:21" x14ac:dyDescent="0.25">
      <c r="A854">
        <v>573</v>
      </c>
      <c r="B854" t="s">
        <v>62</v>
      </c>
      <c r="C854" t="s">
        <v>22</v>
      </c>
      <c r="D854" t="s">
        <v>39</v>
      </c>
      <c r="E854" s="1">
        <v>41770</v>
      </c>
      <c r="F854" t="str">
        <f t="shared" si="26"/>
        <v>May</v>
      </c>
      <c r="G854" t="str">
        <f t="shared" si="27"/>
        <v>2014</v>
      </c>
      <c r="H854" t="s">
        <v>52</v>
      </c>
      <c r="I854" t="s">
        <v>45</v>
      </c>
      <c r="J854">
        <v>196</v>
      </c>
      <c r="K854" s="13">
        <v>82</v>
      </c>
      <c r="L854" s="15">
        <v>64</v>
      </c>
      <c r="M854" s="13">
        <v>56</v>
      </c>
      <c r="N854">
        <v>102</v>
      </c>
      <c r="O854">
        <v>31</v>
      </c>
      <c r="P854">
        <v>601</v>
      </c>
      <c r="Q854">
        <v>16</v>
      </c>
      <c r="R854">
        <v>80</v>
      </c>
      <c r="S854">
        <v>100</v>
      </c>
      <c r="T854">
        <v>40</v>
      </c>
      <c r="U854">
        <v>180</v>
      </c>
    </row>
    <row r="855" spans="1:21" x14ac:dyDescent="0.25">
      <c r="A855">
        <v>608</v>
      </c>
      <c r="B855" t="s">
        <v>64</v>
      </c>
      <c r="C855" t="s">
        <v>22</v>
      </c>
      <c r="D855" t="s">
        <v>39</v>
      </c>
      <c r="E855" s="1">
        <v>41771</v>
      </c>
      <c r="F855" t="str">
        <f t="shared" si="26"/>
        <v>May</v>
      </c>
      <c r="G855" t="str">
        <f t="shared" si="27"/>
        <v>2014</v>
      </c>
      <c r="H855" t="s">
        <v>52</v>
      </c>
      <c r="I855" t="s">
        <v>45</v>
      </c>
      <c r="J855">
        <v>239</v>
      </c>
      <c r="K855" s="13">
        <v>94</v>
      </c>
      <c r="L855" s="15">
        <v>114</v>
      </c>
      <c r="M855" s="13">
        <v>24</v>
      </c>
      <c r="N855">
        <v>130</v>
      </c>
      <c r="O855">
        <v>85</v>
      </c>
      <c r="P855">
        <v>694</v>
      </c>
      <c r="Q855">
        <v>-6</v>
      </c>
      <c r="R855">
        <v>90</v>
      </c>
      <c r="S855">
        <v>130</v>
      </c>
      <c r="T855">
        <v>30</v>
      </c>
      <c r="U855">
        <v>220</v>
      </c>
    </row>
    <row r="856" spans="1:21" x14ac:dyDescent="0.25">
      <c r="A856">
        <v>573</v>
      </c>
      <c r="B856" t="s">
        <v>62</v>
      </c>
      <c r="C856" t="s">
        <v>22</v>
      </c>
      <c r="D856" t="s">
        <v>39</v>
      </c>
      <c r="E856" s="1">
        <v>41772</v>
      </c>
      <c r="F856" t="str">
        <f t="shared" si="26"/>
        <v>May</v>
      </c>
      <c r="G856" t="str">
        <f t="shared" si="27"/>
        <v>2014</v>
      </c>
      <c r="H856" t="s">
        <v>53</v>
      </c>
      <c r="I856" t="s">
        <v>41</v>
      </c>
      <c r="J856">
        <v>141</v>
      </c>
      <c r="K856" s="13">
        <v>54</v>
      </c>
      <c r="L856" s="15">
        <v>27</v>
      </c>
      <c r="M856" s="13">
        <v>76</v>
      </c>
      <c r="N856">
        <v>78</v>
      </c>
      <c r="O856">
        <v>15</v>
      </c>
      <c r="P856">
        <v>885</v>
      </c>
      <c r="Q856">
        <v>-4</v>
      </c>
      <c r="R856">
        <v>60</v>
      </c>
      <c r="S856">
        <v>100</v>
      </c>
      <c r="T856">
        <v>80</v>
      </c>
      <c r="U856">
        <v>160</v>
      </c>
    </row>
    <row r="857" spans="1:21" x14ac:dyDescent="0.25">
      <c r="A857">
        <v>715</v>
      </c>
      <c r="B857" t="s">
        <v>64</v>
      </c>
      <c r="C857" t="s">
        <v>22</v>
      </c>
      <c r="D857" t="s">
        <v>39</v>
      </c>
      <c r="E857" s="1">
        <v>41773</v>
      </c>
      <c r="F857" t="str">
        <f t="shared" si="26"/>
        <v>May</v>
      </c>
      <c r="G857" t="str">
        <f t="shared" si="27"/>
        <v>2014</v>
      </c>
      <c r="H857" t="s">
        <v>53</v>
      </c>
      <c r="I857" t="s">
        <v>41</v>
      </c>
      <c r="J857">
        <v>175</v>
      </c>
      <c r="K857" s="13">
        <v>75</v>
      </c>
      <c r="L857" s="15">
        <v>44</v>
      </c>
      <c r="M857" s="13">
        <v>67</v>
      </c>
      <c r="N857">
        <v>89</v>
      </c>
      <c r="O857">
        <v>23</v>
      </c>
      <c r="P857">
        <v>1063</v>
      </c>
      <c r="Q857">
        <v>-3</v>
      </c>
      <c r="R857">
        <v>90</v>
      </c>
      <c r="S857">
        <v>110</v>
      </c>
      <c r="T857">
        <v>70</v>
      </c>
      <c r="U857">
        <v>200</v>
      </c>
    </row>
    <row r="858" spans="1:21" x14ac:dyDescent="0.25">
      <c r="A858">
        <v>641</v>
      </c>
      <c r="B858" t="s">
        <v>43</v>
      </c>
      <c r="C858" t="s">
        <v>22</v>
      </c>
      <c r="D858" t="s">
        <v>39</v>
      </c>
      <c r="E858" s="1">
        <v>41774</v>
      </c>
      <c r="F858" t="str">
        <f t="shared" si="26"/>
        <v>May</v>
      </c>
      <c r="G858" t="str">
        <f t="shared" si="27"/>
        <v>2014</v>
      </c>
      <c r="H858" t="s">
        <v>61</v>
      </c>
      <c r="I858" t="s">
        <v>24</v>
      </c>
      <c r="J858">
        <v>567</v>
      </c>
      <c r="K858" s="13">
        <v>228</v>
      </c>
      <c r="L858" s="15">
        <v>108</v>
      </c>
      <c r="M858" s="13">
        <v>291</v>
      </c>
      <c r="N858">
        <v>304</v>
      </c>
      <c r="O858">
        <v>75</v>
      </c>
      <c r="P858">
        <v>1691</v>
      </c>
      <c r="Q858">
        <v>111</v>
      </c>
      <c r="R858">
        <v>210</v>
      </c>
      <c r="S858">
        <v>280</v>
      </c>
      <c r="T858">
        <v>180</v>
      </c>
      <c r="U858">
        <v>490</v>
      </c>
    </row>
    <row r="859" spans="1:21" x14ac:dyDescent="0.25">
      <c r="A859">
        <v>641</v>
      </c>
      <c r="B859" t="s">
        <v>43</v>
      </c>
      <c r="C859" t="s">
        <v>22</v>
      </c>
      <c r="D859" t="s">
        <v>39</v>
      </c>
      <c r="E859" s="1">
        <v>41775</v>
      </c>
      <c r="F859" t="str">
        <f t="shared" si="26"/>
        <v>May</v>
      </c>
      <c r="G859" t="str">
        <f t="shared" si="27"/>
        <v>2014</v>
      </c>
      <c r="H859" t="s">
        <v>25</v>
      </c>
      <c r="I859" t="s">
        <v>24</v>
      </c>
      <c r="J859">
        <v>296</v>
      </c>
      <c r="K859" s="13">
        <v>113</v>
      </c>
      <c r="L859" s="15">
        <v>58</v>
      </c>
      <c r="M859" s="13">
        <v>159</v>
      </c>
      <c r="N859">
        <v>165</v>
      </c>
      <c r="O859">
        <v>36</v>
      </c>
      <c r="P859">
        <v>803</v>
      </c>
      <c r="Q859">
        <v>59</v>
      </c>
      <c r="R859">
        <v>100</v>
      </c>
      <c r="S859">
        <v>150</v>
      </c>
      <c r="T859">
        <v>100</v>
      </c>
      <c r="U859">
        <v>250</v>
      </c>
    </row>
    <row r="860" spans="1:21" x14ac:dyDescent="0.25">
      <c r="A860">
        <v>563</v>
      </c>
      <c r="B860" t="s">
        <v>43</v>
      </c>
      <c r="C860" t="s">
        <v>22</v>
      </c>
      <c r="D860" t="s">
        <v>39</v>
      </c>
      <c r="E860" s="1">
        <v>41776</v>
      </c>
      <c r="F860" t="str">
        <f t="shared" si="26"/>
        <v>May</v>
      </c>
      <c r="G860" t="str">
        <f t="shared" si="27"/>
        <v>2014</v>
      </c>
      <c r="H860" t="s">
        <v>33</v>
      </c>
      <c r="I860" t="s">
        <v>32</v>
      </c>
      <c r="J860">
        <v>451</v>
      </c>
      <c r="K860" s="13">
        <v>211</v>
      </c>
      <c r="L860" s="15">
        <v>83</v>
      </c>
      <c r="M860" s="13">
        <v>191</v>
      </c>
      <c r="N860">
        <v>212</v>
      </c>
      <c r="O860">
        <v>59</v>
      </c>
      <c r="P860">
        <v>1778</v>
      </c>
      <c r="Q860">
        <v>81</v>
      </c>
      <c r="R860">
        <v>170</v>
      </c>
      <c r="S860">
        <v>180</v>
      </c>
      <c r="T860">
        <v>110</v>
      </c>
      <c r="U860">
        <v>350</v>
      </c>
    </row>
    <row r="861" spans="1:21" x14ac:dyDescent="0.25">
      <c r="A861">
        <v>641</v>
      </c>
      <c r="B861" t="s">
        <v>43</v>
      </c>
      <c r="C861" t="s">
        <v>22</v>
      </c>
      <c r="D861" t="s">
        <v>39</v>
      </c>
      <c r="E861" s="1">
        <v>41777</v>
      </c>
      <c r="F861" t="str">
        <f t="shared" si="26"/>
        <v>May</v>
      </c>
      <c r="G861" t="str">
        <f t="shared" si="27"/>
        <v>2014</v>
      </c>
      <c r="H861" t="s">
        <v>70</v>
      </c>
      <c r="I861" t="s">
        <v>32</v>
      </c>
      <c r="J861">
        <v>581</v>
      </c>
      <c r="K861" s="13">
        <v>245</v>
      </c>
      <c r="L861" s="15">
        <v>127</v>
      </c>
      <c r="M861" s="13">
        <v>257</v>
      </c>
      <c r="N861">
        <v>300</v>
      </c>
      <c r="O861">
        <v>93</v>
      </c>
      <c r="P861">
        <v>1784</v>
      </c>
      <c r="Q861">
        <v>127</v>
      </c>
      <c r="R861">
        <v>200</v>
      </c>
      <c r="S861">
        <v>250</v>
      </c>
      <c r="T861">
        <v>130</v>
      </c>
      <c r="U861">
        <v>450</v>
      </c>
    </row>
    <row r="862" spans="1:21" x14ac:dyDescent="0.25">
      <c r="A862">
        <v>720</v>
      </c>
      <c r="B862" t="s">
        <v>26</v>
      </c>
      <c r="C862" t="s">
        <v>22</v>
      </c>
      <c r="D862" t="s">
        <v>21</v>
      </c>
      <c r="E862" s="1">
        <v>41778</v>
      </c>
      <c r="F862" t="str">
        <f t="shared" si="26"/>
        <v>May</v>
      </c>
      <c r="G862" t="str">
        <f t="shared" si="27"/>
        <v>2014</v>
      </c>
      <c r="H862" t="s">
        <v>46</v>
      </c>
      <c r="I862" t="s">
        <v>45</v>
      </c>
      <c r="J862">
        <v>224</v>
      </c>
      <c r="K862" s="13">
        <v>86</v>
      </c>
      <c r="L862" s="15">
        <v>36</v>
      </c>
      <c r="M862" s="13">
        <v>131</v>
      </c>
      <c r="N862">
        <v>124</v>
      </c>
      <c r="O862">
        <v>24</v>
      </c>
      <c r="P862">
        <v>1003</v>
      </c>
      <c r="Q862">
        <v>41</v>
      </c>
      <c r="R862">
        <v>80</v>
      </c>
      <c r="S862">
        <v>120</v>
      </c>
      <c r="T862">
        <v>90</v>
      </c>
      <c r="U862">
        <v>200</v>
      </c>
    </row>
    <row r="863" spans="1:21" x14ac:dyDescent="0.25">
      <c r="A863">
        <v>312</v>
      </c>
      <c r="B863" t="s">
        <v>81</v>
      </c>
      <c r="C863" t="s">
        <v>22</v>
      </c>
      <c r="D863" t="s">
        <v>21</v>
      </c>
      <c r="E863" s="1">
        <v>41779</v>
      </c>
      <c r="F863" t="str">
        <f t="shared" si="26"/>
        <v>May</v>
      </c>
      <c r="G863" t="str">
        <f t="shared" si="27"/>
        <v>2014</v>
      </c>
      <c r="H863" t="s">
        <v>46</v>
      </c>
      <c r="I863" t="s">
        <v>45</v>
      </c>
      <c r="J863">
        <v>332</v>
      </c>
      <c r="K863" s="13">
        <v>127</v>
      </c>
      <c r="L863" s="15">
        <v>63</v>
      </c>
      <c r="M863" s="13">
        <v>181</v>
      </c>
      <c r="N863">
        <v>185</v>
      </c>
      <c r="O863">
        <v>40</v>
      </c>
      <c r="P863">
        <v>830</v>
      </c>
      <c r="Q863">
        <v>51</v>
      </c>
      <c r="R863">
        <v>120</v>
      </c>
      <c r="S863">
        <v>180</v>
      </c>
      <c r="T863">
        <v>130</v>
      </c>
      <c r="U863">
        <v>300</v>
      </c>
    </row>
    <row r="864" spans="1:21" x14ac:dyDescent="0.25">
      <c r="A864">
        <v>720</v>
      </c>
      <c r="B864" t="s">
        <v>26</v>
      </c>
      <c r="C864" t="s">
        <v>22</v>
      </c>
      <c r="D864" t="s">
        <v>21</v>
      </c>
      <c r="E864" s="1">
        <v>41780</v>
      </c>
      <c r="F864" t="str">
        <f t="shared" si="26"/>
        <v>May</v>
      </c>
      <c r="G864" t="str">
        <f t="shared" si="27"/>
        <v>2014</v>
      </c>
      <c r="H864" t="s">
        <v>42</v>
      </c>
      <c r="I864" t="s">
        <v>41</v>
      </c>
      <c r="J864">
        <v>179</v>
      </c>
      <c r="K864" s="13">
        <v>67</v>
      </c>
      <c r="L864" s="15">
        <v>54</v>
      </c>
      <c r="M864" s="13">
        <v>70</v>
      </c>
      <c r="N864">
        <v>101</v>
      </c>
      <c r="O864">
        <v>22</v>
      </c>
      <c r="P864">
        <v>677</v>
      </c>
      <c r="Q864">
        <v>-10</v>
      </c>
      <c r="R864">
        <v>80</v>
      </c>
      <c r="S864">
        <v>130</v>
      </c>
      <c r="T864">
        <v>80</v>
      </c>
      <c r="U864">
        <v>210</v>
      </c>
    </row>
    <row r="865" spans="1:21" x14ac:dyDescent="0.25">
      <c r="A865">
        <v>773</v>
      </c>
      <c r="B865" t="s">
        <v>81</v>
      </c>
      <c r="C865" t="s">
        <v>22</v>
      </c>
      <c r="D865" t="s">
        <v>21</v>
      </c>
      <c r="E865" s="1">
        <v>41781</v>
      </c>
      <c r="F865" t="str">
        <f t="shared" si="26"/>
        <v>May</v>
      </c>
      <c r="G865" t="str">
        <f t="shared" si="27"/>
        <v>2014</v>
      </c>
      <c r="H865" t="s">
        <v>42</v>
      </c>
      <c r="I865" t="s">
        <v>41</v>
      </c>
      <c r="J865">
        <v>534</v>
      </c>
      <c r="K865" s="13">
        <v>250</v>
      </c>
      <c r="L865" s="15">
        <v>94</v>
      </c>
      <c r="M865" s="13">
        <v>233</v>
      </c>
      <c r="N865">
        <v>251</v>
      </c>
      <c r="O865">
        <v>70</v>
      </c>
      <c r="P865">
        <v>1820</v>
      </c>
      <c r="Q865">
        <v>-7</v>
      </c>
      <c r="R865">
        <v>320</v>
      </c>
      <c r="S865">
        <v>320</v>
      </c>
      <c r="T865">
        <v>240</v>
      </c>
      <c r="U865">
        <v>640</v>
      </c>
    </row>
    <row r="866" spans="1:21" x14ac:dyDescent="0.25">
      <c r="A866">
        <v>303</v>
      </c>
      <c r="B866" t="s">
        <v>26</v>
      </c>
      <c r="C866" t="s">
        <v>22</v>
      </c>
      <c r="D866" t="s">
        <v>21</v>
      </c>
      <c r="E866" s="1">
        <v>41782</v>
      </c>
      <c r="F866" t="str">
        <f t="shared" si="26"/>
        <v>May</v>
      </c>
      <c r="G866" t="str">
        <f t="shared" si="27"/>
        <v>2014</v>
      </c>
      <c r="H866" t="s">
        <v>50</v>
      </c>
      <c r="I866" t="s">
        <v>45</v>
      </c>
      <c r="J866">
        <v>322</v>
      </c>
      <c r="K866" s="13">
        <v>123</v>
      </c>
      <c r="L866" s="15">
        <v>45</v>
      </c>
      <c r="M866" s="13">
        <v>199</v>
      </c>
      <c r="N866">
        <v>179</v>
      </c>
      <c r="O866">
        <v>34</v>
      </c>
      <c r="P866">
        <v>959</v>
      </c>
      <c r="Q866">
        <v>69</v>
      </c>
      <c r="R866">
        <v>120</v>
      </c>
      <c r="S866">
        <v>170</v>
      </c>
      <c r="T866">
        <v>130</v>
      </c>
      <c r="U866">
        <v>290</v>
      </c>
    </row>
    <row r="867" spans="1:21" x14ac:dyDescent="0.25">
      <c r="A867">
        <v>312</v>
      </c>
      <c r="B867" t="s">
        <v>81</v>
      </c>
      <c r="C867" t="s">
        <v>22</v>
      </c>
      <c r="D867" t="s">
        <v>21</v>
      </c>
      <c r="E867" s="1">
        <v>41783</v>
      </c>
      <c r="F867" t="str">
        <f t="shared" si="26"/>
        <v>May</v>
      </c>
      <c r="G867" t="str">
        <f t="shared" si="27"/>
        <v>2014</v>
      </c>
      <c r="H867" t="s">
        <v>52</v>
      </c>
      <c r="I867" t="s">
        <v>45</v>
      </c>
      <c r="J867">
        <v>569</v>
      </c>
      <c r="K867" s="13">
        <v>224</v>
      </c>
      <c r="L867" s="15">
        <v>116</v>
      </c>
      <c r="M867" s="13">
        <v>288</v>
      </c>
      <c r="N867">
        <v>310</v>
      </c>
      <c r="O867">
        <v>73</v>
      </c>
      <c r="P867">
        <v>1191</v>
      </c>
      <c r="Q867">
        <v>98</v>
      </c>
      <c r="R867">
        <v>220</v>
      </c>
      <c r="S867">
        <v>300</v>
      </c>
      <c r="T867">
        <v>190</v>
      </c>
      <c r="U867">
        <v>520</v>
      </c>
    </row>
    <row r="868" spans="1:21" x14ac:dyDescent="0.25">
      <c r="A868">
        <v>970</v>
      </c>
      <c r="B868" t="s">
        <v>26</v>
      </c>
      <c r="C868" t="s">
        <v>22</v>
      </c>
      <c r="D868" t="s">
        <v>21</v>
      </c>
      <c r="E868" s="1">
        <v>41784</v>
      </c>
      <c r="F868" t="str">
        <f t="shared" si="26"/>
        <v>May</v>
      </c>
      <c r="G868" t="str">
        <f t="shared" si="27"/>
        <v>2014</v>
      </c>
      <c r="H868" t="s">
        <v>53</v>
      </c>
      <c r="I868" t="s">
        <v>41</v>
      </c>
      <c r="J868">
        <v>142</v>
      </c>
      <c r="K868" s="13">
        <v>54</v>
      </c>
      <c r="L868" s="15">
        <v>26</v>
      </c>
      <c r="M868" s="13">
        <v>79</v>
      </c>
      <c r="N868">
        <v>79</v>
      </c>
      <c r="O868">
        <v>15</v>
      </c>
      <c r="P868">
        <v>601</v>
      </c>
      <c r="Q868">
        <v>-11</v>
      </c>
      <c r="R868">
        <v>60</v>
      </c>
      <c r="S868">
        <v>110</v>
      </c>
      <c r="T868">
        <v>90</v>
      </c>
      <c r="U868">
        <v>170</v>
      </c>
    </row>
    <row r="869" spans="1:21" x14ac:dyDescent="0.25">
      <c r="A869">
        <v>708</v>
      </c>
      <c r="B869" t="s">
        <v>81</v>
      </c>
      <c r="C869" t="s">
        <v>22</v>
      </c>
      <c r="D869" t="s">
        <v>21</v>
      </c>
      <c r="E869" s="1">
        <v>41785</v>
      </c>
      <c r="F869" t="str">
        <f t="shared" si="26"/>
        <v>May</v>
      </c>
      <c r="G869" t="str">
        <f t="shared" si="27"/>
        <v>2014</v>
      </c>
      <c r="H869" t="s">
        <v>53</v>
      </c>
      <c r="I869" t="s">
        <v>41</v>
      </c>
      <c r="J869">
        <v>614</v>
      </c>
      <c r="K869" s="13">
        <v>247</v>
      </c>
      <c r="L869" s="15">
        <v>113</v>
      </c>
      <c r="M869" s="13">
        <v>321</v>
      </c>
      <c r="N869">
        <v>329</v>
      </c>
      <c r="O869">
        <v>81</v>
      </c>
      <c r="P869">
        <v>1744</v>
      </c>
      <c r="Q869">
        <v>1</v>
      </c>
      <c r="R869">
        <v>310</v>
      </c>
      <c r="S869">
        <v>420</v>
      </c>
      <c r="T869">
        <v>320</v>
      </c>
      <c r="U869">
        <v>730</v>
      </c>
    </row>
    <row r="870" spans="1:21" x14ac:dyDescent="0.25">
      <c r="A870">
        <v>937</v>
      </c>
      <c r="B870" t="s">
        <v>156</v>
      </c>
      <c r="C870" t="s">
        <v>22</v>
      </c>
      <c r="D870" t="s">
        <v>21</v>
      </c>
      <c r="E870" s="1">
        <v>41786</v>
      </c>
      <c r="F870" t="str">
        <f t="shared" si="26"/>
        <v>May</v>
      </c>
      <c r="G870" t="str">
        <f t="shared" si="27"/>
        <v>2014</v>
      </c>
      <c r="H870" t="s">
        <v>53</v>
      </c>
      <c r="I870" t="s">
        <v>41</v>
      </c>
      <c r="J870">
        <v>326</v>
      </c>
      <c r="K870" s="13">
        <v>153</v>
      </c>
      <c r="L870" s="15">
        <v>66</v>
      </c>
      <c r="M870" s="13">
        <v>129</v>
      </c>
      <c r="N870">
        <v>153</v>
      </c>
      <c r="O870">
        <v>42</v>
      </c>
      <c r="P870">
        <v>1319</v>
      </c>
      <c r="Q870">
        <v>-11</v>
      </c>
      <c r="R870">
        <v>190</v>
      </c>
      <c r="S870">
        <v>200</v>
      </c>
      <c r="T870">
        <v>140</v>
      </c>
      <c r="U870">
        <v>390</v>
      </c>
    </row>
    <row r="871" spans="1:21" x14ac:dyDescent="0.25">
      <c r="A871">
        <v>970</v>
      </c>
      <c r="B871" t="s">
        <v>26</v>
      </c>
      <c r="C871" t="s">
        <v>22</v>
      </c>
      <c r="D871" t="s">
        <v>21</v>
      </c>
      <c r="E871" s="1">
        <v>41787</v>
      </c>
      <c r="F871" t="str">
        <f t="shared" si="26"/>
        <v>May</v>
      </c>
      <c r="G871" t="str">
        <f t="shared" si="27"/>
        <v>2014</v>
      </c>
      <c r="H871" t="s">
        <v>61</v>
      </c>
      <c r="I871" t="s">
        <v>24</v>
      </c>
      <c r="J871">
        <v>326</v>
      </c>
      <c r="K871" s="13">
        <v>153</v>
      </c>
      <c r="L871" s="15">
        <v>66</v>
      </c>
      <c r="M871" s="13">
        <v>129</v>
      </c>
      <c r="N871">
        <v>153</v>
      </c>
      <c r="O871">
        <v>42</v>
      </c>
      <c r="P871">
        <v>1319</v>
      </c>
      <c r="Q871">
        <v>49</v>
      </c>
      <c r="R871">
        <v>140</v>
      </c>
      <c r="S871">
        <v>140</v>
      </c>
      <c r="T871">
        <v>80</v>
      </c>
      <c r="U871">
        <v>280</v>
      </c>
    </row>
    <row r="872" spans="1:21" x14ac:dyDescent="0.25">
      <c r="A872">
        <v>618</v>
      </c>
      <c r="B872" t="s">
        <v>81</v>
      </c>
      <c r="C872" t="s">
        <v>22</v>
      </c>
      <c r="D872" t="s">
        <v>21</v>
      </c>
      <c r="E872" s="1">
        <v>41788</v>
      </c>
      <c r="F872" t="str">
        <f t="shared" si="26"/>
        <v>May</v>
      </c>
      <c r="G872" t="str">
        <f t="shared" si="27"/>
        <v>2014</v>
      </c>
      <c r="H872" t="s">
        <v>61</v>
      </c>
      <c r="I872" t="s">
        <v>24</v>
      </c>
      <c r="J872">
        <v>322</v>
      </c>
      <c r="K872" s="13">
        <v>123</v>
      </c>
      <c r="L872" s="15">
        <v>46</v>
      </c>
      <c r="M872" s="13">
        <v>197</v>
      </c>
      <c r="N872">
        <v>179</v>
      </c>
      <c r="O872">
        <v>34</v>
      </c>
      <c r="P872">
        <v>959</v>
      </c>
      <c r="Q872">
        <v>67</v>
      </c>
      <c r="R872">
        <v>110</v>
      </c>
      <c r="S872">
        <v>170</v>
      </c>
      <c r="T872">
        <v>130</v>
      </c>
      <c r="U872">
        <v>280</v>
      </c>
    </row>
    <row r="873" spans="1:21" x14ac:dyDescent="0.25">
      <c r="A873">
        <v>312</v>
      </c>
      <c r="B873" t="s">
        <v>81</v>
      </c>
      <c r="C873" t="s">
        <v>22</v>
      </c>
      <c r="D873" t="s">
        <v>21</v>
      </c>
      <c r="E873" s="1">
        <v>41789</v>
      </c>
      <c r="F873" t="str">
        <f t="shared" si="26"/>
        <v>May</v>
      </c>
      <c r="G873" t="str">
        <f t="shared" si="27"/>
        <v>2014</v>
      </c>
      <c r="H873" t="s">
        <v>28</v>
      </c>
      <c r="I873" t="s">
        <v>24</v>
      </c>
      <c r="J873">
        <v>224</v>
      </c>
      <c r="K873" s="13">
        <v>86</v>
      </c>
      <c r="L873" s="15">
        <v>36</v>
      </c>
      <c r="M873" s="13">
        <v>131</v>
      </c>
      <c r="N873">
        <v>124</v>
      </c>
      <c r="O873">
        <v>24</v>
      </c>
      <c r="P873">
        <v>1003</v>
      </c>
      <c r="Q873">
        <v>51</v>
      </c>
      <c r="R873">
        <v>80</v>
      </c>
      <c r="S873">
        <v>110</v>
      </c>
      <c r="T873">
        <v>80</v>
      </c>
      <c r="U873">
        <v>190</v>
      </c>
    </row>
    <row r="874" spans="1:21" x14ac:dyDescent="0.25">
      <c r="A874">
        <v>513</v>
      </c>
      <c r="B874" t="s">
        <v>156</v>
      </c>
      <c r="C874" t="s">
        <v>22</v>
      </c>
      <c r="D874" t="s">
        <v>21</v>
      </c>
      <c r="E874" s="1">
        <v>41790</v>
      </c>
      <c r="F874" t="str">
        <f t="shared" si="26"/>
        <v>May</v>
      </c>
      <c r="G874" t="str">
        <f t="shared" si="27"/>
        <v>2014</v>
      </c>
      <c r="H874" t="s">
        <v>33</v>
      </c>
      <c r="I874" t="s">
        <v>32</v>
      </c>
      <c r="J874">
        <v>236</v>
      </c>
      <c r="K874" s="13">
        <v>88</v>
      </c>
      <c r="L874" s="15">
        <v>61</v>
      </c>
      <c r="M874" s="13">
        <v>107</v>
      </c>
      <c r="N874">
        <v>133</v>
      </c>
      <c r="O874">
        <v>29</v>
      </c>
      <c r="P874">
        <v>817</v>
      </c>
      <c r="Q874">
        <v>37</v>
      </c>
      <c r="R874">
        <v>70</v>
      </c>
      <c r="S874">
        <v>110</v>
      </c>
      <c r="T874">
        <v>70</v>
      </c>
      <c r="U874">
        <v>180</v>
      </c>
    </row>
    <row r="875" spans="1:21" x14ac:dyDescent="0.25">
      <c r="A875">
        <v>513</v>
      </c>
      <c r="B875" t="s">
        <v>156</v>
      </c>
      <c r="C875" t="s">
        <v>22</v>
      </c>
      <c r="D875" t="s">
        <v>21</v>
      </c>
      <c r="E875" s="1">
        <v>41791</v>
      </c>
      <c r="F875" t="str">
        <f t="shared" si="26"/>
        <v>June</v>
      </c>
      <c r="G875" t="str">
        <f t="shared" si="27"/>
        <v>2014</v>
      </c>
      <c r="H875" t="s">
        <v>70</v>
      </c>
      <c r="I875" t="s">
        <v>32</v>
      </c>
      <c r="J875">
        <v>341</v>
      </c>
      <c r="K875" s="13">
        <v>134</v>
      </c>
      <c r="L875" s="15">
        <v>65</v>
      </c>
      <c r="M875" s="13">
        <v>180</v>
      </c>
      <c r="N875">
        <v>186</v>
      </c>
      <c r="O875">
        <v>41</v>
      </c>
      <c r="P875">
        <v>690</v>
      </c>
      <c r="Q875">
        <v>90</v>
      </c>
      <c r="R875">
        <v>110</v>
      </c>
      <c r="S875">
        <v>150</v>
      </c>
      <c r="T875">
        <v>90</v>
      </c>
      <c r="U875">
        <v>260</v>
      </c>
    </row>
    <row r="876" spans="1:21" x14ac:dyDescent="0.25">
      <c r="A876">
        <v>719</v>
      </c>
      <c r="B876" t="s">
        <v>26</v>
      </c>
      <c r="C876" t="s">
        <v>22</v>
      </c>
      <c r="D876" t="s">
        <v>21</v>
      </c>
      <c r="E876" s="1">
        <v>41792</v>
      </c>
      <c r="F876" t="str">
        <f t="shared" si="26"/>
        <v>June</v>
      </c>
      <c r="G876" t="str">
        <f t="shared" si="27"/>
        <v>2014</v>
      </c>
      <c r="H876" t="s">
        <v>37</v>
      </c>
      <c r="I876" t="s">
        <v>32</v>
      </c>
      <c r="J876">
        <v>197</v>
      </c>
      <c r="K876" s="13">
        <v>81</v>
      </c>
      <c r="L876" s="15">
        <v>38</v>
      </c>
      <c r="M876" s="13">
        <v>98</v>
      </c>
      <c r="N876">
        <v>104</v>
      </c>
      <c r="O876">
        <v>26</v>
      </c>
      <c r="P876">
        <v>551</v>
      </c>
      <c r="Q876">
        <v>38</v>
      </c>
      <c r="R876">
        <v>60</v>
      </c>
      <c r="S876">
        <v>90</v>
      </c>
      <c r="T876">
        <v>60</v>
      </c>
      <c r="U876">
        <v>150</v>
      </c>
    </row>
    <row r="877" spans="1:21" x14ac:dyDescent="0.25">
      <c r="A877">
        <v>712</v>
      </c>
      <c r="B877" t="s">
        <v>43</v>
      </c>
      <c r="C877" t="s">
        <v>22</v>
      </c>
      <c r="D877" t="s">
        <v>39</v>
      </c>
      <c r="E877" s="1">
        <v>41793</v>
      </c>
      <c r="F877" t="str">
        <f t="shared" si="26"/>
        <v>June</v>
      </c>
      <c r="G877" t="str">
        <f t="shared" si="27"/>
        <v>2014</v>
      </c>
      <c r="H877" t="s">
        <v>46</v>
      </c>
      <c r="I877" t="s">
        <v>45</v>
      </c>
      <c r="J877">
        <v>26</v>
      </c>
      <c r="K877" s="13">
        <v>10</v>
      </c>
      <c r="L877" s="15">
        <v>15</v>
      </c>
      <c r="M877" s="13">
        <v>-1</v>
      </c>
      <c r="N877">
        <v>14</v>
      </c>
      <c r="O877">
        <v>3</v>
      </c>
      <c r="P877">
        <v>594</v>
      </c>
      <c r="Q877">
        <v>-11</v>
      </c>
      <c r="R877">
        <v>0</v>
      </c>
      <c r="S877">
        <v>20</v>
      </c>
      <c r="T877">
        <v>10</v>
      </c>
      <c r="U877">
        <v>20</v>
      </c>
    </row>
    <row r="878" spans="1:21" x14ac:dyDescent="0.25">
      <c r="A878">
        <v>414</v>
      </c>
      <c r="B878" t="s">
        <v>64</v>
      </c>
      <c r="C878" t="s">
        <v>22</v>
      </c>
      <c r="D878" t="s">
        <v>39</v>
      </c>
      <c r="E878" s="1">
        <v>41794</v>
      </c>
      <c r="F878" t="str">
        <f t="shared" si="26"/>
        <v>June</v>
      </c>
      <c r="G878" t="str">
        <f t="shared" si="27"/>
        <v>2014</v>
      </c>
      <c r="H878" t="s">
        <v>46</v>
      </c>
      <c r="I878" t="s">
        <v>45</v>
      </c>
      <c r="J878">
        <v>208</v>
      </c>
      <c r="K878" s="13">
        <v>83</v>
      </c>
      <c r="L878" s="15">
        <v>55</v>
      </c>
      <c r="M878" s="13">
        <v>85</v>
      </c>
      <c r="N878">
        <v>112</v>
      </c>
      <c r="O878">
        <v>27</v>
      </c>
      <c r="P878">
        <v>575</v>
      </c>
      <c r="Q878">
        <v>15</v>
      </c>
      <c r="R878">
        <v>80</v>
      </c>
      <c r="S878">
        <v>110</v>
      </c>
      <c r="T878">
        <v>70</v>
      </c>
      <c r="U878">
        <v>190</v>
      </c>
    </row>
    <row r="879" spans="1:21" x14ac:dyDescent="0.25">
      <c r="A879">
        <v>573</v>
      </c>
      <c r="B879" t="s">
        <v>62</v>
      </c>
      <c r="C879" t="s">
        <v>22</v>
      </c>
      <c r="D879" t="s">
        <v>39</v>
      </c>
      <c r="E879" s="1">
        <v>41795</v>
      </c>
      <c r="F879" t="str">
        <f t="shared" si="26"/>
        <v>June</v>
      </c>
      <c r="G879" t="str">
        <f t="shared" si="27"/>
        <v>2014</v>
      </c>
      <c r="H879" t="s">
        <v>52</v>
      </c>
      <c r="I879" t="s">
        <v>45</v>
      </c>
      <c r="J879">
        <v>163</v>
      </c>
      <c r="K879" s="13">
        <v>68</v>
      </c>
      <c r="L879" s="15">
        <v>59</v>
      </c>
      <c r="M879" s="13">
        <v>39</v>
      </c>
      <c r="N879">
        <v>85</v>
      </c>
      <c r="O879">
        <v>25</v>
      </c>
      <c r="P879">
        <v>619</v>
      </c>
      <c r="Q879">
        <v>-1</v>
      </c>
      <c r="R879">
        <v>60</v>
      </c>
      <c r="S879">
        <v>90</v>
      </c>
      <c r="T879">
        <v>40</v>
      </c>
      <c r="U879">
        <v>150</v>
      </c>
    </row>
    <row r="880" spans="1:21" x14ac:dyDescent="0.25">
      <c r="A880">
        <v>262</v>
      </c>
      <c r="B880" t="s">
        <v>64</v>
      </c>
      <c r="C880" t="s">
        <v>22</v>
      </c>
      <c r="D880" t="s">
        <v>39</v>
      </c>
      <c r="E880" s="1">
        <v>41796</v>
      </c>
      <c r="F880" t="str">
        <f t="shared" si="26"/>
        <v>June</v>
      </c>
      <c r="G880" t="str">
        <f t="shared" si="27"/>
        <v>2014</v>
      </c>
      <c r="H880" t="s">
        <v>52</v>
      </c>
      <c r="I880" t="s">
        <v>45</v>
      </c>
      <c r="J880">
        <v>266</v>
      </c>
      <c r="K880" s="13">
        <v>105</v>
      </c>
      <c r="L880" s="15">
        <v>125</v>
      </c>
      <c r="M880" s="13">
        <v>30</v>
      </c>
      <c r="N880">
        <v>145</v>
      </c>
      <c r="O880">
        <v>95</v>
      </c>
      <c r="P880">
        <v>716</v>
      </c>
      <c r="Q880">
        <v>0</v>
      </c>
      <c r="R880">
        <v>100</v>
      </c>
      <c r="S880">
        <v>140</v>
      </c>
      <c r="T880">
        <v>30</v>
      </c>
      <c r="U880">
        <v>240</v>
      </c>
    </row>
    <row r="881" spans="1:21" x14ac:dyDescent="0.25">
      <c r="A881">
        <v>573</v>
      </c>
      <c r="B881" t="s">
        <v>62</v>
      </c>
      <c r="C881" t="s">
        <v>22</v>
      </c>
      <c r="D881" t="s">
        <v>39</v>
      </c>
      <c r="E881" s="1">
        <v>41797</v>
      </c>
      <c r="F881" t="str">
        <f t="shared" si="26"/>
        <v>June</v>
      </c>
      <c r="G881" t="str">
        <f t="shared" si="27"/>
        <v>2014</v>
      </c>
      <c r="H881" t="s">
        <v>53</v>
      </c>
      <c r="I881" t="s">
        <v>41</v>
      </c>
      <c r="J881">
        <v>131</v>
      </c>
      <c r="K881" s="13">
        <v>50</v>
      </c>
      <c r="L881" s="15">
        <v>25</v>
      </c>
      <c r="M881" s="13">
        <v>71</v>
      </c>
      <c r="N881">
        <v>73</v>
      </c>
      <c r="O881">
        <v>14</v>
      </c>
      <c r="P881">
        <v>898</v>
      </c>
      <c r="Q881">
        <v>1</v>
      </c>
      <c r="R881">
        <v>60</v>
      </c>
      <c r="S881">
        <v>90</v>
      </c>
      <c r="T881">
        <v>70</v>
      </c>
      <c r="U881">
        <v>150</v>
      </c>
    </row>
    <row r="882" spans="1:21" x14ac:dyDescent="0.25">
      <c r="A882">
        <v>262</v>
      </c>
      <c r="B882" t="s">
        <v>64</v>
      </c>
      <c r="C882" t="s">
        <v>22</v>
      </c>
      <c r="D882" t="s">
        <v>39</v>
      </c>
      <c r="E882" s="1">
        <v>41798</v>
      </c>
      <c r="F882" t="str">
        <f t="shared" si="26"/>
        <v>June</v>
      </c>
      <c r="G882" t="str">
        <f t="shared" si="27"/>
        <v>2014</v>
      </c>
      <c r="H882" t="s">
        <v>53</v>
      </c>
      <c r="I882" t="s">
        <v>41</v>
      </c>
      <c r="J882">
        <v>188</v>
      </c>
      <c r="K882" s="13">
        <v>80</v>
      </c>
      <c r="L882" s="15">
        <v>46</v>
      </c>
      <c r="M882" s="13">
        <v>74</v>
      </c>
      <c r="N882">
        <v>96</v>
      </c>
      <c r="O882">
        <v>24</v>
      </c>
      <c r="P882">
        <v>1079</v>
      </c>
      <c r="Q882">
        <v>-6</v>
      </c>
      <c r="R882">
        <v>100</v>
      </c>
      <c r="S882">
        <v>120</v>
      </c>
      <c r="T882">
        <v>80</v>
      </c>
      <c r="U882">
        <v>220</v>
      </c>
    </row>
    <row r="883" spans="1:21" x14ac:dyDescent="0.25">
      <c r="A883">
        <v>515</v>
      </c>
      <c r="B883" t="s">
        <v>43</v>
      </c>
      <c r="C883" t="s">
        <v>22</v>
      </c>
      <c r="D883" t="s">
        <v>39</v>
      </c>
      <c r="E883" s="1">
        <v>41799</v>
      </c>
      <c r="F883" t="str">
        <f t="shared" si="26"/>
        <v>June</v>
      </c>
      <c r="G883" t="str">
        <f t="shared" si="27"/>
        <v>2014</v>
      </c>
      <c r="H883" t="s">
        <v>61</v>
      </c>
      <c r="I883" t="s">
        <v>24</v>
      </c>
      <c r="J883">
        <v>614</v>
      </c>
      <c r="K883" s="13">
        <v>247</v>
      </c>
      <c r="L883" s="15">
        <v>113</v>
      </c>
      <c r="M883" s="13">
        <v>321</v>
      </c>
      <c r="N883">
        <v>329</v>
      </c>
      <c r="O883">
        <v>81</v>
      </c>
      <c r="P883">
        <v>1744</v>
      </c>
      <c r="Q883">
        <v>121</v>
      </c>
      <c r="R883">
        <v>230</v>
      </c>
      <c r="S883">
        <v>300</v>
      </c>
      <c r="T883">
        <v>200</v>
      </c>
      <c r="U883">
        <v>530</v>
      </c>
    </row>
    <row r="884" spans="1:21" x14ac:dyDescent="0.25">
      <c r="A884">
        <v>515</v>
      </c>
      <c r="B884" t="s">
        <v>43</v>
      </c>
      <c r="C884" t="s">
        <v>22</v>
      </c>
      <c r="D884" t="s">
        <v>39</v>
      </c>
      <c r="E884" s="1">
        <v>41800</v>
      </c>
      <c r="F884" t="str">
        <f t="shared" si="26"/>
        <v>June</v>
      </c>
      <c r="G884" t="str">
        <f t="shared" si="27"/>
        <v>2014</v>
      </c>
      <c r="H884" t="s">
        <v>25</v>
      </c>
      <c r="I884" t="s">
        <v>24</v>
      </c>
      <c r="J884">
        <v>332</v>
      </c>
      <c r="K884" s="13">
        <v>127</v>
      </c>
      <c r="L884" s="15">
        <v>62</v>
      </c>
      <c r="M884" s="13">
        <v>183</v>
      </c>
      <c r="N884">
        <v>185</v>
      </c>
      <c r="O884">
        <v>40</v>
      </c>
      <c r="P884">
        <v>830</v>
      </c>
      <c r="Q884">
        <v>63</v>
      </c>
      <c r="R884">
        <v>120</v>
      </c>
      <c r="S884">
        <v>170</v>
      </c>
      <c r="T884">
        <v>120</v>
      </c>
      <c r="U884">
        <v>290</v>
      </c>
    </row>
    <row r="885" spans="1:21" x14ac:dyDescent="0.25">
      <c r="A885">
        <v>641</v>
      </c>
      <c r="B885" t="s">
        <v>43</v>
      </c>
      <c r="C885" t="s">
        <v>22</v>
      </c>
      <c r="D885" t="s">
        <v>39</v>
      </c>
      <c r="E885" s="1">
        <v>41801</v>
      </c>
      <c r="F885" t="str">
        <f t="shared" si="26"/>
        <v>June</v>
      </c>
      <c r="G885" t="str">
        <f t="shared" si="27"/>
        <v>2014</v>
      </c>
      <c r="H885" t="s">
        <v>33</v>
      </c>
      <c r="I885" t="s">
        <v>32</v>
      </c>
      <c r="J885">
        <v>534</v>
      </c>
      <c r="K885" s="13">
        <v>250</v>
      </c>
      <c r="L885" s="15">
        <v>95</v>
      </c>
      <c r="M885" s="13">
        <v>232</v>
      </c>
      <c r="N885">
        <v>251</v>
      </c>
      <c r="O885">
        <v>70</v>
      </c>
      <c r="P885">
        <v>1820</v>
      </c>
      <c r="Q885">
        <v>112</v>
      </c>
      <c r="R885">
        <v>210</v>
      </c>
      <c r="S885">
        <v>200</v>
      </c>
      <c r="T885">
        <v>120</v>
      </c>
      <c r="U885">
        <v>410</v>
      </c>
    </row>
    <row r="886" spans="1:21" x14ac:dyDescent="0.25">
      <c r="A886">
        <v>563</v>
      </c>
      <c r="B886" t="s">
        <v>43</v>
      </c>
      <c r="C886" t="s">
        <v>22</v>
      </c>
      <c r="D886" t="s">
        <v>39</v>
      </c>
      <c r="E886" s="1">
        <v>41802</v>
      </c>
      <c r="F886" t="str">
        <f t="shared" si="26"/>
        <v>June</v>
      </c>
      <c r="G886" t="str">
        <f t="shared" si="27"/>
        <v>2014</v>
      </c>
      <c r="H886" t="s">
        <v>70</v>
      </c>
      <c r="I886" t="s">
        <v>32</v>
      </c>
      <c r="J886">
        <v>697</v>
      </c>
      <c r="K886" s="13">
        <v>294</v>
      </c>
      <c r="L886" s="15">
        <v>144</v>
      </c>
      <c r="M886" s="13">
        <v>321</v>
      </c>
      <c r="N886">
        <v>360</v>
      </c>
      <c r="O886">
        <v>111</v>
      </c>
      <c r="P886">
        <v>1838</v>
      </c>
      <c r="Q886">
        <v>151</v>
      </c>
      <c r="R886">
        <v>240</v>
      </c>
      <c r="S886">
        <v>300</v>
      </c>
      <c r="T886">
        <v>170</v>
      </c>
      <c r="U886">
        <v>540</v>
      </c>
    </row>
    <row r="887" spans="1:21" x14ac:dyDescent="0.25">
      <c r="A887">
        <v>816</v>
      </c>
      <c r="B887" t="s">
        <v>62</v>
      </c>
      <c r="C887" t="s">
        <v>22</v>
      </c>
      <c r="D887" t="s">
        <v>39</v>
      </c>
      <c r="E887" s="1">
        <v>41803</v>
      </c>
      <c r="F887" t="str">
        <f t="shared" si="26"/>
        <v>June</v>
      </c>
      <c r="G887" t="str">
        <f t="shared" si="27"/>
        <v>2014</v>
      </c>
      <c r="H887" t="s">
        <v>70</v>
      </c>
      <c r="I887" t="s">
        <v>32</v>
      </c>
      <c r="J887">
        <v>48</v>
      </c>
      <c r="K887" s="13">
        <v>20</v>
      </c>
      <c r="L887" s="15">
        <v>41</v>
      </c>
      <c r="M887" s="13">
        <v>-24</v>
      </c>
      <c r="N887">
        <v>25</v>
      </c>
      <c r="O887">
        <v>7</v>
      </c>
      <c r="P887">
        <v>218</v>
      </c>
      <c r="Q887">
        <v>-14</v>
      </c>
      <c r="R887">
        <v>10</v>
      </c>
      <c r="S887">
        <v>20</v>
      </c>
      <c r="T887">
        <v>-10</v>
      </c>
      <c r="U887">
        <v>30</v>
      </c>
    </row>
    <row r="888" spans="1:21" x14ac:dyDescent="0.25">
      <c r="A888">
        <v>951</v>
      </c>
      <c r="B888" t="s">
        <v>38</v>
      </c>
      <c r="C888" t="s">
        <v>36</v>
      </c>
      <c r="D888" t="s">
        <v>21</v>
      </c>
      <c r="E888" s="1">
        <v>41804</v>
      </c>
      <c r="F888" t="str">
        <f t="shared" si="26"/>
        <v>June</v>
      </c>
      <c r="G888" t="str">
        <f t="shared" si="27"/>
        <v>2014</v>
      </c>
      <c r="H888" t="s">
        <v>46</v>
      </c>
      <c r="I888" t="s">
        <v>45</v>
      </c>
      <c r="J888">
        <v>130</v>
      </c>
      <c r="K888" s="13">
        <v>154</v>
      </c>
      <c r="L888" s="15">
        <v>93</v>
      </c>
      <c r="M888" s="13">
        <v>-117</v>
      </c>
      <c r="N888">
        <v>-24</v>
      </c>
      <c r="O888">
        <v>50</v>
      </c>
      <c r="P888">
        <v>3654</v>
      </c>
      <c r="Q888">
        <v>-17</v>
      </c>
      <c r="R888">
        <v>220</v>
      </c>
      <c r="S888">
        <v>-30</v>
      </c>
      <c r="T888">
        <v>-100</v>
      </c>
      <c r="U888">
        <v>190</v>
      </c>
    </row>
    <row r="889" spans="1:21" x14ac:dyDescent="0.25">
      <c r="A889">
        <v>714</v>
      </c>
      <c r="B889" t="s">
        <v>38</v>
      </c>
      <c r="C889" t="s">
        <v>36</v>
      </c>
      <c r="D889" t="s">
        <v>21</v>
      </c>
      <c r="E889" s="1">
        <v>41805</v>
      </c>
      <c r="F889" t="str">
        <f t="shared" si="26"/>
        <v>June</v>
      </c>
      <c r="G889" t="str">
        <f t="shared" si="27"/>
        <v>2014</v>
      </c>
      <c r="H889" t="s">
        <v>42</v>
      </c>
      <c r="I889" t="s">
        <v>41</v>
      </c>
      <c r="J889">
        <v>598</v>
      </c>
      <c r="K889" s="13">
        <v>257</v>
      </c>
      <c r="L889" s="15">
        <v>116</v>
      </c>
      <c r="M889" s="13">
        <v>225</v>
      </c>
      <c r="N889">
        <v>341</v>
      </c>
      <c r="O889">
        <v>84</v>
      </c>
      <c r="P889">
        <v>1662</v>
      </c>
      <c r="Q889">
        <v>-15</v>
      </c>
      <c r="R889">
        <v>230</v>
      </c>
      <c r="S889">
        <v>320</v>
      </c>
      <c r="T889">
        <v>240</v>
      </c>
      <c r="U889">
        <v>550</v>
      </c>
    </row>
    <row r="890" spans="1:21" x14ac:dyDescent="0.25">
      <c r="A890">
        <v>818</v>
      </c>
      <c r="B890" t="s">
        <v>38</v>
      </c>
      <c r="C890" t="s">
        <v>36</v>
      </c>
      <c r="D890" t="s">
        <v>21</v>
      </c>
      <c r="E890" s="1">
        <v>41806</v>
      </c>
      <c r="F890" t="str">
        <f t="shared" si="26"/>
        <v>June</v>
      </c>
      <c r="G890" t="str">
        <f t="shared" si="27"/>
        <v>2014</v>
      </c>
      <c r="H890" t="s">
        <v>50</v>
      </c>
      <c r="I890" t="s">
        <v>45</v>
      </c>
      <c r="J890">
        <v>109</v>
      </c>
      <c r="K890" s="13">
        <v>122</v>
      </c>
      <c r="L890" s="15">
        <v>61</v>
      </c>
      <c r="M890" s="13">
        <v>-74</v>
      </c>
      <c r="N890">
        <v>-13</v>
      </c>
      <c r="O890">
        <v>39</v>
      </c>
      <c r="P890">
        <v>2555</v>
      </c>
      <c r="Q890">
        <v>-14</v>
      </c>
      <c r="R890">
        <v>170</v>
      </c>
      <c r="S890">
        <v>-20</v>
      </c>
      <c r="T890">
        <v>-60</v>
      </c>
      <c r="U890">
        <v>150</v>
      </c>
    </row>
    <row r="891" spans="1:21" x14ac:dyDescent="0.25">
      <c r="A891">
        <v>626</v>
      </c>
      <c r="B891" t="s">
        <v>38</v>
      </c>
      <c r="C891" t="s">
        <v>36</v>
      </c>
      <c r="D891" t="s">
        <v>21</v>
      </c>
      <c r="E891" s="1">
        <v>41807</v>
      </c>
      <c r="F891" t="str">
        <f t="shared" si="26"/>
        <v>June</v>
      </c>
      <c r="G891" t="str">
        <f t="shared" si="27"/>
        <v>2014</v>
      </c>
      <c r="H891" t="s">
        <v>52</v>
      </c>
      <c r="I891" t="s">
        <v>45</v>
      </c>
      <c r="J891">
        <v>650</v>
      </c>
      <c r="K891" s="13">
        <v>260</v>
      </c>
      <c r="L891" s="15">
        <v>143</v>
      </c>
      <c r="M891" s="13">
        <v>247</v>
      </c>
      <c r="N891">
        <v>390</v>
      </c>
      <c r="O891">
        <v>91</v>
      </c>
      <c r="P891">
        <v>2548</v>
      </c>
      <c r="Q891">
        <v>-223</v>
      </c>
      <c r="R891">
        <v>380</v>
      </c>
      <c r="S891">
        <v>580</v>
      </c>
      <c r="T891">
        <v>470</v>
      </c>
      <c r="U891">
        <v>960</v>
      </c>
    </row>
    <row r="892" spans="1:21" x14ac:dyDescent="0.25">
      <c r="A892">
        <v>562</v>
      </c>
      <c r="B892" t="s">
        <v>38</v>
      </c>
      <c r="C892" t="s">
        <v>36</v>
      </c>
      <c r="D892" t="s">
        <v>21</v>
      </c>
      <c r="E892" s="1">
        <v>41808</v>
      </c>
      <c r="F892" t="str">
        <f t="shared" si="26"/>
        <v>June</v>
      </c>
      <c r="G892" t="str">
        <f t="shared" si="27"/>
        <v>2014</v>
      </c>
      <c r="H892" t="s">
        <v>55</v>
      </c>
      <c r="I892" t="s">
        <v>41</v>
      </c>
      <c r="J892">
        <v>478</v>
      </c>
      <c r="K892" s="13">
        <v>239</v>
      </c>
      <c r="L892" s="15">
        <v>90</v>
      </c>
      <c r="M892" s="13">
        <v>149</v>
      </c>
      <c r="N892">
        <v>239</v>
      </c>
      <c r="O892">
        <v>66</v>
      </c>
      <c r="P892">
        <v>1755</v>
      </c>
      <c r="Q892">
        <v>-11</v>
      </c>
      <c r="R892">
        <v>210</v>
      </c>
      <c r="S892">
        <v>220</v>
      </c>
      <c r="T892">
        <v>160</v>
      </c>
      <c r="U892">
        <v>430</v>
      </c>
    </row>
    <row r="893" spans="1:21" x14ac:dyDescent="0.25">
      <c r="A893">
        <v>562</v>
      </c>
      <c r="B893" t="s">
        <v>38</v>
      </c>
      <c r="C893" t="s">
        <v>36</v>
      </c>
      <c r="D893" t="s">
        <v>21</v>
      </c>
      <c r="E893" s="1">
        <v>41809</v>
      </c>
      <c r="F893" t="str">
        <f t="shared" si="26"/>
        <v>June</v>
      </c>
      <c r="G893" t="str">
        <f t="shared" si="27"/>
        <v>2014</v>
      </c>
      <c r="H893" t="s">
        <v>53</v>
      </c>
      <c r="I893" t="s">
        <v>41</v>
      </c>
      <c r="J893">
        <v>298</v>
      </c>
      <c r="K893" s="13">
        <v>125</v>
      </c>
      <c r="L893" s="15">
        <v>146</v>
      </c>
      <c r="M893" s="13">
        <v>27</v>
      </c>
      <c r="N893">
        <v>173</v>
      </c>
      <c r="O893">
        <v>113</v>
      </c>
      <c r="P893">
        <v>898</v>
      </c>
      <c r="Q893">
        <v>-23</v>
      </c>
      <c r="R893">
        <v>110</v>
      </c>
      <c r="S893">
        <v>160</v>
      </c>
      <c r="T893">
        <v>50</v>
      </c>
      <c r="U893">
        <v>270</v>
      </c>
    </row>
    <row r="894" spans="1:21" x14ac:dyDescent="0.25">
      <c r="A894">
        <v>661</v>
      </c>
      <c r="B894" t="s">
        <v>38</v>
      </c>
      <c r="C894" t="s">
        <v>36</v>
      </c>
      <c r="D894" t="s">
        <v>21</v>
      </c>
      <c r="E894" s="1">
        <v>41810</v>
      </c>
      <c r="F894" t="str">
        <f t="shared" si="26"/>
        <v>June</v>
      </c>
      <c r="G894" t="str">
        <f t="shared" si="27"/>
        <v>2014</v>
      </c>
      <c r="H894" t="s">
        <v>61</v>
      </c>
      <c r="I894" t="s">
        <v>24</v>
      </c>
      <c r="J894">
        <v>265</v>
      </c>
      <c r="K894" s="13">
        <v>108</v>
      </c>
      <c r="L894" s="15">
        <v>42</v>
      </c>
      <c r="M894" s="13">
        <v>115</v>
      </c>
      <c r="N894">
        <v>157</v>
      </c>
      <c r="O894">
        <v>30</v>
      </c>
      <c r="P894">
        <v>971</v>
      </c>
      <c r="Q894">
        <v>-5</v>
      </c>
      <c r="R894">
        <v>80</v>
      </c>
      <c r="S894">
        <v>130</v>
      </c>
      <c r="T894">
        <v>120</v>
      </c>
      <c r="U894">
        <v>210</v>
      </c>
    </row>
    <row r="895" spans="1:21" x14ac:dyDescent="0.25">
      <c r="A895">
        <v>562</v>
      </c>
      <c r="B895" t="s">
        <v>38</v>
      </c>
      <c r="C895" t="s">
        <v>36</v>
      </c>
      <c r="D895" t="s">
        <v>21</v>
      </c>
      <c r="E895" s="1">
        <v>41811</v>
      </c>
      <c r="F895" t="str">
        <f t="shared" si="26"/>
        <v>June</v>
      </c>
      <c r="G895" t="str">
        <f t="shared" si="27"/>
        <v>2014</v>
      </c>
      <c r="H895" t="s">
        <v>25</v>
      </c>
      <c r="I895" t="s">
        <v>24</v>
      </c>
      <c r="J895">
        <v>520</v>
      </c>
      <c r="K895" s="13">
        <v>239</v>
      </c>
      <c r="L895" s="15">
        <v>95</v>
      </c>
      <c r="M895" s="13">
        <v>186</v>
      </c>
      <c r="N895">
        <v>281</v>
      </c>
      <c r="O895">
        <v>74</v>
      </c>
      <c r="P895">
        <v>1246</v>
      </c>
      <c r="Q895">
        <v>16</v>
      </c>
      <c r="R895">
        <v>190</v>
      </c>
      <c r="S895">
        <v>220</v>
      </c>
      <c r="T895">
        <v>170</v>
      </c>
      <c r="U895">
        <v>410</v>
      </c>
    </row>
    <row r="896" spans="1:21" x14ac:dyDescent="0.25">
      <c r="A896">
        <v>562</v>
      </c>
      <c r="B896" t="s">
        <v>38</v>
      </c>
      <c r="C896" t="s">
        <v>36</v>
      </c>
      <c r="D896" t="s">
        <v>21</v>
      </c>
      <c r="E896" s="1">
        <v>41812</v>
      </c>
      <c r="F896" t="str">
        <f t="shared" si="26"/>
        <v>June</v>
      </c>
      <c r="G896" t="str">
        <f t="shared" si="27"/>
        <v>2014</v>
      </c>
      <c r="H896" t="s">
        <v>33</v>
      </c>
      <c r="I896" t="s">
        <v>32</v>
      </c>
      <c r="J896">
        <v>302</v>
      </c>
      <c r="K896" s="13">
        <v>123</v>
      </c>
      <c r="L896" s="15">
        <v>45</v>
      </c>
      <c r="M896" s="13">
        <v>134</v>
      </c>
      <c r="N896">
        <v>179</v>
      </c>
      <c r="O896">
        <v>34</v>
      </c>
      <c r="P896">
        <v>915</v>
      </c>
      <c r="Q896">
        <v>54</v>
      </c>
      <c r="R896">
        <v>50</v>
      </c>
      <c r="S896">
        <v>90</v>
      </c>
      <c r="T896">
        <v>80</v>
      </c>
      <c r="U896">
        <v>140</v>
      </c>
    </row>
    <row r="897" spans="1:21" x14ac:dyDescent="0.25">
      <c r="A897">
        <v>971</v>
      </c>
      <c r="B897" t="s">
        <v>59</v>
      </c>
      <c r="C897" t="s">
        <v>36</v>
      </c>
      <c r="D897" t="s">
        <v>39</v>
      </c>
      <c r="E897" s="1">
        <v>41813</v>
      </c>
      <c r="F897" t="str">
        <f t="shared" si="26"/>
        <v>June</v>
      </c>
      <c r="G897" t="str">
        <f t="shared" si="27"/>
        <v>2014</v>
      </c>
      <c r="H897" t="s">
        <v>46</v>
      </c>
      <c r="I897" t="s">
        <v>45</v>
      </c>
      <c r="J897">
        <v>107</v>
      </c>
      <c r="K897" s="13">
        <v>43</v>
      </c>
      <c r="L897" s="15">
        <v>35</v>
      </c>
      <c r="M897" s="13">
        <v>29</v>
      </c>
      <c r="N897">
        <v>64</v>
      </c>
      <c r="O897">
        <v>13</v>
      </c>
      <c r="P897">
        <v>419</v>
      </c>
      <c r="Q897">
        <v>-51</v>
      </c>
      <c r="R897">
        <v>50</v>
      </c>
      <c r="S897">
        <v>100</v>
      </c>
      <c r="T897">
        <v>80</v>
      </c>
      <c r="U897">
        <v>150</v>
      </c>
    </row>
    <row r="898" spans="1:21" x14ac:dyDescent="0.25">
      <c r="A898">
        <v>435</v>
      </c>
      <c r="B898" t="s">
        <v>49</v>
      </c>
      <c r="C898" t="s">
        <v>36</v>
      </c>
      <c r="D898" t="s">
        <v>39</v>
      </c>
      <c r="E898" s="1">
        <v>41814</v>
      </c>
      <c r="F898" t="str">
        <f t="shared" ref="F898:F961" si="28">TEXT(E898,"mmmm")</f>
        <v>June</v>
      </c>
      <c r="G898" t="str">
        <f t="shared" ref="G898:G961" si="29">TEXT(E898,"YYYY")</f>
        <v>2014</v>
      </c>
      <c r="H898" t="s">
        <v>46</v>
      </c>
      <c r="I898" t="s">
        <v>45</v>
      </c>
      <c r="J898">
        <v>177</v>
      </c>
      <c r="K898" s="13">
        <v>79</v>
      </c>
      <c r="L898" s="15">
        <v>64</v>
      </c>
      <c r="M898" s="13">
        <v>34</v>
      </c>
      <c r="N898">
        <v>98</v>
      </c>
      <c r="O898">
        <v>30</v>
      </c>
      <c r="P898">
        <v>593</v>
      </c>
      <c r="Q898">
        <v>-86</v>
      </c>
      <c r="R898">
        <v>100</v>
      </c>
      <c r="S898">
        <v>160</v>
      </c>
      <c r="T898">
        <v>120</v>
      </c>
      <c r="U898">
        <v>260</v>
      </c>
    </row>
    <row r="899" spans="1:21" x14ac:dyDescent="0.25">
      <c r="A899">
        <v>425</v>
      </c>
      <c r="B899" t="s">
        <v>67</v>
      </c>
      <c r="C899" t="s">
        <v>36</v>
      </c>
      <c r="D899" t="s">
        <v>39</v>
      </c>
      <c r="E899" s="1">
        <v>41815</v>
      </c>
      <c r="F899" t="str">
        <f t="shared" si="28"/>
        <v>June</v>
      </c>
      <c r="G899" t="str">
        <f t="shared" si="29"/>
        <v>2014</v>
      </c>
      <c r="H899" t="s">
        <v>46</v>
      </c>
      <c r="I899" t="s">
        <v>45</v>
      </c>
      <c r="J899">
        <v>230</v>
      </c>
      <c r="K899" s="13">
        <v>96</v>
      </c>
      <c r="L899" s="15">
        <v>117</v>
      </c>
      <c r="M899" s="13">
        <v>17</v>
      </c>
      <c r="N899">
        <v>134</v>
      </c>
      <c r="O899">
        <v>87</v>
      </c>
      <c r="P899">
        <v>683</v>
      </c>
      <c r="Q899">
        <v>-83</v>
      </c>
      <c r="R899">
        <v>140</v>
      </c>
      <c r="S899">
        <v>190</v>
      </c>
      <c r="T899">
        <v>100</v>
      </c>
      <c r="U899">
        <v>330</v>
      </c>
    </row>
    <row r="900" spans="1:21" x14ac:dyDescent="0.25">
      <c r="A900">
        <v>503</v>
      </c>
      <c r="B900" t="s">
        <v>59</v>
      </c>
      <c r="C900" t="s">
        <v>36</v>
      </c>
      <c r="D900" t="s">
        <v>39</v>
      </c>
      <c r="E900" s="1">
        <v>41816</v>
      </c>
      <c r="F900" t="str">
        <f t="shared" si="28"/>
        <v>June</v>
      </c>
      <c r="G900" t="str">
        <f t="shared" si="29"/>
        <v>2014</v>
      </c>
      <c r="H900" t="s">
        <v>42</v>
      </c>
      <c r="I900" t="s">
        <v>41</v>
      </c>
      <c r="J900">
        <v>322</v>
      </c>
      <c r="K900" s="13">
        <v>161</v>
      </c>
      <c r="L900" s="15">
        <v>70</v>
      </c>
      <c r="M900" s="13">
        <v>91</v>
      </c>
      <c r="N900">
        <v>161</v>
      </c>
      <c r="O900">
        <v>45</v>
      </c>
      <c r="P900">
        <v>1267</v>
      </c>
      <c r="Q900">
        <v>-19</v>
      </c>
      <c r="R900">
        <v>140</v>
      </c>
      <c r="S900">
        <v>150</v>
      </c>
      <c r="T900">
        <v>110</v>
      </c>
      <c r="U900">
        <v>290</v>
      </c>
    </row>
    <row r="901" spans="1:21" x14ac:dyDescent="0.25">
      <c r="A901">
        <v>253</v>
      </c>
      <c r="B901" t="s">
        <v>67</v>
      </c>
      <c r="C901" t="s">
        <v>36</v>
      </c>
      <c r="D901" t="s">
        <v>39</v>
      </c>
      <c r="E901" s="1">
        <v>41817</v>
      </c>
      <c r="F901" t="str">
        <f t="shared" si="28"/>
        <v>June</v>
      </c>
      <c r="G901" t="str">
        <f t="shared" si="29"/>
        <v>2014</v>
      </c>
      <c r="H901" t="s">
        <v>42</v>
      </c>
      <c r="I901" t="s">
        <v>41</v>
      </c>
      <c r="J901">
        <v>174</v>
      </c>
      <c r="K901" s="13">
        <v>80</v>
      </c>
      <c r="L901" s="15">
        <v>46</v>
      </c>
      <c r="M901" s="13">
        <v>48</v>
      </c>
      <c r="N901">
        <v>94</v>
      </c>
      <c r="O901">
        <v>24</v>
      </c>
      <c r="P901">
        <v>1055</v>
      </c>
      <c r="Q901">
        <v>-32</v>
      </c>
      <c r="R901">
        <v>60</v>
      </c>
      <c r="S901">
        <v>90</v>
      </c>
      <c r="T901">
        <v>80</v>
      </c>
      <c r="U901">
        <v>150</v>
      </c>
    </row>
    <row r="902" spans="1:21" x14ac:dyDescent="0.25">
      <c r="A902">
        <v>971</v>
      </c>
      <c r="B902" t="s">
        <v>59</v>
      </c>
      <c r="C902" t="s">
        <v>36</v>
      </c>
      <c r="D902" t="s">
        <v>39</v>
      </c>
      <c r="E902" s="1">
        <v>41818</v>
      </c>
      <c r="F902" t="str">
        <f t="shared" si="28"/>
        <v>June</v>
      </c>
      <c r="G902" t="str">
        <f t="shared" si="29"/>
        <v>2014</v>
      </c>
      <c r="H902" t="s">
        <v>50</v>
      </c>
      <c r="I902" t="s">
        <v>45</v>
      </c>
      <c r="J902">
        <v>122</v>
      </c>
      <c r="K902" s="13">
        <v>51</v>
      </c>
      <c r="L902" s="15">
        <v>76</v>
      </c>
      <c r="M902" s="13">
        <v>-5</v>
      </c>
      <c r="N902">
        <v>71</v>
      </c>
      <c r="O902">
        <v>46</v>
      </c>
      <c r="P902">
        <v>503</v>
      </c>
      <c r="Q902">
        <v>-55</v>
      </c>
      <c r="R902">
        <v>70</v>
      </c>
      <c r="S902">
        <v>100</v>
      </c>
      <c r="T902">
        <v>50</v>
      </c>
      <c r="U902">
        <v>170</v>
      </c>
    </row>
    <row r="903" spans="1:21" x14ac:dyDescent="0.25">
      <c r="A903">
        <v>435</v>
      </c>
      <c r="B903" t="s">
        <v>49</v>
      </c>
      <c r="C903" t="s">
        <v>36</v>
      </c>
      <c r="D903" t="s">
        <v>39</v>
      </c>
      <c r="E903" s="1">
        <v>41819</v>
      </c>
      <c r="F903" t="str">
        <f t="shared" si="28"/>
        <v>June</v>
      </c>
      <c r="G903" t="str">
        <f t="shared" si="29"/>
        <v>2014</v>
      </c>
      <c r="H903" t="s">
        <v>50</v>
      </c>
      <c r="I903" t="s">
        <v>45</v>
      </c>
      <c r="J903">
        <v>142</v>
      </c>
      <c r="K903" s="13">
        <v>65</v>
      </c>
      <c r="L903" s="15">
        <v>41</v>
      </c>
      <c r="M903" s="13">
        <v>36</v>
      </c>
      <c r="N903">
        <v>77</v>
      </c>
      <c r="O903">
        <v>20</v>
      </c>
      <c r="P903">
        <v>1053</v>
      </c>
      <c r="Q903">
        <v>-54</v>
      </c>
      <c r="R903">
        <v>90</v>
      </c>
      <c r="S903">
        <v>110</v>
      </c>
      <c r="T903">
        <v>90</v>
      </c>
      <c r="U903">
        <v>200</v>
      </c>
    </row>
    <row r="904" spans="1:21" x14ac:dyDescent="0.25">
      <c r="A904">
        <v>971</v>
      </c>
      <c r="B904" t="s">
        <v>59</v>
      </c>
      <c r="C904" t="s">
        <v>36</v>
      </c>
      <c r="D904" t="s">
        <v>39</v>
      </c>
      <c r="E904" s="1">
        <v>41820</v>
      </c>
      <c r="F904" t="str">
        <f t="shared" si="28"/>
        <v>June</v>
      </c>
      <c r="G904" t="str">
        <f t="shared" si="29"/>
        <v>2014</v>
      </c>
      <c r="H904" t="s">
        <v>52</v>
      </c>
      <c r="I904" t="s">
        <v>45</v>
      </c>
      <c r="J904">
        <v>144</v>
      </c>
      <c r="K904" s="13">
        <v>60</v>
      </c>
      <c r="L904" s="15">
        <v>63</v>
      </c>
      <c r="M904" s="13">
        <v>21</v>
      </c>
      <c r="N904">
        <v>84</v>
      </c>
      <c r="O904">
        <v>19</v>
      </c>
      <c r="P904">
        <v>463</v>
      </c>
      <c r="Q904">
        <v>-69</v>
      </c>
      <c r="R904">
        <v>80</v>
      </c>
      <c r="S904">
        <v>130</v>
      </c>
      <c r="T904">
        <v>90</v>
      </c>
      <c r="U904">
        <v>210</v>
      </c>
    </row>
    <row r="905" spans="1:21" x14ac:dyDescent="0.25">
      <c r="A905">
        <v>435</v>
      </c>
      <c r="B905" t="s">
        <v>49</v>
      </c>
      <c r="C905" t="s">
        <v>36</v>
      </c>
      <c r="D905" t="s">
        <v>39</v>
      </c>
      <c r="E905" s="1">
        <v>41821</v>
      </c>
      <c r="F905" t="str">
        <f t="shared" si="28"/>
        <v>July</v>
      </c>
      <c r="G905" t="str">
        <f t="shared" si="29"/>
        <v>2014</v>
      </c>
      <c r="H905" t="s">
        <v>52</v>
      </c>
      <c r="I905" t="s">
        <v>45</v>
      </c>
      <c r="J905">
        <v>111</v>
      </c>
      <c r="K905" s="13">
        <v>47</v>
      </c>
      <c r="L905" s="15">
        <v>42</v>
      </c>
      <c r="M905" s="13">
        <v>22</v>
      </c>
      <c r="N905">
        <v>64</v>
      </c>
      <c r="O905">
        <v>15</v>
      </c>
      <c r="P905">
        <v>375</v>
      </c>
      <c r="Q905">
        <v>-58</v>
      </c>
      <c r="R905">
        <v>50</v>
      </c>
      <c r="S905">
        <v>100</v>
      </c>
      <c r="T905">
        <v>80</v>
      </c>
      <c r="U905">
        <v>150</v>
      </c>
    </row>
    <row r="906" spans="1:21" x14ac:dyDescent="0.25">
      <c r="A906">
        <v>206</v>
      </c>
      <c r="B906" t="s">
        <v>67</v>
      </c>
      <c r="C906" t="s">
        <v>36</v>
      </c>
      <c r="D906" t="s">
        <v>39</v>
      </c>
      <c r="E906" s="1">
        <v>41822</v>
      </c>
      <c r="F906" t="str">
        <f t="shared" si="28"/>
        <v>July</v>
      </c>
      <c r="G906" t="str">
        <f t="shared" si="29"/>
        <v>2014</v>
      </c>
      <c r="H906" t="s">
        <v>52</v>
      </c>
      <c r="I906" t="s">
        <v>45</v>
      </c>
      <c r="J906">
        <v>167</v>
      </c>
      <c r="K906" s="13">
        <v>68</v>
      </c>
      <c r="L906" s="15">
        <v>43</v>
      </c>
      <c r="M906" s="13">
        <v>56</v>
      </c>
      <c r="N906">
        <v>99</v>
      </c>
      <c r="O906">
        <v>21</v>
      </c>
      <c r="P906">
        <v>438</v>
      </c>
      <c r="Q906">
        <v>-54</v>
      </c>
      <c r="R906">
        <v>90</v>
      </c>
      <c r="S906">
        <v>140</v>
      </c>
      <c r="T906">
        <v>110</v>
      </c>
      <c r="U906">
        <v>230</v>
      </c>
    </row>
    <row r="907" spans="1:21" x14ac:dyDescent="0.25">
      <c r="A907">
        <v>206</v>
      </c>
      <c r="B907" t="s">
        <v>67</v>
      </c>
      <c r="C907" t="s">
        <v>36</v>
      </c>
      <c r="D907" t="s">
        <v>39</v>
      </c>
      <c r="E907" s="1">
        <v>41823</v>
      </c>
      <c r="F907" t="str">
        <f t="shared" si="28"/>
        <v>July</v>
      </c>
      <c r="G907" t="str">
        <f t="shared" si="29"/>
        <v>2014</v>
      </c>
      <c r="H907" t="s">
        <v>55</v>
      </c>
      <c r="I907" t="s">
        <v>41</v>
      </c>
      <c r="J907">
        <v>51</v>
      </c>
      <c r="K907" s="13">
        <v>22</v>
      </c>
      <c r="L907" s="15">
        <v>19</v>
      </c>
      <c r="M907" s="13">
        <v>10</v>
      </c>
      <c r="N907">
        <v>29</v>
      </c>
      <c r="O907">
        <v>7</v>
      </c>
      <c r="P907">
        <v>573</v>
      </c>
      <c r="Q907">
        <v>-10</v>
      </c>
      <c r="R907">
        <v>10</v>
      </c>
      <c r="S907">
        <v>20</v>
      </c>
      <c r="T907">
        <v>20</v>
      </c>
      <c r="U907">
        <v>30</v>
      </c>
    </row>
    <row r="908" spans="1:21" x14ac:dyDescent="0.25">
      <c r="A908">
        <v>702</v>
      </c>
      <c r="B908" t="s">
        <v>48</v>
      </c>
      <c r="C908" t="s">
        <v>36</v>
      </c>
      <c r="D908" t="s">
        <v>39</v>
      </c>
      <c r="E908" s="1">
        <v>41824</v>
      </c>
      <c r="F908" t="str">
        <f t="shared" si="28"/>
        <v>July</v>
      </c>
      <c r="G908" t="str">
        <f t="shared" si="29"/>
        <v>2014</v>
      </c>
      <c r="H908" t="s">
        <v>53</v>
      </c>
      <c r="I908" t="s">
        <v>41</v>
      </c>
      <c r="J908">
        <v>52</v>
      </c>
      <c r="K908" s="13">
        <v>21</v>
      </c>
      <c r="L908" s="15">
        <v>17</v>
      </c>
      <c r="M908" s="13">
        <v>14</v>
      </c>
      <c r="N908">
        <v>31</v>
      </c>
      <c r="O908">
        <v>5</v>
      </c>
      <c r="P908">
        <v>846</v>
      </c>
      <c r="Q908">
        <v>-6</v>
      </c>
      <c r="R908">
        <v>10</v>
      </c>
      <c r="S908">
        <v>20</v>
      </c>
      <c r="T908">
        <v>20</v>
      </c>
      <c r="U908">
        <v>30</v>
      </c>
    </row>
    <row r="909" spans="1:21" x14ac:dyDescent="0.25">
      <c r="A909">
        <v>801</v>
      </c>
      <c r="B909" t="s">
        <v>49</v>
      </c>
      <c r="C909" t="s">
        <v>36</v>
      </c>
      <c r="D909" t="s">
        <v>39</v>
      </c>
      <c r="E909" s="1">
        <v>41825</v>
      </c>
      <c r="F909" t="str">
        <f t="shared" si="28"/>
        <v>July</v>
      </c>
      <c r="G909" t="str">
        <f t="shared" si="29"/>
        <v>2014</v>
      </c>
      <c r="H909" t="s">
        <v>53</v>
      </c>
      <c r="I909" t="s">
        <v>41</v>
      </c>
      <c r="J909">
        <v>236</v>
      </c>
      <c r="K909" s="13">
        <v>103</v>
      </c>
      <c r="L909" s="15">
        <v>46</v>
      </c>
      <c r="M909" s="13">
        <v>87</v>
      </c>
      <c r="N909">
        <v>133</v>
      </c>
      <c r="O909">
        <v>33</v>
      </c>
      <c r="P909">
        <v>564</v>
      </c>
      <c r="Q909">
        <v>-23</v>
      </c>
      <c r="R909">
        <v>80</v>
      </c>
      <c r="S909">
        <v>130</v>
      </c>
      <c r="T909">
        <v>110</v>
      </c>
      <c r="U909">
        <v>210</v>
      </c>
    </row>
    <row r="910" spans="1:21" x14ac:dyDescent="0.25">
      <c r="A910">
        <v>775</v>
      </c>
      <c r="B910" t="s">
        <v>48</v>
      </c>
      <c r="C910" t="s">
        <v>36</v>
      </c>
      <c r="D910" t="s">
        <v>39</v>
      </c>
      <c r="E910" s="1">
        <v>41826</v>
      </c>
      <c r="F910" t="str">
        <f t="shared" si="28"/>
        <v>July</v>
      </c>
      <c r="G910" t="str">
        <f t="shared" si="29"/>
        <v>2014</v>
      </c>
      <c r="H910" t="s">
        <v>61</v>
      </c>
      <c r="I910" t="s">
        <v>24</v>
      </c>
      <c r="J910">
        <v>298</v>
      </c>
      <c r="K910" s="13">
        <v>125</v>
      </c>
      <c r="L910" s="15">
        <v>147</v>
      </c>
      <c r="M910" s="13">
        <v>26</v>
      </c>
      <c r="N910">
        <v>173</v>
      </c>
      <c r="O910">
        <v>113</v>
      </c>
      <c r="P910">
        <v>898</v>
      </c>
      <c r="Q910">
        <v>-34</v>
      </c>
      <c r="R910">
        <v>90</v>
      </c>
      <c r="S910">
        <v>150</v>
      </c>
      <c r="T910">
        <v>60</v>
      </c>
      <c r="U910">
        <v>240</v>
      </c>
    </row>
    <row r="911" spans="1:21" x14ac:dyDescent="0.25">
      <c r="A911">
        <v>206</v>
      </c>
      <c r="B911" t="s">
        <v>67</v>
      </c>
      <c r="C911" t="s">
        <v>36</v>
      </c>
      <c r="D911" t="s">
        <v>39</v>
      </c>
      <c r="E911" s="1">
        <v>41827</v>
      </c>
      <c r="F911" t="str">
        <f t="shared" si="28"/>
        <v>July</v>
      </c>
      <c r="G911" t="str">
        <f t="shared" si="29"/>
        <v>2014</v>
      </c>
      <c r="H911" t="s">
        <v>61</v>
      </c>
      <c r="I911" t="s">
        <v>24</v>
      </c>
      <c r="J911">
        <v>313</v>
      </c>
      <c r="K911" s="13">
        <v>125</v>
      </c>
      <c r="L911" s="15">
        <v>73</v>
      </c>
      <c r="M911" s="13">
        <v>115</v>
      </c>
      <c r="N911">
        <v>188</v>
      </c>
      <c r="O911">
        <v>41</v>
      </c>
      <c r="P911">
        <v>1119</v>
      </c>
      <c r="Q911">
        <v>-15</v>
      </c>
      <c r="R911">
        <v>90</v>
      </c>
      <c r="S911">
        <v>160</v>
      </c>
      <c r="T911">
        <v>130</v>
      </c>
      <c r="U911">
        <v>250</v>
      </c>
    </row>
    <row r="912" spans="1:21" x14ac:dyDescent="0.25">
      <c r="A912">
        <v>702</v>
      </c>
      <c r="B912" t="s">
        <v>48</v>
      </c>
      <c r="C912" t="s">
        <v>36</v>
      </c>
      <c r="D912" t="s">
        <v>39</v>
      </c>
      <c r="E912" s="1">
        <v>41828</v>
      </c>
      <c r="F912" t="str">
        <f t="shared" si="28"/>
        <v>July</v>
      </c>
      <c r="G912" t="str">
        <f t="shared" si="29"/>
        <v>2014</v>
      </c>
      <c r="H912" t="s">
        <v>25</v>
      </c>
      <c r="I912" t="s">
        <v>24</v>
      </c>
      <c r="J912">
        <v>367</v>
      </c>
      <c r="K912" s="13">
        <v>154</v>
      </c>
      <c r="L912" s="15">
        <v>93</v>
      </c>
      <c r="M912" s="13">
        <v>120</v>
      </c>
      <c r="N912">
        <v>213</v>
      </c>
      <c r="O912">
        <v>50</v>
      </c>
      <c r="P912">
        <v>1132</v>
      </c>
      <c r="Q912">
        <v>0</v>
      </c>
      <c r="R912">
        <v>120</v>
      </c>
      <c r="S912">
        <v>170</v>
      </c>
      <c r="T912">
        <v>120</v>
      </c>
      <c r="U912">
        <v>290</v>
      </c>
    </row>
    <row r="913" spans="1:21" x14ac:dyDescent="0.25">
      <c r="A913">
        <v>971</v>
      </c>
      <c r="B913" t="s">
        <v>59</v>
      </c>
      <c r="C913" t="s">
        <v>36</v>
      </c>
      <c r="D913" t="s">
        <v>39</v>
      </c>
      <c r="E913" s="1">
        <v>41829</v>
      </c>
      <c r="F913" t="str">
        <f t="shared" si="28"/>
        <v>July</v>
      </c>
      <c r="G913" t="str">
        <f t="shared" si="29"/>
        <v>2014</v>
      </c>
      <c r="H913" t="s">
        <v>25</v>
      </c>
      <c r="I913" t="s">
        <v>24</v>
      </c>
      <c r="J913">
        <v>205</v>
      </c>
      <c r="K913" s="13">
        <v>90</v>
      </c>
      <c r="L913" s="15">
        <v>42</v>
      </c>
      <c r="M913" s="13">
        <v>73</v>
      </c>
      <c r="N913">
        <v>115</v>
      </c>
      <c r="O913">
        <v>29</v>
      </c>
      <c r="P913">
        <v>572</v>
      </c>
      <c r="Q913">
        <v>-17</v>
      </c>
      <c r="R913">
        <v>60</v>
      </c>
      <c r="S913">
        <v>100</v>
      </c>
      <c r="T913">
        <v>90</v>
      </c>
      <c r="U913">
        <v>160</v>
      </c>
    </row>
    <row r="914" spans="1:21" x14ac:dyDescent="0.25">
      <c r="A914">
        <v>702</v>
      </c>
      <c r="B914" t="s">
        <v>48</v>
      </c>
      <c r="C914" t="s">
        <v>36</v>
      </c>
      <c r="D914" t="s">
        <v>39</v>
      </c>
      <c r="E914" s="1">
        <v>41830</v>
      </c>
      <c r="F914" t="str">
        <f t="shared" si="28"/>
        <v>July</v>
      </c>
      <c r="G914" t="str">
        <f t="shared" si="29"/>
        <v>2014</v>
      </c>
      <c r="H914" t="s">
        <v>28</v>
      </c>
      <c r="I914" t="s">
        <v>24</v>
      </c>
      <c r="J914">
        <v>298</v>
      </c>
      <c r="K914" s="13">
        <v>122</v>
      </c>
      <c r="L914" s="15">
        <v>62</v>
      </c>
      <c r="M914" s="13">
        <v>114</v>
      </c>
      <c r="N914">
        <v>176</v>
      </c>
      <c r="O914">
        <v>39</v>
      </c>
      <c r="P914">
        <v>789</v>
      </c>
      <c r="Q914">
        <v>-16</v>
      </c>
      <c r="R914">
        <v>90</v>
      </c>
      <c r="S914">
        <v>150</v>
      </c>
      <c r="T914">
        <v>130</v>
      </c>
      <c r="U914">
        <v>240</v>
      </c>
    </row>
    <row r="915" spans="1:21" x14ac:dyDescent="0.25">
      <c r="A915">
        <v>435</v>
      </c>
      <c r="B915" t="s">
        <v>49</v>
      </c>
      <c r="C915" t="s">
        <v>36</v>
      </c>
      <c r="D915" t="s">
        <v>39</v>
      </c>
      <c r="E915" s="1">
        <v>41831</v>
      </c>
      <c r="F915" t="str">
        <f t="shared" si="28"/>
        <v>July</v>
      </c>
      <c r="G915" t="str">
        <f t="shared" si="29"/>
        <v>2014</v>
      </c>
      <c r="H915" t="s">
        <v>28</v>
      </c>
      <c r="I915" t="s">
        <v>24</v>
      </c>
      <c r="J915">
        <v>109</v>
      </c>
      <c r="K915" s="13">
        <v>86</v>
      </c>
      <c r="L915" s="15">
        <v>50</v>
      </c>
      <c r="M915" s="13">
        <v>-27</v>
      </c>
      <c r="N915">
        <v>23</v>
      </c>
      <c r="O915">
        <v>26</v>
      </c>
      <c r="P915">
        <v>1698</v>
      </c>
      <c r="Q915">
        <v>-27</v>
      </c>
      <c r="R915">
        <v>60</v>
      </c>
      <c r="S915">
        <v>20</v>
      </c>
      <c r="T915">
        <v>0</v>
      </c>
      <c r="U915">
        <v>80</v>
      </c>
    </row>
    <row r="916" spans="1:21" x14ac:dyDescent="0.25">
      <c r="A916">
        <v>702</v>
      </c>
      <c r="B916" t="s">
        <v>48</v>
      </c>
      <c r="C916" t="s">
        <v>36</v>
      </c>
      <c r="D916" t="s">
        <v>39</v>
      </c>
      <c r="E916" s="1">
        <v>41832</v>
      </c>
      <c r="F916" t="str">
        <f t="shared" si="28"/>
        <v>July</v>
      </c>
      <c r="G916" t="str">
        <f t="shared" si="29"/>
        <v>2014</v>
      </c>
      <c r="H916" t="s">
        <v>33</v>
      </c>
      <c r="I916" t="s">
        <v>32</v>
      </c>
      <c r="J916">
        <v>598</v>
      </c>
      <c r="K916" s="13">
        <v>257</v>
      </c>
      <c r="L916" s="15">
        <v>117</v>
      </c>
      <c r="M916" s="13">
        <v>224</v>
      </c>
      <c r="N916">
        <v>341</v>
      </c>
      <c r="O916">
        <v>84</v>
      </c>
      <c r="P916">
        <v>1662</v>
      </c>
      <c r="Q916">
        <v>94</v>
      </c>
      <c r="R916">
        <v>110</v>
      </c>
      <c r="S916">
        <v>180</v>
      </c>
      <c r="T916">
        <v>130</v>
      </c>
      <c r="U916">
        <v>290</v>
      </c>
    </row>
    <row r="917" spans="1:21" x14ac:dyDescent="0.25">
      <c r="A917">
        <v>541</v>
      </c>
      <c r="B917" t="s">
        <v>59</v>
      </c>
      <c r="C917" t="s">
        <v>36</v>
      </c>
      <c r="D917" t="s">
        <v>39</v>
      </c>
      <c r="E917" s="1">
        <v>41833</v>
      </c>
      <c r="F917" t="str">
        <f t="shared" si="28"/>
        <v>July</v>
      </c>
      <c r="G917" t="str">
        <f t="shared" si="29"/>
        <v>2014</v>
      </c>
      <c r="H917" t="s">
        <v>33</v>
      </c>
      <c r="I917" t="s">
        <v>32</v>
      </c>
      <c r="J917">
        <v>53</v>
      </c>
      <c r="K917" s="13">
        <v>21</v>
      </c>
      <c r="L917" s="15">
        <v>16</v>
      </c>
      <c r="M917" s="13">
        <v>16</v>
      </c>
      <c r="N917">
        <v>32</v>
      </c>
      <c r="O917">
        <v>5</v>
      </c>
      <c r="P917">
        <v>480</v>
      </c>
      <c r="Q917">
        <v>-4</v>
      </c>
      <c r="R917">
        <v>0</v>
      </c>
      <c r="S917">
        <v>20</v>
      </c>
      <c r="T917">
        <v>20</v>
      </c>
      <c r="U917">
        <v>20</v>
      </c>
    </row>
    <row r="918" spans="1:21" x14ac:dyDescent="0.25">
      <c r="A918">
        <v>775</v>
      </c>
      <c r="B918" t="s">
        <v>48</v>
      </c>
      <c r="C918" t="s">
        <v>36</v>
      </c>
      <c r="D918" t="s">
        <v>39</v>
      </c>
      <c r="E918" s="1">
        <v>41834</v>
      </c>
      <c r="F918" t="str">
        <f t="shared" si="28"/>
        <v>July</v>
      </c>
      <c r="G918" t="str">
        <f t="shared" si="29"/>
        <v>2014</v>
      </c>
      <c r="H918" t="s">
        <v>70</v>
      </c>
      <c r="I918" t="s">
        <v>32</v>
      </c>
      <c r="J918">
        <v>478</v>
      </c>
      <c r="K918" s="13">
        <v>239</v>
      </c>
      <c r="L918" s="15">
        <v>90</v>
      </c>
      <c r="M918" s="13">
        <v>149</v>
      </c>
      <c r="N918">
        <v>239</v>
      </c>
      <c r="O918">
        <v>66</v>
      </c>
      <c r="P918">
        <v>1755</v>
      </c>
      <c r="Q918">
        <v>69</v>
      </c>
      <c r="R918">
        <v>110</v>
      </c>
      <c r="S918">
        <v>120</v>
      </c>
      <c r="T918">
        <v>80</v>
      </c>
      <c r="U918">
        <v>230</v>
      </c>
    </row>
    <row r="919" spans="1:21" x14ac:dyDescent="0.25">
      <c r="A919">
        <v>702</v>
      </c>
      <c r="B919" t="s">
        <v>48</v>
      </c>
      <c r="C919" t="s">
        <v>36</v>
      </c>
      <c r="D919" t="s">
        <v>39</v>
      </c>
      <c r="E919" s="1">
        <v>41835</v>
      </c>
      <c r="F919" t="str">
        <f t="shared" si="28"/>
        <v>July</v>
      </c>
      <c r="G919" t="str">
        <f t="shared" si="29"/>
        <v>2014</v>
      </c>
      <c r="H919" t="s">
        <v>37</v>
      </c>
      <c r="I919" t="s">
        <v>32</v>
      </c>
      <c r="J919">
        <v>21</v>
      </c>
      <c r="K919" s="13">
        <v>255</v>
      </c>
      <c r="L919" s="15">
        <v>129</v>
      </c>
      <c r="M919" s="13">
        <v>-363</v>
      </c>
      <c r="N919">
        <v>-255</v>
      </c>
      <c r="O919">
        <v>96</v>
      </c>
      <c r="P919">
        <v>7058</v>
      </c>
      <c r="Q919">
        <v>-193</v>
      </c>
      <c r="R919">
        <v>110</v>
      </c>
      <c r="S919">
        <v>-110</v>
      </c>
      <c r="T919">
        <v>-170</v>
      </c>
      <c r="U919">
        <v>0</v>
      </c>
    </row>
    <row r="920" spans="1:21" x14ac:dyDescent="0.25">
      <c r="A920">
        <v>435</v>
      </c>
      <c r="B920" t="s">
        <v>49</v>
      </c>
      <c r="C920" t="s">
        <v>36</v>
      </c>
      <c r="D920" t="s">
        <v>39</v>
      </c>
      <c r="E920" s="1">
        <v>41836</v>
      </c>
      <c r="F920" t="str">
        <f t="shared" si="28"/>
        <v>July</v>
      </c>
      <c r="G920" t="str">
        <f t="shared" si="29"/>
        <v>2014</v>
      </c>
      <c r="H920" t="s">
        <v>37</v>
      </c>
      <c r="I920" t="s">
        <v>32</v>
      </c>
      <c r="J920">
        <v>56</v>
      </c>
      <c r="K920" s="13">
        <v>25</v>
      </c>
      <c r="L920" s="15">
        <v>43</v>
      </c>
      <c r="M920" s="13">
        <v>-12</v>
      </c>
      <c r="N920">
        <v>31</v>
      </c>
      <c r="O920">
        <v>9</v>
      </c>
      <c r="P920">
        <v>209</v>
      </c>
      <c r="Q920">
        <v>-22</v>
      </c>
      <c r="R920">
        <v>0</v>
      </c>
      <c r="S920">
        <v>20</v>
      </c>
      <c r="T920">
        <v>10</v>
      </c>
      <c r="U920">
        <v>20</v>
      </c>
    </row>
    <row r="921" spans="1:21" x14ac:dyDescent="0.25">
      <c r="A921">
        <v>909</v>
      </c>
      <c r="B921" t="s">
        <v>38</v>
      </c>
      <c r="C921" t="s">
        <v>36</v>
      </c>
      <c r="D921" t="s">
        <v>21</v>
      </c>
      <c r="E921" s="1">
        <v>41837</v>
      </c>
      <c r="F921" t="str">
        <f t="shared" si="28"/>
        <v>July</v>
      </c>
      <c r="G921" t="str">
        <f t="shared" si="29"/>
        <v>2014</v>
      </c>
      <c r="H921" t="s">
        <v>46</v>
      </c>
      <c r="I921" t="s">
        <v>45</v>
      </c>
      <c r="J921">
        <v>146</v>
      </c>
      <c r="K921" s="13">
        <v>173</v>
      </c>
      <c r="L921" s="15">
        <v>100</v>
      </c>
      <c r="M921" s="13">
        <v>-127</v>
      </c>
      <c r="N921">
        <v>-27</v>
      </c>
      <c r="O921">
        <v>57</v>
      </c>
      <c r="P921">
        <v>3909</v>
      </c>
      <c r="Q921">
        <v>3</v>
      </c>
      <c r="R921">
        <v>200</v>
      </c>
      <c r="S921">
        <v>-30</v>
      </c>
      <c r="T921">
        <v>-130</v>
      </c>
      <c r="U921">
        <v>170</v>
      </c>
    </row>
    <row r="922" spans="1:21" x14ac:dyDescent="0.25">
      <c r="A922">
        <v>707</v>
      </c>
      <c r="B922" t="s">
        <v>38</v>
      </c>
      <c r="C922" t="s">
        <v>36</v>
      </c>
      <c r="D922" t="s">
        <v>21</v>
      </c>
      <c r="E922" s="1">
        <v>41838</v>
      </c>
      <c r="F922" t="str">
        <f t="shared" si="28"/>
        <v>July</v>
      </c>
      <c r="G922" t="str">
        <f t="shared" si="29"/>
        <v>2014</v>
      </c>
      <c r="H922" t="s">
        <v>42</v>
      </c>
      <c r="I922" t="s">
        <v>41</v>
      </c>
      <c r="J922">
        <v>532</v>
      </c>
      <c r="K922" s="13">
        <v>228</v>
      </c>
      <c r="L922" s="15">
        <v>107</v>
      </c>
      <c r="M922" s="13">
        <v>197</v>
      </c>
      <c r="N922">
        <v>304</v>
      </c>
      <c r="O922">
        <v>75</v>
      </c>
      <c r="P922">
        <v>1691</v>
      </c>
      <c r="Q922">
        <v>7</v>
      </c>
      <c r="R922">
        <v>220</v>
      </c>
      <c r="S922">
        <v>290</v>
      </c>
      <c r="T922">
        <v>190</v>
      </c>
      <c r="U922">
        <v>510</v>
      </c>
    </row>
    <row r="923" spans="1:21" x14ac:dyDescent="0.25">
      <c r="A923">
        <v>619</v>
      </c>
      <c r="B923" t="s">
        <v>38</v>
      </c>
      <c r="C923" t="s">
        <v>36</v>
      </c>
      <c r="D923" t="s">
        <v>21</v>
      </c>
      <c r="E923" s="1">
        <v>41839</v>
      </c>
      <c r="F923" t="str">
        <f t="shared" si="28"/>
        <v>July</v>
      </c>
      <c r="G923" t="str">
        <f t="shared" si="29"/>
        <v>2014</v>
      </c>
      <c r="H923" t="s">
        <v>50</v>
      </c>
      <c r="I923" t="s">
        <v>45</v>
      </c>
      <c r="J923">
        <v>116</v>
      </c>
      <c r="K923" s="13">
        <v>113</v>
      </c>
      <c r="L923" s="15">
        <v>59</v>
      </c>
      <c r="M923" s="13">
        <v>-56</v>
      </c>
      <c r="N923">
        <v>3</v>
      </c>
      <c r="O923">
        <v>36</v>
      </c>
      <c r="P923">
        <v>2758</v>
      </c>
      <c r="Q923">
        <v>-6</v>
      </c>
      <c r="R923">
        <v>130</v>
      </c>
      <c r="S923">
        <v>0</v>
      </c>
      <c r="T923">
        <v>-50</v>
      </c>
      <c r="U923">
        <v>130</v>
      </c>
    </row>
    <row r="924" spans="1:21" x14ac:dyDescent="0.25">
      <c r="A924">
        <v>951</v>
      </c>
      <c r="B924" t="s">
        <v>38</v>
      </c>
      <c r="C924" t="s">
        <v>36</v>
      </c>
      <c r="D924" t="s">
        <v>21</v>
      </c>
      <c r="E924" s="1">
        <v>41840</v>
      </c>
      <c r="F924" t="str">
        <f t="shared" si="28"/>
        <v>July</v>
      </c>
      <c r="G924" t="str">
        <f t="shared" si="29"/>
        <v>2014</v>
      </c>
      <c r="H924" t="s">
        <v>52</v>
      </c>
      <c r="I924" t="s">
        <v>45</v>
      </c>
      <c r="J924">
        <v>623</v>
      </c>
      <c r="K924" s="13">
        <v>249</v>
      </c>
      <c r="L924" s="15">
        <v>139</v>
      </c>
      <c r="M924" s="13">
        <v>235</v>
      </c>
      <c r="N924">
        <v>374</v>
      </c>
      <c r="O924">
        <v>87</v>
      </c>
      <c r="P924">
        <v>2580</v>
      </c>
      <c r="Q924">
        <v>-75</v>
      </c>
      <c r="R924">
        <v>290</v>
      </c>
      <c r="S924">
        <v>450</v>
      </c>
      <c r="T924">
        <v>310</v>
      </c>
      <c r="U924">
        <v>740</v>
      </c>
    </row>
    <row r="925" spans="1:21" x14ac:dyDescent="0.25">
      <c r="A925">
        <v>559</v>
      </c>
      <c r="B925" t="s">
        <v>38</v>
      </c>
      <c r="C925" t="s">
        <v>36</v>
      </c>
      <c r="D925" t="s">
        <v>21</v>
      </c>
      <c r="E925" s="1">
        <v>41841</v>
      </c>
      <c r="F925" t="str">
        <f t="shared" si="28"/>
        <v>July</v>
      </c>
      <c r="G925" t="str">
        <f t="shared" si="29"/>
        <v>2014</v>
      </c>
      <c r="H925" t="s">
        <v>55</v>
      </c>
      <c r="I925" t="s">
        <v>41</v>
      </c>
      <c r="J925">
        <v>423</v>
      </c>
      <c r="K925" s="13">
        <v>211</v>
      </c>
      <c r="L925" s="15">
        <v>83</v>
      </c>
      <c r="M925" s="13">
        <v>129</v>
      </c>
      <c r="N925">
        <v>212</v>
      </c>
      <c r="O925">
        <v>59</v>
      </c>
      <c r="P925">
        <v>1778</v>
      </c>
      <c r="Q925">
        <v>-11</v>
      </c>
      <c r="R925">
        <v>200</v>
      </c>
      <c r="S925">
        <v>210</v>
      </c>
      <c r="T925">
        <v>140</v>
      </c>
      <c r="U925">
        <v>410</v>
      </c>
    </row>
    <row r="926" spans="1:21" x14ac:dyDescent="0.25">
      <c r="A926">
        <v>818</v>
      </c>
      <c r="B926" t="s">
        <v>38</v>
      </c>
      <c r="C926" t="s">
        <v>36</v>
      </c>
      <c r="D926" t="s">
        <v>21</v>
      </c>
      <c r="E926" s="1">
        <v>41842</v>
      </c>
      <c r="F926" t="str">
        <f t="shared" si="28"/>
        <v>July</v>
      </c>
      <c r="G926" t="str">
        <f t="shared" si="29"/>
        <v>2014</v>
      </c>
      <c r="H926" t="s">
        <v>53</v>
      </c>
      <c r="I926" t="s">
        <v>41</v>
      </c>
      <c r="J926">
        <v>289</v>
      </c>
      <c r="K926" s="13">
        <v>121</v>
      </c>
      <c r="L926" s="15">
        <v>142</v>
      </c>
      <c r="M926" s="13">
        <v>26</v>
      </c>
      <c r="N926">
        <v>168</v>
      </c>
      <c r="O926">
        <v>109</v>
      </c>
      <c r="P926">
        <v>912</v>
      </c>
      <c r="Q926">
        <v>-14</v>
      </c>
      <c r="R926">
        <v>110</v>
      </c>
      <c r="S926">
        <v>170</v>
      </c>
      <c r="T926">
        <v>40</v>
      </c>
      <c r="U926">
        <v>280</v>
      </c>
    </row>
    <row r="927" spans="1:21" x14ac:dyDescent="0.25">
      <c r="A927">
        <v>213</v>
      </c>
      <c r="B927" t="s">
        <v>38</v>
      </c>
      <c r="C927" t="s">
        <v>36</v>
      </c>
      <c r="D927" t="s">
        <v>21</v>
      </c>
      <c r="E927" s="1">
        <v>41843</v>
      </c>
      <c r="F927" t="str">
        <f t="shared" si="28"/>
        <v>July</v>
      </c>
      <c r="G927" t="str">
        <f t="shared" si="29"/>
        <v>2014</v>
      </c>
      <c r="H927" t="s">
        <v>61</v>
      </c>
      <c r="I927" t="s">
        <v>24</v>
      </c>
      <c r="J927">
        <v>198</v>
      </c>
      <c r="K927" s="13">
        <v>81</v>
      </c>
      <c r="L927" s="15">
        <v>33</v>
      </c>
      <c r="M927" s="13">
        <v>84</v>
      </c>
      <c r="N927">
        <v>117</v>
      </c>
      <c r="O927">
        <v>22</v>
      </c>
      <c r="P927">
        <v>984</v>
      </c>
      <c r="Q927">
        <v>4</v>
      </c>
      <c r="R927">
        <v>70</v>
      </c>
      <c r="S927">
        <v>110</v>
      </c>
      <c r="T927">
        <v>80</v>
      </c>
      <c r="U927">
        <v>180</v>
      </c>
    </row>
    <row r="928" spans="1:21" x14ac:dyDescent="0.25">
      <c r="A928">
        <v>213</v>
      </c>
      <c r="B928" t="s">
        <v>38</v>
      </c>
      <c r="C928" t="s">
        <v>36</v>
      </c>
      <c r="D928" t="s">
        <v>21</v>
      </c>
      <c r="E928" s="1">
        <v>41844</v>
      </c>
      <c r="F928" t="str">
        <f t="shared" si="28"/>
        <v>July</v>
      </c>
      <c r="G928" t="str">
        <f t="shared" si="29"/>
        <v>2014</v>
      </c>
      <c r="H928" t="s">
        <v>25</v>
      </c>
      <c r="I928" t="s">
        <v>24</v>
      </c>
      <c r="J928">
        <v>490</v>
      </c>
      <c r="K928" s="13">
        <v>225</v>
      </c>
      <c r="L928" s="15">
        <v>91</v>
      </c>
      <c r="M928" s="13">
        <v>174</v>
      </c>
      <c r="N928">
        <v>265</v>
      </c>
      <c r="O928">
        <v>69</v>
      </c>
      <c r="P928">
        <v>1272</v>
      </c>
      <c r="Q928">
        <v>14</v>
      </c>
      <c r="R928">
        <v>210</v>
      </c>
      <c r="S928">
        <v>240</v>
      </c>
      <c r="T928">
        <v>160</v>
      </c>
      <c r="U928">
        <v>450</v>
      </c>
    </row>
    <row r="929" spans="1:21" x14ac:dyDescent="0.25">
      <c r="A929">
        <v>213</v>
      </c>
      <c r="B929" t="s">
        <v>38</v>
      </c>
      <c r="C929" t="s">
        <v>36</v>
      </c>
      <c r="D929" t="s">
        <v>21</v>
      </c>
      <c r="E929" s="1">
        <v>41845</v>
      </c>
      <c r="F929" t="str">
        <f t="shared" si="28"/>
        <v>July</v>
      </c>
      <c r="G929" t="str">
        <f t="shared" si="29"/>
        <v>2014</v>
      </c>
      <c r="H929" t="s">
        <v>33</v>
      </c>
      <c r="I929" t="s">
        <v>32</v>
      </c>
      <c r="J929">
        <v>290</v>
      </c>
      <c r="K929" s="13">
        <v>118</v>
      </c>
      <c r="L929" s="15">
        <v>44</v>
      </c>
      <c r="M929" s="13">
        <v>128</v>
      </c>
      <c r="N929">
        <v>172</v>
      </c>
      <c r="O929">
        <v>33</v>
      </c>
      <c r="P929">
        <v>930</v>
      </c>
      <c r="Q929">
        <v>18</v>
      </c>
      <c r="R929">
        <v>80</v>
      </c>
      <c r="S929">
        <v>130</v>
      </c>
      <c r="T929">
        <v>110</v>
      </c>
      <c r="U929">
        <v>210</v>
      </c>
    </row>
    <row r="930" spans="1:21" x14ac:dyDescent="0.25">
      <c r="A930">
        <v>801</v>
      </c>
      <c r="B930" t="s">
        <v>49</v>
      </c>
      <c r="C930" t="s">
        <v>36</v>
      </c>
      <c r="D930" t="s">
        <v>39</v>
      </c>
      <c r="E930" s="1">
        <v>41846</v>
      </c>
      <c r="F930" t="str">
        <f t="shared" si="28"/>
        <v>July</v>
      </c>
      <c r="G930" t="str">
        <f t="shared" si="29"/>
        <v>2014</v>
      </c>
      <c r="H930" t="s">
        <v>46</v>
      </c>
      <c r="I930" t="s">
        <v>45</v>
      </c>
      <c r="J930">
        <v>184</v>
      </c>
      <c r="K930" s="13">
        <v>82</v>
      </c>
      <c r="L930" s="15">
        <v>64</v>
      </c>
      <c r="M930" s="13">
        <v>38</v>
      </c>
      <c r="N930">
        <v>102</v>
      </c>
      <c r="O930">
        <v>31</v>
      </c>
      <c r="P930">
        <v>601</v>
      </c>
      <c r="Q930">
        <v>-22</v>
      </c>
      <c r="R930">
        <v>90</v>
      </c>
      <c r="S930">
        <v>120</v>
      </c>
      <c r="T930">
        <v>60</v>
      </c>
      <c r="U930">
        <v>210</v>
      </c>
    </row>
    <row r="931" spans="1:21" x14ac:dyDescent="0.25">
      <c r="A931">
        <v>253</v>
      </c>
      <c r="B931" t="s">
        <v>67</v>
      </c>
      <c r="C931" t="s">
        <v>36</v>
      </c>
      <c r="D931" t="s">
        <v>39</v>
      </c>
      <c r="E931" s="1">
        <v>41847</v>
      </c>
      <c r="F931" t="str">
        <f t="shared" si="28"/>
        <v>July</v>
      </c>
      <c r="G931" t="str">
        <f t="shared" si="29"/>
        <v>2014</v>
      </c>
      <c r="H931" t="s">
        <v>46</v>
      </c>
      <c r="I931" t="s">
        <v>45</v>
      </c>
      <c r="J931">
        <v>224</v>
      </c>
      <c r="K931" s="13">
        <v>94</v>
      </c>
      <c r="L931" s="15">
        <v>114</v>
      </c>
      <c r="M931" s="13">
        <v>16</v>
      </c>
      <c r="N931">
        <v>130</v>
      </c>
      <c r="O931">
        <v>85</v>
      </c>
      <c r="P931">
        <v>694</v>
      </c>
      <c r="Q931">
        <v>-24</v>
      </c>
      <c r="R931">
        <v>110</v>
      </c>
      <c r="S931">
        <v>150</v>
      </c>
      <c r="T931">
        <v>40</v>
      </c>
      <c r="U931">
        <v>260</v>
      </c>
    </row>
    <row r="932" spans="1:21" x14ac:dyDescent="0.25">
      <c r="A932">
        <v>503</v>
      </c>
      <c r="B932" t="s">
        <v>59</v>
      </c>
      <c r="C932" t="s">
        <v>36</v>
      </c>
      <c r="D932" t="s">
        <v>39</v>
      </c>
      <c r="E932" s="1">
        <v>41848</v>
      </c>
      <c r="F932" t="str">
        <f t="shared" si="28"/>
        <v>July</v>
      </c>
      <c r="G932" t="str">
        <f t="shared" si="29"/>
        <v>2014</v>
      </c>
      <c r="H932" t="s">
        <v>42</v>
      </c>
      <c r="I932" t="s">
        <v>41</v>
      </c>
      <c r="J932">
        <v>363</v>
      </c>
      <c r="K932" s="13">
        <v>181</v>
      </c>
      <c r="L932" s="15">
        <v>74</v>
      </c>
      <c r="M932" s="13">
        <v>108</v>
      </c>
      <c r="N932">
        <v>182</v>
      </c>
      <c r="O932">
        <v>50</v>
      </c>
      <c r="P932">
        <v>1283</v>
      </c>
      <c r="Q932">
        <v>-12</v>
      </c>
      <c r="R932">
        <v>170</v>
      </c>
      <c r="S932">
        <v>180</v>
      </c>
      <c r="T932">
        <v>120</v>
      </c>
      <c r="U932">
        <v>350</v>
      </c>
    </row>
    <row r="933" spans="1:21" x14ac:dyDescent="0.25">
      <c r="A933">
        <v>801</v>
      </c>
      <c r="B933" t="s">
        <v>49</v>
      </c>
      <c r="C933" t="s">
        <v>36</v>
      </c>
      <c r="D933" t="s">
        <v>39</v>
      </c>
      <c r="E933" s="1">
        <v>41849</v>
      </c>
      <c r="F933" t="str">
        <f t="shared" si="28"/>
        <v>July</v>
      </c>
      <c r="G933" t="str">
        <f t="shared" si="29"/>
        <v>2014</v>
      </c>
      <c r="H933" t="s">
        <v>50</v>
      </c>
      <c r="I933" t="s">
        <v>45</v>
      </c>
      <c r="J933">
        <v>150</v>
      </c>
      <c r="K933" s="13">
        <v>69</v>
      </c>
      <c r="L933" s="15">
        <v>42</v>
      </c>
      <c r="M933" s="13">
        <v>39</v>
      </c>
      <c r="N933">
        <v>81</v>
      </c>
      <c r="O933">
        <v>21</v>
      </c>
      <c r="P933">
        <v>1060</v>
      </c>
      <c r="Q933">
        <v>-11</v>
      </c>
      <c r="R933">
        <v>80</v>
      </c>
      <c r="S933">
        <v>90</v>
      </c>
      <c r="T933">
        <v>50</v>
      </c>
      <c r="U933">
        <v>170</v>
      </c>
    </row>
    <row r="934" spans="1:21" x14ac:dyDescent="0.25">
      <c r="A934">
        <v>971</v>
      </c>
      <c r="B934" t="s">
        <v>59</v>
      </c>
      <c r="C934" t="s">
        <v>36</v>
      </c>
      <c r="D934" t="s">
        <v>39</v>
      </c>
      <c r="E934" s="1">
        <v>41850</v>
      </c>
      <c r="F934" t="str">
        <f t="shared" si="28"/>
        <v>July</v>
      </c>
      <c r="G934" t="str">
        <f t="shared" si="29"/>
        <v>2014</v>
      </c>
      <c r="H934" t="s">
        <v>52</v>
      </c>
      <c r="I934" t="s">
        <v>45</v>
      </c>
      <c r="J934">
        <v>128</v>
      </c>
      <c r="K934" s="13">
        <v>53</v>
      </c>
      <c r="L934" s="15">
        <v>61</v>
      </c>
      <c r="M934" s="13">
        <v>14</v>
      </c>
      <c r="N934">
        <v>75</v>
      </c>
      <c r="O934">
        <v>17</v>
      </c>
      <c r="P934">
        <v>470</v>
      </c>
      <c r="Q934">
        <v>-26</v>
      </c>
      <c r="R934">
        <v>60</v>
      </c>
      <c r="S934">
        <v>90</v>
      </c>
      <c r="T934">
        <v>40</v>
      </c>
      <c r="U934">
        <v>150</v>
      </c>
    </row>
    <row r="935" spans="1:21" x14ac:dyDescent="0.25">
      <c r="A935">
        <v>425</v>
      </c>
      <c r="B935" t="s">
        <v>67</v>
      </c>
      <c r="C935" t="s">
        <v>36</v>
      </c>
      <c r="D935" t="s">
        <v>39</v>
      </c>
      <c r="E935" s="1">
        <v>41851</v>
      </c>
      <c r="F935" t="str">
        <f t="shared" si="28"/>
        <v>July</v>
      </c>
      <c r="G935" t="str">
        <f t="shared" si="29"/>
        <v>2014</v>
      </c>
      <c r="H935" t="s">
        <v>52</v>
      </c>
      <c r="I935" t="s">
        <v>45</v>
      </c>
      <c r="J935">
        <v>156</v>
      </c>
      <c r="K935" s="13">
        <v>63</v>
      </c>
      <c r="L935" s="15">
        <v>43</v>
      </c>
      <c r="M935" s="13">
        <v>50</v>
      </c>
      <c r="N935">
        <v>93</v>
      </c>
      <c r="O935">
        <v>20</v>
      </c>
      <c r="P935">
        <v>446</v>
      </c>
      <c r="Q935">
        <v>-20</v>
      </c>
      <c r="R935">
        <v>70</v>
      </c>
      <c r="S935">
        <v>110</v>
      </c>
      <c r="T935">
        <v>70</v>
      </c>
      <c r="U935">
        <v>180</v>
      </c>
    </row>
    <row r="936" spans="1:21" x14ac:dyDescent="0.25">
      <c r="A936">
        <v>775</v>
      </c>
      <c r="B936" t="s">
        <v>48</v>
      </c>
      <c r="C936" t="s">
        <v>36</v>
      </c>
      <c r="D936" t="s">
        <v>39</v>
      </c>
      <c r="E936" s="1">
        <v>41852</v>
      </c>
      <c r="F936" t="str">
        <f t="shared" si="28"/>
        <v>August</v>
      </c>
      <c r="G936" t="str">
        <f t="shared" si="29"/>
        <v>2014</v>
      </c>
      <c r="H936" t="s">
        <v>53</v>
      </c>
      <c r="I936" t="s">
        <v>41</v>
      </c>
      <c r="J936">
        <v>39</v>
      </c>
      <c r="K936" s="13">
        <v>15</v>
      </c>
      <c r="L936" s="15">
        <v>15</v>
      </c>
      <c r="M936" s="13">
        <v>9</v>
      </c>
      <c r="N936">
        <v>24</v>
      </c>
      <c r="O936">
        <v>4</v>
      </c>
      <c r="P936">
        <v>848</v>
      </c>
      <c r="Q936">
        <v>-1</v>
      </c>
      <c r="R936">
        <v>10</v>
      </c>
      <c r="S936">
        <v>20</v>
      </c>
      <c r="T936">
        <v>10</v>
      </c>
      <c r="U936">
        <v>30</v>
      </c>
    </row>
    <row r="937" spans="1:21" x14ac:dyDescent="0.25">
      <c r="A937">
        <v>435</v>
      </c>
      <c r="B937" t="s">
        <v>49</v>
      </c>
      <c r="C937" t="s">
        <v>36</v>
      </c>
      <c r="D937" t="s">
        <v>39</v>
      </c>
      <c r="E937" s="1">
        <v>41853</v>
      </c>
      <c r="F937" t="str">
        <f t="shared" si="28"/>
        <v>August</v>
      </c>
      <c r="G937" t="str">
        <f t="shared" si="29"/>
        <v>2014</v>
      </c>
      <c r="H937" t="s">
        <v>53</v>
      </c>
      <c r="I937" t="s">
        <v>41</v>
      </c>
      <c r="J937">
        <v>231</v>
      </c>
      <c r="K937" s="13">
        <v>101</v>
      </c>
      <c r="L937" s="15">
        <v>45</v>
      </c>
      <c r="M937" s="13">
        <v>85</v>
      </c>
      <c r="N937">
        <v>130</v>
      </c>
      <c r="O937">
        <v>33</v>
      </c>
      <c r="P937">
        <v>552</v>
      </c>
      <c r="Q937">
        <v>-5</v>
      </c>
      <c r="R937">
        <v>90</v>
      </c>
      <c r="S937">
        <v>130</v>
      </c>
      <c r="T937">
        <v>90</v>
      </c>
      <c r="U937">
        <v>220</v>
      </c>
    </row>
    <row r="938" spans="1:21" x14ac:dyDescent="0.25">
      <c r="A938">
        <v>775</v>
      </c>
      <c r="B938" t="s">
        <v>48</v>
      </c>
      <c r="C938" t="s">
        <v>36</v>
      </c>
      <c r="D938" t="s">
        <v>39</v>
      </c>
      <c r="E938" s="1">
        <v>41854</v>
      </c>
      <c r="F938" t="str">
        <f t="shared" si="28"/>
        <v>August</v>
      </c>
      <c r="G938" t="str">
        <f t="shared" si="29"/>
        <v>2014</v>
      </c>
      <c r="H938" t="s">
        <v>61</v>
      </c>
      <c r="I938" t="s">
        <v>24</v>
      </c>
      <c r="J938">
        <v>289</v>
      </c>
      <c r="K938" s="13">
        <v>121</v>
      </c>
      <c r="L938" s="15">
        <v>142</v>
      </c>
      <c r="M938" s="13">
        <v>26</v>
      </c>
      <c r="N938">
        <v>168</v>
      </c>
      <c r="O938">
        <v>109</v>
      </c>
      <c r="P938">
        <v>912</v>
      </c>
      <c r="Q938">
        <v>6</v>
      </c>
      <c r="R938">
        <v>110</v>
      </c>
      <c r="S938">
        <v>150</v>
      </c>
      <c r="T938">
        <v>20</v>
      </c>
      <c r="U938">
        <v>260</v>
      </c>
    </row>
    <row r="939" spans="1:21" x14ac:dyDescent="0.25">
      <c r="A939">
        <v>206</v>
      </c>
      <c r="B939" t="s">
        <v>67</v>
      </c>
      <c r="C939" t="s">
        <v>36</v>
      </c>
      <c r="D939" t="s">
        <v>39</v>
      </c>
      <c r="E939" s="1">
        <v>41855</v>
      </c>
      <c r="F939" t="str">
        <f t="shared" si="28"/>
        <v>August</v>
      </c>
      <c r="G939" t="str">
        <f t="shared" si="29"/>
        <v>2014</v>
      </c>
      <c r="H939" t="s">
        <v>61</v>
      </c>
      <c r="I939" t="s">
        <v>24</v>
      </c>
      <c r="J939">
        <v>325</v>
      </c>
      <c r="K939" s="13">
        <v>130</v>
      </c>
      <c r="L939" s="15">
        <v>73</v>
      </c>
      <c r="M939" s="13">
        <v>122</v>
      </c>
      <c r="N939">
        <v>195</v>
      </c>
      <c r="O939">
        <v>42</v>
      </c>
      <c r="P939">
        <v>1134</v>
      </c>
      <c r="Q939">
        <v>2</v>
      </c>
      <c r="R939">
        <v>120</v>
      </c>
      <c r="S939">
        <v>180</v>
      </c>
      <c r="T939">
        <v>120</v>
      </c>
      <c r="U939">
        <v>300</v>
      </c>
    </row>
    <row r="940" spans="1:21" x14ac:dyDescent="0.25">
      <c r="A940">
        <v>702</v>
      </c>
      <c r="B940" t="s">
        <v>48</v>
      </c>
      <c r="C940" t="s">
        <v>36</v>
      </c>
      <c r="D940" t="s">
        <v>39</v>
      </c>
      <c r="E940" s="1">
        <v>41856</v>
      </c>
      <c r="F940" t="str">
        <f t="shared" si="28"/>
        <v>August</v>
      </c>
      <c r="G940" t="str">
        <f t="shared" si="29"/>
        <v>2014</v>
      </c>
      <c r="H940" t="s">
        <v>25</v>
      </c>
      <c r="I940" t="s">
        <v>24</v>
      </c>
      <c r="J940">
        <v>412</v>
      </c>
      <c r="K940" s="13">
        <v>173</v>
      </c>
      <c r="L940" s="15">
        <v>101</v>
      </c>
      <c r="M940" s="13">
        <v>138</v>
      </c>
      <c r="N940">
        <v>239</v>
      </c>
      <c r="O940">
        <v>57</v>
      </c>
      <c r="P940">
        <v>1150</v>
      </c>
      <c r="Q940">
        <v>8</v>
      </c>
      <c r="R940">
        <v>160</v>
      </c>
      <c r="S940">
        <v>220</v>
      </c>
      <c r="T940">
        <v>130</v>
      </c>
      <c r="U940">
        <v>380</v>
      </c>
    </row>
    <row r="941" spans="1:21" x14ac:dyDescent="0.25">
      <c r="A941">
        <v>971</v>
      </c>
      <c r="B941" t="s">
        <v>59</v>
      </c>
      <c r="C941" t="s">
        <v>36</v>
      </c>
      <c r="D941" t="s">
        <v>39</v>
      </c>
      <c r="E941" s="1">
        <v>41857</v>
      </c>
      <c r="F941" t="str">
        <f t="shared" si="28"/>
        <v>August</v>
      </c>
      <c r="G941" t="str">
        <f t="shared" si="29"/>
        <v>2014</v>
      </c>
      <c r="H941" t="s">
        <v>25</v>
      </c>
      <c r="I941" t="s">
        <v>24</v>
      </c>
      <c r="J941">
        <v>200</v>
      </c>
      <c r="K941" s="13">
        <v>88</v>
      </c>
      <c r="L941" s="15">
        <v>42</v>
      </c>
      <c r="M941" s="13">
        <v>70</v>
      </c>
      <c r="N941">
        <v>112</v>
      </c>
      <c r="O941">
        <v>29</v>
      </c>
      <c r="P941">
        <v>561</v>
      </c>
      <c r="Q941">
        <v>0</v>
      </c>
      <c r="R941">
        <v>80</v>
      </c>
      <c r="S941">
        <v>100</v>
      </c>
      <c r="T941">
        <v>70</v>
      </c>
      <c r="U941">
        <v>180</v>
      </c>
    </row>
    <row r="942" spans="1:21" x14ac:dyDescent="0.25">
      <c r="A942">
        <v>702</v>
      </c>
      <c r="B942" t="s">
        <v>48</v>
      </c>
      <c r="C942" t="s">
        <v>36</v>
      </c>
      <c r="D942" t="s">
        <v>39</v>
      </c>
      <c r="E942" s="1">
        <v>41858</v>
      </c>
      <c r="F942" t="str">
        <f t="shared" si="28"/>
        <v>August</v>
      </c>
      <c r="G942" t="str">
        <f t="shared" si="29"/>
        <v>2014</v>
      </c>
      <c r="H942" t="s">
        <v>28</v>
      </c>
      <c r="I942" t="s">
        <v>24</v>
      </c>
      <c r="J942">
        <v>278</v>
      </c>
      <c r="K942" s="13">
        <v>113</v>
      </c>
      <c r="L942" s="15">
        <v>58</v>
      </c>
      <c r="M942" s="13">
        <v>107</v>
      </c>
      <c r="N942">
        <v>165</v>
      </c>
      <c r="O942">
        <v>36</v>
      </c>
      <c r="P942">
        <v>803</v>
      </c>
      <c r="Q942">
        <v>7</v>
      </c>
      <c r="R942">
        <v>100</v>
      </c>
      <c r="S942">
        <v>150</v>
      </c>
      <c r="T942">
        <v>100</v>
      </c>
      <c r="U942">
        <v>250</v>
      </c>
    </row>
    <row r="943" spans="1:21" x14ac:dyDescent="0.25">
      <c r="A943">
        <v>702</v>
      </c>
      <c r="B943" t="s">
        <v>48</v>
      </c>
      <c r="C943" t="s">
        <v>36</v>
      </c>
      <c r="D943" t="s">
        <v>39</v>
      </c>
      <c r="E943" s="1">
        <v>41859</v>
      </c>
      <c r="F943" t="str">
        <f t="shared" si="28"/>
        <v>August</v>
      </c>
      <c r="G943" t="str">
        <f t="shared" si="29"/>
        <v>2014</v>
      </c>
      <c r="H943" t="s">
        <v>33</v>
      </c>
      <c r="I943" t="s">
        <v>32</v>
      </c>
      <c r="J943">
        <v>532</v>
      </c>
      <c r="K943" s="13">
        <v>228</v>
      </c>
      <c r="L943" s="15">
        <v>108</v>
      </c>
      <c r="M943" s="13">
        <v>196</v>
      </c>
      <c r="N943">
        <v>304</v>
      </c>
      <c r="O943">
        <v>75</v>
      </c>
      <c r="P943">
        <v>1691</v>
      </c>
      <c r="Q943">
        <v>56</v>
      </c>
      <c r="R943">
        <v>160</v>
      </c>
      <c r="S943">
        <v>220</v>
      </c>
      <c r="T943">
        <v>140</v>
      </c>
      <c r="U943">
        <v>380</v>
      </c>
    </row>
    <row r="944" spans="1:21" x14ac:dyDescent="0.25">
      <c r="A944">
        <v>702</v>
      </c>
      <c r="B944" t="s">
        <v>48</v>
      </c>
      <c r="C944" t="s">
        <v>36</v>
      </c>
      <c r="D944" t="s">
        <v>39</v>
      </c>
      <c r="E944" s="1">
        <v>41860</v>
      </c>
      <c r="F944" t="str">
        <f t="shared" si="28"/>
        <v>August</v>
      </c>
      <c r="G944" t="str">
        <f t="shared" si="29"/>
        <v>2014</v>
      </c>
      <c r="H944" t="s">
        <v>70</v>
      </c>
      <c r="I944" t="s">
        <v>32</v>
      </c>
      <c r="J944">
        <v>423</v>
      </c>
      <c r="K944" s="13">
        <v>211</v>
      </c>
      <c r="L944" s="15">
        <v>84</v>
      </c>
      <c r="M944" s="13">
        <v>128</v>
      </c>
      <c r="N944">
        <v>212</v>
      </c>
      <c r="O944">
        <v>59</v>
      </c>
      <c r="P944">
        <v>1778</v>
      </c>
      <c r="Q944">
        <v>48</v>
      </c>
      <c r="R944">
        <v>150</v>
      </c>
      <c r="S944">
        <v>150</v>
      </c>
      <c r="T944">
        <v>80</v>
      </c>
      <c r="U944">
        <v>300</v>
      </c>
    </row>
    <row r="945" spans="1:21" x14ac:dyDescent="0.25">
      <c r="A945">
        <v>971</v>
      </c>
      <c r="B945" t="s">
        <v>59</v>
      </c>
      <c r="C945" t="s">
        <v>36</v>
      </c>
      <c r="D945" t="s">
        <v>39</v>
      </c>
      <c r="E945" s="1">
        <v>41861</v>
      </c>
      <c r="F945" t="str">
        <f t="shared" si="28"/>
        <v>August</v>
      </c>
      <c r="G945" t="str">
        <f t="shared" si="29"/>
        <v>2014</v>
      </c>
      <c r="H945" t="s">
        <v>70</v>
      </c>
      <c r="I945" t="s">
        <v>32</v>
      </c>
      <c r="J945">
        <v>197</v>
      </c>
      <c r="K945" s="13">
        <v>78</v>
      </c>
      <c r="L945" s="15">
        <v>57</v>
      </c>
      <c r="M945" s="13">
        <v>62</v>
      </c>
      <c r="N945">
        <v>119</v>
      </c>
      <c r="O945">
        <v>25</v>
      </c>
      <c r="P945">
        <v>798</v>
      </c>
      <c r="Q945">
        <v>12</v>
      </c>
      <c r="R945">
        <v>50</v>
      </c>
      <c r="S945">
        <v>90</v>
      </c>
      <c r="T945">
        <v>50</v>
      </c>
      <c r="U945">
        <v>140</v>
      </c>
    </row>
    <row r="946" spans="1:21" x14ac:dyDescent="0.25">
      <c r="A946">
        <v>702</v>
      </c>
      <c r="B946" t="s">
        <v>48</v>
      </c>
      <c r="C946" t="s">
        <v>36</v>
      </c>
      <c r="D946" t="s">
        <v>39</v>
      </c>
      <c r="E946" s="1">
        <v>41862</v>
      </c>
      <c r="F946" t="str">
        <f t="shared" si="28"/>
        <v>August</v>
      </c>
      <c r="G946" t="str">
        <f t="shared" si="29"/>
        <v>2014</v>
      </c>
      <c r="H946" t="s">
        <v>37</v>
      </c>
      <c r="I946" t="s">
        <v>32</v>
      </c>
      <c r="J946">
        <v>32</v>
      </c>
      <c r="K946" s="13">
        <v>245</v>
      </c>
      <c r="L946" s="15">
        <v>127</v>
      </c>
      <c r="M946" s="13">
        <v>-340</v>
      </c>
      <c r="N946">
        <v>-245</v>
      </c>
      <c r="O946">
        <v>93</v>
      </c>
      <c r="P946">
        <v>7653</v>
      </c>
      <c r="Q946">
        <v>-60</v>
      </c>
      <c r="R946">
        <v>180</v>
      </c>
      <c r="S946">
        <v>-180</v>
      </c>
      <c r="T946">
        <v>-280</v>
      </c>
      <c r="U946">
        <v>0</v>
      </c>
    </row>
    <row r="947" spans="1:21" x14ac:dyDescent="0.25">
      <c r="A947">
        <v>971</v>
      </c>
      <c r="B947" t="s">
        <v>59</v>
      </c>
      <c r="C947" t="s">
        <v>36</v>
      </c>
      <c r="D947" t="s">
        <v>39</v>
      </c>
      <c r="E947" s="1">
        <v>41863</v>
      </c>
      <c r="F947" t="str">
        <f t="shared" si="28"/>
        <v>August</v>
      </c>
      <c r="G947" t="str">
        <f t="shared" si="29"/>
        <v>2014</v>
      </c>
      <c r="H947" t="s">
        <v>37</v>
      </c>
      <c r="I947" t="s">
        <v>32</v>
      </c>
      <c r="J947">
        <v>245</v>
      </c>
      <c r="K947" s="13">
        <v>102</v>
      </c>
      <c r="L947" s="15">
        <v>54</v>
      </c>
      <c r="M947" s="13">
        <v>89</v>
      </c>
      <c r="N947">
        <v>143</v>
      </c>
      <c r="O947">
        <v>31</v>
      </c>
      <c r="P947">
        <v>666</v>
      </c>
      <c r="Q947">
        <v>19</v>
      </c>
      <c r="R947">
        <v>70</v>
      </c>
      <c r="S947">
        <v>100</v>
      </c>
      <c r="T947">
        <v>70</v>
      </c>
      <c r="U947">
        <v>170</v>
      </c>
    </row>
    <row r="948" spans="1:21" x14ac:dyDescent="0.25">
      <c r="A948">
        <v>714</v>
      </c>
      <c r="B948" t="s">
        <v>38</v>
      </c>
      <c r="C948" t="s">
        <v>36</v>
      </c>
      <c r="D948" t="s">
        <v>21</v>
      </c>
      <c r="E948" s="1">
        <v>41864</v>
      </c>
      <c r="F948" t="str">
        <f t="shared" si="28"/>
        <v>August</v>
      </c>
      <c r="G948" t="str">
        <f t="shared" si="29"/>
        <v>2014</v>
      </c>
      <c r="H948" t="s">
        <v>46</v>
      </c>
      <c r="I948" t="s">
        <v>45</v>
      </c>
      <c r="J948">
        <v>192</v>
      </c>
      <c r="K948" s="13">
        <v>224</v>
      </c>
      <c r="L948" s="15">
        <v>117</v>
      </c>
      <c r="M948" s="13">
        <v>-149</v>
      </c>
      <c r="N948">
        <v>-32</v>
      </c>
      <c r="O948">
        <v>73</v>
      </c>
      <c r="P948">
        <v>4216</v>
      </c>
      <c r="Q948">
        <v>1</v>
      </c>
      <c r="R948">
        <v>260</v>
      </c>
      <c r="S948">
        <v>-40</v>
      </c>
      <c r="T948">
        <v>-150</v>
      </c>
      <c r="U948">
        <v>220</v>
      </c>
    </row>
    <row r="949" spans="1:21" x14ac:dyDescent="0.25">
      <c r="A949">
        <v>209</v>
      </c>
      <c r="B949" t="s">
        <v>38</v>
      </c>
      <c r="C949" t="s">
        <v>36</v>
      </c>
      <c r="D949" t="s">
        <v>21</v>
      </c>
      <c r="E949" s="1">
        <v>41865</v>
      </c>
      <c r="F949" t="str">
        <f t="shared" si="28"/>
        <v>August</v>
      </c>
      <c r="G949" t="str">
        <f t="shared" si="29"/>
        <v>2014</v>
      </c>
      <c r="H949" t="s">
        <v>42</v>
      </c>
      <c r="I949" t="s">
        <v>41</v>
      </c>
      <c r="J949">
        <v>576</v>
      </c>
      <c r="K949" s="13">
        <v>247</v>
      </c>
      <c r="L949" s="15">
        <v>113</v>
      </c>
      <c r="M949" s="13">
        <v>216</v>
      </c>
      <c r="N949">
        <v>329</v>
      </c>
      <c r="O949">
        <v>81</v>
      </c>
      <c r="P949">
        <v>1744</v>
      </c>
      <c r="Q949">
        <v>6</v>
      </c>
      <c r="R949">
        <v>240</v>
      </c>
      <c r="S949">
        <v>310</v>
      </c>
      <c r="T949">
        <v>210</v>
      </c>
      <c r="U949">
        <v>550</v>
      </c>
    </row>
    <row r="950" spans="1:21" x14ac:dyDescent="0.25">
      <c r="A950">
        <v>951</v>
      </c>
      <c r="B950" t="s">
        <v>38</v>
      </c>
      <c r="C950" t="s">
        <v>36</v>
      </c>
      <c r="D950" t="s">
        <v>21</v>
      </c>
      <c r="E950" s="1">
        <v>41866</v>
      </c>
      <c r="F950" t="str">
        <f t="shared" si="28"/>
        <v>August</v>
      </c>
      <c r="G950" t="str">
        <f t="shared" si="29"/>
        <v>2014</v>
      </c>
      <c r="H950" t="s">
        <v>50</v>
      </c>
      <c r="I950" t="s">
        <v>45</v>
      </c>
      <c r="J950">
        <v>102</v>
      </c>
      <c r="K950" s="13">
        <v>127</v>
      </c>
      <c r="L950" s="15">
        <v>63</v>
      </c>
      <c r="M950" s="13">
        <v>-88</v>
      </c>
      <c r="N950">
        <v>-25</v>
      </c>
      <c r="O950">
        <v>40</v>
      </c>
      <c r="P950">
        <v>2947</v>
      </c>
      <c r="Q950">
        <v>2</v>
      </c>
      <c r="R950">
        <v>150</v>
      </c>
      <c r="S950">
        <v>-30</v>
      </c>
      <c r="T950">
        <v>-90</v>
      </c>
      <c r="U950">
        <v>120</v>
      </c>
    </row>
    <row r="951" spans="1:21" x14ac:dyDescent="0.25">
      <c r="A951">
        <v>707</v>
      </c>
      <c r="B951" t="s">
        <v>38</v>
      </c>
      <c r="C951" t="s">
        <v>36</v>
      </c>
      <c r="D951" t="s">
        <v>21</v>
      </c>
      <c r="E951" s="1">
        <v>41867</v>
      </c>
      <c r="F951" t="str">
        <f t="shared" si="28"/>
        <v>August</v>
      </c>
      <c r="G951" t="str">
        <f t="shared" si="29"/>
        <v>2014</v>
      </c>
      <c r="H951" t="s">
        <v>52</v>
      </c>
      <c r="I951" t="s">
        <v>45</v>
      </c>
      <c r="J951">
        <v>699</v>
      </c>
      <c r="K951" s="13">
        <v>279</v>
      </c>
      <c r="L951" s="15">
        <v>149</v>
      </c>
      <c r="M951" s="13">
        <v>271</v>
      </c>
      <c r="N951">
        <v>420</v>
      </c>
      <c r="O951">
        <v>97</v>
      </c>
      <c r="P951">
        <v>2642</v>
      </c>
      <c r="Q951">
        <v>-79</v>
      </c>
      <c r="R951">
        <v>330</v>
      </c>
      <c r="S951">
        <v>500</v>
      </c>
      <c r="T951">
        <v>350</v>
      </c>
      <c r="U951">
        <v>830</v>
      </c>
    </row>
    <row r="952" spans="1:21" x14ac:dyDescent="0.25">
      <c r="A952">
        <v>916</v>
      </c>
      <c r="B952" t="s">
        <v>38</v>
      </c>
      <c r="C952" t="s">
        <v>36</v>
      </c>
      <c r="D952" t="s">
        <v>21</v>
      </c>
      <c r="E952" s="1">
        <v>41868</v>
      </c>
      <c r="F952" t="str">
        <f t="shared" si="28"/>
        <v>August</v>
      </c>
      <c r="G952" t="str">
        <f t="shared" si="29"/>
        <v>2014</v>
      </c>
      <c r="H952" t="s">
        <v>55</v>
      </c>
      <c r="I952" t="s">
        <v>41</v>
      </c>
      <c r="J952">
        <v>501</v>
      </c>
      <c r="K952" s="13">
        <v>250</v>
      </c>
      <c r="L952" s="15">
        <v>94</v>
      </c>
      <c r="M952" s="13">
        <v>157</v>
      </c>
      <c r="N952">
        <v>251</v>
      </c>
      <c r="O952">
        <v>70</v>
      </c>
      <c r="P952">
        <v>1820</v>
      </c>
      <c r="Q952">
        <v>-3</v>
      </c>
      <c r="R952">
        <v>240</v>
      </c>
      <c r="S952">
        <v>240</v>
      </c>
      <c r="T952">
        <v>160</v>
      </c>
      <c r="U952">
        <v>480</v>
      </c>
    </row>
    <row r="953" spans="1:21" x14ac:dyDescent="0.25">
      <c r="A953">
        <v>530</v>
      </c>
      <c r="B953" t="s">
        <v>38</v>
      </c>
      <c r="C953" t="s">
        <v>36</v>
      </c>
      <c r="D953" t="s">
        <v>21</v>
      </c>
      <c r="E953" s="1">
        <v>41869</v>
      </c>
      <c r="F953" t="str">
        <f t="shared" si="28"/>
        <v>August</v>
      </c>
      <c r="G953" t="str">
        <f t="shared" si="29"/>
        <v>2014</v>
      </c>
      <c r="H953" t="s">
        <v>53</v>
      </c>
      <c r="I953" t="s">
        <v>41</v>
      </c>
      <c r="J953">
        <v>322</v>
      </c>
      <c r="K953" s="13">
        <v>135</v>
      </c>
      <c r="L953" s="15">
        <v>156</v>
      </c>
      <c r="M953" s="13">
        <v>31</v>
      </c>
      <c r="N953">
        <v>187</v>
      </c>
      <c r="O953">
        <v>122</v>
      </c>
      <c r="P953">
        <v>940</v>
      </c>
      <c r="Q953">
        <v>-9</v>
      </c>
      <c r="R953">
        <v>130</v>
      </c>
      <c r="S953">
        <v>180</v>
      </c>
      <c r="T953">
        <v>40</v>
      </c>
      <c r="U953">
        <v>310</v>
      </c>
    </row>
    <row r="954" spans="1:21" x14ac:dyDescent="0.25">
      <c r="A954">
        <v>626</v>
      </c>
      <c r="B954" t="s">
        <v>38</v>
      </c>
      <c r="C954" t="s">
        <v>36</v>
      </c>
      <c r="D954" t="s">
        <v>21</v>
      </c>
      <c r="E954" s="1">
        <v>41870</v>
      </c>
      <c r="F954" t="str">
        <f t="shared" si="28"/>
        <v>August</v>
      </c>
      <c r="G954" t="str">
        <f t="shared" si="29"/>
        <v>2014</v>
      </c>
      <c r="H954" t="s">
        <v>61</v>
      </c>
      <c r="I954" t="s">
        <v>24</v>
      </c>
      <c r="J954">
        <v>210</v>
      </c>
      <c r="K954" s="13">
        <v>86</v>
      </c>
      <c r="L954" s="15">
        <v>35</v>
      </c>
      <c r="M954" s="13">
        <v>89</v>
      </c>
      <c r="N954">
        <v>124</v>
      </c>
      <c r="O954">
        <v>24</v>
      </c>
      <c r="P954">
        <v>1003</v>
      </c>
      <c r="Q954">
        <v>9</v>
      </c>
      <c r="R954">
        <v>80</v>
      </c>
      <c r="S954">
        <v>110</v>
      </c>
      <c r="T954">
        <v>80</v>
      </c>
      <c r="U954">
        <v>190</v>
      </c>
    </row>
    <row r="955" spans="1:21" x14ac:dyDescent="0.25">
      <c r="A955">
        <v>415</v>
      </c>
      <c r="B955" t="s">
        <v>38</v>
      </c>
      <c r="C955" t="s">
        <v>36</v>
      </c>
      <c r="D955" t="s">
        <v>21</v>
      </c>
      <c r="E955" s="1">
        <v>41871</v>
      </c>
      <c r="F955" t="str">
        <f t="shared" si="28"/>
        <v>August</v>
      </c>
      <c r="G955" t="str">
        <f t="shared" si="29"/>
        <v>2014</v>
      </c>
      <c r="H955" t="s">
        <v>25</v>
      </c>
      <c r="I955" t="s">
        <v>24</v>
      </c>
      <c r="J955">
        <v>525</v>
      </c>
      <c r="K955" s="13">
        <v>241</v>
      </c>
      <c r="L955" s="15">
        <v>96</v>
      </c>
      <c r="M955" s="13">
        <v>188</v>
      </c>
      <c r="N955">
        <v>284</v>
      </c>
      <c r="O955">
        <v>74</v>
      </c>
      <c r="P955">
        <v>1321</v>
      </c>
      <c r="Q955">
        <v>18</v>
      </c>
      <c r="R955">
        <v>220</v>
      </c>
      <c r="S955">
        <v>260</v>
      </c>
      <c r="T955">
        <v>170</v>
      </c>
      <c r="U955">
        <v>480</v>
      </c>
    </row>
    <row r="956" spans="1:21" x14ac:dyDescent="0.25">
      <c r="A956">
        <v>916</v>
      </c>
      <c r="B956" t="s">
        <v>38</v>
      </c>
      <c r="C956" t="s">
        <v>36</v>
      </c>
      <c r="D956" t="s">
        <v>21</v>
      </c>
      <c r="E956" s="1">
        <v>41872</v>
      </c>
      <c r="F956" t="str">
        <f t="shared" si="28"/>
        <v>August</v>
      </c>
      <c r="G956" t="str">
        <f t="shared" si="29"/>
        <v>2014</v>
      </c>
      <c r="H956" t="s">
        <v>33</v>
      </c>
      <c r="I956" t="s">
        <v>32</v>
      </c>
      <c r="J956">
        <v>302</v>
      </c>
      <c r="K956" s="13">
        <v>123</v>
      </c>
      <c r="L956" s="15">
        <v>45</v>
      </c>
      <c r="M956" s="13">
        <v>134</v>
      </c>
      <c r="N956">
        <v>179</v>
      </c>
      <c r="O956">
        <v>34</v>
      </c>
      <c r="P956">
        <v>959</v>
      </c>
      <c r="Q956">
        <v>24</v>
      </c>
      <c r="R956">
        <v>90</v>
      </c>
      <c r="S956">
        <v>130</v>
      </c>
      <c r="T956">
        <v>110</v>
      </c>
      <c r="U956">
        <v>220</v>
      </c>
    </row>
    <row r="957" spans="1:21" x14ac:dyDescent="0.25">
      <c r="A957">
        <v>435</v>
      </c>
      <c r="B957" t="s">
        <v>49</v>
      </c>
      <c r="C957" t="s">
        <v>36</v>
      </c>
      <c r="D957" t="s">
        <v>39</v>
      </c>
      <c r="E957" s="1">
        <v>41873</v>
      </c>
      <c r="F957" t="str">
        <f t="shared" si="28"/>
        <v>August</v>
      </c>
      <c r="G957" t="str">
        <f t="shared" si="29"/>
        <v>2014</v>
      </c>
      <c r="H957" t="s">
        <v>46</v>
      </c>
      <c r="I957" t="s">
        <v>45</v>
      </c>
      <c r="J957">
        <v>153</v>
      </c>
      <c r="K957" s="13">
        <v>68</v>
      </c>
      <c r="L957" s="15">
        <v>59</v>
      </c>
      <c r="M957" s="13">
        <v>26</v>
      </c>
      <c r="N957">
        <v>85</v>
      </c>
      <c r="O957">
        <v>25</v>
      </c>
      <c r="P957">
        <v>619</v>
      </c>
      <c r="Q957">
        <v>-24</v>
      </c>
      <c r="R957">
        <v>80</v>
      </c>
      <c r="S957">
        <v>100</v>
      </c>
      <c r="T957">
        <v>50</v>
      </c>
      <c r="U957">
        <v>180</v>
      </c>
    </row>
    <row r="958" spans="1:21" x14ac:dyDescent="0.25">
      <c r="A958">
        <v>509</v>
      </c>
      <c r="B958" t="s">
        <v>67</v>
      </c>
      <c r="C958" t="s">
        <v>36</v>
      </c>
      <c r="D958" t="s">
        <v>39</v>
      </c>
      <c r="E958" s="1">
        <v>41874</v>
      </c>
      <c r="F958" t="str">
        <f t="shared" si="28"/>
        <v>August</v>
      </c>
      <c r="G958" t="str">
        <f t="shared" si="29"/>
        <v>2014</v>
      </c>
      <c r="H958" t="s">
        <v>46</v>
      </c>
      <c r="I958" t="s">
        <v>45</v>
      </c>
      <c r="J958">
        <v>250</v>
      </c>
      <c r="K958" s="13">
        <v>105</v>
      </c>
      <c r="L958" s="15">
        <v>125</v>
      </c>
      <c r="M958" s="13">
        <v>20</v>
      </c>
      <c r="N958">
        <v>145</v>
      </c>
      <c r="O958">
        <v>95</v>
      </c>
      <c r="P958">
        <v>716</v>
      </c>
      <c r="Q958">
        <v>-30</v>
      </c>
      <c r="R958">
        <v>120</v>
      </c>
      <c r="S958">
        <v>170</v>
      </c>
      <c r="T958">
        <v>50</v>
      </c>
      <c r="U958">
        <v>290</v>
      </c>
    </row>
    <row r="959" spans="1:21" x14ac:dyDescent="0.25">
      <c r="A959">
        <v>971</v>
      </c>
      <c r="B959" t="s">
        <v>59</v>
      </c>
      <c r="C959" t="s">
        <v>36</v>
      </c>
      <c r="D959" t="s">
        <v>39</v>
      </c>
      <c r="E959" s="1">
        <v>41875</v>
      </c>
      <c r="F959" t="str">
        <f t="shared" si="28"/>
        <v>August</v>
      </c>
      <c r="G959" t="str">
        <f t="shared" si="29"/>
        <v>2014</v>
      </c>
      <c r="H959" t="s">
        <v>42</v>
      </c>
      <c r="I959" t="s">
        <v>41</v>
      </c>
      <c r="J959">
        <v>306</v>
      </c>
      <c r="K959" s="13">
        <v>153</v>
      </c>
      <c r="L959" s="15">
        <v>66</v>
      </c>
      <c r="M959" s="13">
        <v>87</v>
      </c>
      <c r="N959">
        <v>153</v>
      </c>
      <c r="O959">
        <v>42</v>
      </c>
      <c r="P959">
        <v>1319</v>
      </c>
      <c r="Q959">
        <v>7</v>
      </c>
      <c r="R959">
        <v>150</v>
      </c>
      <c r="S959">
        <v>140</v>
      </c>
      <c r="T959">
        <v>80</v>
      </c>
      <c r="U959">
        <v>290</v>
      </c>
    </row>
    <row r="960" spans="1:21" x14ac:dyDescent="0.25">
      <c r="A960">
        <v>253</v>
      </c>
      <c r="B960" t="s">
        <v>67</v>
      </c>
      <c r="C960" t="s">
        <v>36</v>
      </c>
      <c r="D960" t="s">
        <v>39</v>
      </c>
      <c r="E960" s="1">
        <v>41876</v>
      </c>
      <c r="F960" t="str">
        <f t="shared" si="28"/>
        <v>August</v>
      </c>
      <c r="G960" t="str">
        <f t="shared" si="29"/>
        <v>2014</v>
      </c>
      <c r="H960" t="s">
        <v>42</v>
      </c>
      <c r="I960" t="s">
        <v>41</v>
      </c>
      <c r="J960">
        <v>176</v>
      </c>
      <c r="K960" s="13">
        <v>80</v>
      </c>
      <c r="L960" s="15">
        <v>45</v>
      </c>
      <c r="M960" s="13">
        <v>51</v>
      </c>
      <c r="N960">
        <v>96</v>
      </c>
      <c r="O960">
        <v>24</v>
      </c>
      <c r="P960">
        <v>1079</v>
      </c>
      <c r="Q960">
        <v>-9</v>
      </c>
      <c r="R960">
        <v>70</v>
      </c>
      <c r="S960">
        <v>100</v>
      </c>
      <c r="T960">
        <v>60</v>
      </c>
      <c r="U960">
        <v>170</v>
      </c>
    </row>
    <row r="961" spans="1:21" x14ac:dyDescent="0.25">
      <c r="A961">
        <v>435</v>
      </c>
      <c r="B961" t="s">
        <v>49</v>
      </c>
      <c r="C961" t="s">
        <v>36</v>
      </c>
      <c r="D961" t="s">
        <v>39</v>
      </c>
      <c r="E961" s="1">
        <v>41877</v>
      </c>
      <c r="F961" t="str">
        <f t="shared" si="28"/>
        <v>August</v>
      </c>
      <c r="G961" t="str">
        <f t="shared" si="29"/>
        <v>2014</v>
      </c>
      <c r="H961" t="s">
        <v>50</v>
      </c>
      <c r="I961" t="s">
        <v>45</v>
      </c>
      <c r="J961">
        <v>139</v>
      </c>
      <c r="K961" s="13">
        <v>63</v>
      </c>
      <c r="L961" s="15">
        <v>40</v>
      </c>
      <c r="M961" s="13">
        <v>36</v>
      </c>
      <c r="N961">
        <v>76</v>
      </c>
      <c r="O961">
        <v>19</v>
      </c>
      <c r="P961">
        <v>1075</v>
      </c>
      <c r="Q961">
        <v>-14</v>
      </c>
      <c r="R961">
        <v>70</v>
      </c>
      <c r="S961">
        <v>90</v>
      </c>
      <c r="T961">
        <v>50</v>
      </c>
      <c r="U961">
        <v>160</v>
      </c>
    </row>
    <row r="962" spans="1:21" x14ac:dyDescent="0.25">
      <c r="A962">
        <v>253</v>
      </c>
      <c r="B962" t="s">
        <v>67</v>
      </c>
      <c r="C962" t="s">
        <v>36</v>
      </c>
      <c r="D962" t="s">
        <v>39</v>
      </c>
      <c r="E962" s="1">
        <v>41878</v>
      </c>
      <c r="F962" t="str">
        <f t="shared" ref="F962:F1025" si="30">TEXT(E962,"mmmm")</f>
        <v>August</v>
      </c>
      <c r="G962" t="str">
        <f t="shared" ref="G962:G1025" si="31">TEXT(E962,"YYYY")</f>
        <v>2014</v>
      </c>
      <c r="H962" t="s">
        <v>52</v>
      </c>
      <c r="I962" t="s">
        <v>45</v>
      </c>
      <c r="J962">
        <v>176</v>
      </c>
      <c r="K962" s="13">
        <v>72</v>
      </c>
      <c r="L962" s="15">
        <v>46</v>
      </c>
      <c r="M962" s="13">
        <v>58</v>
      </c>
      <c r="N962">
        <v>104</v>
      </c>
      <c r="O962">
        <v>23</v>
      </c>
      <c r="P962">
        <v>461</v>
      </c>
      <c r="Q962">
        <v>-22</v>
      </c>
      <c r="R962">
        <v>80</v>
      </c>
      <c r="S962">
        <v>120</v>
      </c>
      <c r="T962">
        <v>80</v>
      </c>
      <c r="U962">
        <v>200</v>
      </c>
    </row>
    <row r="963" spans="1:21" x14ac:dyDescent="0.25">
      <c r="A963">
        <v>775</v>
      </c>
      <c r="B963" t="s">
        <v>48</v>
      </c>
      <c r="C963" t="s">
        <v>36</v>
      </c>
      <c r="D963" t="s">
        <v>39</v>
      </c>
      <c r="E963" s="1">
        <v>41879</v>
      </c>
      <c r="F963" t="str">
        <f t="shared" si="30"/>
        <v>August</v>
      </c>
      <c r="G963" t="str">
        <f t="shared" si="31"/>
        <v>2014</v>
      </c>
      <c r="H963" t="s">
        <v>53</v>
      </c>
      <c r="I963" t="s">
        <v>41</v>
      </c>
      <c r="J963">
        <v>41</v>
      </c>
      <c r="K963" s="13">
        <v>16</v>
      </c>
      <c r="L963" s="15">
        <v>15</v>
      </c>
      <c r="M963" s="13">
        <v>10</v>
      </c>
      <c r="N963">
        <v>25</v>
      </c>
      <c r="O963">
        <v>4</v>
      </c>
      <c r="P963">
        <v>851</v>
      </c>
      <c r="Q963">
        <v>0</v>
      </c>
      <c r="R963">
        <v>10</v>
      </c>
      <c r="S963">
        <v>20</v>
      </c>
      <c r="T963">
        <v>10</v>
      </c>
      <c r="U963">
        <v>30</v>
      </c>
    </row>
    <row r="964" spans="1:21" x14ac:dyDescent="0.25">
      <c r="A964">
        <v>435</v>
      </c>
      <c r="B964" t="s">
        <v>49</v>
      </c>
      <c r="C964" t="s">
        <v>36</v>
      </c>
      <c r="D964" t="s">
        <v>39</v>
      </c>
      <c r="E964" s="1">
        <v>41880</v>
      </c>
      <c r="F964" t="str">
        <f t="shared" si="30"/>
        <v>August</v>
      </c>
      <c r="G964" t="str">
        <f t="shared" si="31"/>
        <v>2014</v>
      </c>
      <c r="H964" t="s">
        <v>53</v>
      </c>
      <c r="I964" t="s">
        <v>41</v>
      </c>
      <c r="J964">
        <v>214</v>
      </c>
      <c r="K964" s="13">
        <v>94</v>
      </c>
      <c r="L964" s="15">
        <v>43</v>
      </c>
      <c r="M964" s="13">
        <v>77</v>
      </c>
      <c r="N964">
        <v>120</v>
      </c>
      <c r="O964">
        <v>31</v>
      </c>
      <c r="P964">
        <v>540</v>
      </c>
      <c r="Q964">
        <v>7</v>
      </c>
      <c r="R964">
        <v>90</v>
      </c>
      <c r="S964">
        <v>110</v>
      </c>
      <c r="T964">
        <v>70</v>
      </c>
      <c r="U964">
        <v>200</v>
      </c>
    </row>
    <row r="965" spans="1:21" x14ac:dyDescent="0.25">
      <c r="A965">
        <v>702</v>
      </c>
      <c r="B965" t="s">
        <v>48</v>
      </c>
      <c r="C965" t="s">
        <v>36</v>
      </c>
      <c r="D965" t="s">
        <v>39</v>
      </c>
      <c r="E965" s="1">
        <v>41881</v>
      </c>
      <c r="F965" t="str">
        <f t="shared" si="30"/>
        <v>August</v>
      </c>
      <c r="G965" t="str">
        <f t="shared" si="31"/>
        <v>2014</v>
      </c>
      <c r="H965" t="s">
        <v>61</v>
      </c>
      <c r="I965" t="s">
        <v>24</v>
      </c>
      <c r="J965">
        <v>322</v>
      </c>
      <c r="K965" s="13">
        <v>135</v>
      </c>
      <c r="L965" s="15">
        <v>155</v>
      </c>
      <c r="M965" s="13">
        <v>32</v>
      </c>
      <c r="N965">
        <v>187</v>
      </c>
      <c r="O965">
        <v>122</v>
      </c>
      <c r="P965">
        <v>940</v>
      </c>
      <c r="Q965">
        <v>2</v>
      </c>
      <c r="R965">
        <v>120</v>
      </c>
      <c r="S965">
        <v>170</v>
      </c>
      <c r="T965">
        <v>30</v>
      </c>
      <c r="U965">
        <v>290</v>
      </c>
    </row>
    <row r="966" spans="1:21" x14ac:dyDescent="0.25">
      <c r="A966">
        <v>509</v>
      </c>
      <c r="B966" t="s">
        <v>67</v>
      </c>
      <c r="C966" t="s">
        <v>36</v>
      </c>
      <c r="D966" t="s">
        <v>39</v>
      </c>
      <c r="E966" s="1">
        <v>41882</v>
      </c>
      <c r="F966" t="str">
        <f t="shared" si="30"/>
        <v>August</v>
      </c>
      <c r="G966" t="str">
        <f t="shared" si="31"/>
        <v>2014</v>
      </c>
      <c r="H966" t="s">
        <v>61</v>
      </c>
      <c r="I966" t="s">
        <v>24</v>
      </c>
      <c r="J966">
        <v>289</v>
      </c>
      <c r="K966" s="13">
        <v>115</v>
      </c>
      <c r="L966" s="15">
        <v>69</v>
      </c>
      <c r="M966" s="13">
        <v>105</v>
      </c>
      <c r="N966">
        <v>174</v>
      </c>
      <c r="O966">
        <v>37</v>
      </c>
      <c r="P966">
        <v>1166</v>
      </c>
      <c r="Q966">
        <v>-5</v>
      </c>
      <c r="R966">
        <v>100</v>
      </c>
      <c r="S966">
        <v>160</v>
      </c>
      <c r="T966">
        <v>110</v>
      </c>
      <c r="U966">
        <v>260</v>
      </c>
    </row>
    <row r="967" spans="1:21" x14ac:dyDescent="0.25">
      <c r="A967">
        <v>775</v>
      </c>
      <c r="B967" t="s">
        <v>48</v>
      </c>
      <c r="C967" t="s">
        <v>36</v>
      </c>
      <c r="D967" t="s">
        <v>39</v>
      </c>
      <c r="E967" s="1">
        <v>41883</v>
      </c>
      <c r="F967" t="str">
        <f t="shared" si="30"/>
        <v>September</v>
      </c>
      <c r="G967" t="str">
        <f t="shared" si="31"/>
        <v>2014</v>
      </c>
      <c r="H967" t="s">
        <v>25</v>
      </c>
      <c r="I967" t="s">
        <v>24</v>
      </c>
      <c r="J967">
        <v>534</v>
      </c>
      <c r="K967" s="13">
        <v>224</v>
      </c>
      <c r="L967" s="15">
        <v>116</v>
      </c>
      <c r="M967" s="13">
        <v>194</v>
      </c>
      <c r="N967">
        <v>310</v>
      </c>
      <c r="O967">
        <v>73</v>
      </c>
      <c r="P967">
        <v>1191</v>
      </c>
      <c r="Q967">
        <v>24</v>
      </c>
      <c r="R967">
        <v>210</v>
      </c>
      <c r="S967">
        <v>280</v>
      </c>
      <c r="T967">
        <v>170</v>
      </c>
      <c r="U967">
        <v>490</v>
      </c>
    </row>
    <row r="968" spans="1:21" x14ac:dyDescent="0.25">
      <c r="A968">
        <v>541</v>
      </c>
      <c r="B968" t="s">
        <v>59</v>
      </c>
      <c r="C968" t="s">
        <v>36</v>
      </c>
      <c r="D968" t="s">
        <v>39</v>
      </c>
      <c r="E968" s="1">
        <v>41884</v>
      </c>
      <c r="F968" t="str">
        <f t="shared" si="30"/>
        <v>September</v>
      </c>
      <c r="G968" t="str">
        <f t="shared" si="31"/>
        <v>2014</v>
      </c>
      <c r="H968" t="s">
        <v>25</v>
      </c>
      <c r="I968" t="s">
        <v>24</v>
      </c>
      <c r="J968">
        <v>185</v>
      </c>
      <c r="K968" s="13">
        <v>81</v>
      </c>
      <c r="L968" s="15">
        <v>38</v>
      </c>
      <c r="M968" s="13">
        <v>66</v>
      </c>
      <c r="N968">
        <v>104</v>
      </c>
      <c r="O968">
        <v>26</v>
      </c>
      <c r="P968">
        <v>551</v>
      </c>
      <c r="Q968">
        <v>-4</v>
      </c>
      <c r="R968">
        <v>70</v>
      </c>
      <c r="S968">
        <v>100</v>
      </c>
      <c r="T968">
        <v>70</v>
      </c>
      <c r="U968">
        <v>170</v>
      </c>
    </row>
    <row r="969" spans="1:21" x14ac:dyDescent="0.25">
      <c r="A969">
        <v>775</v>
      </c>
      <c r="B969" t="s">
        <v>48</v>
      </c>
      <c r="C969" t="s">
        <v>36</v>
      </c>
      <c r="D969" t="s">
        <v>39</v>
      </c>
      <c r="E969" s="1">
        <v>41885</v>
      </c>
      <c r="F969" t="str">
        <f t="shared" si="30"/>
        <v>September</v>
      </c>
      <c r="G969" t="str">
        <f t="shared" si="31"/>
        <v>2014</v>
      </c>
      <c r="H969" t="s">
        <v>28</v>
      </c>
      <c r="I969" t="s">
        <v>24</v>
      </c>
      <c r="J969">
        <v>312</v>
      </c>
      <c r="K969" s="13">
        <v>127</v>
      </c>
      <c r="L969" s="15">
        <v>63</v>
      </c>
      <c r="M969" s="13">
        <v>122</v>
      </c>
      <c r="N969">
        <v>185</v>
      </c>
      <c r="O969">
        <v>40</v>
      </c>
      <c r="P969">
        <v>830</v>
      </c>
      <c r="Q969">
        <v>2</v>
      </c>
      <c r="R969">
        <v>120</v>
      </c>
      <c r="S969">
        <v>170</v>
      </c>
      <c r="T969">
        <v>120</v>
      </c>
      <c r="U969">
        <v>290</v>
      </c>
    </row>
    <row r="970" spans="1:21" x14ac:dyDescent="0.25">
      <c r="A970">
        <v>702</v>
      </c>
      <c r="B970" t="s">
        <v>48</v>
      </c>
      <c r="C970" t="s">
        <v>36</v>
      </c>
      <c r="D970" t="s">
        <v>39</v>
      </c>
      <c r="E970" s="1">
        <v>41886</v>
      </c>
      <c r="F970" t="str">
        <f t="shared" si="30"/>
        <v>September</v>
      </c>
      <c r="G970" t="str">
        <f t="shared" si="31"/>
        <v>2014</v>
      </c>
      <c r="H970" t="s">
        <v>33</v>
      </c>
      <c r="I970" t="s">
        <v>32</v>
      </c>
      <c r="J970">
        <v>576</v>
      </c>
      <c r="K970" s="13">
        <v>247</v>
      </c>
      <c r="L970" s="15">
        <v>114</v>
      </c>
      <c r="M970" s="13">
        <v>215</v>
      </c>
      <c r="N970">
        <v>329</v>
      </c>
      <c r="O970">
        <v>81</v>
      </c>
      <c r="P970">
        <v>1744</v>
      </c>
      <c r="Q970">
        <v>65</v>
      </c>
      <c r="R970">
        <v>180</v>
      </c>
      <c r="S970">
        <v>240</v>
      </c>
      <c r="T970">
        <v>150</v>
      </c>
      <c r="U970">
        <v>420</v>
      </c>
    </row>
    <row r="971" spans="1:21" x14ac:dyDescent="0.25">
      <c r="A971">
        <v>702</v>
      </c>
      <c r="B971" t="s">
        <v>48</v>
      </c>
      <c r="C971" t="s">
        <v>36</v>
      </c>
      <c r="D971" t="s">
        <v>39</v>
      </c>
      <c r="E971" s="1">
        <v>41887</v>
      </c>
      <c r="F971" t="str">
        <f t="shared" si="30"/>
        <v>September</v>
      </c>
      <c r="G971" t="str">
        <f t="shared" si="31"/>
        <v>2014</v>
      </c>
      <c r="H971" t="s">
        <v>70</v>
      </c>
      <c r="I971" t="s">
        <v>32</v>
      </c>
      <c r="J971">
        <v>501</v>
      </c>
      <c r="K971" s="13">
        <v>250</v>
      </c>
      <c r="L971" s="15">
        <v>94</v>
      </c>
      <c r="M971" s="13">
        <v>157</v>
      </c>
      <c r="N971">
        <v>251</v>
      </c>
      <c r="O971">
        <v>70</v>
      </c>
      <c r="P971">
        <v>1820</v>
      </c>
      <c r="Q971">
        <v>57</v>
      </c>
      <c r="R971">
        <v>180</v>
      </c>
      <c r="S971">
        <v>180</v>
      </c>
      <c r="T971">
        <v>100</v>
      </c>
      <c r="U971">
        <v>360</v>
      </c>
    </row>
    <row r="972" spans="1:21" x14ac:dyDescent="0.25">
      <c r="A972">
        <v>971</v>
      </c>
      <c r="B972" t="s">
        <v>59</v>
      </c>
      <c r="C972" t="s">
        <v>36</v>
      </c>
      <c r="D972" t="s">
        <v>39</v>
      </c>
      <c r="E972" s="1">
        <v>41888</v>
      </c>
      <c r="F972" t="str">
        <f t="shared" si="30"/>
        <v>September</v>
      </c>
      <c r="G972" t="str">
        <f t="shared" si="31"/>
        <v>2014</v>
      </c>
      <c r="H972" t="s">
        <v>70</v>
      </c>
      <c r="I972" t="s">
        <v>32</v>
      </c>
      <c r="J972">
        <v>221</v>
      </c>
      <c r="K972" s="13">
        <v>88</v>
      </c>
      <c r="L972" s="15">
        <v>60</v>
      </c>
      <c r="M972" s="13">
        <v>73</v>
      </c>
      <c r="N972">
        <v>133</v>
      </c>
      <c r="O972">
        <v>29</v>
      </c>
      <c r="P972">
        <v>817</v>
      </c>
      <c r="Q972">
        <v>13</v>
      </c>
      <c r="R972">
        <v>60</v>
      </c>
      <c r="S972">
        <v>100</v>
      </c>
      <c r="T972">
        <v>60</v>
      </c>
      <c r="U972">
        <v>160</v>
      </c>
    </row>
    <row r="973" spans="1:21" x14ac:dyDescent="0.25">
      <c r="A973">
        <v>775</v>
      </c>
      <c r="B973" t="s">
        <v>48</v>
      </c>
      <c r="C973" t="s">
        <v>36</v>
      </c>
      <c r="D973" t="s">
        <v>39</v>
      </c>
      <c r="E973" s="1">
        <v>41889</v>
      </c>
      <c r="F973" t="str">
        <f t="shared" si="30"/>
        <v>September</v>
      </c>
      <c r="G973" t="str">
        <f t="shared" si="31"/>
        <v>2014</v>
      </c>
      <c r="H973" t="s">
        <v>37</v>
      </c>
      <c r="I973" t="s">
        <v>32</v>
      </c>
      <c r="J973">
        <v>31</v>
      </c>
      <c r="K973" s="13">
        <v>294</v>
      </c>
      <c r="L973" s="15">
        <v>145</v>
      </c>
      <c r="M973" s="13">
        <v>-408</v>
      </c>
      <c r="N973">
        <v>-294</v>
      </c>
      <c r="O973">
        <v>111</v>
      </c>
      <c r="P973">
        <v>8252</v>
      </c>
      <c r="Q973">
        <v>-88</v>
      </c>
      <c r="R973">
        <v>210</v>
      </c>
      <c r="S973">
        <v>-210</v>
      </c>
      <c r="T973">
        <v>-320</v>
      </c>
      <c r="U973">
        <v>0</v>
      </c>
    </row>
    <row r="974" spans="1:21" x14ac:dyDescent="0.25">
      <c r="A974">
        <v>503</v>
      </c>
      <c r="B974" t="s">
        <v>59</v>
      </c>
      <c r="C974" t="s">
        <v>36</v>
      </c>
      <c r="D974" t="s">
        <v>39</v>
      </c>
      <c r="E974" s="1">
        <v>41890</v>
      </c>
      <c r="F974" t="str">
        <f t="shared" si="30"/>
        <v>September</v>
      </c>
      <c r="G974" t="str">
        <f t="shared" si="31"/>
        <v>2014</v>
      </c>
      <c r="H974" t="s">
        <v>37</v>
      </c>
      <c r="I974" t="s">
        <v>32</v>
      </c>
      <c r="J974">
        <v>320</v>
      </c>
      <c r="K974" s="13">
        <v>134</v>
      </c>
      <c r="L974" s="15">
        <v>65</v>
      </c>
      <c r="M974" s="13">
        <v>121</v>
      </c>
      <c r="N974">
        <v>186</v>
      </c>
      <c r="O974">
        <v>41</v>
      </c>
      <c r="P974">
        <v>690</v>
      </c>
      <c r="Q974">
        <v>21</v>
      </c>
      <c r="R974">
        <v>90</v>
      </c>
      <c r="S974">
        <v>140</v>
      </c>
      <c r="T974">
        <v>100</v>
      </c>
      <c r="U974">
        <v>230</v>
      </c>
    </row>
    <row r="975" spans="1:21" x14ac:dyDescent="0.25">
      <c r="A975">
        <v>435</v>
      </c>
      <c r="B975" t="s">
        <v>49</v>
      </c>
      <c r="C975" t="s">
        <v>36</v>
      </c>
      <c r="D975" t="s">
        <v>39</v>
      </c>
      <c r="E975" s="1">
        <v>41891</v>
      </c>
      <c r="F975" t="str">
        <f t="shared" si="30"/>
        <v>September</v>
      </c>
      <c r="G975" t="str">
        <f t="shared" si="31"/>
        <v>2014</v>
      </c>
      <c r="H975" t="s">
        <v>37</v>
      </c>
      <c r="I975" t="s">
        <v>32</v>
      </c>
      <c r="J975">
        <v>45</v>
      </c>
      <c r="K975" s="13">
        <v>20</v>
      </c>
      <c r="L975" s="15">
        <v>40</v>
      </c>
      <c r="M975" s="13">
        <v>-15</v>
      </c>
      <c r="N975">
        <v>25</v>
      </c>
      <c r="O975">
        <v>7</v>
      </c>
      <c r="P975">
        <v>218</v>
      </c>
      <c r="Q975">
        <v>-15</v>
      </c>
      <c r="R975">
        <v>10</v>
      </c>
      <c r="S975">
        <v>20</v>
      </c>
      <c r="T975">
        <v>0</v>
      </c>
      <c r="U975">
        <v>30</v>
      </c>
    </row>
    <row r="976" spans="1:21" x14ac:dyDescent="0.25">
      <c r="A976">
        <v>650</v>
      </c>
      <c r="B976" t="s">
        <v>38</v>
      </c>
      <c r="C976" t="s">
        <v>36</v>
      </c>
      <c r="D976" t="s">
        <v>21</v>
      </c>
      <c r="E976" s="1">
        <v>41892</v>
      </c>
      <c r="F976" t="str">
        <f t="shared" si="30"/>
        <v>September</v>
      </c>
      <c r="G976" t="str">
        <f t="shared" si="31"/>
        <v>2014</v>
      </c>
      <c r="H976" t="s">
        <v>46</v>
      </c>
      <c r="I976" t="s">
        <v>45</v>
      </c>
      <c r="J976">
        <v>139</v>
      </c>
      <c r="K976" s="13">
        <v>154</v>
      </c>
      <c r="L976" s="15">
        <v>93</v>
      </c>
      <c r="M976" s="13">
        <v>-174</v>
      </c>
      <c r="N976">
        <v>-24</v>
      </c>
      <c r="O976">
        <v>50</v>
      </c>
      <c r="P976">
        <v>3654</v>
      </c>
      <c r="Q976">
        <v>-74</v>
      </c>
      <c r="R976">
        <v>220</v>
      </c>
      <c r="S976">
        <v>-30</v>
      </c>
      <c r="T976">
        <v>-100</v>
      </c>
      <c r="U976">
        <v>190</v>
      </c>
    </row>
    <row r="977" spans="1:21" x14ac:dyDescent="0.25">
      <c r="A977">
        <v>415</v>
      </c>
      <c r="B977" t="s">
        <v>38</v>
      </c>
      <c r="C977" t="s">
        <v>36</v>
      </c>
      <c r="D977" t="s">
        <v>21</v>
      </c>
      <c r="E977" s="1">
        <v>41893</v>
      </c>
      <c r="F977" t="str">
        <f t="shared" si="30"/>
        <v>September</v>
      </c>
      <c r="G977" t="str">
        <f t="shared" si="31"/>
        <v>2014</v>
      </c>
      <c r="H977" t="s">
        <v>42</v>
      </c>
      <c r="I977" t="s">
        <v>41</v>
      </c>
      <c r="J977">
        <v>637</v>
      </c>
      <c r="K977" s="13">
        <v>257</v>
      </c>
      <c r="L977" s="15">
        <v>116</v>
      </c>
      <c r="M977" s="13">
        <v>334</v>
      </c>
      <c r="N977">
        <v>341</v>
      </c>
      <c r="O977">
        <v>84</v>
      </c>
      <c r="P977">
        <v>1662</v>
      </c>
      <c r="Q977">
        <v>94</v>
      </c>
      <c r="R977">
        <v>230</v>
      </c>
      <c r="S977">
        <v>320</v>
      </c>
      <c r="T977">
        <v>240</v>
      </c>
      <c r="U977">
        <v>550</v>
      </c>
    </row>
    <row r="978" spans="1:21" x14ac:dyDescent="0.25">
      <c r="A978">
        <v>909</v>
      </c>
      <c r="B978" t="s">
        <v>38</v>
      </c>
      <c r="C978" t="s">
        <v>36</v>
      </c>
      <c r="D978" t="s">
        <v>21</v>
      </c>
      <c r="E978" s="1">
        <v>41894</v>
      </c>
      <c r="F978" t="str">
        <f t="shared" si="30"/>
        <v>September</v>
      </c>
      <c r="G978" t="str">
        <f t="shared" si="31"/>
        <v>2014</v>
      </c>
      <c r="H978" t="s">
        <v>50</v>
      </c>
      <c r="I978" t="s">
        <v>45</v>
      </c>
      <c r="J978">
        <v>116</v>
      </c>
      <c r="K978" s="13">
        <v>122</v>
      </c>
      <c r="L978" s="15">
        <v>61</v>
      </c>
      <c r="M978" s="13">
        <v>-110</v>
      </c>
      <c r="N978">
        <v>-13</v>
      </c>
      <c r="O978">
        <v>39</v>
      </c>
      <c r="P978">
        <v>2555</v>
      </c>
      <c r="Q978">
        <v>-50</v>
      </c>
      <c r="R978">
        <v>170</v>
      </c>
      <c r="S978">
        <v>-20</v>
      </c>
      <c r="T978">
        <v>-60</v>
      </c>
      <c r="U978">
        <v>150</v>
      </c>
    </row>
    <row r="979" spans="1:21" x14ac:dyDescent="0.25">
      <c r="A979">
        <v>818</v>
      </c>
      <c r="B979" t="s">
        <v>38</v>
      </c>
      <c r="C979" t="s">
        <v>36</v>
      </c>
      <c r="D979" t="s">
        <v>21</v>
      </c>
      <c r="E979" s="1">
        <v>41895</v>
      </c>
      <c r="F979" t="str">
        <f t="shared" si="30"/>
        <v>September</v>
      </c>
      <c r="G979" t="str">
        <f t="shared" si="31"/>
        <v>2014</v>
      </c>
      <c r="H979" t="s">
        <v>52</v>
      </c>
      <c r="I979" t="s">
        <v>45</v>
      </c>
      <c r="J979">
        <v>693</v>
      </c>
      <c r="K979" s="13">
        <v>260</v>
      </c>
      <c r="L979" s="15">
        <v>143</v>
      </c>
      <c r="M979" s="13">
        <v>367</v>
      </c>
      <c r="N979">
        <v>390</v>
      </c>
      <c r="O979">
        <v>91</v>
      </c>
      <c r="P979">
        <v>2548</v>
      </c>
      <c r="Q979">
        <v>-103</v>
      </c>
      <c r="R979">
        <v>380</v>
      </c>
      <c r="S979">
        <v>580</v>
      </c>
      <c r="T979">
        <v>470</v>
      </c>
      <c r="U979">
        <v>960</v>
      </c>
    </row>
    <row r="980" spans="1:21" x14ac:dyDescent="0.25">
      <c r="A980">
        <v>714</v>
      </c>
      <c r="B980" t="s">
        <v>38</v>
      </c>
      <c r="C980" t="s">
        <v>36</v>
      </c>
      <c r="D980" t="s">
        <v>21</v>
      </c>
      <c r="E980" s="1">
        <v>41896</v>
      </c>
      <c r="F980" t="str">
        <f t="shared" si="30"/>
        <v>September</v>
      </c>
      <c r="G980" t="str">
        <f t="shared" si="31"/>
        <v>2014</v>
      </c>
      <c r="H980" t="s">
        <v>55</v>
      </c>
      <c r="I980" t="s">
        <v>41</v>
      </c>
      <c r="J980">
        <v>509</v>
      </c>
      <c r="K980" s="13">
        <v>239</v>
      </c>
      <c r="L980" s="15">
        <v>90</v>
      </c>
      <c r="M980" s="13">
        <v>221</v>
      </c>
      <c r="N980">
        <v>239</v>
      </c>
      <c r="O980">
        <v>66</v>
      </c>
      <c r="P980">
        <v>1755</v>
      </c>
      <c r="Q980">
        <v>61</v>
      </c>
      <c r="R980">
        <v>210</v>
      </c>
      <c r="S980">
        <v>220</v>
      </c>
      <c r="T980">
        <v>160</v>
      </c>
      <c r="U980">
        <v>430</v>
      </c>
    </row>
    <row r="981" spans="1:21" x14ac:dyDescent="0.25">
      <c r="A981">
        <v>805</v>
      </c>
      <c r="B981" t="s">
        <v>38</v>
      </c>
      <c r="C981" t="s">
        <v>36</v>
      </c>
      <c r="D981" t="s">
        <v>21</v>
      </c>
      <c r="E981" s="1">
        <v>41897</v>
      </c>
      <c r="F981" t="str">
        <f t="shared" si="30"/>
        <v>September</v>
      </c>
      <c r="G981" t="str">
        <f t="shared" si="31"/>
        <v>2014</v>
      </c>
      <c r="H981" t="s">
        <v>53</v>
      </c>
      <c r="I981" t="s">
        <v>41</v>
      </c>
      <c r="J981">
        <v>318</v>
      </c>
      <c r="K981" s="13">
        <v>125</v>
      </c>
      <c r="L981" s="15">
        <v>146</v>
      </c>
      <c r="M981" s="13">
        <v>40</v>
      </c>
      <c r="N981">
        <v>173</v>
      </c>
      <c r="O981">
        <v>113</v>
      </c>
      <c r="P981">
        <v>898</v>
      </c>
      <c r="Q981">
        <v>-10</v>
      </c>
      <c r="R981">
        <v>110</v>
      </c>
      <c r="S981">
        <v>160</v>
      </c>
      <c r="T981">
        <v>50</v>
      </c>
      <c r="U981">
        <v>270</v>
      </c>
    </row>
    <row r="982" spans="1:21" x14ac:dyDescent="0.25">
      <c r="A982">
        <v>925</v>
      </c>
      <c r="B982" t="s">
        <v>38</v>
      </c>
      <c r="C982" t="s">
        <v>36</v>
      </c>
      <c r="D982" t="s">
        <v>21</v>
      </c>
      <c r="E982" s="1">
        <v>41898</v>
      </c>
      <c r="F982" t="str">
        <f t="shared" si="30"/>
        <v>September</v>
      </c>
      <c r="G982" t="str">
        <f t="shared" si="31"/>
        <v>2014</v>
      </c>
      <c r="H982" t="s">
        <v>61</v>
      </c>
      <c r="I982" t="s">
        <v>24</v>
      </c>
      <c r="J982">
        <v>282</v>
      </c>
      <c r="K982" s="13">
        <v>108</v>
      </c>
      <c r="L982" s="15">
        <v>42</v>
      </c>
      <c r="M982" s="13">
        <v>171</v>
      </c>
      <c r="N982">
        <v>157</v>
      </c>
      <c r="O982">
        <v>30</v>
      </c>
      <c r="P982">
        <v>971</v>
      </c>
      <c r="Q982">
        <v>51</v>
      </c>
      <c r="R982">
        <v>80</v>
      </c>
      <c r="S982">
        <v>130</v>
      </c>
      <c r="T982">
        <v>120</v>
      </c>
      <c r="U982">
        <v>210</v>
      </c>
    </row>
    <row r="983" spans="1:21" x14ac:dyDescent="0.25">
      <c r="A983">
        <v>951</v>
      </c>
      <c r="B983" t="s">
        <v>38</v>
      </c>
      <c r="C983" t="s">
        <v>36</v>
      </c>
      <c r="D983" t="s">
        <v>21</v>
      </c>
      <c r="E983" s="1">
        <v>41899</v>
      </c>
      <c r="F983" t="str">
        <f t="shared" si="30"/>
        <v>September</v>
      </c>
      <c r="G983" t="str">
        <f t="shared" si="31"/>
        <v>2014</v>
      </c>
      <c r="H983" t="s">
        <v>25</v>
      </c>
      <c r="I983" t="s">
        <v>24</v>
      </c>
      <c r="J983">
        <v>554</v>
      </c>
      <c r="K983" s="13">
        <v>239</v>
      </c>
      <c r="L983" s="15">
        <v>95</v>
      </c>
      <c r="M983" s="13">
        <v>276</v>
      </c>
      <c r="N983">
        <v>281</v>
      </c>
      <c r="O983">
        <v>74</v>
      </c>
      <c r="P983">
        <v>1246</v>
      </c>
      <c r="Q983">
        <v>106</v>
      </c>
      <c r="R983">
        <v>190</v>
      </c>
      <c r="S983">
        <v>220</v>
      </c>
      <c r="T983">
        <v>170</v>
      </c>
      <c r="U983">
        <v>410</v>
      </c>
    </row>
    <row r="984" spans="1:21" x14ac:dyDescent="0.25">
      <c r="A984">
        <v>831</v>
      </c>
      <c r="B984" t="s">
        <v>38</v>
      </c>
      <c r="C984" t="s">
        <v>36</v>
      </c>
      <c r="D984" t="s">
        <v>21</v>
      </c>
      <c r="E984" s="1">
        <v>41900</v>
      </c>
      <c r="F984" t="str">
        <f t="shared" si="30"/>
        <v>September</v>
      </c>
      <c r="G984" t="str">
        <f t="shared" si="31"/>
        <v>2014</v>
      </c>
      <c r="H984" t="s">
        <v>33</v>
      </c>
      <c r="I984" t="s">
        <v>32</v>
      </c>
      <c r="J984">
        <v>322</v>
      </c>
      <c r="K984" s="13">
        <v>123</v>
      </c>
      <c r="L984" s="15">
        <v>45</v>
      </c>
      <c r="M984" s="13">
        <v>199</v>
      </c>
      <c r="N984">
        <v>179</v>
      </c>
      <c r="O984">
        <v>34</v>
      </c>
      <c r="P984">
        <v>915</v>
      </c>
      <c r="Q984">
        <v>119</v>
      </c>
      <c r="R984">
        <v>50</v>
      </c>
      <c r="S984">
        <v>90</v>
      </c>
      <c r="T984">
        <v>80</v>
      </c>
      <c r="U984">
        <v>140</v>
      </c>
    </row>
    <row r="985" spans="1:21" x14ac:dyDescent="0.25">
      <c r="A985">
        <v>971</v>
      </c>
      <c r="B985" t="s">
        <v>59</v>
      </c>
      <c r="C985" t="s">
        <v>36</v>
      </c>
      <c r="D985" t="s">
        <v>39</v>
      </c>
      <c r="E985" s="1">
        <v>41901</v>
      </c>
      <c r="F985" t="str">
        <f t="shared" si="30"/>
        <v>September</v>
      </c>
      <c r="G985" t="str">
        <f t="shared" si="31"/>
        <v>2014</v>
      </c>
      <c r="H985" t="s">
        <v>46</v>
      </c>
      <c r="I985" t="s">
        <v>45</v>
      </c>
      <c r="J985">
        <v>114</v>
      </c>
      <c r="K985" s="13">
        <v>43</v>
      </c>
      <c r="L985" s="15">
        <v>35</v>
      </c>
      <c r="M985" s="13">
        <v>43</v>
      </c>
      <c r="N985">
        <v>64</v>
      </c>
      <c r="O985">
        <v>13</v>
      </c>
      <c r="P985">
        <v>419</v>
      </c>
      <c r="Q985">
        <v>-37</v>
      </c>
      <c r="R985">
        <v>50</v>
      </c>
      <c r="S985">
        <v>100</v>
      </c>
      <c r="T985">
        <v>80</v>
      </c>
      <c r="U985">
        <v>150</v>
      </c>
    </row>
    <row r="986" spans="1:21" x14ac:dyDescent="0.25">
      <c r="A986">
        <v>435</v>
      </c>
      <c r="B986" t="s">
        <v>49</v>
      </c>
      <c r="C986" t="s">
        <v>36</v>
      </c>
      <c r="D986" t="s">
        <v>39</v>
      </c>
      <c r="E986" s="1">
        <v>41902</v>
      </c>
      <c r="F986" t="str">
        <f t="shared" si="30"/>
        <v>September</v>
      </c>
      <c r="G986" t="str">
        <f t="shared" si="31"/>
        <v>2014</v>
      </c>
      <c r="H986" t="s">
        <v>46</v>
      </c>
      <c r="I986" t="s">
        <v>45</v>
      </c>
      <c r="J986">
        <v>189</v>
      </c>
      <c r="K986" s="13">
        <v>79</v>
      </c>
      <c r="L986" s="15">
        <v>64</v>
      </c>
      <c r="M986" s="13">
        <v>50</v>
      </c>
      <c r="N986">
        <v>98</v>
      </c>
      <c r="O986">
        <v>30</v>
      </c>
      <c r="P986">
        <v>593</v>
      </c>
      <c r="Q986">
        <v>-70</v>
      </c>
      <c r="R986">
        <v>100</v>
      </c>
      <c r="S986">
        <v>160</v>
      </c>
      <c r="T986">
        <v>120</v>
      </c>
      <c r="U986">
        <v>260</v>
      </c>
    </row>
    <row r="987" spans="1:21" x14ac:dyDescent="0.25">
      <c r="A987">
        <v>206</v>
      </c>
      <c r="B987" t="s">
        <v>67</v>
      </c>
      <c r="C987" t="s">
        <v>36</v>
      </c>
      <c r="D987" t="s">
        <v>39</v>
      </c>
      <c r="E987" s="1">
        <v>41903</v>
      </c>
      <c r="F987" t="str">
        <f t="shared" si="30"/>
        <v>September</v>
      </c>
      <c r="G987" t="str">
        <f t="shared" si="31"/>
        <v>2014</v>
      </c>
      <c r="H987" t="s">
        <v>46</v>
      </c>
      <c r="I987" t="s">
        <v>45</v>
      </c>
      <c r="J987">
        <v>245</v>
      </c>
      <c r="K987" s="13">
        <v>96</v>
      </c>
      <c r="L987" s="15">
        <v>117</v>
      </c>
      <c r="M987" s="13">
        <v>25</v>
      </c>
      <c r="N987">
        <v>134</v>
      </c>
      <c r="O987">
        <v>87</v>
      </c>
      <c r="P987">
        <v>683</v>
      </c>
      <c r="Q987">
        <v>-75</v>
      </c>
      <c r="R987">
        <v>140</v>
      </c>
      <c r="S987">
        <v>190</v>
      </c>
      <c r="T987">
        <v>100</v>
      </c>
      <c r="U987">
        <v>330</v>
      </c>
    </row>
    <row r="988" spans="1:21" x14ac:dyDescent="0.25">
      <c r="A988">
        <v>503</v>
      </c>
      <c r="B988" t="s">
        <v>59</v>
      </c>
      <c r="C988" t="s">
        <v>36</v>
      </c>
      <c r="D988" t="s">
        <v>39</v>
      </c>
      <c r="E988" s="1">
        <v>41904</v>
      </c>
      <c r="F988" t="str">
        <f t="shared" si="30"/>
        <v>September</v>
      </c>
      <c r="G988" t="str">
        <f t="shared" si="31"/>
        <v>2014</v>
      </c>
      <c r="H988" t="s">
        <v>42</v>
      </c>
      <c r="I988" t="s">
        <v>41</v>
      </c>
      <c r="J988">
        <v>343</v>
      </c>
      <c r="K988" s="13">
        <v>161</v>
      </c>
      <c r="L988" s="15">
        <v>70</v>
      </c>
      <c r="M988" s="13">
        <v>135</v>
      </c>
      <c r="N988">
        <v>161</v>
      </c>
      <c r="O988">
        <v>45</v>
      </c>
      <c r="P988">
        <v>1267</v>
      </c>
      <c r="Q988">
        <v>25</v>
      </c>
      <c r="R988">
        <v>140</v>
      </c>
      <c r="S988">
        <v>150</v>
      </c>
      <c r="T988">
        <v>110</v>
      </c>
      <c r="U988">
        <v>290</v>
      </c>
    </row>
    <row r="989" spans="1:21" x14ac:dyDescent="0.25">
      <c r="A989">
        <v>360</v>
      </c>
      <c r="B989" t="s">
        <v>67</v>
      </c>
      <c r="C989" t="s">
        <v>36</v>
      </c>
      <c r="D989" t="s">
        <v>39</v>
      </c>
      <c r="E989" s="1">
        <v>41905</v>
      </c>
      <c r="F989" t="str">
        <f t="shared" si="30"/>
        <v>September</v>
      </c>
      <c r="G989" t="str">
        <f t="shared" si="31"/>
        <v>2014</v>
      </c>
      <c r="H989" t="s">
        <v>42</v>
      </c>
      <c r="I989" t="s">
        <v>41</v>
      </c>
      <c r="J989">
        <v>185</v>
      </c>
      <c r="K989" s="13">
        <v>80</v>
      </c>
      <c r="L989" s="15">
        <v>46</v>
      </c>
      <c r="M989" s="13">
        <v>71</v>
      </c>
      <c r="N989">
        <v>94</v>
      </c>
      <c r="O989">
        <v>24</v>
      </c>
      <c r="P989">
        <v>1055</v>
      </c>
      <c r="Q989">
        <v>-9</v>
      </c>
      <c r="R989">
        <v>60</v>
      </c>
      <c r="S989">
        <v>90</v>
      </c>
      <c r="T989">
        <v>80</v>
      </c>
      <c r="U989">
        <v>150</v>
      </c>
    </row>
    <row r="990" spans="1:21" x14ac:dyDescent="0.25">
      <c r="A990">
        <v>503</v>
      </c>
      <c r="B990" t="s">
        <v>59</v>
      </c>
      <c r="C990" t="s">
        <v>36</v>
      </c>
      <c r="D990" t="s">
        <v>39</v>
      </c>
      <c r="E990" s="1">
        <v>41906</v>
      </c>
      <c r="F990" t="str">
        <f t="shared" si="30"/>
        <v>September</v>
      </c>
      <c r="G990" t="str">
        <f t="shared" si="31"/>
        <v>2014</v>
      </c>
      <c r="H990" t="s">
        <v>50</v>
      </c>
      <c r="I990" t="s">
        <v>45</v>
      </c>
      <c r="J990">
        <v>130</v>
      </c>
      <c r="K990" s="13">
        <v>51</v>
      </c>
      <c r="L990" s="15">
        <v>76</v>
      </c>
      <c r="M990" s="13">
        <v>-7</v>
      </c>
      <c r="N990">
        <v>71</v>
      </c>
      <c r="O990">
        <v>46</v>
      </c>
      <c r="P990">
        <v>503</v>
      </c>
      <c r="Q990">
        <v>-57</v>
      </c>
      <c r="R990">
        <v>70</v>
      </c>
      <c r="S990">
        <v>100</v>
      </c>
      <c r="T990">
        <v>50</v>
      </c>
      <c r="U990">
        <v>170</v>
      </c>
    </row>
    <row r="991" spans="1:21" x14ac:dyDescent="0.25">
      <c r="A991">
        <v>435</v>
      </c>
      <c r="B991" t="s">
        <v>49</v>
      </c>
      <c r="C991" t="s">
        <v>36</v>
      </c>
      <c r="D991" t="s">
        <v>39</v>
      </c>
      <c r="E991" s="1">
        <v>41907</v>
      </c>
      <c r="F991" t="str">
        <f t="shared" si="30"/>
        <v>September</v>
      </c>
      <c r="G991" t="str">
        <f t="shared" si="31"/>
        <v>2014</v>
      </c>
      <c r="H991" t="s">
        <v>50</v>
      </c>
      <c r="I991" t="s">
        <v>45</v>
      </c>
      <c r="J991">
        <v>151</v>
      </c>
      <c r="K991" s="13">
        <v>65</v>
      </c>
      <c r="L991" s="15">
        <v>41</v>
      </c>
      <c r="M991" s="13">
        <v>53</v>
      </c>
      <c r="N991">
        <v>77</v>
      </c>
      <c r="O991">
        <v>20</v>
      </c>
      <c r="P991">
        <v>1053</v>
      </c>
      <c r="Q991">
        <v>-37</v>
      </c>
      <c r="R991">
        <v>90</v>
      </c>
      <c r="S991">
        <v>110</v>
      </c>
      <c r="T991">
        <v>90</v>
      </c>
      <c r="U991">
        <v>200</v>
      </c>
    </row>
    <row r="992" spans="1:21" x14ac:dyDescent="0.25">
      <c r="A992">
        <v>503</v>
      </c>
      <c r="B992" t="s">
        <v>59</v>
      </c>
      <c r="C992" t="s">
        <v>36</v>
      </c>
      <c r="D992" t="s">
        <v>39</v>
      </c>
      <c r="E992" s="1">
        <v>41908</v>
      </c>
      <c r="F992" t="str">
        <f t="shared" si="30"/>
        <v>September</v>
      </c>
      <c r="G992" t="str">
        <f t="shared" si="31"/>
        <v>2014</v>
      </c>
      <c r="H992" t="s">
        <v>52</v>
      </c>
      <c r="I992" t="s">
        <v>45</v>
      </c>
      <c r="J992">
        <v>153</v>
      </c>
      <c r="K992" s="13">
        <v>60</v>
      </c>
      <c r="L992" s="15">
        <v>63</v>
      </c>
      <c r="M992" s="13">
        <v>31</v>
      </c>
      <c r="N992">
        <v>84</v>
      </c>
      <c r="O992">
        <v>19</v>
      </c>
      <c r="P992">
        <v>463</v>
      </c>
      <c r="Q992">
        <v>-59</v>
      </c>
      <c r="R992">
        <v>80</v>
      </c>
      <c r="S992">
        <v>130</v>
      </c>
      <c r="T992">
        <v>90</v>
      </c>
      <c r="U992">
        <v>210</v>
      </c>
    </row>
    <row r="993" spans="1:21" x14ac:dyDescent="0.25">
      <c r="A993">
        <v>435</v>
      </c>
      <c r="B993" t="s">
        <v>49</v>
      </c>
      <c r="C993" t="s">
        <v>36</v>
      </c>
      <c r="D993" t="s">
        <v>39</v>
      </c>
      <c r="E993" s="1">
        <v>41909</v>
      </c>
      <c r="F993" t="str">
        <f t="shared" si="30"/>
        <v>September</v>
      </c>
      <c r="G993" t="str">
        <f t="shared" si="31"/>
        <v>2014</v>
      </c>
      <c r="H993" t="s">
        <v>52</v>
      </c>
      <c r="I993" t="s">
        <v>45</v>
      </c>
      <c r="J993">
        <v>118</v>
      </c>
      <c r="K993" s="13">
        <v>47</v>
      </c>
      <c r="L993" s="15">
        <v>42</v>
      </c>
      <c r="M993" s="13">
        <v>33</v>
      </c>
      <c r="N993">
        <v>64</v>
      </c>
      <c r="O993">
        <v>15</v>
      </c>
      <c r="P993">
        <v>375</v>
      </c>
      <c r="Q993">
        <v>-47</v>
      </c>
      <c r="R993">
        <v>50</v>
      </c>
      <c r="S993">
        <v>100</v>
      </c>
      <c r="T993">
        <v>80</v>
      </c>
      <c r="U993">
        <v>150</v>
      </c>
    </row>
    <row r="994" spans="1:21" x14ac:dyDescent="0.25">
      <c r="A994">
        <v>360</v>
      </c>
      <c r="B994" t="s">
        <v>67</v>
      </c>
      <c r="C994" t="s">
        <v>36</v>
      </c>
      <c r="D994" t="s">
        <v>39</v>
      </c>
      <c r="E994" s="1">
        <v>41910</v>
      </c>
      <c r="F994" t="str">
        <f t="shared" si="30"/>
        <v>September</v>
      </c>
      <c r="G994" t="str">
        <f t="shared" si="31"/>
        <v>2014</v>
      </c>
      <c r="H994" t="s">
        <v>52</v>
      </c>
      <c r="I994" t="s">
        <v>45</v>
      </c>
      <c r="J994">
        <v>178</v>
      </c>
      <c r="K994" s="13">
        <v>68</v>
      </c>
      <c r="L994" s="15">
        <v>43</v>
      </c>
      <c r="M994" s="13">
        <v>83</v>
      </c>
      <c r="N994">
        <v>99</v>
      </c>
      <c r="O994">
        <v>21</v>
      </c>
      <c r="P994">
        <v>438</v>
      </c>
      <c r="Q994">
        <v>-27</v>
      </c>
      <c r="R994">
        <v>90</v>
      </c>
      <c r="S994">
        <v>140</v>
      </c>
      <c r="T994">
        <v>110</v>
      </c>
      <c r="U994">
        <v>230</v>
      </c>
    </row>
    <row r="995" spans="1:21" x14ac:dyDescent="0.25">
      <c r="A995">
        <v>206</v>
      </c>
      <c r="B995" t="s">
        <v>67</v>
      </c>
      <c r="C995" t="s">
        <v>36</v>
      </c>
      <c r="D995" t="s">
        <v>39</v>
      </c>
      <c r="E995" s="1">
        <v>41911</v>
      </c>
      <c r="F995" t="str">
        <f t="shared" si="30"/>
        <v>September</v>
      </c>
      <c r="G995" t="str">
        <f t="shared" si="31"/>
        <v>2014</v>
      </c>
      <c r="H995" t="s">
        <v>55</v>
      </c>
      <c r="I995" t="s">
        <v>41</v>
      </c>
      <c r="J995">
        <v>54</v>
      </c>
      <c r="K995" s="13">
        <v>22</v>
      </c>
      <c r="L995" s="15">
        <v>19</v>
      </c>
      <c r="M995" s="13">
        <v>15</v>
      </c>
      <c r="N995">
        <v>29</v>
      </c>
      <c r="O995">
        <v>7</v>
      </c>
      <c r="P995">
        <v>573</v>
      </c>
      <c r="Q995">
        <v>-5</v>
      </c>
      <c r="R995">
        <v>10</v>
      </c>
      <c r="S995">
        <v>20</v>
      </c>
      <c r="T995">
        <v>20</v>
      </c>
      <c r="U995">
        <v>30</v>
      </c>
    </row>
    <row r="996" spans="1:21" x14ac:dyDescent="0.25">
      <c r="A996">
        <v>775</v>
      </c>
      <c r="B996" t="s">
        <v>48</v>
      </c>
      <c r="C996" t="s">
        <v>36</v>
      </c>
      <c r="D996" t="s">
        <v>39</v>
      </c>
      <c r="E996" s="1">
        <v>41912</v>
      </c>
      <c r="F996" t="str">
        <f t="shared" si="30"/>
        <v>September</v>
      </c>
      <c r="G996" t="str">
        <f t="shared" si="31"/>
        <v>2014</v>
      </c>
      <c r="H996" t="s">
        <v>53</v>
      </c>
      <c r="I996" t="s">
        <v>41</v>
      </c>
      <c r="J996">
        <v>55</v>
      </c>
      <c r="K996" s="13">
        <v>21</v>
      </c>
      <c r="L996" s="15">
        <v>17</v>
      </c>
      <c r="M996" s="13">
        <v>21</v>
      </c>
      <c r="N996">
        <v>31</v>
      </c>
      <c r="O996">
        <v>5</v>
      </c>
      <c r="P996">
        <v>846</v>
      </c>
      <c r="Q996">
        <v>1</v>
      </c>
      <c r="R996">
        <v>10</v>
      </c>
      <c r="S996">
        <v>20</v>
      </c>
      <c r="T996">
        <v>20</v>
      </c>
      <c r="U996">
        <v>30</v>
      </c>
    </row>
    <row r="997" spans="1:21" x14ac:dyDescent="0.25">
      <c r="A997">
        <v>435</v>
      </c>
      <c r="B997" t="s">
        <v>49</v>
      </c>
      <c r="C997" t="s">
        <v>36</v>
      </c>
      <c r="D997" t="s">
        <v>39</v>
      </c>
      <c r="E997" s="1">
        <v>41913</v>
      </c>
      <c r="F997" t="str">
        <f t="shared" si="30"/>
        <v>October</v>
      </c>
      <c r="G997" t="str">
        <f t="shared" si="31"/>
        <v>2014</v>
      </c>
      <c r="H997" t="s">
        <v>53</v>
      </c>
      <c r="I997" t="s">
        <v>41</v>
      </c>
      <c r="J997">
        <v>251</v>
      </c>
      <c r="K997" s="13">
        <v>103</v>
      </c>
      <c r="L997" s="15">
        <v>46</v>
      </c>
      <c r="M997" s="13">
        <v>129</v>
      </c>
      <c r="N997">
        <v>133</v>
      </c>
      <c r="O997">
        <v>33</v>
      </c>
      <c r="P997">
        <v>564</v>
      </c>
      <c r="Q997">
        <v>19</v>
      </c>
      <c r="R997">
        <v>80</v>
      </c>
      <c r="S997">
        <v>130</v>
      </c>
      <c r="T997">
        <v>110</v>
      </c>
      <c r="U997">
        <v>210</v>
      </c>
    </row>
    <row r="998" spans="1:21" x14ac:dyDescent="0.25">
      <c r="A998">
        <v>702</v>
      </c>
      <c r="B998" t="s">
        <v>48</v>
      </c>
      <c r="C998" t="s">
        <v>36</v>
      </c>
      <c r="D998" t="s">
        <v>39</v>
      </c>
      <c r="E998" s="1">
        <v>41914</v>
      </c>
      <c r="F998" t="str">
        <f t="shared" si="30"/>
        <v>October</v>
      </c>
      <c r="G998" t="str">
        <f t="shared" si="31"/>
        <v>2014</v>
      </c>
      <c r="H998" t="s">
        <v>61</v>
      </c>
      <c r="I998" t="s">
        <v>24</v>
      </c>
      <c r="J998">
        <v>318</v>
      </c>
      <c r="K998" s="13">
        <v>125</v>
      </c>
      <c r="L998" s="15">
        <v>147</v>
      </c>
      <c r="M998" s="13">
        <v>39</v>
      </c>
      <c r="N998">
        <v>173</v>
      </c>
      <c r="O998">
        <v>113</v>
      </c>
      <c r="P998">
        <v>898</v>
      </c>
      <c r="Q998">
        <v>-21</v>
      </c>
      <c r="R998">
        <v>90</v>
      </c>
      <c r="S998">
        <v>150</v>
      </c>
      <c r="T998">
        <v>60</v>
      </c>
      <c r="U998">
        <v>240</v>
      </c>
    </row>
    <row r="999" spans="1:21" x14ac:dyDescent="0.25">
      <c r="A999">
        <v>360</v>
      </c>
      <c r="B999" t="s">
        <v>67</v>
      </c>
      <c r="C999" t="s">
        <v>36</v>
      </c>
      <c r="D999" t="s">
        <v>39</v>
      </c>
      <c r="E999" s="1">
        <v>41915</v>
      </c>
      <c r="F999" t="str">
        <f t="shared" si="30"/>
        <v>October</v>
      </c>
      <c r="G999" t="str">
        <f t="shared" si="31"/>
        <v>2014</v>
      </c>
      <c r="H999" t="s">
        <v>61</v>
      </c>
      <c r="I999" t="s">
        <v>24</v>
      </c>
      <c r="J999">
        <v>334</v>
      </c>
      <c r="K999" s="13">
        <v>125</v>
      </c>
      <c r="L999" s="15">
        <v>73</v>
      </c>
      <c r="M999" s="13">
        <v>171</v>
      </c>
      <c r="N999">
        <v>188</v>
      </c>
      <c r="O999">
        <v>41</v>
      </c>
      <c r="P999">
        <v>1119</v>
      </c>
      <c r="Q999">
        <v>41</v>
      </c>
      <c r="R999">
        <v>90</v>
      </c>
      <c r="S999">
        <v>160</v>
      </c>
      <c r="T999">
        <v>130</v>
      </c>
      <c r="U999">
        <v>250</v>
      </c>
    </row>
    <row r="1000" spans="1:21" x14ac:dyDescent="0.25">
      <c r="A1000">
        <v>775</v>
      </c>
      <c r="B1000" t="s">
        <v>48</v>
      </c>
      <c r="C1000" t="s">
        <v>36</v>
      </c>
      <c r="D1000" t="s">
        <v>39</v>
      </c>
      <c r="E1000" s="1">
        <v>41916</v>
      </c>
      <c r="F1000" t="str">
        <f t="shared" si="30"/>
        <v>October</v>
      </c>
      <c r="G1000" t="str">
        <f t="shared" si="31"/>
        <v>2014</v>
      </c>
      <c r="H1000" t="s">
        <v>25</v>
      </c>
      <c r="I1000" t="s">
        <v>24</v>
      </c>
      <c r="J1000">
        <v>391</v>
      </c>
      <c r="K1000" s="13">
        <v>154</v>
      </c>
      <c r="L1000" s="15">
        <v>93</v>
      </c>
      <c r="M1000" s="13">
        <v>178</v>
      </c>
      <c r="N1000">
        <v>213</v>
      </c>
      <c r="O1000">
        <v>50</v>
      </c>
      <c r="P1000">
        <v>1132</v>
      </c>
      <c r="Q1000">
        <v>58</v>
      </c>
      <c r="R1000">
        <v>120</v>
      </c>
      <c r="S1000">
        <v>170</v>
      </c>
      <c r="T1000">
        <v>120</v>
      </c>
      <c r="U1000">
        <v>290</v>
      </c>
    </row>
    <row r="1001" spans="1:21" x14ac:dyDescent="0.25">
      <c r="A1001">
        <v>541</v>
      </c>
      <c r="B1001" t="s">
        <v>59</v>
      </c>
      <c r="C1001" t="s">
        <v>36</v>
      </c>
      <c r="D1001" t="s">
        <v>39</v>
      </c>
      <c r="E1001" s="1">
        <v>41917</v>
      </c>
      <c r="F1001" t="str">
        <f t="shared" si="30"/>
        <v>October</v>
      </c>
      <c r="G1001" t="str">
        <f t="shared" si="31"/>
        <v>2014</v>
      </c>
      <c r="H1001" t="s">
        <v>25</v>
      </c>
      <c r="I1001" t="s">
        <v>24</v>
      </c>
      <c r="J1001">
        <v>218</v>
      </c>
      <c r="K1001" s="13">
        <v>90</v>
      </c>
      <c r="L1001" s="15">
        <v>42</v>
      </c>
      <c r="M1001" s="13">
        <v>108</v>
      </c>
      <c r="N1001">
        <v>115</v>
      </c>
      <c r="O1001">
        <v>29</v>
      </c>
      <c r="P1001">
        <v>572</v>
      </c>
      <c r="Q1001">
        <v>18</v>
      </c>
      <c r="R1001">
        <v>60</v>
      </c>
      <c r="S1001">
        <v>100</v>
      </c>
      <c r="T1001">
        <v>90</v>
      </c>
      <c r="U1001">
        <v>160</v>
      </c>
    </row>
    <row r="1002" spans="1:21" x14ac:dyDescent="0.25">
      <c r="A1002">
        <v>775</v>
      </c>
      <c r="B1002" t="s">
        <v>48</v>
      </c>
      <c r="C1002" t="s">
        <v>36</v>
      </c>
      <c r="D1002" t="s">
        <v>39</v>
      </c>
      <c r="E1002" s="1">
        <v>41918</v>
      </c>
      <c r="F1002" t="str">
        <f t="shared" si="30"/>
        <v>October</v>
      </c>
      <c r="G1002" t="str">
        <f t="shared" si="31"/>
        <v>2014</v>
      </c>
      <c r="H1002" t="s">
        <v>28</v>
      </c>
      <c r="I1002" t="s">
        <v>24</v>
      </c>
      <c r="J1002">
        <v>318</v>
      </c>
      <c r="K1002" s="13">
        <v>122</v>
      </c>
      <c r="L1002" s="15">
        <v>62</v>
      </c>
      <c r="M1002" s="13">
        <v>169</v>
      </c>
      <c r="N1002">
        <v>176</v>
      </c>
      <c r="O1002">
        <v>39</v>
      </c>
      <c r="P1002">
        <v>789</v>
      </c>
      <c r="Q1002">
        <v>39</v>
      </c>
      <c r="R1002">
        <v>90</v>
      </c>
      <c r="S1002">
        <v>150</v>
      </c>
      <c r="T1002">
        <v>130</v>
      </c>
      <c r="U1002">
        <v>240</v>
      </c>
    </row>
    <row r="1003" spans="1:21" x14ac:dyDescent="0.25">
      <c r="A1003">
        <v>435</v>
      </c>
      <c r="B1003" t="s">
        <v>49</v>
      </c>
      <c r="C1003" t="s">
        <v>36</v>
      </c>
      <c r="D1003" t="s">
        <v>39</v>
      </c>
      <c r="E1003" s="1">
        <v>41919</v>
      </c>
      <c r="F1003" t="str">
        <f t="shared" si="30"/>
        <v>October</v>
      </c>
      <c r="G1003" t="str">
        <f t="shared" si="31"/>
        <v>2014</v>
      </c>
      <c r="H1003" t="s">
        <v>28</v>
      </c>
      <c r="I1003" t="s">
        <v>24</v>
      </c>
      <c r="J1003">
        <v>116</v>
      </c>
      <c r="K1003" s="13">
        <v>86</v>
      </c>
      <c r="L1003" s="15">
        <v>50</v>
      </c>
      <c r="M1003" s="13">
        <v>-40</v>
      </c>
      <c r="N1003">
        <v>23</v>
      </c>
      <c r="O1003">
        <v>26</v>
      </c>
      <c r="P1003">
        <v>1698</v>
      </c>
      <c r="Q1003">
        <v>-40</v>
      </c>
      <c r="R1003">
        <v>60</v>
      </c>
      <c r="S1003">
        <v>20</v>
      </c>
      <c r="T1003">
        <v>0</v>
      </c>
      <c r="U1003">
        <v>80</v>
      </c>
    </row>
    <row r="1004" spans="1:21" x14ac:dyDescent="0.25">
      <c r="A1004">
        <v>775</v>
      </c>
      <c r="B1004" t="s">
        <v>48</v>
      </c>
      <c r="C1004" t="s">
        <v>36</v>
      </c>
      <c r="D1004" t="s">
        <v>39</v>
      </c>
      <c r="E1004" s="1">
        <v>41920</v>
      </c>
      <c r="F1004" t="str">
        <f t="shared" si="30"/>
        <v>October</v>
      </c>
      <c r="G1004" t="str">
        <f t="shared" si="31"/>
        <v>2014</v>
      </c>
      <c r="H1004" t="s">
        <v>33</v>
      </c>
      <c r="I1004" t="s">
        <v>32</v>
      </c>
      <c r="J1004">
        <v>637</v>
      </c>
      <c r="K1004" s="13">
        <v>257</v>
      </c>
      <c r="L1004" s="15">
        <v>117</v>
      </c>
      <c r="M1004" s="13">
        <v>332</v>
      </c>
      <c r="N1004">
        <v>341</v>
      </c>
      <c r="O1004">
        <v>84</v>
      </c>
      <c r="P1004">
        <v>1662</v>
      </c>
      <c r="Q1004">
        <v>202</v>
      </c>
      <c r="R1004">
        <v>110</v>
      </c>
      <c r="S1004">
        <v>180</v>
      </c>
      <c r="T1004">
        <v>130</v>
      </c>
      <c r="U1004">
        <v>290</v>
      </c>
    </row>
    <row r="1005" spans="1:21" x14ac:dyDescent="0.25">
      <c r="A1005">
        <v>971</v>
      </c>
      <c r="B1005" t="s">
        <v>59</v>
      </c>
      <c r="C1005" t="s">
        <v>36</v>
      </c>
      <c r="D1005" t="s">
        <v>39</v>
      </c>
      <c r="E1005" s="1">
        <v>41921</v>
      </c>
      <c r="F1005" t="str">
        <f t="shared" si="30"/>
        <v>October</v>
      </c>
      <c r="G1005" t="str">
        <f t="shared" si="31"/>
        <v>2014</v>
      </c>
      <c r="H1005" t="s">
        <v>33</v>
      </c>
      <c r="I1005" t="s">
        <v>32</v>
      </c>
      <c r="J1005">
        <v>56</v>
      </c>
      <c r="K1005" s="13">
        <v>21</v>
      </c>
      <c r="L1005" s="15">
        <v>16</v>
      </c>
      <c r="M1005" s="13">
        <v>24</v>
      </c>
      <c r="N1005">
        <v>32</v>
      </c>
      <c r="O1005">
        <v>5</v>
      </c>
      <c r="P1005">
        <v>480</v>
      </c>
      <c r="Q1005">
        <v>4</v>
      </c>
      <c r="R1005">
        <v>0</v>
      </c>
      <c r="S1005">
        <v>20</v>
      </c>
      <c r="T1005">
        <v>20</v>
      </c>
      <c r="U1005">
        <v>20</v>
      </c>
    </row>
    <row r="1006" spans="1:21" x14ac:dyDescent="0.25">
      <c r="A1006">
        <v>775</v>
      </c>
      <c r="B1006" t="s">
        <v>48</v>
      </c>
      <c r="C1006" t="s">
        <v>36</v>
      </c>
      <c r="D1006" t="s">
        <v>39</v>
      </c>
      <c r="E1006" s="1">
        <v>41922</v>
      </c>
      <c r="F1006" t="str">
        <f t="shared" si="30"/>
        <v>October</v>
      </c>
      <c r="G1006" t="str">
        <f t="shared" si="31"/>
        <v>2014</v>
      </c>
      <c r="H1006" t="s">
        <v>70</v>
      </c>
      <c r="I1006" t="s">
        <v>32</v>
      </c>
      <c r="J1006">
        <v>509</v>
      </c>
      <c r="K1006" s="13">
        <v>239</v>
      </c>
      <c r="L1006" s="15">
        <v>90</v>
      </c>
      <c r="M1006" s="13">
        <v>221</v>
      </c>
      <c r="N1006">
        <v>239</v>
      </c>
      <c r="O1006">
        <v>66</v>
      </c>
      <c r="P1006">
        <v>1755</v>
      </c>
      <c r="Q1006">
        <v>141</v>
      </c>
      <c r="R1006">
        <v>110</v>
      </c>
      <c r="S1006">
        <v>120</v>
      </c>
      <c r="T1006">
        <v>80</v>
      </c>
      <c r="U1006">
        <v>230</v>
      </c>
    </row>
    <row r="1007" spans="1:21" x14ac:dyDescent="0.25">
      <c r="A1007">
        <v>702</v>
      </c>
      <c r="B1007" t="s">
        <v>48</v>
      </c>
      <c r="C1007" t="s">
        <v>36</v>
      </c>
      <c r="D1007" t="s">
        <v>39</v>
      </c>
      <c r="E1007" s="1">
        <v>41923</v>
      </c>
      <c r="F1007" t="str">
        <f t="shared" si="30"/>
        <v>October</v>
      </c>
      <c r="G1007" t="str">
        <f t="shared" si="31"/>
        <v>2014</v>
      </c>
      <c r="H1007" t="s">
        <v>37</v>
      </c>
      <c r="I1007" t="s">
        <v>32</v>
      </c>
      <c r="J1007">
        <v>22</v>
      </c>
      <c r="K1007" s="13">
        <v>255</v>
      </c>
      <c r="L1007" s="15">
        <v>129</v>
      </c>
      <c r="M1007" s="13">
        <v>-539</v>
      </c>
      <c r="N1007">
        <v>-255</v>
      </c>
      <c r="O1007">
        <v>96</v>
      </c>
      <c r="P1007">
        <v>7058</v>
      </c>
      <c r="Q1007">
        <v>-369</v>
      </c>
      <c r="R1007">
        <v>110</v>
      </c>
      <c r="S1007">
        <v>-110</v>
      </c>
      <c r="T1007">
        <v>-170</v>
      </c>
      <c r="U1007">
        <v>0</v>
      </c>
    </row>
    <row r="1008" spans="1:21" x14ac:dyDescent="0.25">
      <c r="A1008">
        <v>435</v>
      </c>
      <c r="B1008" t="s">
        <v>49</v>
      </c>
      <c r="C1008" t="s">
        <v>36</v>
      </c>
      <c r="D1008" t="s">
        <v>39</v>
      </c>
      <c r="E1008" s="1">
        <v>41924</v>
      </c>
      <c r="F1008" t="str">
        <f t="shared" si="30"/>
        <v>October</v>
      </c>
      <c r="G1008" t="str">
        <f t="shared" si="31"/>
        <v>2014</v>
      </c>
      <c r="H1008" t="s">
        <v>37</v>
      </c>
      <c r="I1008" t="s">
        <v>32</v>
      </c>
      <c r="J1008">
        <v>60</v>
      </c>
      <c r="K1008" s="13">
        <v>25</v>
      </c>
      <c r="L1008" s="15">
        <v>43</v>
      </c>
      <c r="M1008" s="13">
        <v>-18</v>
      </c>
      <c r="N1008">
        <v>31</v>
      </c>
      <c r="O1008">
        <v>9</v>
      </c>
      <c r="P1008">
        <v>209</v>
      </c>
      <c r="Q1008">
        <v>-28</v>
      </c>
      <c r="R1008">
        <v>0</v>
      </c>
      <c r="S1008">
        <v>20</v>
      </c>
      <c r="T1008">
        <v>10</v>
      </c>
      <c r="U1008">
        <v>20</v>
      </c>
    </row>
    <row r="1009" spans="1:21" x14ac:dyDescent="0.25">
      <c r="A1009">
        <v>626</v>
      </c>
      <c r="B1009" t="s">
        <v>38</v>
      </c>
      <c r="C1009" t="s">
        <v>36</v>
      </c>
      <c r="D1009" t="s">
        <v>21</v>
      </c>
      <c r="E1009" s="1">
        <v>41925</v>
      </c>
      <c r="F1009" t="str">
        <f t="shared" si="30"/>
        <v>October</v>
      </c>
      <c r="G1009" t="str">
        <f t="shared" si="31"/>
        <v>2014</v>
      </c>
      <c r="H1009" t="s">
        <v>46</v>
      </c>
      <c r="I1009" t="s">
        <v>45</v>
      </c>
      <c r="J1009">
        <v>156</v>
      </c>
      <c r="K1009" s="13">
        <v>173</v>
      </c>
      <c r="L1009" s="15">
        <v>100</v>
      </c>
      <c r="M1009" s="13">
        <v>-188</v>
      </c>
      <c r="N1009">
        <v>-27</v>
      </c>
      <c r="O1009">
        <v>57</v>
      </c>
      <c r="P1009">
        <v>3909</v>
      </c>
      <c r="Q1009">
        <v>-58</v>
      </c>
      <c r="R1009">
        <v>200</v>
      </c>
      <c r="S1009">
        <v>-30</v>
      </c>
      <c r="T1009">
        <v>-130</v>
      </c>
      <c r="U1009">
        <v>170</v>
      </c>
    </row>
    <row r="1010" spans="1:21" x14ac:dyDescent="0.25">
      <c r="A1010">
        <v>213</v>
      </c>
      <c r="B1010" t="s">
        <v>38</v>
      </c>
      <c r="C1010" t="s">
        <v>36</v>
      </c>
      <c r="D1010" t="s">
        <v>21</v>
      </c>
      <c r="E1010" s="1">
        <v>41926</v>
      </c>
      <c r="F1010" t="str">
        <f t="shared" si="30"/>
        <v>October</v>
      </c>
      <c r="G1010" t="str">
        <f t="shared" si="31"/>
        <v>2014</v>
      </c>
      <c r="H1010" t="s">
        <v>42</v>
      </c>
      <c r="I1010" t="s">
        <v>41</v>
      </c>
      <c r="J1010">
        <v>567</v>
      </c>
      <c r="K1010" s="13">
        <v>228</v>
      </c>
      <c r="L1010" s="15">
        <v>107</v>
      </c>
      <c r="M1010" s="13">
        <v>292</v>
      </c>
      <c r="N1010">
        <v>304</v>
      </c>
      <c r="O1010">
        <v>75</v>
      </c>
      <c r="P1010">
        <v>1691</v>
      </c>
      <c r="Q1010">
        <v>102</v>
      </c>
      <c r="R1010">
        <v>220</v>
      </c>
      <c r="S1010">
        <v>290</v>
      </c>
      <c r="T1010">
        <v>190</v>
      </c>
      <c r="U1010">
        <v>510</v>
      </c>
    </row>
    <row r="1011" spans="1:21" x14ac:dyDescent="0.25">
      <c r="A1011">
        <v>916</v>
      </c>
      <c r="B1011" t="s">
        <v>38</v>
      </c>
      <c r="C1011" t="s">
        <v>36</v>
      </c>
      <c r="D1011" t="s">
        <v>21</v>
      </c>
      <c r="E1011" s="1">
        <v>41927</v>
      </c>
      <c r="F1011" t="str">
        <f t="shared" si="30"/>
        <v>October</v>
      </c>
      <c r="G1011" t="str">
        <f t="shared" si="31"/>
        <v>2014</v>
      </c>
      <c r="H1011" t="s">
        <v>50</v>
      </c>
      <c r="I1011" t="s">
        <v>45</v>
      </c>
      <c r="J1011">
        <v>124</v>
      </c>
      <c r="K1011" s="13">
        <v>113</v>
      </c>
      <c r="L1011" s="15">
        <v>59</v>
      </c>
      <c r="M1011" s="13">
        <v>-83</v>
      </c>
      <c r="N1011">
        <v>3</v>
      </c>
      <c r="O1011">
        <v>36</v>
      </c>
      <c r="P1011">
        <v>2758</v>
      </c>
      <c r="Q1011">
        <v>-33</v>
      </c>
      <c r="R1011">
        <v>130</v>
      </c>
      <c r="S1011">
        <v>0</v>
      </c>
      <c r="T1011">
        <v>-50</v>
      </c>
      <c r="U1011">
        <v>130</v>
      </c>
    </row>
    <row r="1012" spans="1:21" x14ac:dyDescent="0.25">
      <c r="A1012">
        <v>213</v>
      </c>
      <c r="B1012" t="s">
        <v>38</v>
      </c>
      <c r="C1012" t="s">
        <v>36</v>
      </c>
      <c r="D1012" t="s">
        <v>21</v>
      </c>
      <c r="E1012" s="1">
        <v>41928</v>
      </c>
      <c r="F1012" t="str">
        <f t="shared" si="30"/>
        <v>October</v>
      </c>
      <c r="G1012" t="str">
        <f t="shared" si="31"/>
        <v>2014</v>
      </c>
      <c r="H1012" t="s">
        <v>52</v>
      </c>
      <c r="I1012" t="s">
        <v>45</v>
      </c>
      <c r="J1012">
        <v>664</v>
      </c>
      <c r="K1012" s="13">
        <v>249</v>
      </c>
      <c r="L1012" s="15">
        <v>139</v>
      </c>
      <c r="M1012" s="13">
        <v>349</v>
      </c>
      <c r="N1012">
        <v>374</v>
      </c>
      <c r="O1012">
        <v>87</v>
      </c>
      <c r="P1012">
        <v>2580</v>
      </c>
      <c r="Q1012">
        <v>39</v>
      </c>
      <c r="R1012">
        <v>290</v>
      </c>
      <c r="S1012">
        <v>450</v>
      </c>
      <c r="T1012">
        <v>310</v>
      </c>
      <c r="U1012">
        <v>740</v>
      </c>
    </row>
    <row r="1013" spans="1:21" x14ac:dyDescent="0.25">
      <c r="A1013">
        <v>951</v>
      </c>
      <c r="B1013" t="s">
        <v>38</v>
      </c>
      <c r="C1013" t="s">
        <v>36</v>
      </c>
      <c r="D1013" t="s">
        <v>21</v>
      </c>
      <c r="E1013" s="1">
        <v>41929</v>
      </c>
      <c r="F1013" t="str">
        <f t="shared" si="30"/>
        <v>October</v>
      </c>
      <c r="G1013" t="str">
        <f t="shared" si="31"/>
        <v>2014</v>
      </c>
      <c r="H1013" t="s">
        <v>55</v>
      </c>
      <c r="I1013" t="s">
        <v>41</v>
      </c>
      <c r="J1013">
        <v>451</v>
      </c>
      <c r="K1013" s="13">
        <v>211</v>
      </c>
      <c r="L1013" s="15">
        <v>83</v>
      </c>
      <c r="M1013" s="13">
        <v>191</v>
      </c>
      <c r="N1013">
        <v>212</v>
      </c>
      <c r="O1013">
        <v>59</v>
      </c>
      <c r="P1013">
        <v>1778</v>
      </c>
      <c r="Q1013">
        <v>51</v>
      </c>
      <c r="R1013">
        <v>200</v>
      </c>
      <c r="S1013">
        <v>210</v>
      </c>
      <c r="T1013">
        <v>140</v>
      </c>
      <c r="U1013">
        <v>410</v>
      </c>
    </row>
    <row r="1014" spans="1:21" x14ac:dyDescent="0.25">
      <c r="A1014">
        <v>916</v>
      </c>
      <c r="B1014" t="s">
        <v>38</v>
      </c>
      <c r="C1014" t="s">
        <v>36</v>
      </c>
      <c r="D1014" t="s">
        <v>21</v>
      </c>
      <c r="E1014" s="1">
        <v>41930</v>
      </c>
      <c r="F1014" t="str">
        <f t="shared" si="30"/>
        <v>October</v>
      </c>
      <c r="G1014" t="str">
        <f t="shared" si="31"/>
        <v>2014</v>
      </c>
      <c r="H1014" t="s">
        <v>53</v>
      </c>
      <c r="I1014" t="s">
        <v>41</v>
      </c>
      <c r="J1014">
        <v>308</v>
      </c>
      <c r="K1014" s="13">
        <v>121</v>
      </c>
      <c r="L1014" s="15">
        <v>142</v>
      </c>
      <c r="M1014" s="13">
        <v>39</v>
      </c>
      <c r="N1014">
        <v>168</v>
      </c>
      <c r="O1014">
        <v>109</v>
      </c>
      <c r="P1014">
        <v>912</v>
      </c>
      <c r="Q1014">
        <v>-1</v>
      </c>
      <c r="R1014">
        <v>110</v>
      </c>
      <c r="S1014">
        <v>170</v>
      </c>
      <c r="T1014">
        <v>40</v>
      </c>
      <c r="U1014">
        <v>280</v>
      </c>
    </row>
    <row r="1015" spans="1:21" x14ac:dyDescent="0.25">
      <c r="A1015">
        <v>760</v>
      </c>
      <c r="B1015" t="s">
        <v>38</v>
      </c>
      <c r="C1015" t="s">
        <v>36</v>
      </c>
      <c r="D1015" t="s">
        <v>21</v>
      </c>
      <c r="E1015" s="1">
        <v>41931</v>
      </c>
      <c r="F1015" t="str">
        <f t="shared" si="30"/>
        <v>October</v>
      </c>
      <c r="G1015" t="str">
        <f t="shared" si="31"/>
        <v>2014</v>
      </c>
      <c r="H1015" t="s">
        <v>61</v>
      </c>
      <c r="I1015" t="s">
        <v>24</v>
      </c>
      <c r="J1015">
        <v>211</v>
      </c>
      <c r="K1015" s="13">
        <v>81</v>
      </c>
      <c r="L1015" s="15">
        <v>33</v>
      </c>
      <c r="M1015" s="13">
        <v>125</v>
      </c>
      <c r="N1015">
        <v>117</v>
      </c>
      <c r="O1015">
        <v>22</v>
      </c>
      <c r="P1015">
        <v>984</v>
      </c>
      <c r="Q1015">
        <v>45</v>
      </c>
      <c r="R1015">
        <v>70</v>
      </c>
      <c r="S1015">
        <v>110</v>
      </c>
      <c r="T1015">
        <v>80</v>
      </c>
      <c r="U1015">
        <v>180</v>
      </c>
    </row>
    <row r="1016" spans="1:21" x14ac:dyDescent="0.25">
      <c r="A1016">
        <v>510</v>
      </c>
      <c r="B1016" t="s">
        <v>38</v>
      </c>
      <c r="C1016" t="s">
        <v>36</v>
      </c>
      <c r="D1016" t="s">
        <v>21</v>
      </c>
      <c r="E1016" s="1">
        <v>41932</v>
      </c>
      <c r="F1016" t="str">
        <f t="shared" si="30"/>
        <v>October</v>
      </c>
      <c r="G1016" t="str">
        <f t="shared" si="31"/>
        <v>2014</v>
      </c>
      <c r="H1016" t="s">
        <v>25</v>
      </c>
      <c r="I1016" t="s">
        <v>24</v>
      </c>
      <c r="J1016">
        <v>522</v>
      </c>
      <c r="K1016" s="13">
        <v>225</v>
      </c>
      <c r="L1016" s="15">
        <v>91</v>
      </c>
      <c r="M1016" s="13">
        <v>258</v>
      </c>
      <c r="N1016">
        <v>265</v>
      </c>
      <c r="O1016">
        <v>69</v>
      </c>
      <c r="P1016">
        <v>1272</v>
      </c>
      <c r="Q1016">
        <v>98</v>
      </c>
      <c r="R1016">
        <v>210</v>
      </c>
      <c r="S1016">
        <v>240</v>
      </c>
      <c r="T1016">
        <v>160</v>
      </c>
      <c r="U1016">
        <v>450</v>
      </c>
    </row>
    <row r="1017" spans="1:21" x14ac:dyDescent="0.25">
      <c r="A1017">
        <v>805</v>
      </c>
      <c r="B1017" t="s">
        <v>38</v>
      </c>
      <c r="C1017" t="s">
        <v>36</v>
      </c>
      <c r="D1017" t="s">
        <v>21</v>
      </c>
      <c r="E1017" s="1">
        <v>41933</v>
      </c>
      <c r="F1017" t="str">
        <f t="shared" si="30"/>
        <v>October</v>
      </c>
      <c r="G1017" t="str">
        <f t="shared" si="31"/>
        <v>2014</v>
      </c>
      <c r="H1017" t="s">
        <v>33</v>
      </c>
      <c r="I1017" t="s">
        <v>32</v>
      </c>
      <c r="J1017">
        <v>309</v>
      </c>
      <c r="K1017" s="13">
        <v>118</v>
      </c>
      <c r="L1017" s="15">
        <v>44</v>
      </c>
      <c r="M1017" s="13">
        <v>190</v>
      </c>
      <c r="N1017">
        <v>172</v>
      </c>
      <c r="O1017">
        <v>33</v>
      </c>
      <c r="P1017">
        <v>930</v>
      </c>
      <c r="Q1017">
        <v>80</v>
      </c>
      <c r="R1017">
        <v>80</v>
      </c>
      <c r="S1017">
        <v>130</v>
      </c>
      <c r="T1017">
        <v>110</v>
      </c>
      <c r="U1017">
        <v>210</v>
      </c>
    </row>
    <row r="1018" spans="1:21" x14ac:dyDescent="0.25">
      <c r="A1018">
        <v>435</v>
      </c>
      <c r="B1018" t="s">
        <v>49</v>
      </c>
      <c r="C1018" t="s">
        <v>36</v>
      </c>
      <c r="D1018" t="s">
        <v>39</v>
      </c>
      <c r="E1018" s="1">
        <v>41934</v>
      </c>
      <c r="F1018" t="str">
        <f t="shared" si="30"/>
        <v>October</v>
      </c>
      <c r="G1018" t="str">
        <f t="shared" si="31"/>
        <v>2014</v>
      </c>
      <c r="H1018" t="s">
        <v>46</v>
      </c>
      <c r="I1018" t="s">
        <v>45</v>
      </c>
      <c r="J1018">
        <v>196</v>
      </c>
      <c r="K1018" s="13">
        <v>82</v>
      </c>
      <c r="L1018" s="15">
        <v>64</v>
      </c>
      <c r="M1018" s="13">
        <v>56</v>
      </c>
      <c r="N1018">
        <v>102</v>
      </c>
      <c r="O1018">
        <v>31</v>
      </c>
      <c r="P1018">
        <v>601</v>
      </c>
      <c r="Q1018">
        <v>-4</v>
      </c>
      <c r="R1018">
        <v>90</v>
      </c>
      <c r="S1018">
        <v>120</v>
      </c>
      <c r="T1018">
        <v>60</v>
      </c>
      <c r="U1018">
        <v>210</v>
      </c>
    </row>
    <row r="1019" spans="1:21" x14ac:dyDescent="0.25">
      <c r="A1019">
        <v>509</v>
      </c>
      <c r="B1019" t="s">
        <v>67</v>
      </c>
      <c r="C1019" t="s">
        <v>36</v>
      </c>
      <c r="D1019" t="s">
        <v>39</v>
      </c>
      <c r="E1019" s="1">
        <v>41935</v>
      </c>
      <c r="F1019" t="str">
        <f t="shared" si="30"/>
        <v>October</v>
      </c>
      <c r="G1019" t="str">
        <f t="shared" si="31"/>
        <v>2014</v>
      </c>
      <c r="H1019" t="s">
        <v>46</v>
      </c>
      <c r="I1019" t="s">
        <v>45</v>
      </c>
      <c r="J1019">
        <v>239</v>
      </c>
      <c r="K1019" s="13">
        <v>94</v>
      </c>
      <c r="L1019" s="15">
        <v>114</v>
      </c>
      <c r="M1019" s="13">
        <v>24</v>
      </c>
      <c r="N1019">
        <v>130</v>
      </c>
      <c r="O1019">
        <v>85</v>
      </c>
      <c r="P1019">
        <v>694</v>
      </c>
      <c r="Q1019">
        <v>-16</v>
      </c>
      <c r="R1019">
        <v>110</v>
      </c>
      <c r="S1019">
        <v>150</v>
      </c>
      <c r="T1019">
        <v>40</v>
      </c>
      <c r="U1019">
        <v>260</v>
      </c>
    </row>
    <row r="1020" spans="1:21" x14ac:dyDescent="0.25">
      <c r="A1020">
        <v>971</v>
      </c>
      <c r="B1020" t="s">
        <v>59</v>
      </c>
      <c r="C1020" t="s">
        <v>36</v>
      </c>
      <c r="D1020" t="s">
        <v>39</v>
      </c>
      <c r="E1020" s="1">
        <v>41936</v>
      </c>
      <c r="F1020" t="str">
        <f t="shared" si="30"/>
        <v>October</v>
      </c>
      <c r="G1020" t="str">
        <f t="shared" si="31"/>
        <v>2014</v>
      </c>
      <c r="H1020" t="s">
        <v>42</v>
      </c>
      <c r="I1020" t="s">
        <v>41</v>
      </c>
      <c r="J1020">
        <v>387</v>
      </c>
      <c r="K1020" s="13">
        <v>181</v>
      </c>
      <c r="L1020" s="15">
        <v>74</v>
      </c>
      <c r="M1020" s="13">
        <v>160</v>
      </c>
      <c r="N1020">
        <v>182</v>
      </c>
      <c r="O1020">
        <v>50</v>
      </c>
      <c r="P1020">
        <v>1283</v>
      </c>
      <c r="Q1020">
        <v>40</v>
      </c>
      <c r="R1020">
        <v>170</v>
      </c>
      <c r="S1020">
        <v>180</v>
      </c>
      <c r="T1020">
        <v>120</v>
      </c>
      <c r="U1020">
        <v>350</v>
      </c>
    </row>
    <row r="1021" spans="1:21" x14ac:dyDescent="0.25">
      <c r="A1021">
        <v>435</v>
      </c>
      <c r="B1021" t="s">
        <v>49</v>
      </c>
      <c r="C1021" t="s">
        <v>36</v>
      </c>
      <c r="D1021" t="s">
        <v>39</v>
      </c>
      <c r="E1021" s="1">
        <v>41937</v>
      </c>
      <c r="F1021" t="str">
        <f t="shared" si="30"/>
        <v>October</v>
      </c>
      <c r="G1021" t="str">
        <f t="shared" si="31"/>
        <v>2014</v>
      </c>
      <c r="H1021" t="s">
        <v>50</v>
      </c>
      <c r="I1021" t="s">
        <v>45</v>
      </c>
      <c r="J1021">
        <v>160</v>
      </c>
      <c r="K1021" s="13">
        <v>69</v>
      </c>
      <c r="L1021" s="15">
        <v>42</v>
      </c>
      <c r="M1021" s="13">
        <v>58</v>
      </c>
      <c r="N1021">
        <v>81</v>
      </c>
      <c r="O1021">
        <v>21</v>
      </c>
      <c r="P1021">
        <v>1060</v>
      </c>
      <c r="Q1021">
        <v>8</v>
      </c>
      <c r="R1021">
        <v>80</v>
      </c>
      <c r="S1021">
        <v>90</v>
      </c>
      <c r="T1021">
        <v>50</v>
      </c>
      <c r="U1021">
        <v>170</v>
      </c>
    </row>
    <row r="1022" spans="1:21" x14ac:dyDescent="0.25">
      <c r="A1022">
        <v>541</v>
      </c>
      <c r="B1022" t="s">
        <v>59</v>
      </c>
      <c r="C1022" t="s">
        <v>36</v>
      </c>
      <c r="D1022" t="s">
        <v>39</v>
      </c>
      <c r="E1022" s="1">
        <v>41938</v>
      </c>
      <c r="F1022" t="str">
        <f t="shared" si="30"/>
        <v>October</v>
      </c>
      <c r="G1022" t="str">
        <f t="shared" si="31"/>
        <v>2014</v>
      </c>
      <c r="H1022" t="s">
        <v>52</v>
      </c>
      <c r="I1022" t="s">
        <v>45</v>
      </c>
      <c r="J1022">
        <v>136</v>
      </c>
      <c r="K1022" s="13">
        <v>53</v>
      </c>
      <c r="L1022" s="15">
        <v>61</v>
      </c>
      <c r="M1022" s="13">
        <v>21</v>
      </c>
      <c r="N1022">
        <v>75</v>
      </c>
      <c r="O1022">
        <v>17</v>
      </c>
      <c r="P1022">
        <v>470</v>
      </c>
      <c r="Q1022">
        <v>-19</v>
      </c>
      <c r="R1022">
        <v>60</v>
      </c>
      <c r="S1022">
        <v>90</v>
      </c>
      <c r="T1022">
        <v>40</v>
      </c>
      <c r="U1022">
        <v>150</v>
      </c>
    </row>
    <row r="1023" spans="1:21" x14ac:dyDescent="0.25">
      <c r="A1023">
        <v>253</v>
      </c>
      <c r="B1023" t="s">
        <v>67</v>
      </c>
      <c r="C1023" t="s">
        <v>36</v>
      </c>
      <c r="D1023" t="s">
        <v>39</v>
      </c>
      <c r="E1023" s="1">
        <v>41939</v>
      </c>
      <c r="F1023" t="str">
        <f t="shared" si="30"/>
        <v>October</v>
      </c>
      <c r="G1023" t="str">
        <f t="shared" si="31"/>
        <v>2014</v>
      </c>
      <c r="H1023" t="s">
        <v>52</v>
      </c>
      <c r="I1023" t="s">
        <v>45</v>
      </c>
      <c r="J1023">
        <v>166</v>
      </c>
      <c r="K1023" s="13">
        <v>63</v>
      </c>
      <c r="L1023" s="15">
        <v>43</v>
      </c>
      <c r="M1023" s="13">
        <v>74</v>
      </c>
      <c r="N1023">
        <v>93</v>
      </c>
      <c r="O1023">
        <v>20</v>
      </c>
      <c r="P1023">
        <v>446</v>
      </c>
      <c r="Q1023">
        <v>4</v>
      </c>
      <c r="R1023">
        <v>70</v>
      </c>
      <c r="S1023">
        <v>110</v>
      </c>
      <c r="T1023">
        <v>70</v>
      </c>
      <c r="U1023">
        <v>180</v>
      </c>
    </row>
    <row r="1024" spans="1:21" x14ac:dyDescent="0.25">
      <c r="A1024">
        <v>775</v>
      </c>
      <c r="B1024" t="s">
        <v>48</v>
      </c>
      <c r="C1024" t="s">
        <v>36</v>
      </c>
      <c r="D1024" t="s">
        <v>39</v>
      </c>
      <c r="E1024" s="1">
        <v>41940</v>
      </c>
      <c r="F1024" t="str">
        <f t="shared" si="30"/>
        <v>October</v>
      </c>
      <c r="G1024" t="str">
        <f t="shared" si="31"/>
        <v>2014</v>
      </c>
      <c r="H1024" t="s">
        <v>53</v>
      </c>
      <c r="I1024" t="s">
        <v>41</v>
      </c>
      <c r="J1024">
        <v>42</v>
      </c>
      <c r="K1024" s="13">
        <v>15</v>
      </c>
      <c r="L1024" s="15">
        <v>15</v>
      </c>
      <c r="M1024" s="13">
        <v>13</v>
      </c>
      <c r="N1024">
        <v>24</v>
      </c>
      <c r="O1024">
        <v>4</v>
      </c>
      <c r="P1024">
        <v>848</v>
      </c>
      <c r="Q1024">
        <v>3</v>
      </c>
      <c r="R1024">
        <v>10</v>
      </c>
      <c r="S1024">
        <v>20</v>
      </c>
      <c r="T1024">
        <v>10</v>
      </c>
      <c r="U1024">
        <v>30</v>
      </c>
    </row>
    <row r="1025" spans="1:21" x14ac:dyDescent="0.25">
      <c r="A1025">
        <v>801</v>
      </c>
      <c r="B1025" t="s">
        <v>49</v>
      </c>
      <c r="C1025" t="s">
        <v>36</v>
      </c>
      <c r="D1025" t="s">
        <v>39</v>
      </c>
      <c r="E1025" s="1">
        <v>41941</v>
      </c>
      <c r="F1025" t="str">
        <f t="shared" si="30"/>
        <v>October</v>
      </c>
      <c r="G1025" t="str">
        <f t="shared" si="31"/>
        <v>2014</v>
      </c>
      <c r="H1025" t="s">
        <v>53</v>
      </c>
      <c r="I1025" t="s">
        <v>41</v>
      </c>
      <c r="J1025">
        <v>246</v>
      </c>
      <c r="K1025" s="13">
        <v>101</v>
      </c>
      <c r="L1025" s="15">
        <v>45</v>
      </c>
      <c r="M1025" s="13">
        <v>126</v>
      </c>
      <c r="N1025">
        <v>130</v>
      </c>
      <c r="O1025">
        <v>33</v>
      </c>
      <c r="P1025">
        <v>552</v>
      </c>
      <c r="Q1025">
        <v>36</v>
      </c>
      <c r="R1025">
        <v>90</v>
      </c>
      <c r="S1025">
        <v>130</v>
      </c>
      <c r="T1025">
        <v>90</v>
      </c>
      <c r="U1025">
        <v>220</v>
      </c>
    </row>
    <row r="1026" spans="1:21" x14ac:dyDescent="0.25">
      <c r="A1026">
        <v>702</v>
      </c>
      <c r="B1026" t="s">
        <v>48</v>
      </c>
      <c r="C1026" t="s">
        <v>36</v>
      </c>
      <c r="D1026" t="s">
        <v>39</v>
      </c>
      <c r="E1026" s="1">
        <v>41942</v>
      </c>
      <c r="F1026" t="str">
        <f t="shared" ref="F1026:F1063" si="32">TEXT(E1026,"mmmm")</f>
        <v>October</v>
      </c>
      <c r="G1026" t="str">
        <f t="shared" ref="G1026:G1063" si="33">TEXT(E1026,"YYYY")</f>
        <v>2014</v>
      </c>
      <c r="H1026" t="s">
        <v>61</v>
      </c>
      <c r="I1026" t="s">
        <v>24</v>
      </c>
      <c r="J1026">
        <v>308</v>
      </c>
      <c r="K1026" s="13">
        <v>121</v>
      </c>
      <c r="L1026" s="15">
        <v>142</v>
      </c>
      <c r="M1026" s="13">
        <v>39</v>
      </c>
      <c r="N1026">
        <v>168</v>
      </c>
      <c r="O1026">
        <v>109</v>
      </c>
      <c r="P1026">
        <v>912</v>
      </c>
      <c r="Q1026">
        <v>19</v>
      </c>
      <c r="R1026">
        <v>110</v>
      </c>
      <c r="S1026">
        <v>150</v>
      </c>
      <c r="T1026">
        <v>20</v>
      </c>
      <c r="U1026">
        <v>260</v>
      </c>
    </row>
    <row r="1027" spans="1:21" x14ac:dyDescent="0.25">
      <c r="A1027">
        <v>206</v>
      </c>
      <c r="B1027" t="s">
        <v>67</v>
      </c>
      <c r="C1027" t="s">
        <v>36</v>
      </c>
      <c r="D1027" t="s">
        <v>39</v>
      </c>
      <c r="E1027" s="1">
        <v>41943</v>
      </c>
      <c r="F1027" t="str">
        <f t="shared" si="32"/>
        <v>October</v>
      </c>
      <c r="G1027" t="str">
        <f t="shared" si="33"/>
        <v>2014</v>
      </c>
      <c r="H1027" t="s">
        <v>61</v>
      </c>
      <c r="I1027" t="s">
        <v>24</v>
      </c>
      <c r="J1027">
        <v>346</v>
      </c>
      <c r="K1027" s="13">
        <v>130</v>
      </c>
      <c r="L1027" s="15">
        <v>73</v>
      </c>
      <c r="M1027" s="13">
        <v>181</v>
      </c>
      <c r="N1027">
        <v>195</v>
      </c>
      <c r="O1027">
        <v>42</v>
      </c>
      <c r="P1027">
        <v>1134</v>
      </c>
      <c r="Q1027">
        <v>61</v>
      </c>
      <c r="R1027">
        <v>120</v>
      </c>
      <c r="S1027">
        <v>180</v>
      </c>
      <c r="T1027">
        <v>120</v>
      </c>
      <c r="U1027">
        <v>300</v>
      </c>
    </row>
    <row r="1028" spans="1:21" x14ac:dyDescent="0.25">
      <c r="A1028">
        <v>702</v>
      </c>
      <c r="B1028" t="s">
        <v>48</v>
      </c>
      <c r="C1028" t="s">
        <v>36</v>
      </c>
      <c r="D1028" t="s">
        <v>39</v>
      </c>
      <c r="E1028" s="1">
        <v>41944</v>
      </c>
      <c r="F1028" t="str">
        <f t="shared" si="32"/>
        <v>November</v>
      </c>
      <c r="G1028" t="str">
        <f t="shared" si="33"/>
        <v>2014</v>
      </c>
      <c r="H1028" t="s">
        <v>25</v>
      </c>
      <c r="I1028" t="s">
        <v>24</v>
      </c>
      <c r="J1028">
        <v>439</v>
      </c>
      <c r="K1028" s="13">
        <v>173</v>
      </c>
      <c r="L1028" s="15">
        <v>101</v>
      </c>
      <c r="M1028" s="13">
        <v>205</v>
      </c>
      <c r="N1028">
        <v>239</v>
      </c>
      <c r="O1028">
        <v>57</v>
      </c>
      <c r="P1028">
        <v>1150</v>
      </c>
      <c r="Q1028">
        <v>75</v>
      </c>
      <c r="R1028">
        <v>160</v>
      </c>
      <c r="S1028">
        <v>220</v>
      </c>
      <c r="T1028">
        <v>130</v>
      </c>
      <c r="U1028">
        <v>380</v>
      </c>
    </row>
    <row r="1029" spans="1:21" x14ac:dyDescent="0.25">
      <c r="A1029">
        <v>541</v>
      </c>
      <c r="B1029" t="s">
        <v>59</v>
      </c>
      <c r="C1029" t="s">
        <v>36</v>
      </c>
      <c r="D1029" t="s">
        <v>39</v>
      </c>
      <c r="E1029" s="1">
        <v>41945</v>
      </c>
      <c r="F1029" t="str">
        <f t="shared" si="32"/>
        <v>November</v>
      </c>
      <c r="G1029" t="str">
        <f t="shared" si="33"/>
        <v>2014</v>
      </c>
      <c r="H1029" t="s">
        <v>25</v>
      </c>
      <c r="I1029" t="s">
        <v>24</v>
      </c>
      <c r="J1029">
        <v>213</v>
      </c>
      <c r="K1029" s="13">
        <v>88</v>
      </c>
      <c r="L1029" s="15">
        <v>42</v>
      </c>
      <c r="M1029" s="13">
        <v>104</v>
      </c>
      <c r="N1029">
        <v>112</v>
      </c>
      <c r="O1029">
        <v>29</v>
      </c>
      <c r="P1029">
        <v>561</v>
      </c>
      <c r="Q1029">
        <v>34</v>
      </c>
      <c r="R1029">
        <v>80</v>
      </c>
      <c r="S1029">
        <v>100</v>
      </c>
      <c r="T1029">
        <v>70</v>
      </c>
      <c r="U1029">
        <v>180</v>
      </c>
    </row>
    <row r="1030" spans="1:21" x14ac:dyDescent="0.25">
      <c r="A1030">
        <v>775</v>
      </c>
      <c r="B1030" t="s">
        <v>48</v>
      </c>
      <c r="C1030" t="s">
        <v>36</v>
      </c>
      <c r="D1030" t="s">
        <v>39</v>
      </c>
      <c r="E1030" s="1">
        <v>41946</v>
      </c>
      <c r="F1030" t="str">
        <f t="shared" si="32"/>
        <v>November</v>
      </c>
      <c r="G1030" t="str">
        <f t="shared" si="33"/>
        <v>2014</v>
      </c>
      <c r="H1030" t="s">
        <v>28</v>
      </c>
      <c r="I1030" t="s">
        <v>24</v>
      </c>
      <c r="J1030">
        <v>296</v>
      </c>
      <c r="K1030" s="13">
        <v>113</v>
      </c>
      <c r="L1030" s="15">
        <v>58</v>
      </c>
      <c r="M1030" s="13">
        <v>159</v>
      </c>
      <c r="N1030">
        <v>165</v>
      </c>
      <c r="O1030">
        <v>36</v>
      </c>
      <c r="P1030">
        <v>803</v>
      </c>
      <c r="Q1030">
        <v>59</v>
      </c>
      <c r="R1030">
        <v>100</v>
      </c>
      <c r="S1030">
        <v>150</v>
      </c>
      <c r="T1030">
        <v>100</v>
      </c>
      <c r="U1030">
        <v>250</v>
      </c>
    </row>
    <row r="1031" spans="1:21" x14ac:dyDescent="0.25">
      <c r="A1031">
        <v>775</v>
      </c>
      <c r="B1031" t="s">
        <v>48</v>
      </c>
      <c r="C1031" t="s">
        <v>36</v>
      </c>
      <c r="D1031" t="s">
        <v>39</v>
      </c>
      <c r="E1031" s="1">
        <v>41947</v>
      </c>
      <c r="F1031" t="str">
        <f t="shared" si="32"/>
        <v>November</v>
      </c>
      <c r="G1031" t="str">
        <f t="shared" si="33"/>
        <v>2014</v>
      </c>
      <c r="H1031" t="s">
        <v>33</v>
      </c>
      <c r="I1031" t="s">
        <v>32</v>
      </c>
      <c r="J1031">
        <v>567</v>
      </c>
      <c r="K1031" s="13">
        <v>228</v>
      </c>
      <c r="L1031" s="15">
        <v>108</v>
      </c>
      <c r="M1031" s="13">
        <v>291</v>
      </c>
      <c r="N1031">
        <v>304</v>
      </c>
      <c r="O1031">
        <v>75</v>
      </c>
      <c r="P1031">
        <v>1691</v>
      </c>
      <c r="Q1031">
        <v>151</v>
      </c>
      <c r="R1031">
        <v>160</v>
      </c>
      <c r="S1031">
        <v>220</v>
      </c>
      <c r="T1031">
        <v>140</v>
      </c>
      <c r="U1031">
        <v>380</v>
      </c>
    </row>
    <row r="1032" spans="1:21" x14ac:dyDescent="0.25">
      <c r="A1032">
        <v>702</v>
      </c>
      <c r="B1032" t="s">
        <v>48</v>
      </c>
      <c r="C1032" t="s">
        <v>36</v>
      </c>
      <c r="D1032" t="s">
        <v>39</v>
      </c>
      <c r="E1032" s="1">
        <v>41948</v>
      </c>
      <c r="F1032" t="str">
        <f t="shared" si="32"/>
        <v>November</v>
      </c>
      <c r="G1032" t="str">
        <f t="shared" si="33"/>
        <v>2014</v>
      </c>
      <c r="H1032" t="s">
        <v>70</v>
      </c>
      <c r="I1032" t="s">
        <v>32</v>
      </c>
      <c r="J1032">
        <v>451</v>
      </c>
      <c r="K1032" s="13">
        <v>211</v>
      </c>
      <c r="L1032" s="15">
        <v>84</v>
      </c>
      <c r="M1032" s="13">
        <v>190</v>
      </c>
      <c r="N1032">
        <v>212</v>
      </c>
      <c r="O1032">
        <v>59</v>
      </c>
      <c r="P1032">
        <v>1778</v>
      </c>
      <c r="Q1032">
        <v>110</v>
      </c>
      <c r="R1032">
        <v>150</v>
      </c>
      <c r="S1032">
        <v>150</v>
      </c>
      <c r="T1032">
        <v>80</v>
      </c>
      <c r="U1032">
        <v>300</v>
      </c>
    </row>
    <row r="1033" spans="1:21" x14ac:dyDescent="0.25">
      <c r="A1033">
        <v>503</v>
      </c>
      <c r="B1033" t="s">
        <v>59</v>
      </c>
      <c r="C1033" t="s">
        <v>36</v>
      </c>
      <c r="D1033" t="s">
        <v>39</v>
      </c>
      <c r="E1033" s="1">
        <v>41949</v>
      </c>
      <c r="F1033" t="str">
        <f t="shared" si="32"/>
        <v>November</v>
      </c>
      <c r="G1033" t="str">
        <f t="shared" si="33"/>
        <v>2014</v>
      </c>
      <c r="H1033" t="s">
        <v>70</v>
      </c>
      <c r="I1033" t="s">
        <v>32</v>
      </c>
      <c r="J1033">
        <v>210</v>
      </c>
      <c r="K1033" s="13">
        <v>78</v>
      </c>
      <c r="L1033" s="15">
        <v>57</v>
      </c>
      <c r="M1033" s="13">
        <v>92</v>
      </c>
      <c r="N1033">
        <v>119</v>
      </c>
      <c r="O1033">
        <v>25</v>
      </c>
      <c r="P1033">
        <v>798</v>
      </c>
      <c r="Q1033">
        <v>42</v>
      </c>
      <c r="R1033">
        <v>50</v>
      </c>
      <c r="S1033">
        <v>90</v>
      </c>
      <c r="T1033">
        <v>50</v>
      </c>
      <c r="U1033">
        <v>140</v>
      </c>
    </row>
    <row r="1034" spans="1:21" x14ac:dyDescent="0.25">
      <c r="A1034">
        <v>775</v>
      </c>
      <c r="B1034" t="s">
        <v>48</v>
      </c>
      <c r="C1034" t="s">
        <v>36</v>
      </c>
      <c r="D1034" t="s">
        <v>39</v>
      </c>
      <c r="E1034" s="1">
        <v>41950</v>
      </c>
      <c r="F1034" t="str">
        <f t="shared" si="32"/>
        <v>November</v>
      </c>
      <c r="G1034" t="str">
        <f t="shared" si="33"/>
        <v>2014</v>
      </c>
      <c r="H1034" t="s">
        <v>37</v>
      </c>
      <c r="I1034" t="s">
        <v>32</v>
      </c>
      <c r="J1034">
        <v>34</v>
      </c>
      <c r="K1034" s="13">
        <v>245</v>
      </c>
      <c r="L1034" s="15">
        <v>127</v>
      </c>
      <c r="M1034" s="13">
        <v>-505</v>
      </c>
      <c r="N1034">
        <v>-245</v>
      </c>
      <c r="O1034">
        <v>93</v>
      </c>
      <c r="P1034">
        <v>7653</v>
      </c>
      <c r="Q1034">
        <v>-225</v>
      </c>
      <c r="R1034">
        <v>180</v>
      </c>
      <c r="S1034">
        <v>-180</v>
      </c>
      <c r="T1034">
        <v>-280</v>
      </c>
      <c r="U1034">
        <v>0</v>
      </c>
    </row>
    <row r="1035" spans="1:21" x14ac:dyDescent="0.25">
      <c r="A1035">
        <v>971</v>
      </c>
      <c r="B1035" t="s">
        <v>59</v>
      </c>
      <c r="C1035" t="s">
        <v>36</v>
      </c>
      <c r="D1035" t="s">
        <v>39</v>
      </c>
      <c r="E1035" s="1">
        <v>41951</v>
      </c>
      <c r="F1035" t="str">
        <f t="shared" si="32"/>
        <v>November</v>
      </c>
      <c r="G1035" t="str">
        <f t="shared" si="33"/>
        <v>2014</v>
      </c>
      <c r="H1035" t="s">
        <v>37</v>
      </c>
      <c r="I1035" t="s">
        <v>32</v>
      </c>
      <c r="J1035">
        <v>261</v>
      </c>
      <c r="K1035" s="13">
        <v>102</v>
      </c>
      <c r="L1035" s="15">
        <v>54</v>
      </c>
      <c r="M1035" s="13">
        <v>132</v>
      </c>
      <c r="N1035">
        <v>143</v>
      </c>
      <c r="O1035">
        <v>31</v>
      </c>
      <c r="P1035">
        <v>666</v>
      </c>
      <c r="Q1035">
        <v>62</v>
      </c>
      <c r="R1035">
        <v>70</v>
      </c>
      <c r="S1035">
        <v>100</v>
      </c>
      <c r="T1035">
        <v>70</v>
      </c>
      <c r="U1035">
        <v>170</v>
      </c>
    </row>
    <row r="1036" spans="1:21" x14ac:dyDescent="0.25">
      <c r="A1036">
        <v>951</v>
      </c>
      <c r="B1036" t="s">
        <v>38</v>
      </c>
      <c r="C1036" t="s">
        <v>36</v>
      </c>
      <c r="D1036" t="s">
        <v>21</v>
      </c>
      <c r="E1036" s="1">
        <v>41952</v>
      </c>
      <c r="F1036" t="str">
        <f t="shared" si="32"/>
        <v>November</v>
      </c>
      <c r="G1036" t="str">
        <f t="shared" si="33"/>
        <v>2014</v>
      </c>
      <c r="H1036" t="s">
        <v>46</v>
      </c>
      <c r="I1036" t="s">
        <v>45</v>
      </c>
      <c r="J1036">
        <v>205</v>
      </c>
      <c r="K1036" s="13">
        <v>224</v>
      </c>
      <c r="L1036" s="15">
        <v>117</v>
      </c>
      <c r="M1036" s="13">
        <v>-221</v>
      </c>
      <c r="N1036">
        <v>-32</v>
      </c>
      <c r="O1036">
        <v>73</v>
      </c>
      <c r="P1036">
        <v>4216</v>
      </c>
      <c r="Q1036">
        <v>-71</v>
      </c>
      <c r="R1036">
        <v>260</v>
      </c>
      <c r="S1036">
        <v>-40</v>
      </c>
      <c r="T1036">
        <v>-150</v>
      </c>
      <c r="U1036">
        <v>220</v>
      </c>
    </row>
    <row r="1037" spans="1:21" x14ac:dyDescent="0.25">
      <c r="A1037">
        <v>209</v>
      </c>
      <c r="B1037" t="s">
        <v>38</v>
      </c>
      <c r="C1037" t="s">
        <v>36</v>
      </c>
      <c r="D1037" t="s">
        <v>21</v>
      </c>
      <c r="E1037" s="1">
        <v>41953</v>
      </c>
      <c r="F1037" t="str">
        <f t="shared" si="32"/>
        <v>November</v>
      </c>
      <c r="G1037" t="str">
        <f t="shared" si="33"/>
        <v>2014</v>
      </c>
      <c r="H1037" t="s">
        <v>42</v>
      </c>
      <c r="I1037" t="s">
        <v>41</v>
      </c>
      <c r="J1037">
        <v>614</v>
      </c>
      <c r="K1037" s="13">
        <v>247</v>
      </c>
      <c r="L1037" s="15">
        <v>113</v>
      </c>
      <c r="M1037" s="13">
        <v>321</v>
      </c>
      <c r="N1037">
        <v>329</v>
      </c>
      <c r="O1037">
        <v>81</v>
      </c>
      <c r="P1037">
        <v>1744</v>
      </c>
      <c r="Q1037">
        <v>111</v>
      </c>
      <c r="R1037">
        <v>240</v>
      </c>
      <c r="S1037">
        <v>310</v>
      </c>
      <c r="T1037">
        <v>210</v>
      </c>
      <c r="U1037">
        <v>550</v>
      </c>
    </row>
    <row r="1038" spans="1:21" x14ac:dyDescent="0.25">
      <c r="A1038">
        <v>209</v>
      </c>
      <c r="B1038" t="s">
        <v>38</v>
      </c>
      <c r="C1038" t="s">
        <v>36</v>
      </c>
      <c r="D1038" t="s">
        <v>21</v>
      </c>
      <c r="E1038" s="1">
        <v>41954</v>
      </c>
      <c r="F1038" t="str">
        <f t="shared" si="32"/>
        <v>November</v>
      </c>
      <c r="G1038" t="str">
        <f t="shared" si="33"/>
        <v>2014</v>
      </c>
      <c r="H1038" t="s">
        <v>50</v>
      </c>
      <c r="I1038" t="s">
        <v>45</v>
      </c>
      <c r="J1038">
        <v>109</v>
      </c>
      <c r="K1038" s="13">
        <v>127</v>
      </c>
      <c r="L1038" s="15">
        <v>63</v>
      </c>
      <c r="M1038" s="13">
        <v>-131</v>
      </c>
      <c r="N1038">
        <v>-25</v>
      </c>
      <c r="O1038">
        <v>40</v>
      </c>
      <c r="P1038">
        <v>2947</v>
      </c>
      <c r="Q1038">
        <v>-41</v>
      </c>
      <c r="R1038">
        <v>150</v>
      </c>
      <c r="S1038">
        <v>-30</v>
      </c>
      <c r="T1038">
        <v>-90</v>
      </c>
      <c r="U1038">
        <v>120</v>
      </c>
    </row>
    <row r="1039" spans="1:21" x14ac:dyDescent="0.25">
      <c r="A1039">
        <v>530</v>
      </c>
      <c r="B1039" t="s">
        <v>38</v>
      </c>
      <c r="C1039" t="s">
        <v>36</v>
      </c>
      <c r="D1039" t="s">
        <v>21</v>
      </c>
      <c r="E1039" s="1">
        <v>41955</v>
      </c>
      <c r="F1039" t="str">
        <f t="shared" si="32"/>
        <v>November</v>
      </c>
      <c r="G1039" t="str">
        <f t="shared" si="33"/>
        <v>2014</v>
      </c>
      <c r="H1039" t="s">
        <v>52</v>
      </c>
      <c r="I1039" t="s">
        <v>45</v>
      </c>
      <c r="J1039">
        <v>745</v>
      </c>
      <c r="K1039" s="13">
        <v>279</v>
      </c>
      <c r="L1039" s="15">
        <v>149</v>
      </c>
      <c r="M1039" s="13">
        <v>402</v>
      </c>
      <c r="N1039">
        <v>420</v>
      </c>
      <c r="O1039">
        <v>97</v>
      </c>
      <c r="P1039">
        <v>2642</v>
      </c>
      <c r="Q1039">
        <v>52</v>
      </c>
      <c r="R1039">
        <v>330</v>
      </c>
      <c r="S1039">
        <v>500</v>
      </c>
      <c r="T1039">
        <v>350</v>
      </c>
      <c r="U1039">
        <v>830</v>
      </c>
    </row>
    <row r="1040" spans="1:21" x14ac:dyDescent="0.25">
      <c r="A1040">
        <v>949</v>
      </c>
      <c r="B1040" t="s">
        <v>38</v>
      </c>
      <c r="C1040" t="s">
        <v>36</v>
      </c>
      <c r="D1040" t="s">
        <v>21</v>
      </c>
      <c r="E1040" s="1">
        <v>41956</v>
      </c>
      <c r="F1040" t="str">
        <f t="shared" si="32"/>
        <v>November</v>
      </c>
      <c r="G1040" t="str">
        <f t="shared" si="33"/>
        <v>2014</v>
      </c>
      <c r="H1040" t="s">
        <v>55</v>
      </c>
      <c r="I1040" t="s">
        <v>41</v>
      </c>
      <c r="J1040">
        <v>534</v>
      </c>
      <c r="K1040" s="13">
        <v>250</v>
      </c>
      <c r="L1040" s="15">
        <v>94</v>
      </c>
      <c r="M1040" s="13">
        <v>233</v>
      </c>
      <c r="N1040">
        <v>251</v>
      </c>
      <c r="O1040">
        <v>70</v>
      </c>
      <c r="P1040">
        <v>1820</v>
      </c>
      <c r="Q1040">
        <v>73</v>
      </c>
      <c r="R1040">
        <v>240</v>
      </c>
      <c r="S1040">
        <v>240</v>
      </c>
      <c r="T1040">
        <v>160</v>
      </c>
      <c r="U1040">
        <v>480</v>
      </c>
    </row>
    <row r="1041" spans="1:21" x14ac:dyDescent="0.25">
      <c r="A1041">
        <v>530</v>
      </c>
      <c r="B1041" t="s">
        <v>38</v>
      </c>
      <c r="C1041" t="s">
        <v>36</v>
      </c>
      <c r="D1041" t="s">
        <v>21</v>
      </c>
      <c r="E1041" s="1">
        <v>41957</v>
      </c>
      <c r="F1041" t="str">
        <f t="shared" si="32"/>
        <v>November</v>
      </c>
      <c r="G1041" t="str">
        <f t="shared" si="33"/>
        <v>2014</v>
      </c>
      <c r="H1041" t="s">
        <v>53</v>
      </c>
      <c r="I1041" t="s">
        <v>41</v>
      </c>
      <c r="J1041">
        <v>343</v>
      </c>
      <c r="K1041" s="13">
        <v>135</v>
      </c>
      <c r="L1041" s="15">
        <v>156</v>
      </c>
      <c r="M1041" s="13">
        <v>46</v>
      </c>
      <c r="N1041">
        <v>187</v>
      </c>
      <c r="O1041">
        <v>122</v>
      </c>
      <c r="P1041">
        <v>940</v>
      </c>
      <c r="Q1041">
        <v>6</v>
      </c>
      <c r="R1041">
        <v>130</v>
      </c>
      <c r="S1041">
        <v>180</v>
      </c>
      <c r="T1041">
        <v>40</v>
      </c>
      <c r="U1041">
        <v>310</v>
      </c>
    </row>
    <row r="1042" spans="1:21" x14ac:dyDescent="0.25">
      <c r="A1042">
        <v>916</v>
      </c>
      <c r="B1042" t="s">
        <v>38</v>
      </c>
      <c r="C1042" t="s">
        <v>36</v>
      </c>
      <c r="D1042" t="s">
        <v>21</v>
      </c>
      <c r="E1042" s="1">
        <v>41958</v>
      </c>
      <c r="F1042" t="str">
        <f t="shared" si="32"/>
        <v>November</v>
      </c>
      <c r="G1042" t="str">
        <f t="shared" si="33"/>
        <v>2014</v>
      </c>
      <c r="H1042" t="s">
        <v>61</v>
      </c>
      <c r="I1042" t="s">
        <v>24</v>
      </c>
      <c r="J1042">
        <v>224</v>
      </c>
      <c r="K1042" s="13">
        <v>86</v>
      </c>
      <c r="L1042" s="15">
        <v>35</v>
      </c>
      <c r="M1042" s="13">
        <v>132</v>
      </c>
      <c r="N1042">
        <v>124</v>
      </c>
      <c r="O1042">
        <v>24</v>
      </c>
      <c r="P1042">
        <v>1003</v>
      </c>
      <c r="Q1042">
        <v>52</v>
      </c>
      <c r="R1042">
        <v>80</v>
      </c>
      <c r="S1042">
        <v>110</v>
      </c>
      <c r="T1042">
        <v>80</v>
      </c>
      <c r="U1042">
        <v>190</v>
      </c>
    </row>
    <row r="1043" spans="1:21" x14ac:dyDescent="0.25">
      <c r="A1043">
        <v>661</v>
      </c>
      <c r="B1043" t="s">
        <v>38</v>
      </c>
      <c r="C1043" t="s">
        <v>36</v>
      </c>
      <c r="D1043" t="s">
        <v>21</v>
      </c>
      <c r="E1043" s="1">
        <v>41959</v>
      </c>
      <c r="F1043" t="str">
        <f t="shared" si="32"/>
        <v>November</v>
      </c>
      <c r="G1043" t="str">
        <f t="shared" si="33"/>
        <v>2014</v>
      </c>
      <c r="H1043" t="s">
        <v>25</v>
      </c>
      <c r="I1043" t="s">
        <v>24</v>
      </c>
      <c r="J1043">
        <v>559</v>
      </c>
      <c r="K1043" s="13">
        <v>241</v>
      </c>
      <c r="L1043" s="15">
        <v>96</v>
      </c>
      <c r="M1043" s="13">
        <v>279</v>
      </c>
      <c r="N1043">
        <v>284</v>
      </c>
      <c r="O1043">
        <v>74</v>
      </c>
      <c r="P1043">
        <v>1321</v>
      </c>
      <c r="Q1043">
        <v>109</v>
      </c>
      <c r="R1043">
        <v>220</v>
      </c>
      <c r="S1043">
        <v>260</v>
      </c>
      <c r="T1043">
        <v>170</v>
      </c>
      <c r="U1043">
        <v>480</v>
      </c>
    </row>
    <row r="1044" spans="1:21" x14ac:dyDescent="0.25">
      <c r="A1044">
        <v>323</v>
      </c>
      <c r="B1044" t="s">
        <v>38</v>
      </c>
      <c r="C1044" t="s">
        <v>36</v>
      </c>
      <c r="D1044" t="s">
        <v>21</v>
      </c>
      <c r="E1044" s="1">
        <v>41960</v>
      </c>
      <c r="F1044" t="str">
        <f t="shared" si="32"/>
        <v>November</v>
      </c>
      <c r="G1044" t="str">
        <f t="shared" si="33"/>
        <v>2014</v>
      </c>
      <c r="H1044" t="s">
        <v>33</v>
      </c>
      <c r="I1044" t="s">
        <v>32</v>
      </c>
      <c r="J1044">
        <v>322</v>
      </c>
      <c r="K1044" s="13">
        <v>123</v>
      </c>
      <c r="L1044" s="15">
        <v>45</v>
      </c>
      <c r="M1044" s="13">
        <v>199</v>
      </c>
      <c r="N1044">
        <v>179</v>
      </c>
      <c r="O1044">
        <v>34</v>
      </c>
      <c r="P1044">
        <v>959</v>
      </c>
      <c r="Q1044">
        <v>89</v>
      </c>
      <c r="R1044">
        <v>90</v>
      </c>
      <c r="S1044">
        <v>130</v>
      </c>
      <c r="T1044">
        <v>110</v>
      </c>
      <c r="U1044">
        <v>220</v>
      </c>
    </row>
    <row r="1045" spans="1:21" x14ac:dyDescent="0.25">
      <c r="A1045">
        <v>801</v>
      </c>
      <c r="B1045" t="s">
        <v>49</v>
      </c>
      <c r="C1045" t="s">
        <v>36</v>
      </c>
      <c r="D1045" t="s">
        <v>39</v>
      </c>
      <c r="E1045" s="1">
        <v>41961</v>
      </c>
      <c r="F1045" t="str">
        <f t="shared" si="32"/>
        <v>November</v>
      </c>
      <c r="G1045" t="str">
        <f t="shared" si="33"/>
        <v>2014</v>
      </c>
      <c r="H1045" t="s">
        <v>46</v>
      </c>
      <c r="I1045" t="s">
        <v>45</v>
      </c>
      <c r="J1045">
        <v>163</v>
      </c>
      <c r="K1045" s="13">
        <v>68</v>
      </c>
      <c r="L1045" s="15">
        <v>59</v>
      </c>
      <c r="M1045" s="13">
        <v>39</v>
      </c>
      <c r="N1045">
        <v>85</v>
      </c>
      <c r="O1045">
        <v>25</v>
      </c>
      <c r="P1045">
        <v>619</v>
      </c>
      <c r="Q1045">
        <v>-11</v>
      </c>
      <c r="R1045">
        <v>80</v>
      </c>
      <c r="S1045">
        <v>100</v>
      </c>
      <c r="T1045">
        <v>50</v>
      </c>
      <c r="U1045">
        <v>180</v>
      </c>
    </row>
    <row r="1046" spans="1:21" x14ac:dyDescent="0.25">
      <c r="A1046">
        <v>206</v>
      </c>
      <c r="B1046" t="s">
        <v>67</v>
      </c>
      <c r="C1046" t="s">
        <v>36</v>
      </c>
      <c r="D1046" t="s">
        <v>39</v>
      </c>
      <c r="E1046" s="1">
        <v>41962</v>
      </c>
      <c r="F1046" t="str">
        <f t="shared" si="32"/>
        <v>November</v>
      </c>
      <c r="G1046" t="str">
        <f t="shared" si="33"/>
        <v>2014</v>
      </c>
      <c r="H1046" t="s">
        <v>46</v>
      </c>
      <c r="I1046" t="s">
        <v>45</v>
      </c>
      <c r="J1046">
        <v>266</v>
      </c>
      <c r="K1046" s="13">
        <v>105</v>
      </c>
      <c r="L1046" s="15">
        <v>125</v>
      </c>
      <c r="M1046" s="13">
        <v>30</v>
      </c>
      <c r="N1046">
        <v>145</v>
      </c>
      <c r="O1046">
        <v>95</v>
      </c>
      <c r="P1046">
        <v>716</v>
      </c>
      <c r="Q1046">
        <v>-20</v>
      </c>
      <c r="R1046">
        <v>120</v>
      </c>
      <c r="S1046">
        <v>170</v>
      </c>
      <c r="T1046">
        <v>50</v>
      </c>
      <c r="U1046">
        <v>290</v>
      </c>
    </row>
    <row r="1047" spans="1:21" x14ac:dyDescent="0.25">
      <c r="A1047">
        <v>971</v>
      </c>
      <c r="B1047" t="s">
        <v>59</v>
      </c>
      <c r="C1047" t="s">
        <v>36</v>
      </c>
      <c r="D1047" t="s">
        <v>39</v>
      </c>
      <c r="E1047" s="1">
        <v>41963</v>
      </c>
      <c r="F1047" t="str">
        <f t="shared" si="32"/>
        <v>November</v>
      </c>
      <c r="G1047" t="str">
        <f t="shared" si="33"/>
        <v>2014</v>
      </c>
      <c r="H1047" t="s">
        <v>42</v>
      </c>
      <c r="I1047" t="s">
        <v>41</v>
      </c>
      <c r="J1047">
        <v>326</v>
      </c>
      <c r="K1047" s="13">
        <v>153</v>
      </c>
      <c r="L1047" s="15">
        <v>66</v>
      </c>
      <c r="M1047" s="13">
        <v>129</v>
      </c>
      <c r="N1047">
        <v>153</v>
      </c>
      <c r="O1047">
        <v>42</v>
      </c>
      <c r="P1047">
        <v>1319</v>
      </c>
      <c r="Q1047">
        <v>49</v>
      </c>
      <c r="R1047">
        <v>150</v>
      </c>
      <c r="S1047">
        <v>140</v>
      </c>
      <c r="T1047">
        <v>80</v>
      </c>
      <c r="U1047">
        <v>290</v>
      </c>
    </row>
    <row r="1048" spans="1:21" x14ac:dyDescent="0.25">
      <c r="A1048">
        <v>360</v>
      </c>
      <c r="B1048" t="s">
        <v>67</v>
      </c>
      <c r="C1048" t="s">
        <v>36</v>
      </c>
      <c r="D1048" t="s">
        <v>39</v>
      </c>
      <c r="E1048" s="1">
        <v>41964</v>
      </c>
      <c r="F1048" t="str">
        <f t="shared" si="32"/>
        <v>November</v>
      </c>
      <c r="G1048" t="str">
        <f t="shared" si="33"/>
        <v>2014</v>
      </c>
      <c r="H1048" t="s">
        <v>42</v>
      </c>
      <c r="I1048" t="s">
        <v>41</v>
      </c>
      <c r="J1048">
        <v>188</v>
      </c>
      <c r="K1048" s="13">
        <v>80</v>
      </c>
      <c r="L1048" s="15">
        <v>45</v>
      </c>
      <c r="M1048" s="13">
        <v>76</v>
      </c>
      <c r="N1048">
        <v>96</v>
      </c>
      <c r="O1048">
        <v>24</v>
      </c>
      <c r="P1048">
        <v>1079</v>
      </c>
      <c r="Q1048">
        <v>16</v>
      </c>
      <c r="R1048">
        <v>70</v>
      </c>
      <c r="S1048">
        <v>100</v>
      </c>
      <c r="T1048">
        <v>60</v>
      </c>
      <c r="U1048">
        <v>170</v>
      </c>
    </row>
    <row r="1049" spans="1:21" x14ac:dyDescent="0.25">
      <c r="A1049">
        <v>435</v>
      </c>
      <c r="B1049" t="s">
        <v>49</v>
      </c>
      <c r="C1049" t="s">
        <v>36</v>
      </c>
      <c r="D1049" t="s">
        <v>39</v>
      </c>
      <c r="E1049" s="1">
        <v>41965</v>
      </c>
      <c r="F1049" t="str">
        <f t="shared" si="32"/>
        <v>November</v>
      </c>
      <c r="G1049" t="str">
        <f t="shared" si="33"/>
        <v>2014</v>
      </c>
      <c r="H1049" t="s">
        <v>50</v>
      </c>
      <c r="I1049" t="s">
        <v>45</v>
      </c>
      <c r="J1049">
        <v>148</v>
      </c>
      <c r="K1049" s="13">
        <v>63</v>
      </c>
      <c r="L1049" s="15">
        <v>40</v>
      </c>
      <c r="M1049" s="13">
        <v>53</v>
      </c>
      <c r="N1049">
        <v>76</v>
      </c>
      <c r="O1049">
        <v>19</v>
      </c>
      <c r="P1049">
        <v>1075</v>
      </c>
      <c r="Q1049">
        <v>3</v>
      </c>
      <c r="R1049">
        <v>70</v>
      </c>
      <c r="S1049">
        <v>90</v>
      </c>
      <c r="T1049">
        <v>50</v>
      </c>
      <c r="U1049">
        <v>160</v>
      </c>
    </row>
    <row r="1050" spans="1:21" x14ac:dyDescent="0.25">
      <c r="A1050">
        <v>360</v>
      </c>
      <c r="B1050" t="s">
        <v>67</v>
      </c>
      <c r="C1050" t="s">
        <v>36</v>
      </c>
      <c r="D1050" t="s">
        <v>39</v>
      </c>
      <c r="E1050" s="1">
        <v>41966</v>
      </c>
      <c r="F1050" t="str">
        <f t="shared" si="32"/>
        <v>November</v>
      </c>
      <c r="G1050" t="str">
        <f t="shared" si="33"/>
        <v>2014</v>
      </c>
      <c r="H1050" t="s">
        <v>52</v>
      </c>
      <c r="I1050" t="s">
        <v>45</v>
      </c>
      <c r="J1050">
        <v>188</v>
      </c>
      <c r="K1050" s="13">
        <v>72</v>
      </c>
      <c r="L1050" s="15">
        <v>46</v>
      </c>
      <c r="M1050" s="13">
        <v>86</v>
      </c>
      <c r="N1050">
        <v>104</v>
      </c>
      <c r="O1050">
        <v>23</v>
      </c>
      <c r="P1050">
        <v>461</v>
      </c>
      <c r="Q1050">
        <v>6</v>
      </c>
      <c r="R1050">
        <v>80</v>
      </c>
      <c r="S1050">
        <v>120</v>
      </c>
      <c r="T1050">
        <v>80</v>
      </c>
      <c r="U1050">
        <v>200</v>
      </c>
    </row>
    <row r="1051" spans="1:21" x14ac:dyDescent="0.25">
      <c r="A1051">
        <v>775</v>
      </c>
      <c r="B1051" t="s">
        <v>48</v>
      </c>
      <c r="C1051" t="s">
        <v>36</v>
      </c>
      <c r="D1051" t="s">
        <v>39</v>
      </c>
      <c r="E1051" s="1">
        <v>41967</v>
      </c>
      <c r="F1051" t="str">
        <f t="shared" si="32"/>
        <v>November</v>
      </c>
      <c r="G1051" t="str">
        <f t="shared" si="33"/>
        <v>2014</v>
      </c>
      <c r="H1051" t="s">
        <v>53</v>
      </c>
      <c r="I1051" t="s">
        <v>41</v>
      </c>
      <c r="J1051">
        <v>44</v>
      </c>
      <c r="K1051" s="13">
        <v>16</v>
      </c>
      <c r="L1051" s="15">
        <v>15</v>
      </c>
      <c r="M1051" s="13">
        <v>15</v>
      </c>
      <c r="N1051">
        <v>25</v>
      </c>
      <c r="O1051">
        <v>4</v>
      </c>
      <c r="P1051">
        <v>851</v>
      </c>
      <c r="Q1051">
        <v>5</v>
      </c>
      <c r="R1051">
        <v>10</v>
      </c>
      <c r="S1051">
        <v>20</v>
      </c>
      <c r="T1051">
        <v>10</v>
      </c>
      <c r="U1051">
        <v>30</v>
      </c>
    </row>
    <row r="1052" spans="1:21" x14ac:dyDescent="0.25">
      <c r="A1052">
        <v>435</v>
      </c>
      <c r="B1052" t="s">
        <v>49</v>
      </c>
      <c r="C1052" t="s">
        <v>36</v>
      </c>
      <c r="D1052" t="s">
        <v>39</v>
      </c>
      <c r="E1052" s="1">
        <v>41968</v>
      </c>
      <c r="F1052" t="str">
        <f t="shared" si="32"/>
        <v>November</v>
      </c>
      <c r="G1052" t="str">
        <f t="shared" si="33"/>
        <v>2014</v>
      </c>
      <c r="H1052" t="s">
        <v>53</v>
      </c>
      <c r="I1052" t="s">
        <v>41</v>
      </c>
      <c r="J1052">
        <v>228</v>
      </c>
      <c r="K1052" s="13">
        <v>94</v>
      </c>
      <c r="L1052" s="15">
        <v>43</v>
      </c>
      <c r="M1052" s="13">
        <v>114</v>
      </c>
      <c r="N1052">
        <v>120</v>
      </c>
      <c r="O1052">
        <v>31</v>
      </c>
      <c r="P1052">
        <v>540</v>
      </c>
      <c r="Q1052">
        <v>44</v>
      </c>
      <c r="R1052">
        <v>90</v>
      </c>
      <c r="S1052">
        <v>110</v>
      </c>
      <c r="T1052">
        <v>70</v>
      </c>
      <c r="U1052">
        <v>200</v>
      </c>
    </row>
    <row r="1053" spans="1:21" x14ac:dyDescent="0.25">
      <c r="A1053">
        <v>702</v>
      </c>
      <c r="B1053" t="s">
        <v>48</v>
      </c>
      <c r="C1053" t="s">
        <v>36</v>
      </c>
      <c r="D1053" t="s">
        <v>39</v>
      </c>
      <c r="E1053" s="1">
        <v>41969</v>
      </c>
      <c r="F1053" t="str">
        <f t="shared" si="32"/>
        <v>November</v>
      </c>
      <c r="G1053" t="str">
        <f t="shared" si="33"/>
        <v>2014</v>
      </c>
      <c r="H1053" t="s">
        <v>61</v>
      </c>
      <c r="I1053" t="s">
        <v>24</v>
      </c>
      <c r="J1053">
        <v>343</v>
      </c>
      <c r="K1053" s="13">
        <v>135</v>
      </c>
      <c r="L1053" s="15">
        <v>155</v>
      </c>
      <c r="M1053" s="13">
        <v>47</v>
      </c>
      <c r="N1053">
        <v>187</v>
      </c>
      <c r="O1053">
        <v>122</v>
      </c>
      <c r="P1053">
        <v>940</v>
      </c>
      <c r="Q1053">
        <v>17</v>
      </c>
      <c r="R1053">
        <v>120</v>
      </c>
      <c r="S1053">
        <v>170</v>
      </c>
      <c r="T1053">
        <v>30</v>
      </c>
      <c r="U1053">
        <v>290</v>
      </c>
    </row>
    <row r="1054" spans="1:21" x14ac:dyDescent="0.25">
      <c r="A1054">
        <v>253</v>
      </c>
      <c r="B1054" t="s">
        <v>67</v>
      </c>
      <c r="C1054" t="s">
        <v>36</v>
      </c>
      <c r="D1054" t="s">
        <v>39</v>
      </c>
      <c r="E1054" s="1">
        <v>41970</v>
      </c>
      <c r="F1054" t="str">
        <f t="shared" si="32"/>
        <v>November</v>
      </c>
      <c r="G1054" t="str">
        <f t="shared" si="33"/>
        <v>2014</v>
      </c>
      <c r="H1054" t="s">
        <v>61</v>
      </c>
      <c r="I1054" t="s">
        <v>24</v>
      </c>
      <c r="J1054">
        <v>308</v>
      </c>
      <c r="K1054" s="13">
        <v>115</v>
      </c>
      <c r="L1054" s="15">
        <v>69</v>
      </c>
      <c r="M1054" s="13">
        <v>156</v>
      </c>
      <c r="N1054">
        <v>174</v>
      </c>
      <c r="O1054">
        <v>37</v>
      </c>
      <c r="P1054">
        <v>1166</v>
      </c>
      <c r="Q1054">
        <v>46</v>
      </c>
      <c r="R1054">
        <v>100</v>
      </c>
      <c r="S1054">
        <v>160</v>
      </c>
      <c r="T1054">
        <v>110</v>
      </c>
      <c r="U1054">
        <v>260</v>
      </c>
    </row>
    <row r="1055" spans="1:21" x14ac:dyDescent="0.25">
      <c r="A1055">
        <v>702</v>
      </c>
      <c r="B1055" t="s">
        <v>48</v>
      </c>
      <c r="C1055" t="s">
        <v>36</v>
      </c>
      <c r="D1055" t="s">
        <v>39</v>
      </c>
      <c r="E1055" s="1">
        <v>41971</v>
      </c>
      <c r="F1055" t="str">
        <f t="shared" si="32"/>
        <v>November</v>
      </c>
      <c r="G1055" t="str">
        <f t="shared" si="33"/>
        <v>2014</v>
      </c>
      <c r="H1055" t="s">
        <v>25</v>
      </c>
      <c r="I1055" t="s">
        <v>24</v>
      </c>
      <c r="J1055">
        <v>569</v>
      </c>
      <c r="K1055" s="13">
        <v>224</v>
      </c>
      <c r="L1055" s="15">
        <v>116</v>
      </c>
      <c r="M1055" s="13">
        <v>288</v>
      </c>
      <c r="N1055">
        <v>310</v>
      </c>
      <c r="O1055">
        <v>73</v>
      </c>
      <c r="P1055">
        <v>1191</v>
      </c>
      <c r="Q1055">
        <v>118</v>
      </c>
      <c r="R1055">
        <v>210</v>
      </c>
      <c r="S1055">
        <v>280</v>
      </c>
      <c r="T1055">
        <v>170</v>
      </c>
      <c r="U1055">
        <v>490</v>
      </c>
    </row>
    <row r="1056" spans="1:21" x14ac:dyDescent="0.25">
      <c r="A1056">
        <v>503</v>
      </c>
      <c r="B1056" t="s">
        <v>59</v>
      </c>
      <c r="C1056" t="s">
        <v>36</v>
      </c>
      <c r="D1056" t="s">
        <v>39</v>
      </c>
      <c r="E1056" s="1">
        <v>41972</v>
      </c>
      <c r="F1056" t="str">
        <f t="shared" si="32"/>
        <v>November</v>
      </c>
      <c r="G1056" t="str">
        <f t="shared" si="33"/>
        <v>2014</v>
      </c>
      <c r="H1056" t="s">
        <v>25</v>
      </c>
      <c r="I1056" t="s">
        <v>24</v>
      </c>
      <c r="J1056">
        <v>197</v>
      </c>
      <c r="K1056" s="13">
        <v>81</v>
      </c>
      <c r="L1056" s="15">
        <v>38</v>
      </c>
      <c r="M1056" s="13">
        <v>98</v>
      </c>
      <c r="N1056">
        <v>104</v>
      </c>
      <c r="O1056">
        <v>26</v>
      </c>
      <c r="P1056">
        <v>551</v>
      </c>
      <c r="Q1056">
        <v>28</v>
      </c>
      <c r="R1056">
        <v>70</v>
      </c>
      <c r="S1056">
        <v>100</v>
      </c>
      <c r="T1056">
        <v>70</v>
      </c>
      <c r="U1056">
        <v>170</v>
      </c>
    </row>
    <row r="1057" spans="1:21" x14ac:dyDescent="0.25">
      <c r="A1057">
        <v>775</v>
      </c>
      <c r="B1057" t="s">
        <v>48</v>
      </c>
      <c r="C1057" t="s">
        <v>36</v>
      </c>
      <c r="D1057" t="s">
        <v>39</v>
      </c>
      <c r="E1057" s="1">
        <v>41973</v>
      </c>
      <c r="F1057" t="str">
        <f t="shared" si="32"/>
        <v>November</v>
      </c>
      <c r="G1057" t="str">
        <f t="shared" si="33"/>
        <v>2014</v>
      </c>
      <c r="H1057" t="s">
        <v>28</v>
      </c>
      <c r="I1057" t="s">
        <v>24</v>
      </c>
      <c r="J1057">
        <v>332</v>
      </c>
      <c r="K1057" s="13">
        <v>127</v>
      </c>
      <c r="L1057" s="15">
        <v>63</v>
      </c>
      <c r="M1057" s="13">
        <v>181</v>
      </c>
      <c r="N1057">
        <v>185</v>
      </c>
      <c r="O1057">
        <v>40</v>
      </c>
      <c r="P1057">
        <v>830</v>
      </c>
      <c r="Q1057">
        <v>61</v>
      </c>
      <c r="R1057">
        <v>120</v>
      </c>
      <c r="S1057">
        <v>170</v>
      </c>
      <c r="T1057">
        <v>120</v>
      </c>
      <c r="U1057">
        <v>290</v>
      </c>
    </row>
    <row r="1058" spans="1:21" x14ac:dyDescent="0.25">
      <c r="A1058">
        <v>775</v>
      </c>
      <c r="B1058" t="s">
        <v>48</v>
      </c>
      <c r="C1058" t="s">
        <v>36</v>
      </c>
      <c r="D1058" t="s">
        <v>39</v>
      </c>
      <c r="E1058" s="1">
        <v>41974</v>
      </c>
      <c r="F1058" t="str">
        <f t="shared" si="32"/>
        <v>December</v>
      </c>
      <c r="G1058" t="str">
        <f t="shared" si="33"/>
        <v>2014</v>
      </c>
      <c r="H1058" t="s">
        <v>33</v>
      </c>
      <c r="I1058" t="s">
        <v>32</v>
      </c>
      <c r="J1058">
        <v>614</v>
      </c>
      <c r="K1058" s="13">
        <v>247</v>
      </c>
      <c r="L1058" s="15">
        <v>114</v>
      </c>
      <c r="M1058" s="13">
        <v>319</v>
      </c>
      <c r="N1058">
        <v>329</v>
      </c>
      <c r="O1058">
        <v>81</v>
      </c>
      <c r="P1058">
        <v>1744</v>
      </c>
      <c r="Q1058">
        <v>169</v>
      </c>
      <c r="R1058">
        <v>180</v>
      </c>
      <c r="S1058">
        <v>240</v>
      </c>
      <c r="T1058">
        <v>150</v>
      </c>
      <c r="U1058">
        <v>420</v>
      </c>
    </row>
    <row r="1059" spans="1:21" x14ac:dyDescent="0.25">
      <c r="A1059">
        <v>775</v>
      </c>
      <c r="B1059" t="s">
        <v>48</v>
      </c>
      <c r="C1059" t="s">
        <v>36</v>
      </c>
      <c r="D1059" t="s">
        <v>39</v>
      </c>
      <c r="E1059" s="1">
        <v>41975</v>
      </c>
      <c r="F1059" t="str">
        <f t="shared" si="32"/>
        <v>December</v>
      </c>
      <c r="G1059" t="str">
        <f t="shared" si="33"/>
        <v>2014</v>
      </c>
      <c r="H1059" t="s">
        <v>70</v>
      </c>
      <c r="I1059" t="s">
        <v>32</v>
      </c>
      <c r="J1059">
        <v>534</v>
      </c>
      <c r="K1059" s="13">
        <v>250</v>
      </c>
      <c r="L1059" s="15">
        <v>94</v>
      </c>
      <c r="M1059" s="13">
        <v>233</v>
      </c>
      <c r="N1059">
        <v>251</v>
      </c>
      <c r="O1059">
        <v>70</v>
      </c>
      <c r="P1059">
        <v>1820</v>
      </c>
      <c r="Q1059">
        <v>133</v>
      </c>
      <c r="R1059">
        <v>180</v>
      </c>
      <c r="S1059">
        <v>180</v>
      </c>
      <c r="T1059">
        <v>100</v>
      </c>
      <c r="U1059">
        <v>360</v>
      </c>
    </row>
    <row r="1060" spans="1:21" x14ac:dyDescent="0.25">
      <c r="A1060">
        <v>971</v>
      </c>
      <c r="B1060" t="s">
        <v>59</v>
      </c>
      <c r="C1060" t="s">
        <v>36</v>
      </c>
      <c r="D1060" t="s">
        <v>39</v>
      </c>
      <c r="E1060" s="1">
        <v>41976</v>
      </c>
      <c r="F1060" t="str">
        <f t="shared" si="32"/>
        <v>December</v>
      </c>
      <c r="G1060" t="str">
        <f t="shared" si="33"/>
        <v>2014</v>
      </c>
      <c r="H1060" t="s">
        <v>70</v>
      </c>
      <c r="I1060" t="s">
        <v>32</v>
      </c>
      <c r="J1060">
        <v>236</v>
      </c>
      <c r="K1060" s="13">
        <v>88</v>
      </c>
      <c r="L1060" s="15">
        <v>60</v>
      </c>
      <c r="M1060" s="13">
        <v>108</v>
      </c>
      <c r="N1060">
        <v>133</v>
      </c>
      <c r="O1060">
        <v>29</v>
      </c>
      <c r="P1060">
        <v>817</v>
      </c>
      <c r="Q1060">
        <v>48</v>
      </c>
      <c r="R1060">
        <v>60</v>
      </c>
      <c r="S1060">
        <v>100</v>
      </c>
      <c r="T1060">
        <v>60</v>
      </c>
      <c r="U1060">
        <v>160</v>
      </c>
    </row>
    <row r="1061" spans="1:21" x14ac:dyDescent="0.25">
      <c r="A1061">
        <v>775</v>
      </c>
      <c r="B1061" t="s">
        <v>48</v>
      </c>
      <c r="C1061" t="s">
        <v>36</v>
      </c>
      <c r="D1061" t="s">
        <v>39</v>
      </c>
      <c r="E1061" s="1">
        <v>41977</v>
      </c>
      <c r="F1061" t="str">
        <f t="shared" si="32"/>
        <v>December</v>
      </c>
      <c r="G1061" t="str">
        <f t="shared" si="33"/>
        <v>2014</v>
      </c>
      <c r="H1061" t="s">
        <v>37</v>
      </c>
      <c r="I1061" t="s">
        <v>32</v>
      </c>
      <c r="J1061">
        <v>33</v>
      </c>
      <c r="K1061" s="13">
        <v>294</v>
      </c>
      <c r="L1061" s="15">
        <v>145</v>
      </c>
      <c r="M1061" s="13">
        <v>-605</v>
      </c>
      <c r="N1061">
        <v>-294</v>
      </c>
      <c r="O1061">
        <v>111</v>
      </c>
      <c r="P1061">
        <v>8252</v>
      </c>
      <c r="Q1061">
        <v>-285</v>
      </c>
      <c r="R1061">
        <v>210</v>
      </c>
      <c r="S1061">
        <v>-210</v>
      </c>
      <c r="T1061">
        <v>-320</v>
      </c>
      <c r="U1061">
        <v>0</v>
      </c>
    </row>
    <row r="1062" spans="1:21" x14ac:dyDescent="0.25">
      <c r="A1062">
        <v>503</v>
      </c>
      <c r="B1062" t="s">
        <v>59</v>
      </c>
      <c r="C1062" t="s">
        <v>36</v>
      </c>
      <c r="D1062" t="s">
        <v>39</v>
      </c>
      <c r="E1062" s="1">
        <v>41978</v>
      </c>
      <c r="F1062" t="str">
        <f t="shared" si="32"/>
        <v>December</v>
      </c>
      <c r="G1062" t="str">
        <f t="shared" si="33"/>
        <v>2014</v>
      </c>
      <c r="H1062" t="s">
        <v>37</v>
      </c>
      <c r="I1062" t="s">
        <v>32</v>
      </c>
      <c r="J1062">
        <v>341</v>
      </c>
      <c r="K1062" s="13">
        <v>134</v>
      </c>
      <c r="L1062" s="15">
        <v>65</v>
      </c>
      <c r="M1062" s="13">
        <v>180</v>
      </c>
      <c r="N1062">
        <v>186</v>
      </c>
      <c r="O1062">
        <v>41</v>
      </c>
      <c r="P1062">
        <v>690</v>
      </c>
      <c r="Q1062">
        <v>80</v>
      </c>
      <c r="R1062">
        <v>90</v>
      </c>
      <c r="S1062">
        <v>140</v>
      </c>
      <c r="T1062">
        <v>100</v>
      </c>
      <c r="U1062">
        <v>230</v>
      </c>
    </row>
    <row r="1063" spans="1:21" x14ac:dyDescent="0.25">
      <c r="A1063">
        <v>435</v>
      </c>
      <c r="B1063" t="s">
        <v>49</v>
      </c>
      <c r="C1063" t="s">
        <v>36</v>
      </c>
      <c r="D1063" t="s">
        <v>39</v>
      </c>
      <c r="E1063" s="1">
        <v>41979</v>
      </c>
      <c r="F1063" t="str">
        <f t="shared" si="32"/>
        <v>December</v>
      </c>
      <c r="G1063" t="str">
        <f t="shared" si="33"/>
        <v>2014</v>
      </c>
      <c r="H1063" t="s">
        <v>37</v>
      </c>
      <c r="I1063" t="s">
        <v>32</v>
      </c>
      <c r="J1063">
        <v>48</v>
      </c>
      <c r="K1063" s="13">
        <v>20</v>
      </c>
      <c r="L1063" s="15">
        <v>40</v>
      </c>
      <c r="M1063" s="13">
        <v>-22</v>
      </c>
      <c r="N1063">
        <v>25</v>
      </c>
      <c r="O1063">
        <v>7</v>
      </c>
      <c r="P1063">
        <v>218</v>
      </c>
      <c r="Q1063">
        <v>-22</v>
      </c>
      <c r="R1063">
        <v>10</v>
      </c>
      <c r="S1063">
        <v>20</v>
      </c>
      <c r="T1063">
        <v>0</v>
      </c>
      <c r="U1063">
        <v>30</v>
      </c>
    </row>
  </sheetData>
  <autoFilter ref="A1:Y1" xr:uid="{F8F538D4-9A14-42FB-944A-02A283F1037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1"/>
  <sheetViews>
    <sheetView tabSelected="1" workbookViewId="0">
      <selection activeCell="G30" sqref="G30"/>
    </sheetView>
  </sheetViews>
  <sheetFormatPr defaultRowHeight="15" x14ac:dyDescent="0.25"/>
  <cols>
    <col min="1" max="1" width="56.7109375" bestFit="1" customWidth="1"/>
    <col min="2" max="2" width="12.140625" bestFit="1" customWidth="1"/>
    <col min="3" max="3" width="12.5703125" bestFit="1" customWidth="1"/>
    <col min="4" max="4" width="6" bestFit="1" customWidth="1"/>
    <col min="5" max="5" width="6.140625" bestFit="1" customWidth="1"/>
    <col min="6" max="6" width="11.28515625" bestFit="1" customWidth="1"/>
  </cols>
  <sheetData>
    <row r="2" spans="1:3" ht="20.25" x14ac:dyDescent="0.3">
      <c r="A2" s="10" t="s">
        <v>735</v>
      </c>
      <c r="B2" s="9"/>
      <c r="C2" s="9"/>
    </row>
    <row r="3" spans="1:3" x14ac:dyDescent="0.25">
      <c r="A3" s="6" t="s">
        <v>731</v>
      </c>
      <c r="B3" t="s">
        <v>746</v>
      </c>
      <c r="C3" s="13" t="s">
        <v>741</v>
      </c>
    </row>
    <row r="4" spans="1:3" x14ac:dyDescent="0.25">
      <c r="A4" s="7" t="s">
        <v>52</v>
      </c>
      <c r="B4" s="8">
        <v>30761</v>
      </c>
      <c r="C4" s="13">
        <v>12932</v>
      </c>
    </row>
    <row r="5" spans="1:3" x14ac:dyDescent="0.25">
      <c r="A5" s="7" t="s">
        <v>25</v>
      </c>
      <c r="B5" s="8">
        <v>24048</v>
      </c>
      <c r="C5" s="13">
        <v>7614</v>
      </c>
    </row>
    <row r="6" spans="1:3" x14ac:dyDescent="0.25">
      <c r="A6" s="7" t="s">
        <v>42</v>
      </c>
      <c r="B6" s="8">
        <v>18888</v>
      </c>
      <c r="C6" s="13">
        <v>7039</v>
      </c>
    </row>
    <row r="7" spans="1:3" x14ac:dyDescent="0.25">
      <c r="A7" s="7" t="s">
        <v>61</v>
      </c>
      <c r="B7" s="8">
        <v>19295</v>
      </c>
      <c r="C7" s="13">
        <v>7006</v>
      </c>
    </row>
    <row r="8" spans="1:3" x14ac:dyDescent="0.25">
      <c r="A8" s="7" t="s">
        <v>33</v>
      </c>
      <c r="B8" s="8">
        <v>17758</v>
      </c>
      <c r="C8" s="13">
        <v>6976</v>
      </c>
    </row>
    <row r="9" spans="1:3" x14ac:dyDescent="0.25">
      <c r="A9" s="7" t="s">
        <v>70</v>
      </c>
      <c r="B9" s="8">
        <v>16546</v>
      </c>
      <c r="C9" s="13">
        <v>5975</v>
      </c>
    </row>
    <row r="10" spans="1:3" x14ac:dyDescent="0.25">
      <c r="A10" s="7" t="s">
        <v>53</v>
      </c>
      <c r="B10" s="8">
        <v>21716</v>
      </c>
      <c r="C10" s="13">
        <v>4687</v>
      </c>
    </row>
    <row r="11" spans="1:3" x14ac:dyDescent="0.25">
      <c r="A11" s="7" t="s">
        <v>221</v>
      </c>
      <c r="B11" s="8">
        <v>6744</v>
      </c>
      <c r="C11" s="13">
        <v>3438</v>
      </c>
    </row>
    <row r="12" spans="1:3" x14ac:dyDescent="0.25">
      <c r="A12" s="7" t="s">
        <v>46</v>
      </c>
      <c r="B12" s="8">
        <v>14831</v>
      </c>
      <c r="C12" s="13">
        <v>3201</v>
      </c>
    </row>
    <row r="13" spans="1:3" x14ac:dyDescent="0.25">
      <c r="A13" s="7" t="s">
        <v>55</v>
      </c>
      <c r="B13" s="8">
        <v>8665</v>
      </c>
      <c r="C13" s="13">
        <v>2716</v>
      </c>
    </row>
    <row r="14" spans="1:3" x14ac:dyDescent="0.25">
      <c r="A14" s="7" t="s">
        <v>50</v>
      </c>
      <c r="B14" s="8">
        <v>6781</v>
      </c>
      <c r="C14" s="13">
        <v>1352</v>
      </c>
    </row>
    <row r="15" spans="1:3" x14ac:dyDescent="0.25">
      <c r="A15" s="7" t="s">
        <v>28</v>
      </c>
      <c r="B15" s="8">
        <v>8342</v>
      </c>
      <c r="C15" s="13">
        <v>1286</v>
      </c>
    </row>
    <row r="16" spans="1:3" x14ac:dyDescent="0.25">
      <c r="A16" s="7" t="s">
        <v>37</v>
      </c>
      <c r="B16" s="8">
        <v>8520</v>
      </c>
      <c r="C16" s="13">
        <v>89</v>
      </c>
    </row>
    <row r="17" spans="1:3" x14ac:dyDescent="0.25">
      <c r="A17" s="7" t="s">
        <v>713</v>
      </c>
      <c r="B17" s="8">
        <v>202895</v>
      </c>
      <c r="C17" s="13">
        <v>64311</v>
      </c>
    </row>
    <row r="21" spans="1:3" ht="20.25" x14ac:dyDescent="0.3">
      <c r="A21" s="11" t="s">
        <v>728</v>
      </c>
      <c r="B21" s="9"/>
    </row>
    <row r="22" spans="1:3" x14ac:dyDescent="0.25">
      <c r="A22" s="6" t="s">
        <v>736</v>
      </c>
      <c r="B22" s="16" t="s">
        <v>740</v>
      </c>
    </row>
    <row r="23" spans="1:3" x14ac:dyDescent="0.25">
      <c r="A23" s="7" t="s">
        <v>41</v>
      </c>
      <c r="B23" s="16">
        <v>56013</v>
      </c>
    </row>
    <row r="24" spans="1:3" x14ac:dyDescent="0.25">
      <c r="A24" s="7" t="s">
        <v>24</v>
      </c>
      <c r="B24" s="16">
        <v>51685</v>
      </c>
    </row>
    <row r="25" spans="1:3" x14ac:dyDescent="0.25">
      <c r="A25" s="7" t="s">
        <v>32</v>
      </c>
      <c r="B25" s="16">
        <v>42824</v>
      </c>
    </row>
    <row r="26" spans="1:3" x14ac:dyDescent="0.25">
      <c r="A26" s="7" t="s">
        <v>45</v>
      </c>
      <c r="B26" s="16">
        <v>52373</v>
      </c>
    </row>
    <row r="27" spans="1:3" x14ac:dyDescent="0.25">
      <c r="A27" s="7" t="s">
        <v>713</v>
      </c>
      <c r="B27" s="16">
        <v>202895</v>
      </c>
    </row>
    <row r="31" spans="1:3" ht="20.25" x14ac:dyDescent="0.3">
      <c r="A31" s="11" t="s">
        <v>727</v>
      </c>
      <c r="B31" s="9"/>
    </row>
    <row r="32" spans="1:3" x14ac:dyDescent="0.25">
      <c r="A32" s="6" t="s">
        <v>737</v>
      </c>
      <c r="B32" t="s">
        <v>740</v>
      </c>
    </row>
    <row r="33" spans="1:3" x14ac:dyDescent="0.25">
      <c r="A33" s="7" t="s">
        <v>36</v>
      </c>
      <c r="B33" s="8">
        <v>67418</v>
      </c>
    </row>
    <row r="34" spans="1:3" x14ac:dyDescent="0.25">
      <c r="A34" s="7" t="s">
        <v>22</v>
      </c>
      <c r="B34" s="8">
        <v>64981</v>
      </c>
    </row>
    <row r="35" spans="1:3" x14ac:dyDescent="0.25">
      <c r="A35" s="7" t="s">
        <v>31</v>
      </c>
      <c r="B35" s="8">
        <v>44108</v>
      </c>
    </row>
    <row r="36" spans="1:3" x14ac:dyDescent="0.25">
      <c r="A36" s="7" t="s">
        <v>29</v>
      </c>
      <c r="B36" s="8">
        <v>26388</v>
      </c>
    </row>
    <row r="37" spans="1:3" x14ac:dyDescent="0.25">
      <c r="A37" s="7" t="s">
        <v>713</v>
      </c>
      <c r="B37" s="8">
        <v>202895</v>
      </c>
    </row>
    <row r="41" spans="1:3" ht="20.25" x14ac:dyDescent="0.3">
      <c r="A41" s="10" t="s">
        <v>729</v>
      </c>
      <c r="B41" s="9"/>
      <c r="C41" s="9"/>
    </row>
    <row r="42" spans="1:3" x14ac:dyDescent="0.25">
      <c r="A42" s="6" t="s">
        <v>745</v>
      </c>
      <c r="B42" t="s">
        <v>740</v>
      </c>
      <c r="C42" t="s">
        <v>726</v>
      </c>
    </row>
    <row r="43" spans="1:3" x14ac:dyDescent="0.25">
      <c r="A43" s="7" t="s">
        <v>742</v>
      </c>
      <c r="B43" s="8">
        <v>38513</v>
      </c>
      <c r="C43" s="8">
        <v>9362</v>
      </c>
    </row>
    <row r="44" spans="1:3" x14ac:dyDescent="0.25">
      <c r="A44" s="7" t="s">
        <v>743</v>
      </c>
      <c r="B44" s="8">
        <v>68048</v>
      </c>
      <c r="C44" s="8">
        <v>22682</v>
      </c>
    </row>
    <row r="45" spans="1:3" x14ac:dyDescent="0.25">
      <c r="A45" s="7" t="s">
        <v>744</v>
      </c>
      <c r="B45" s="8">
        <v>96334</v>
      </c>
      <c r="C45" s="8">
        <v>32267</v>
      </c>
    </row>
    <row r="46" spans="1:3" x14ac:dyDescent="0.25">
      <c r="A46" s="7" t="s">
        <v>713</v>
      </c>
      <c r="B46" s="8">
        <v>202895</v>
      </c>
      <c r="C46" s="8">
        <v>64311</v>
      </c>
    </row>
    <row r="50" spans="1:3" ht="20.25" x14ac:dyDescent="0.3">
      <c r="A50" s="11" t="s">
        <v>730</v>
      </c>
      <c r="B50" s="9"/>
      <c r="C50" s="9"/>
    </row>
    <row r="51" spans="1:3" x14ac:dyDescent="0.25">
      <c r="A51" s="6" t="s">
        <v>731</v>
      </c>
      <c r="B51" t="s">
        <v>740</v>
      </c>
      <c r="C51" s="13" t="s">
        <v>741</v>
      </c>
    </row>
    <row r="52" spans="1:3" x14ac:dyDescent="0.25">
      <c r="A52" s="7" t="s">
        <v>50</v>
      </c>
      <c r="B52" s="8">
        <v>6781</v>
      </c>
      <c r="C52" s="13">
        <v>1352</v>
      </c>
    </row>
    <row r="53" spans="1:3" x14ac:dyDescent="0.25">
      <c r="A53" s="7" t="s">
        <v>55</v>
      </c>
      <c r="B53" s="8">
        <v>8665</v>
      </c>
      <c r="C53" s="13">
        <v>2716</v>
      </c>
    </row>
    <row r="54" spans="1:3" x14ac:dyDescent="0.25">
      <c r="A54" s="7" t="s">
        <v>53</v>
      </c>
      <c r="B54" s="8">
        <v>21716</v>
      </c>
      <c r="C54" s="13">
        <v>4687</v>
      </c>
    </row>
    <row r="55" spans="1:3" x14ac:dyDescent="0.25">
      <c r="A55" s="7" t="s">
        <v>61</v>
      </c>
      <c r="B55" s="8">
        <v>19295</v>
      </c>
      <c r="C55" s="13">
        <v>7006</v>
      </c>
    </row>
    <row r="56" spans="1:3" x14ac:dyDescent="0.25">
      <c r="A56" s="7" t="s">
        <v>52</v>
      </c>
      <c r="B56" s="8">
        <v>30761</v>
      </c>
      <c r="C56" s="13">
        <v>12932</v>
      </c>
    </row>
    <row r="57" spans="1:3" x14ac:dyDescent="0.25">
      <c r="A57" s="7" t="s">
        <v>33</v>
      </c>
      <c r="B57" s="8">
        <v>17758</v>
      </c>
      <c r="C57" s="13">
        <v>6976</v>
      </c>
    </row>
    <row r="58" spans="1:3" x14ac:dyDescent="0.25">
      <c r="A58" s="7" t="s">
        <v>42</v>
      </c>
      <c r="B58" s="8">
        <v>18888</v>
      </c>
      <c r="C58" s="13">
        <v>7039</v>
      </c>
    </row>
    <row r="59" spans="1:3" x14ac:dyDescent="0.25">
      <c r="A59" s="7" t="s">
        <v>46</v>
      </c>
      <c r="B59" s="8">
        <v>14831</v>
      </c>
      <c r="C59" s="13">
        <v>3201</v>
      </c>
    </row>
    <row r="60" spans="1:3" x14ac:dyDescent="0.25">
      <c r="A60" s="7" t="s">
        <v>70</v>
      </c>
      <c r="B60" s="8">
        <v>16546</v>
      </c>
      <c r="C60" s="13">
        <v>5975</v>
      </c>
    </row>
    <row r="61" spans="1:3" x14ac:dyDescent="0.25">
      <c r="A61" s="7" t="s">
        <v>37</v>
      </c>
      <c r="B61" s="8">
        <v>8520</v>
      </c>
      <c r="C61" s="13">
        <v>89</v>
      </c>
    </row>
    <row r="62" spans="1:3" x14ac:dyDescent="0.25">
      <c r="A62" s="7" t="s">
        <v>25</v>
      </c>
      <c r="B62" s="8">
        <v>24048</v>
      </c>
      <c r="C62" s="13">
        <v>7614</v>
      </c>
    </row>
    <row r="63" spans="1:3" x14ac:dyDescent="0.25">
      <c r="A63" s="7" t="s">
        <v>28</v>
      </c>
      <c r="B63" s="8">
        <v>8342</v>
      </c>
      <c r="C63" s="13">
        <v>1286</v>
      </c>
    </row>
    <row r="64" spans="1:3" x14ac:dyDescent="0.25">
      <c r="A64" s="7" t="s">
        <v>221</v>
      </c>
      <c r="B64" s="8">
        <v>6744</v>
      </c>
      <c r="C64" s="13">
        <v>3438</v>
      </c>
    </row>
    <row r="65" spans="1:3" x14ac:dyDescent="0.25">
      <c r="A65" s="7" t="s">
        <v>713</v>
      </c>
      <c r="B65" s="8">
        <v>202895</v>
      </c>
      <c r="C65" s="13">
        <v>64311</v>
      </c>
    </row>
    <row r="70" spans="1:3" ht="20.25" x14ac:dyDescent="0.3">
      <c r="A70" s="11" t="s">
        <v>738</v>
      </c>
      <c r="B70" s="9"/>
    </row>
    <row r="71" spans="1:3" x14ac:dyDescent="0.25">
      <c r="A71" s="6" t="s">
        <v>739</v>
      </c>
      <c r="B71" t="s">
        <v>740</v>
      </c>
    </row>
    <row r="72" spans="1:3" x14ac:dyDescent="0.25">
      <c r="A72" s="7" t="s">
        <v>51</v>
      </c>
      <c r="B72" s="8">
        <v>3543</v>
      </c>
    </row>
    <row r="73" spans="1:3" x14ac:dyDescent="0.25">
      <c r="A73" s="7" t="s">
        <v>101</v>
      </c>
      <c r="B73" s="8">
        <v>3805</v>
      </c>
    </row>
    <row r="74" spans="1:3" x14ac:dyDescent="0.25">
      <c r="A74" s="7" t="s">
        <v>62</v>
      </c>
      <c r="B74" s="8">
        <v>6072</v>
      </c>
    </row>
    <row r="75" spans="1:3" x14ac:dyDescent="0.25">
      <c r="A75" s="7" t="s">
        <v>56</v>
      </c>
      <c r="B75" s="8">
        <v>6193</v>
      </c>
    </row>
    <row r="76" spans="1:3" x14ac:dyDescent="0.25">
      <c r="A76" s="7" t="s">
        <v>44</v>
      </c>
      <c r="B76" s="8">
        <v>6670</v>
      </c>
    </row>
    <row r="77" spans="1:3" x14ac:dyDescent="0.25">
      <c r="A77" s="7" t="s">
        <v>47</v>
      </c>
      <c r="B77" s="8">
        <v>7298</v>
      </c>
    </row>
    <row r="78" spans="1:3" x14ac:dyDescent="0.25">
      <c r="A78" s="7" t="s">
        <v>76</v>
      </c>
      <c r="B78" s="8">
        <v>7339</v>
      </c>
    </row>
    <row r="79" spans="1:3" x14ac:dyDescent="0.25">
      <c r="A79" s="7" t="s">
        <v>64</v>
      </c>
      <c r="B79" s="8">
        <v>7839</v>
      </c>
    </row>
    <row r="80" spans="1:3" x14ac:dyDescent="0.25">
      <c r="A80" s="7" t="s">
        <v>156</v>
      </c>
      <c r="B80" s="8">
        <v>8787</v>
      </c>
    </row>
    <row r="81" spans="1:3" x14ac:dyDescent="0.25">
      <c r="A81" s="7" t="s">
        <v>34</v>
      </c>
      <c r="B81" s="8">
        <v>8825</v>
      </c>
    </row>
    <row r="82" spans="1:3" x14ac:dyDescent="0.25">
      <c r="A82" s="7" t="s">
        <v>30</v>
      </c>
      <c r="B82" s="8">
        <v>9092</v>
      </c>
    </row>
    <row r="83" spans="1:3" x14ac:dyDescent="0.25">
      <c r="A83" s="7" t="s">
        <v>49</v>
      </c>
      <c r="B83" s="8">
        <v>9159</v>
      </c>
    </row>
    <row r="84" spans="1:3" x14ac:dyDescent="0.25">
      <c r="A84" s="7" t="s">
        <v>67</v>
      </c>
      <c r="B84" s="8">
        <v>9744</v>
      </c>
    </row>
    <row r="85" spans="1:3" x14ac:dyDescent="0.25">
      <c r="A85" s="7" t="s">
        <v>59</v>
      </c>
      <c r="B85" s="8">
        <v>10661</v>
      </c>
    </row>
    <row r="86" spans="1:3" x14ac:dyDescent="0.25">
      <c r="A86" s="7" t="s">
        <v>26</v>
      </c>
      <c r="B86" s="8">
        <v>12112</v>
      </c>
    </row>
    <row r="87" spans="1:3" x14ac:dyDescent="0.25">
      <c r="A87" s="7" t="s">
        <v>43</v>
      </c>
      <c r="B87" s="8">
        <v>13359</v>
      </c>
    </row>
    <row r="88" spans="1:3" x14ac:dyDescent="0.25">
      <c r="A88" s="7" t="s">
        <v>48</v>
      </c>
      <c r="B88" s="8">
        <v>14822</v>
      </c>
    </row>
    <row r="89" spans="1:3" x14ac:dyDescent="0.25">
      <c r="A89" s="7" t="s">
        <v>81</v>
      </c>
      <c r="B89" s="8">
        <v>16812</v>
      </c>
    </row>
    <row r="90" spans="1:3" x14ac:dyDescent="0.25">
      <c r="A90" s="7" t="s">
        <v>38</v>
      </c>
      <c r="B90" s="8">
        <v>23032</v>
      </c>
      <c r="C90" s="17"/>
    </row>
    <row r="91" spans="1:3" x14ac:dyDescent="0.25">
      <c r="A91" s="7" t="s">
        <v>713</v>
      </c>
      <c r="B91" s="8">
        <v>185164</v>
      </c>
    </row>
  </sheetData>
  <conditionalFormatting pivot="1" sqref="B23">
    <cfRule type="cellIs" dxfId="26" priority="30" operator="greaterThan">
      <formula>52013</formula>
    </cfRule>
  </conditionalFormatting>
  <conditionalFormatting sqref="A4:A9">
    <cfRule type="cellIs" dxfId="25" priority="29" operator="greaterThan">
      <formula>5453.5</formula>
    </cfRule>
  </conditionalFormatting>
  <conditionalFormatting sqref="A35">
    <cfRule type="cellIs" dxfId="24" priority="18" operator="lessThan">
      <formula>26388</formula>
    </cfRule>
    <cfRule type="cellIs" dxfId="23" priority="19" operator="lessThan">
      <formula>21388</formula>
    </cfRule>
  </conditionalFormatting>
  <conditionalFormatting pivot="1" sqref="B33:B35">
    <cfRule type="cellIs" dxfId="22" priority="17" operator="lessThan">
      <formula>21903</formula>
    </cfRule>
  </conditionalFormatting>
  <conditionalFormatting pivot="1" sqref="B33:B35">
    <cfRule type="cellIs" dxfId="21" priority="16" operator="lessThan">
      <formula>41903</formula>
    </cfRule>
  </conditionalFormatting>
  <conditionalFormatting sqref="A35">
    <cfRule type="cellIs" dxfId="20" priority="15" operator="lessThan">
      <formula>21000</formula>
    </cfRule>
  </conditionalFormatting>
  <conditionalFormatting pivot="1" sqref="C4:C9">
    <cfRule type="cellIs" dxfId="19" priority="14" operator="greaterThan">
      <formula>5453.5</formula>
    </cfRule>
  </conditionalFormatting>
  <conditionalFormatting sqref="A52:A54 A59 A61 A63:A64">
    <cfRule type="cellIs" dxfId="18" priority="13" operator="greaterThan">
      <formula>6000</formula>
    </cfRule>
  </conditionalFormatting>
  <conditionalFormatting pivot="1" sqref="C52:C64">
    <cfRule type="cellIs" dxfId="17" priority="12" operator="lessThan">
      <formula>5510.5</formula>
    </cfRule>
  </conditionalFormatting>
  <conditionalFormatting pivot="1" sqref="B90">
    <cfRule type="cellIs" dxfId="15" priority="9" operator="greaterThan">
      <formula>23031</formula>
    </cfRule>
  </conditionalFormatting>
  <conditionalFormatting sqref="A23:B23">
    <cfRule type="cellIs" dxfId="11" priority="5" operator="greaterThan">
      <formula>56013</formula>
    </cfRule>
  </conditionalFormatting>
  <conditionalFormatting sqref="A33">
    <cfRule type="cellIs" dxfId="10" priority="4" operator="greaterThan">
      <formula>67419</formula>
    </cfRule>
  </conditionalFormatting>
  <conditionalFormatting pivot="1" sqref="B33">
    <cfRule type="cellIs" dxfId="9" priority="3" operator="greaterThan">
      <formula>6741</formula>
    </cfRule>
  </conditionalFormatting>
  <conditionalFormatting sqref="C92">
    <cfRule type="cellIs" dxfId="8" priority="2" operator="greaterThan">
      <formula>5186</formula>
    </cfRule>
  </conditionalFormatting>
  <conditionalFormatting sqref="A90">
    <cfRule type="cellIs" dxfId="7" priority="1" operator="greaterThan">
      <formula>2</formula>
    </cfRule>
  </conditionalFormatting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Coffee_Chain_Sales </vt:lpstr>
      <vt:lpstr>Analysis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2023-10-05T12:26:21Z</dcterms:created>
  <dcterms:modified xsi:type="dcterms:W3CDTF">2023-10-08T09:46:08Z</dcterms:modified>
</cp:coreProperties>
</file>