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v" sheetId="1" state="visible" r:id="rId1"/>
    <sheet name="P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6">
    <numFmt numFmtId="164" formatCode="yyyy-mm-dd"/>
    <numFmt numFmtId="165" formatCode="&quot;$&quot;#,##0.00_-"/>
    <numFmt numFmtId="166" formatCode="0.0000"/>
    <numFmt numFmtId="167" formatCode="0.000"/>
    <numFmt numFmtId="168" formatCode="#,##0.00_-"/>
    <numFmt numFmtId="169" formatCode="#,##0.000_-"/>
  </numFmts>
  <fonts count="8">
    <font>
      <name val="Calibri"/>
      <family val="2"/>
      <color theme="1"/>
      <sz val="11"/>
      <scheme val="minor"/>
    </font>
    <font>
      <name val="Arail"/>
      <b val="1"/>
      <i val="1"/>
      <sz val="10"/>
    </font>
    <font>
      <name val="Arail"/>
      <sz val="10"/>
    </font>
    <font>
      <name val="Arail"/>
      <b val="1"/>
      <sz val="10"/>
    </font>
    <font>
      <name val="Arail"/>
      <b val="1"/>
      <sz val="11"/>
    </font>
    <font>
      <name val="Arail"/>
      <b val="1"/>
      <i val="1"/>
      <sz val="9"/>
    </font>
    <font>
      <name val="Arail"/>
      <sz val="8"/>
    </font>
    <font>
      <name val="Arail"/>
      <sz val="9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right style="medium"/>
      <top style="medium"/>
      <bottom style="medium"/>
    </border>
    <border>
      <top style="medium"/>
      <bottom style="medium"/>
    </border>
    <border>
      <right style="medium"/>
    </border>
    <border>
      <top style="medium"/>
    </border>
    <border>
      <bottom style="medium"/>
    </border>
  </borders>
  <cellStyleXfs count="1">
    <xf numFmtId="0" fontId="0" fillId="0" borderId="0"/>
  </cellStyleXfs>
  <cellXfs count="41">
    <xf numFmtId="0" fontId="0" fillId="0" borderId="0" pivotButton="0" quotePrefix="0" xfId="0"/>
    <xf numFmtId="0" fontId="1" fillId="0" borderId="0" applyAlignment="1" pivotButton="0" quotePrefix="0" xfId="0">
      <alignment horizontal="center" vertical="bottom"/>
    </xf>
    <xf numFmtId="0" fontId="2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right" vertical="bottom"/>
    </xf>
    <xf numFmtId="0" fontId="2" fillId="0" borderId="0" applyAlignment="1" pivotButton="0" quotePrefix="0" xfId="0">
      <alignment horizontal="left" vertical="bottom"/>
    </xf>
    <xf numFmtId="164" fontId="2" fillId="0" borderId="0" applyAlignment="1" pivotButton="0" quotePrefix="0" xfId="0">
      <alignment horizontal="left" vertical="bottom"/>
    </xf>
    <xf numFmtId="0" fontId="3" fillId="0" borderId="0" applyAlignment="1" pivotButton="0" quotePrefix="0" xfId="0">
      <alignment vertical="bottom"/>
    </xf>
    <xf numFmtId="0" fontId="4" fillId="0" borderId="1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0" fillId="0" borderId="3" pivotButton="0" quotePrefix="0" xfId="0"/>
    <xf numFmtId="0" fontId="3" fillId="0" borderId="0" applyAlignment="1" pivotButton="0" quotePrefix="0" xfId="0">
      <alignment horizontal="right" vertical="bottom"/>
    </xf>
    <xf numFmtId="0" fontId="3" fillId="0" borderId="0" pivotButton="0" quotePrefix="0" xfId="0"/>
    <xf numFmtId="0" fontId="3" fillId="0" borderId="0" applyAlignment="1" pivotButton="0" quotePrefix="0" xfId="0">
      <alignment horizontal="center" vertical="bottom"/>
    </xf>
    <xf numFmtId="0" fontId="3" fillId="0" borderId="3" pivotButton="0" quotePrefix="0" xfId="0"/>
    <xf numFmtId="0" fontId="3" fillId="0" borderId="3" applyAlignment="1" pivotButton="0" quotePrefix="0" xfId="0">
      <alignment horizontal="center" vertical="bottom"/>
    </xf>
    <xf numFmtId="165" fontId="3" fillId="0" borderId="3" applyAlignment="1" pivotButton="0" quotePrefix="0" xfId="0">
      <alignment horizontal="center" vertical="bottom"/>
    </xf>
    <xf numFmtId="165" fontId="3" fillId="0" borderId="0" applyAlignment="1" pivotButton="0" quotePrefix="0" xfId="0">
      <alignment horizontal="center" vertical="bottom"/>
    </xf>
    <xf numFmtId="0" fontId="2" fillId="0" borderId="0" applyAlignment="1" pivotButton="0" quotePrefix="0" xfId="0">
      <alignment horizontal="right" vertical="bottom"/>
    </xf>
    <xf numFmtId="0" fontId="2" fillId="0" borderId="0" pivotButton="0" quotePrefix="0" xfId="0"/>
    <xf numFmtId="0" fontId="0" fillId="0" borderId="0" applyAlignment="1" pivotButton="0" quotePrefix="0" xfId="0">
      <alignment horizontal="center" vertical="bottom"/>
    </xf>
    <xf numFmtId="0" fontId="0" fillId="0" borderId="3" applyAlignment="1" pivotButton="0" quotePrefix="0" xfId="0">
      <alignment horizontal="center" vertical="bottom"/>
    </xf>
    <xf numFmtId="0" fontId="0" fillId="0" borderId="0" applyAlignment="1" pivotButton="0" quotePrefix="0" xfId="0">
      <alignment horizontal="right" vertical="bottom"/>
    </xf>
    <xf numFmtId="0" fontId="3" fillId="0" borderId="4" pivotButton="0" quotePrefix="0" xfId="0"/>
    <xf numFmtId="0" fontId="3" fillId="0" borderId="4" applyAlignment="1" pivotButton="0" quotePrefix="0" xfId="0">
      <alignment horizontal="right" vertical="bottom"/>
    </xf>
    <xf numFmtId="0" fontId="3" fillId="0" borderId="4" applyAlignment="1" pivotButton="0" quotePrefix="0" xfId="0">
      <alignment horizontal="center" vertical="bottom"/>
    </xf>
    <xf numFmtId="165" fontId="3" fillId="0" borderId="4" applyAlignment="1" pivotButton="0" quotePrefix="0" xfId="0">
      <alignment horizontal="center" vertical="bottom"/>
    </xf>
    <xf numFmtId="0" fontId="6" fillId="0" borderId="0" pivotButton="0" quotePrefix="0" xfId="0"/>
    <xf numFmtId="0" fontId="5" fillId="0" borderId="0" pivotButton="0" quotePrefix="0" xfId="0"/>
    <xf numFmtId="0" fontId="0" fillId="0" borderId="5" pivotButton="0" quotePrefix="0" xfId="0"/>
    <xf numFmtId="0" fontId="1" fillId="0" borderId="0" pivotButton="0" quotePrefix="0" xfId="0"/>
    <xf numFmtId="0" fontId="7" fillId="0" borderId="0" applyAlignment="1" pivotButton="0" quotePrefix="0" xfId="0">
      <alignment wrapText="1"/>
    </xf>
    <xf numFmtId="0" fontId="3" fillId="0" borderId="1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2" fontId="3" fillId="0" borderId="3" applyAlignment="1" pivotButton="0" quotePrefix="0" xfId="0">
      <alignment horizontal="center" vertical="bottom"/>
    </xf>
    <xf numFmtId="167" fontId="3" fillId="0" borderId="3" applyAlignment="1" pivotButton="0" quotePrefix="0" xfId="0">
      <alignment horizontal="center" vertical="bottom"/>
    </xf>
    <xf numFmtId="167" fontId="3" fillId="0" borderId="0" applyAlignment="1" pivotButton="0" quotePrefix="0" xfId="0">
      <alignment horizontal="center" vertical="bottom"/>
    </xf>
    <xf numFmtId="2" fontId="2" fillId="0" borderId="3" applyAlignment="1" pivotButton="0" quotePrefix="0" xfId="0">
      <alignment horizontal="center" vertical="bottom"/>
    </xf>
    <xf numFmtId="166" fontId="2" fillId="0" borderId="3" applyAlignment="1" pivotButton="0" quotePrefix="0" xfId="0">
      <alignment horizontal="center" vertical="bottom"/>
    </xf>
    <xf numFmtId="166" fontId="2" fillId="0" borderId="0" applyAlignment="1" pivotButton="0" quotePrefix="0" xfId="0">
      <alignment horizontal="center" vertical="bottom"/>
    </xf>
    <xf numFmtId="168" fontId="3" fillId="0" borderId="4" applyAlignment="1" pivotButton="0" quotePrefix="0" xfId="0">
      <alignment horizontal="center" vertical="bottom"/>
    </xf>
    <xf numFmtId="169" fontId="3" fillId="0" borderId="4" applyAlignment="1" pivotButton="0" quotePrefix="0" xfId="0">
      <alignment horizontal="center" vertical="bottom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H54"/>
  <sheetViews>
    <sheetView workbookViewId="0">
      <selection activeCell="A1" sqref="A1"/>
    </sheetView>
  </sheetViews>
  <sheetFormatPr baseColWidth="8" defaultRowHeight="15"/>
  <cols>
    <col width="15" customWidth="1" min="1" max="1"/>
    <col width="13.8" customWidth="1" min="2" max="2"/>
    <col width="7.6" customWidth="1" min="3" max="3"/>
    <col width="2" customWidth="1" min="4" max="4"/>
    <col width="40" customWidth="1" min="5" max="5"/>
    <col width="14" customWidth="1" min="6" max="6"/>
    <col width="14" customWidth="1" min="7" max="7"/>
    <col width="20" customWidth="1" min="8" max="8"/>
  </cols>
  <sheetData>
    <row r="1" ht="15" customHeight="1">
      <c r="A1" s="1" t="inlineStr">
        <is>
          <t>Sold To</t>
        </is>
      </c>
      <c r="B1" s="2" t="inlineStr">
        <is>
          <t>ORGILL BROS &amp; CO INC</t>
        </is>
      </c>
      <c r="G1" s="3" t="inlineStr">
        <is>
          <t>Invoice No:</t>
        </is>
      </c>
      <c r="H1" s="4" t="inlineStr">
        <is>
          <t>21001427</t>
        </is>
      </c>
    </row>
    <row r="2" ht="15" customHeight="1">
      <c r="B2" s="2" t="inlineStr">
        <is>
          <t>VENDOR#0078931</t>
        </is>
      </c>
      <c r="G2" s="3" t="inlineStr">
        <is>
          <t>Date:</t>
        </is>
      </c>
      <c r="H2" s="5" t="inlineStr">
        <is>
          <t>2025-05-05</t>
        </is>
      </c>
    </row>
    <row r="3" ht="15" customHeight="1">
      <c r="B3" s="2" t="inlineStr">
        <is>
          <t>3742 TYNDALE DR</t>
        </is>
      </c>
      <c r="G3" s="3" t="inlineStr">
        <is>
          <t>Payment Terms:</t>
        </is>
      </c>
      <c r="H3" s="4" t="inlineStr">
        <is>
          <t>2% 30days net 45</t>
        </is>
      </c>
    </row>
    <row r="4" ht="15" customHeight="1">
      <c r="B4" s="2" t="inlineStr">
        <is>
          <t>PO BOX 140</t>
        </is>
      </c>
      <c r="G4" s="3" t="inlineStr">
        <is>
          <t>Customer PO#:</t>
        </is>
      </c>
      <c r="H4" s="4" t="inlineStr">
        <is>
          <t>73634408</t>
        </is>
      </c>
    </row>
    <row r="5" ht="15" customHeight="1">
      <c r="B5" s="2" t="inlineStr">
        <is>
          <t>MEMPHIS TN 38101-0140</t>
        </is>
      </c>
      <c r="G5" s="3" t="n"/>
      <c r="H5" s="4" t="n"/>
    </row>
    <row r="6" ht="15" customHeight="1">
      <c r="G6" s="3" t="inlineStr">
        <is>
          <t>COUNTRY OF ORIGIN:</t>
        </is>
      </c>
      <c r="H6" s="4" t="inlineStr">
        <is>
          <t>China</t>
        </is>
      </c>
    </row>
    <row r="7" ht="15" customHeight="1">
      <c r="A7" s="1" t="inlineStr">
        <is>
          <t>Ship To:</t>
        </is>
      </c>
      <c r="B7" s="2" t="inlineStr">
        <is>
          <t>ORGILL INC #7</t>
        </is>
      </c>
      <c r="G7" s="3" t="inlineStr">
        <is>
          <t>FOB:</t>
        </is>
      </c>
      <c r="H7" s="4" t="inlineStr">
        <is>
          <t>QINGDAO,China</t>
        </is>
      </c>
    </row>
    <row r="8" ht="15" customHeight="1">
      <c r="B8" s="2" t="inlineStr">
        <is>
          <t>2727 N MAIN ST</t>
        </is>
      </c>
    </row>
    <row r="9" ht="15" customHeight="1">
      <c r="B9" s="2" t="inlineStr">
        <is>
          <t>SIKESTON MO 63801</t>
        </is>
      </c>
    </row>
    <row r="10" ht="15" customHeight="1"/>
    <row r="11" ht="15" customHeight="1">
      <c r="A11" s="1" t="inlineStr">
        <is>
          <t>Shipped Via:</t>
        </is>
      </c>
      <c r="B11" s="6" t="inlineStr">
        <is>
          <t>A vessel</t>
        </is>
      </c>
    </row>
    <row r="12" ht="12" customHeight="1"/>
    <row r="13" ht="16.5" customHeight="1">
      <c r="A13" s="7" t="inlineStr">
        <is>
          <t>Marks &amp; Nos.</t>
        </is>
      </c>
      <c r="B13" s="8" t="inlineStr">
        <is>
          <t>Description</t>
        </is>
      </c>
      <c r="C13" s="8" t="n"/>
      <c r="D13" s="8" t="n"/>
      <c r="E13" s="7" t="n"/>
      <c r="F13" s="7" t="inlineStr">
        <is>
          <t>Quantity</t>
        </is>
      </c>
      <c r="G13" s="7" t="inlineStr">
        <is>
          <t>Unit Price</t>
        </is>
      </c>
      <c r="H13" s="8" t="inlineStr">
        <is>
          <t>Amount</t>
        </is>
      </c>
    </row>
    <row r="14" ht="16.5" customHeight="1">
      <c r="A14" s="9" t="n"/>
      <c r="E14" s="9" t="n"/>
      <c r="F14" s="9" t="n"/>
      <c r="G14" s="9" t="n"/>
    </row>
    <row r="15" ht="16.5" customHeight="1">
      <c r="A15" s="9" t="n"/>
      <c r="B15" s="10" t="inlineStr">
        <is>
          <t>Item No.</t>
        </is>
      </c>
      <c r="C15" s="11" t="inlineStr">
        <is>
          <t>32Z</t>
        </is>
      </c>
      <c r="D15" s="12" t="inlineStr">
        <is>
          <t>-</t>
        </is>
      </c>
      <c r="E15" s="13" t="inlineStr">
        <is>
          <t>All-Terrain Steel &amp; Wood Wagon</t>
        </is>
      </c>
      <c r="F15" s="14" t="n">
        <v>60</v>
      </c>
      <c r="G15" s="15" t="n">
        <v>100.31</v>
      </c>
      <c r="H15" s="16">
        <f>F15*G15</f>
        <v/>
      </c>
    </row>
    <row r="16" ht="16.5" customHeight="1">
      <c r="A16" s="9" t="n"/>
      <c r="B16" s="17" t="inlineStr">
        <is>
          <t>HTS NO.:</t>
        </is>
      </c>
      <c r="C16" s="18" t="inlineStr">
        <is>
          <t>9503.00.0071</t>
        </is>
      </c>
      <c r="D16" s="19" t="n"/>
      <c r="E16" s="9" t="n"/>
      <c r="F16" s="20" t="n"/>
      <c r="G16" s="20" t="n"/>
      <c r="H16" s="19" t="n"/>
    </row>
    <row r="17" ht="16.5" customHeight="1">
      <c r="A17" s="9" t="n"/>
      <c r="B17" s="17" t="inlineStr">
        <is>
          <t>UPC NO.:</t>
        </is>
      </c>
      <c r="C17" s="18" t="inlineStr">
        <is>
          <t>0 42385 90775 8</t>
        </is>
      </c>
      <c r="D17" s="19" t="n"/>
      <c r="E17" s="9" t="n"/>
      <c r="F17" s="20" t="n"/>
      <c r="G17" s="20" t="n"/>
      <c r="H17" s="19" t="n"/>
    </row>
    <row r="18" ht="16.5" customHeight="1">
      <c r="A18" s="9" t="n"/>
      <c r="B18" s="17" t="inlineStr">
        <is>
          <t>Customer SKU:</t>
        </is>
      </c>
      <c r="C18" s="18" t="inlineStr">
        <is>
          <t>6550305</t>
        </is>
      </c>
      <c r="D18" s="19" t="n"/>
      <c r="E18" s="9" t="n"/>
      <c r="F18" s="20" t="n"/>
      <c r="G18" s="20" t="n"/>
      <c r="H18" s="19" t="n"/>
    </row>
    <row r="19" ht="16.5" customHeight="1">
      <c r="A19" s="9" t="n"/>
      <c r="B19" s="21" t="n"/>
      <c r="D19" s="19" t="n"/>
      <c r="E19" s="9" t="n"/>
      <c r="F19" s="20" t="n"/>
      <c r="G19" s="20" t="n"/>
      <c r="H19" s="19" t="n"/>
    </row>
    <row r="20" ht="16.5" customHeight="1">
      <c r="A20" s="9" t="n"/>
      <c r="B20" s="10" t="inlineStr">
        <is>
          <t>Item No.</t>
        </is>
      </c>
      <c r="C20" s="11" t="inlineStr">
        <is>
          <t>24Z</t>
        </is>
      </c>
      <c r="D20" s="12" t="inlineStr">
        <is>
          <t>-</t>
        </is>
      </c>
      <c r="E20" s="13" t="inlineStr">
        <is>
          <t>Town &amp; Country Wagon</t>
        </is>
      </c>
      <c r="F20" s="14" t="n">
        <v>70</v>
      </c>
      <c r="G20" s="15" t="n">
        <v>89.79000000000001</v>
      </c>
      <c r="H20" s="16">
        <f>F20*G20</f>
        <v/>
      </c>
    </row>
    <row r="21" ht="16.5" customHeight="1">
      <c r="A21" s="9" t="n"/>
      <c r="B21" s="17" t="inlineStr">
        <is>
          <t>HTS NO.:</t>
        </is>
      </c>
      <c r="C21" s="18" t="inlineStr">
        <is>
          <t>9503.00.0071</t>
        </is>
      </c>
      <c r="D21" s="19" t="n"/>
      <c r="E21" s="9" t="n"/>
      <c r="F21" s="20" t="n"/>
      <c r="G21" s="20" t="n"/>
      <c r="H21" s="19" t="n"/>
    </row>
    <row r="22" ht="16.5" customHeight="1">
      <c r="A22" s="9" t="n"/>
      <c r="B22" s="17" t="inlineStr">
        <is>
          <t>UPC NO.:</t>
        </is>
      </c>
      <c r="C22" s="18" t="inlineStr">
        <is>
          <t>042385909035</t>
        </is>
      </c>
      <c r="D22" s="19" t="n"/>
      <c r="E22" s="9" t="n"/>
      <c r="F22" s="20" t="n"/>
      <c r="G22" s="20" t="n"/>
      <c r="H22" s="19" t="n"/>
    </row>
    <row r="23" ht="16.5" customHeight="1">
      <c r="A23" s="9" t="n"/>
      <c r="B23" s="17" t="inlineStr">
        <is>
          <t>Customer SKU:</t>
        </is>
      </c>
      <c r="C23" s="18" t="inlineStr"/>
      <c r="D23" s="19" t="n"/>
      <c r="E23" s="9" t="n"/>
      <c r="F23" s="20" t="n"/>
      <c r="G23" s="20" t="n"/>
      <c r="H23" s="19" t="n"/>
    </row>
    <row r="24" ht="16.5" customHeight="1">
      <c r="A24" s="9" t="n"/>
      <c r="B24" s="21" t="n"/>
      <c r="D24" s="19" t="n"/>
      <c r="E24" s="9" t="n"/>
      <c r="F24" s="20" t="n"/>
      <c r="G24" s="20" t="n"/>
      <c r="H24" s="19" t="n"/>
    </row>
    <row r="25" ht="16.5" customHeight="1">
      <c r="A25" s="9" t="n"/>
      <c r="B25" s="10" t="inlineStr">
        <is>
          <t>Item No.</t>
        </is>
      </c>
      <c r="C25" s="11" t="inlineStr">
        <is>
          <t>18</t>
        </is>
      </c>
      <c r="D25" s="12" t="inlineStr">
        <is>
          <t>-</t>
        </is>
      </c>
      <c r="E25" s="13" t="inlineStr">
        <is>
          <t>Classic Red Wagon</t>
        </is>
      </c>
      <c r="F25" s="14" t="n">
        <v>200</v>
      </c>
      <c r="G25" s="15" t="n">
        <v>70.63</v>
      </c>
      <c r="H25" s="16">
        <f>F25*G25</f>
        <v/>
      </c>
    </row>
    <row r="26" ht="16.5" customHeight="1">
      <c r="A26" s="9" t="n"/>
      <c r="B26" s="17" t="inlineStr">
        <is>
          <t>HTS NO.:</t>
        </is>
      </c>
      <c r="C26" s="18" t="inlineStr">
        <is>
          <t>9503.00.0071</t>
        </is>
      </c>
      <c r="D26" s="19" t="n"/>
      <c r="E26" s="9" t="n"/>
      <c r="F26" s="20" t="n"/>
      <c r="G26" s="20" t="n"/>
      <c r="H26" s="19" t="n"/>
    </row>
    <row r="27" ht="16.5" customHeight="1">
      <c r="A27" s="9" t="n"/>
      <c r="B27" s="17" t="inlineStr">
        <is>
          <t>UPC NO.:</t>
        </is>
      </c>
      <c r="C27" s="18" t="inlineStr">
        <is>
          <t>0 42385 11278 7</t>
        </is>
      </c>
      <c r="D27" s="19" t="n"/>
      <c r="E27" s="9" t="n"/>
      <c r="F27" s="20" t="n"/>
      <c r="G27" s="20" t="n"/>
      <c r="H27" s="19" t="n"/>
    </row>
    <row r="28" ht="16.5" customHeight="1">
      <c r="A28" s="9" t="n"/>
      <c r="B28" s="17" t="inlineStr">
        <is>
          <t>Customer SKU:</t>
        </is>
      </c>
      <c r="C28" s="18" t="inlineStr">
        <is>
          <t>6219315</t>
        </is>
      </c>
      <c r="D28" s="19" t="n"/>
      <c r="E28" s="9" t="n"/>
      <c r="F28" s="20" t="n"/>
      <c r="G28" s="20" t="n"/>
      <c r="H28" s="19" t="n"/>
    </row>
    <row r="29" ht="16.5" customHeight="1">
      <c r="A29" s="9" t="n"/>
      <c r="B29" s="21" t="n"/>
      <c r="D29" s="19" t="n"/>
      <c r="E29" s="9" t="n"/>
      <c r="F29" s="20" t="n"/>
      <c r="G29" s="20" t="n"/>
      <c r="H29" s="19" t="n"/>
    </row>
    <row r="30" ht="16.5" customHeight="1">
      <c r="A30" s="9" t="n"/>
      <c r="B30" s="10" t="inlineStr">
        <is>
          <t>Item No.</t>
        </is>
      </c>
      <c r="C30" s="11" t="inlineStr">
        <is>
          <t>W5A</t>
        </is>
      </c>
      <c r="D30" s="12" t="inlineStr">
        <is>
          <t>-</t>
        </is>
      </c>
      <c r="E30" s="13" t="inlineStr">
        <is>
          <t>Little Red Toy Wagon</t>
        </is>
      </c>
      <c r="F30" s="14" t="n">
        <v>834</v>
      </c>
      <c r="G30" s="15" t="n">
        <v>7.46</v>
      </c>
      <c r="H30" s="16">
        <f>F30*G30</f>
        <v/>
      </c>
    </row>
    <row r="31" ht="16.5" customHeight="1">
      <c r="A31" s="9" t="n"/>
      <c r="B31" s="17" t="inlineStr">
        <is>
          <t>HTS NO.:</t>
        </is>
      </c>
      <c r="C31" s="18" t="inlineStr">
        <is>
          <t>9503.00.0071</t>
        </is>
      </c>
      <c r="D31" s="19" t="n"/>
      <c r="E31" s="9" t="n"/>
      <c r="F31" s="20" t="n"/>
      <c r="G31" s="20" t="n"/>
      <c r="H31" s="19" t="n"/>
    </row>
    <row r="32" ht="16.5" customHeight="1">
      <c r="A32" s="9" t="n"/>
      <c r="B32" s="17" t="inlineStr">
        <is>
          <t>UPC NO.:</t>
        </is>
      </c>
      <c r="C32" s="18" t="inlineStr">
        <is>
          <t>0 42385 11116 2</t>
        </is>
      </c>
      <c r="D32" s="19" t="n"/>
      <c r="E32" s="9" t="n"/>
      <c r="F32" s="20" t="n"/>
      <c r="G32" s="20" t="n"/>
      <c r="H32" s="19" t="n"/>
    </row>
    <row r="33" ht="16.5" customHeight="1">
      <c r="A33" s="9" t="n"/>
      <c r="B33" s="17" t="inlineStr">
        <is>
          <t>Customer SKU:</t>
        </is>
      </c>
      <c r="C33" s="18" t="inlineStr"/>
      <c r="D33" s="19" t="n"/>
      <c r="E33" s="9" t="n"/>
      <c r="F33" s="20" t="n"/>
      <c r="G33" s="20" t="n"/>
      <c r="H33" s="19" t="n"/>
    </row>
    <row r="34" ht="16.5" customHeight="1">
      <c r="A34" s="9" t="n"/>
      <c r="B34" s="21" t="n"/>
      <c r="D34" s="19" t="n"/>
      <c r="E34" s="9" t="n"/>
      <c r="F34" s="20" t="n"/>
      <c r="G34" s="20" t="n"/>
      <c r="H34" s="19" t="n"/>
    </row>
    <row r="35" ht="16.5" customHeight="1">
      <c r="A35" s="22" t="n"/>
      <c r="B35" s="23" t="n"/>
      <c r="C35" s="22" t="inlineStr">
        <is>
          <t>TOTAL</t>
        </is>
      </c>
      <c r="D35" s="24" t="n"/>
      <c r="E35" s="22" t="n"/>
      <c r="F35" s="24">
        <f>SUM(F15:F33)</f>
        <v/>
      </c>
      <c r="G35" s="24" t="n"/>
      <c r="H35" s="25">
        <f>SUM(H15:H34)</f>
        <v/>
      </c>
    </row>
    <row r="37">
      <c r="A37" s="11" t="inlineStr">
        <is>
          <t>Manufacturer:</t>
        </is>
      </c>
      <c r="E37" s="11" t="inlineStr">
        <is>
          <t>SAY: THIRTY TWO THOUSAND SIX HUNDRED FIFTY ONE AND 54/100  U.S. DOLLARS ONLY.</t>
        </is>
      </c>
    </row>
    <row r="38">
      <c r="A38" s="26" t="inlineStr">
        <is>
          <t>Shandong cheerway Group Co., Ltd</t>
        </is>
      </c>
      <c r="E38" s="11" t="n"/>
    </row>
    <row r="39">
      <c r="A39" s="26" t="inlineStr">
        <is>
          <t xml:space="preserve">Xinzhai Town, Linqu Country,
</t>
        </is>
      </c>
      <c r="E39" s="11" t="inlineStr">
        <is>
          <t>THIS SHIPMENT CONTAINS NO SOLID WOOD PACKING MATERIAL</t>
        </is>
      </c>
    </row>
    <row r="40">
      <c r="A40" s="26" t="inlineStr">
        <is>
          <t>Weifang City</t>
        </is>
      </c>
      <c r="E40" s="11" t="n"/>
    </row>
    <row r="41">
      <c r="A41" s="26" t="inlineStr">
        <is>
          <t>Shandong Province</t>
        </is>
      </c>
      <c r="E41" s="11" t="inlineStr">
        <is>
          <t>Container#:</t>
        </is>
      </c>
    </row>
    <row r="42">
      <c r="A42" s="26" t="inlineStr">
        <is>
          <t>China, Post Code: 262600</t>
        </is>
      </c>
      <c r="E42" s="11" t="inlineStr">
        <is>
          <t xml:space="preserve">Seal#: </t>
        </is>
      </c>
    </row>
    <row r="43">
      <c r="A43" s="26" t="inlineStr">
        <is>
          <t>MODLE#: 32Z, 24Z, 18</t>
        </is>
      </c>
      <c r="E43" s="11" t="inlineStr">
        <is>
          <t>BL#</t>
        </is>
      </c>
      <c r="G43" s="27" t="inlineStr">
        <is>
          <t>Radio Flyer China Limited.</t>
        </is>
      </c>
    </row>
    <row r="45">
      <c r="A45" s="11" t="inlineStr">
        <is>
          <t>Manufacturer:</t>
        </is>
      </c>
    </row>
    <row r="46">
      <c r="A46" s="26" t="inlineStr">
        <is>
          <t>Ningbo Chuanlang Ind., Co., Ltd.</t>
        </is>
      </c>
    </row>
    <row r="47">
      <c r="A47" s="26" t="inlineStr">
        <is>
          <t>No. 628, Qiaosan Rd., Qiaotou Town</t>
        </is>
      </c>
      <c r="G47" s="28" t="n"/>
      <c r="H47" s="28" t="n"/>
    </row>
    <row r="48">
      <c r="A48" s="26" t="inlineStr">
        <is>
          <t>Cixi City, Zhejiang Province</t>
        </is>
      </c>
      <c r="G48" s="29" t="inlineStr">
        <is>
          <t>Carrie Liu</t>
        </is>
      </c>
    </row>
    <row r="49">
      <c r="A49" s="26" t="inlineStr">
        <is>
          <t>China, Post Code: 315317</t>
        </is>
      </c>
      <c r="G49" s="29" t="inlineStr">
        <is>
          <t>Sr. Logistics Specialist</t>
        </is>
      </c>
    </row>
    <row r="50">
      <c r="A50" s="26" t="inlineStr">
        <is>
          <t>MODLE#: W5A</t>
        </is>
      </c>
    </row>
    <row r="52">
      <c r="A52" s="11" t="inlineStr">
        <is>
          <t>Seller:</t>
        </is>
      </c>
    </row>
    <row r="53" ht="13" customHeight="1">
      <c r="A53" s="30" t="inlineStr">
        <is>
          <t>The Radio Flyer Company
6515 W Grand Ave., Chicago IL 60707, USA</t>
        </is>
      </c>
    </row>
    <row r="54" ht="13" customHeight="1"/>
  </sheetData>
  <mergeCells count="2">
    <mergeCell ref="A53:C54"/>
    <mergeCell ref="B13:E13"/>
  </mergeCells>
  <pageMargins left="0.75" right="0.75" top="1" bottom="1" header="0.5" footer="0.5"/>
  <pageSetup fitToHeight="1" fitToWidth="1"/>
  <headerFooter>
    <oddHeader>&amp;R&amp;"Arial,Bold"&amp;10 ORIGINAL_x000a_COMMERCIAL INVOICE</oddHeader>
    <oddFooter>&amp;C&amp;"宋体"&amp;11 Page &amp;P of 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M58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7.6" customWidth="1" min="3" max="3"/>
    <col width="2" customWidth="1" min="4" max="4"/>
    <col width="41" customWidth="1" min="5" max="5"/>
    <col width="8.5" customWidth="1" min="6" max="6"/>
    <col width="7" customWidth="1" min="7" max="7"/>
    <col width="8.5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</cols>
  <sheetData>
    <row r="1" ht="15" customHeight="1">
      <c r="A1" s="1" t="inlineStr">
        <is>
          <t>Consign To:</t>
        </is>
      </c>
      <c r="B1" s="2" t="inlineStr">
        <is>
          <t>ORGILL BROS &amp; CO INC</t>
        </is>
      </c>
      <c r="K1" s="3" t="inlineStr">
        <is>
          <t>Invoice No:</t>
        </is>
      </c>
      <c r="L1" s="4" t="inlineStr">
        <is>
          <t>21001427</t>
        </is>
      </c>
    </row>
    <row r="2" ht="15" customHeight="1">
      <c r="B2" s="2" t="inlineStr">
        <is>
          <t>VENDOR#0078931</t>
        </is>
      </c>
      <c r="K2" s="3" t="inlineStr">
        <is>
          <t>Date:</t>
        </is>
      </c>
      <c r="L2" s="5" t="inlineStr">
        <is>
          <t>2025-05-05</t>
        </is>
      </c>
    </row>
    <row r="3" ht="15" customHeight="1">
      <c r="B3" s="2" t="inlineStr">
        <is>
          <t>3742 TYNDALE DR</t>
        </is>
      </c>
      <c r="K3" s="3" t="inlineStr">
        <is>
          <t>Payment Terms:</t>
        </is>
      </c>
      <c r="L3" s="4" t="inlineStr">
        <is>
          <t>2% 30days net 45</t>
        </is>
      </c>
    </row>
    <row r="4" ht="15" customHeight="1">
      <c r="B4" s="2" t="inlineStr">
        <is>
          <t>PO BOX 140</t>
        </is>
      </c>
      <c r="K4" s="3" t="inlineStr">
        <is>
          <t>Customer PO#:</t>
        </is>
      </c>
      <c r="L4" s="4" t="inlineStr">
        <is>
          <t>73634408</t>
        </is>
      </c>
    </row>
    <row r="5" ht="15" customHeight="1">
      <c r="B5" s="2" t="inlineStr">
        <is>
          <t>MEMPHIS TN 38101-0140</t>
        </is>
      </c>
      <c r="K5" s="3" t="n"/>
      <c r="L5" s="4" t="n"/>
    </row>
    <row r="6" ht="15" customHeight="1">
      <c r="K6" s="3" t="inlineStr">
        <is>
          <t>COUNTRY OF ORIGIN:</t>
        </is>
      </c>
      <c r="L6" s="4" t="inlineStr">
        <is>
          <t>China</t>
        </is>
      </c>
    </row>
    <row r="7" ht="15" customHeight="1">
      <c r="A7" s="1" t="inlineStr">
        <is>
          <t>Ship To:</t>
        </is>
      </c>
      <c r="B7" s="2" t="inlineStr">
        <is>
          <t>ORGILL INC #7</t>
        </is>
      </c>
      <c r="K7" s="3" t="inlineStr">
        <is>
          <t>FOB:</t>
        </is>
      </c>
      <c r="L7" s="4" t="inlineStr">
        <is>
          <t>QINGDAO,China</t>
        </is>
      </c>
    </row>
    <row r="8" ht="15" customHeight="1">
      <c r="B8" s="2" t="inlineStr">
        <is>
          <t>2727 N MAIN ST</t>
        </is>
      </c>
    </row>
    <row r="9" ht="15" customHeight="1">
      <c r="B9" s="2" t="inlineStr">
        <is>
          <t>SIKESTON MO 63801</t>
        </is>
      </c>
    </row>
    <row r="10" ht="15" customHeight="1"/>
    <row r="11" ht="15" customHeight="1">
      <c r="A11" s="1" t="inlineStr">
        <is>
          <t>Shipped Via:</t>
        </is>
      </c>
    </row>
    <row r="12" ht="12" customHeight="1"/>
    <row r="13" ht="30" customHeight="1">
      <c r="A13" s="31" t="inlineStr">
        <is>
          <t>Marks &amp; Nos.</t>
        </is>
      </c>
      <c r="B13" s="32" t="inlineStr">
        <is>
          <t>Description</t>
        </is>
      </c>
      <c r="C13" s="32" t="n"/>
      <c r="D13" s="32" t="n"/>
      <c r="E13" s="31" t="n"/>
      <c r="F13" s="31" t="inlineStr">
        <is>
          <t>Quantity in pcs</t>
        </is>
      </c>
      <c r="G13" s="31" t="inlineStr">
        <is>
          <t>Qty / Carton</t>
        </is>
      </c>
      <c r="H13" s="31" t="inlineStr">
        <is>
          <t>Cartons</t>
        </is>
      </c>
      <c r="I13" s="31" t="inlineStr">
        <is>
          <t>Net. WT (KGS)</t>
        </is>
      </c>
      <c r="J13" s="31" t="inlineStr">
        <is>
          <t>Gross WT. (KGS)</t>
        </is>
      </c>
      <c r="K13" s="31" t="inlineStr">
        <is>
          <t>CBM</t>
        </is>
      </c>
      <c r="L13" s="31" t="inlineStr">
        <is>
          <t>G.W (LBS)</t>
        </is>
      </c>
      <c r="M13" s="32" t="inlineStr">
        <is>
          <t>CFT</t>
        </is>
      </c>
    </row>
    <row r="14" ht="16.5" customHeight="1">
      <c r="A14" s="9" t="n"/>
      <c r="E14" s="9" t="n"/>
      <c r="F14" s="9" t="n"/>
      <c r="G14" s="9" t="n"/>
      <c r="H14" s="9" t="n"/>
      <c r="I14" s="9" t="n"/>
      <c r="J14" s="9" t="n"/>
      <c r="K14" s="9" t="n"/>
      <c r="L14" s="9" t="n"/>
    </row>
    <row r="15" ht="16.5" customHeight="1">
      <c r="A15" s="9" t="n"/>
      <c r="B15" s="10" t="inlineStr">
        <is>
          <t>Item No.</t>
        </is>
      </c>
      <c r="C15" s="11" t="inlineStr">
        <is>
          <t>32Z</t>
        </is>
      </c>
      <c r="D15" s="12" t="inlineStr">
        <is>
          <t>-</t>
        </is>
      </c>
      <c r="E15" s="13" t="inlineStr">
        <is>
          <t>All-Terrain Steel &amp; Wood Wagon</t>
        </is>
      </c>
      <c r="F15" s="14" t="n">
        <v>60</v>
      </c>
      <c r="G15" s="14" t="n">
        <v>1</v>
      </c>
      <c r="H15" s="14">
        <f>F15/G15</f>
        <v/>
      </c>
      <c r="I15" s="33">
        <f>I16*H15</f>
        <v/>
      </c>
      <c r="J15" s="33">
        <f>J16*H15</f>
        <v/>
      </c>
      <c r="K15" s="34">
        <f>K16*H15</f>
        <v/>
      </c>
      <c r="L15" s="33">
        <f>L16*H15</f>
        <v/>
      </c>
      <c r="M15" s="35">
        <f>M16*H15</f>
        <v/>
      </c>
    </row>
    <row r="16" ht="16.5" customHeight="1">
      <c r="A16" s="9" t="n"/>
      <c r="B16" s="17" t="inlineStr">
        <is>
          <t>HTS NO.:</t>
        </is>
      </c>
      <c r="C16" s="18" t="inlineStr">
        <is>
          <t>9503.00.0071</t>
        </is>
      </c>
      <c r="D16" s="19" t="n"/>
      <c r="E16" s="9" t="n"/>
      <c r="F16" s="20" t="n"/>
      <c r="G16" s="20" t="n"/>
      <c r="H16" s="20" t="n"/>
      <c r="I16" s="36" t="n">
        <v>12.52</v>
      </c>
      <c r="J16" s="36" t="n">
        <v>15.6</v>
      </c>
      <c r="K16" s="37" t="n">
        <v>0.097</v>
      </c>
      <c r="L16" s="36" t="n">
        <v>34.39</v>
      </c>
      <c r="M16" s="38" t="n">
        <v>3.1725</v>
      </c>
    </row>
    <row r="17" ht="16.5" customHeight="1">
      <c r="A17" s="9" t="n"/>
      <c r="B17" s="17" t="inlineStr">
        <is>
          <t>UPC NO.:</t>
        </is>
      </c>
      <c r="C17" s="18" t="inlineStr">
        <is>
          <t>0 42385 90775 8</t>
        </is>
      </c>
      <c r="D17" s="19" t="n"/>
      <c r="E17" s="9" t="n"/>
      <c r="F17" s="20" t="n"/>
      <c r="G17" s="20" t="n"/>
      <c r="H17" s="20" t="n"/>
      <c r="I17" s="20" t="n"/>
      <c r="J17" s="20" t="n"/>
      <c r="K17" s="20" t="n"/>
      <c r="L17" s="20" t="n"/>
      <c r="M17" s="19" t="n"/>
    </row>
    <row r="18" ht="16.5" customHeight="1">
      <c r="A18" s="9" t="n"/>
      <c r="B18" s="17" t="inlineStr">
        <is>
          <t xml:space="preserve">Dimension(cm): </t>
        </is>
      </c>
      <c r="C18" s="18" t="inlineStr">
        <is>
          <t>94.8*23*44.5</t>
        </is>
      </c>
      <c r="D18" s="19" t="n"/>
      <c r="E18" s="9" t="n"/>
      <c r="F18" s="20" t="n"/>
      <c r="G18" s="20" t="n"/>
      <c r="H18" s="20" t="n"/>
      <c r="I18" s="20" t="n"/>
      <c r="J18" s="20" t="n"/>
      <c r="K18" s="20" t="n"/>
      <c r="L18" s="20" t="n"/>
      <c r="M18" s="19" t="n"/>
    </row>
    <row r="19" ht="16.5" customHeight="1">
      <c r="A19" s="9" t="n"/>
      <c r="B19" s="17" t="inlineStr">
        <is>
          <t>Customer SKU:</t>
        </is>
      </c>
      <c r="C19" s="18" t="inlineStr">
        <is>
          <t>6550305</t>
        </is>
      </c>
      <c r="D19" s="19" t="n"/>
      <c r="E19" s="9" t="n"/>
      <c r="F19" s="20" t="n"/>
      <c r="G19" s="20" t="n"/>
      <c r="H19" s="20" t="n"/>
      <c r="I19" s="20" t="n"/>
      <c r="J19" s="20" t="n"/>
      <c r="K19" s="20" t="n"/>
      <c r="L19" s="20" t="n"/>
      <c r="M19" s="19" t="n"/>
    </row>
    <row r="20" ht="16.5" customHeight="1">
      <c r="A20" s="9" t="n"/>
      <c r="B20" s="21" t="n"/>
      <c r="D20" s="19" t="n"/>
      <c r="E20" s="9" t="n"/>
      <c r="F20" s="20" t="n"/>
      <c r="G20" s="20" t="n"/>
      <c r="H20" s="20" t="n"/>
      <c r="I20" s="20" t="n"/>
      <c r="J20" s="20" t="n"/>
      <c r="K20" s="20" t="n"/>
      <c r="L20" s="20" t="n"/>
      <c r="M20" s="19" t="n"/>
    </row>
    <row r="21" ht="16.5" customHeight="1">
      <c r="A21" s="9" t="n"/>
      <c r="B21" s="10" t="inlineStr">
        <is>
          <t>Item No.</t>
        </is>
      </c>
      <c r="C21" s="11" t="inlineStr">
        <is>
          <t>24Z</t>
        </is>
      </c>
      <c r="D21" s="12" t="inlineStr">
        <is>
          <t>-</t>
        </is>
      </c>
      <c r="E21" s="13" t="inlineStr">
        <is>
          <t>Town &amp; Country Wagon</t>
        </is>
      </c>
      <c r="F21" s="14" t="n">
        <v>70</v>
      </c>
      <c r="G21" s="14" t="n">
        <v>1</v>
      </c>
      <c r="H21" s="14">
        <f>F21/G21</f>
        <v/>
      </c>
      <c r="I21" s="33">
        <f>I22*H21</f>
        <v/>
      </c>
      <c r="J21" s="33">
        <f>J22*H21</f>
        <v/>
      </c>
      <c r="K21" s="34">
        <f>K22*H21</f>
        <v/>
      </c>
      <c r="L21" s="33">
        <f>L22*H21</f>
        <v/>
      </c>
      <c r="M21" s="35">
        <f>M22*H21</f>
        <v/>
      </c>
    </row>
    <row r="22" ht="16.5" customHeight="1">
      <c r="A22" s="9" t="n"/>
      <c r="B22" s="17" t="inlineStr">
        <is>
          <t>HTS NO.:</t>
        </is>
      </c>
      <c r="C22" s="18" t="inlineStr">
        <is>
          <t>9503.00.0071</t>
        </is>
      </c>
      <c r="D22" s="19" t="n"/>
      <c r="E22" s="9" t="n"/>
      <c r="F22" s="20" t="n"/>
      <c r="G22" s="20" t="n"/>
      <c r="H22" s="20" t="n"/>
      <c r="I22" s="36" t="n">
        <v>15.1</v>
      </c>
      <c r="J22" s="36" t="n">
        <v>16.6</v>
      </c>
      <c r="K22" s="37" t="n">
        <v>0.061</v>
      </c>
      <c r="L22" s="36" t="n">
        <v>36.6</v>
      </c>
      <c r="M22" s="38" t="n">
        <v>2.1558</v>
      </c>
    </row>
    <row r="23" ht="16.5" customHeight="1">
      <c r="A23" s="9" t="n"/>
      <c r="B23" s="17" t="inlineStr">
        <is>
          <t>UPC NO.:</t>
        </is>
      </c>
      <c r="C23" s="18" t="inlineStr">
        <is>
          <t>042385909035</t>
        </is>
      </c>
      <c r="D23" s="19" t="n"/>
      <c r="E23" s="9" t="n"/>
      <c r="F23" s="20" t="n"/>
      <c r="G23" s="20" t="n"/>
      <c r="H23" s="20" t="n"/>
      <c r="I23" s="20" t="n"/>
      <c r="J23" s="20" t="n"/>
      <c r="K23" s="20" t="n"/>
      <c r="L23" s="20" t="n"/>
      <c r="M23" s="19" t="n"/>
    </row>
    <row r="24" ht="16.5" customHeight="1">
      <c r="A24" s="9" t="n"/>
      <c r="B24" s="17" t="inlineStr">
        <is>
          <t xml:space="preserve">Dimension(cm): </t>
        </is>
      </c>
      <c r="C24" s="18" t="inlineStr">
        <is>
          <t>98.5*15.49*40.01</t>
        </is>
      </c>
      <c r="D24" s="19" t="n"/>
      <c r="E24" s="9" t="n"/>
      <c r="F24" s="20" t="n"/>
      <c r="G24" s="20" t="n"/>
      <c r="H24" s="20" t="n"/>
      <c r="I24" s="20" t="n"/>
      <c r="J24" s="20" t="n"/>
      <c r="K24" s="20" t="n"/>
      <c r="L24" s="20" t="n"/>
      <c r="M24" s="19" t="n"/>
    </row>
    <row r="25" ht="16.5" customHeight="1">
      <c r="A25" s="9" t="n"/>
      <c r="B25" s="17" t="inlineStr">
        <is>
          <t>Customer SKU:</t>
        </is>
      </c>
      <c r="C25" s="18" t="inlineStr"/>
      <c r="D25" s="19" t="n"/>
      <c r="E25" s="9" t="n"/>
      <c r="F25" s="20" t="n"/>
      <c r="G25" s="20" t="n"/>
      <c r="H25" s="20" t="n"/>
      <c r="I25" s="20" t="n"/>
      <c r="J25" s="20" t="n"/>
      <c r="K25" s="20" t="n"/>
      <c r="L25" s="20" t="n"/>
      <c r="M25" s="19" t="n"/>
    </row>
    <row r="26" ht="16.5" customHeight="1">
      <c r="A26" s="9" t="n"/>
      <c r="B26" s="21" t="n"/>
      <c r="D26" s="19" t="n"/>
      <c r="E26" s="9" t="n"/>
      <c r="F26" s="20" t="n"/>
      <c r="G26" s="20" t="n"/>
      <c r="H26" s="20" t="n"/>
      <c r="I26" s="20" t="n"/>
      <c r="J26" s="20" t="n"/>
      <c r="K26" s="20" t="n"/>
      <c r="L26" s="20" t="n"/>
      <c r="M26" s="19" t="n"/>
    </row>
    <row r="27" ht="16.5" customHeight="1">
      <c r="A27" s="9" t="n"/>
      <c r="B27" s="10" t="inlineStr">
        <is>
          <t>Item No.</t>
        </is>
      </c>
      <c r="C27" s="11" t="inlineStr">
        <is>
          <t>18</t>
        </is>
      </c>
      <c r="D27" s="12" t="inlineStr">
        <is>
          <t>-</t>
        </is>
      </c>
      <c r="E27" s="13" t="inlineStr">
        <is>
          <t>Classic Red Wagon</t>
        </is>
      </c>
      <c r="F27" s="14" t="n">
        <v>200</v>
      </c>
      <c r="G27" s="14" t="n">
        <v>1</v>
      </c>
      <c r="H27" s="14">
        <f>F27/G27</f>
        <v/>
      </c>
      <c r="I27" s="33">
        <f>I28*H27</f>
        <v/>
      </c>
      <c r="J27" s="33">
        <f>J28*H27</f>
        <v/>
      </c>
      <c r="K27" s="34">
        <f>K28*H27</f>
        <v/>
      </c>
      <c r="L27" s="33">
        <f>L28*H27</f>
        <v/>
      </c>
      <c r="M27" s="35">
        <f>M28*H27</f>
        <v/>
      </c>
    </row>
    <row r="28" ht="16.5" customHeight="1">
      <c r="A28" s="9" t="n"/>
      <c r="B28" s="17" t="inlineStr">
        <is>
          <t>HTS NO.:</t>
        </is>
      </c>
      <c r="C28" s="18" t="inlineStr">
        <is>
          <t>9503.00.0071</t>
        </is>
      </c>
      <c r="D28" s="19" t="n"/>
      <c r="E28" s="9" t="n"/>
      <c r="F28" s="20" t="n"/>
      <c r="G28" s="20" t="n"/>
      <c r="H28" s="20" t="n"/>
      <c r="I28" s="36" t="n">
        <v>13</v>
      </c>
      <c r="J28" s="36" t="n">
        <v>15.6</v>
      </c>
      <c r="K28" s="37" t="n">
        <v>0.0546</v>
      </c>
      <c r="L28" s="36" t="n">
        <v>34.39</v>
      </c>
      <c r="M28" s="38" t="n">
        <v>1.9292</v>
      </c>
    </row>
    <row r="29" ht="16.5" customHeight="1">
      <c r="A29" s="9" t="n"/>
      <c r="B29" s="17" t="inlineStr">
        <is>
          <t>UPC NO.:</t>
        </is>
      </c>
      <c r="C29" s="18" t="inlineStr">
        <is>
          <t>0 42385 11278 7</t>
        </is>
      </c>
      <c r="D29" s="19" t="n"/>
      <c r="E29" s="9" t="n"/>
      <c r="F29" s="20" t="n"/>
      <c r="G29" s="20" t="n"/>
      <c r="H29" s="20" t="n"/>
      <c r="I29" s="20" t="n"/>
      <c r="J29" s="20" t="n"/>
      <c r="K29" s="20" t="n"/>
      <c r="L29" s="20" t="n"/>
      <c r="M29" s="19" t="n"/>
    </row>
    <row r="30" ht="16.5" customHeight="1">
      <c r="A30" s="9" t="n"/>
      <c r="B30" s="17" t="inlineStr">
        <is>
          <t xml:space="preserve">Dimension(cm): </t>
        </is>
      </c>
      <c r="C30" s="18" t="inlineStr">
        <is>
          <t>96.01*12.5*45.52</t>
        </is>
      </c>
      <c r="D30" s="19" t="n"/>
      <c r="E30" s="9" t="n"/>
      <c r="F30" s="20" t="n"/>
      <c r="G30" s="20" t="n"/>
      <c r="H30" s="20" t="n"/>
      <c r="I30" s="20" t="n"/>
      <c r="J30" s="20" t="n"/>
      <c r="K30" s="20" t="n"/>
      <c r="L30" s="20" t="n"/>
      <c r="M30" s="19" t="n"/>
    </row>
    <row r="31" ht="16.5" customHeight="1">
      <c r="A31" s="9" t="n"/>
      <c r="B31" s="17" t="inlineStr">
        <is>
          <t>Customer SKU:</t>
        </is>
      </c>
      <c r="C31" s="18" t="inlineStr">
        <is>
          <t>6219315</t>
        </is>
      </c>
      <c r="D31" s="19" t="n"/>
      <c r="E31" s="9" t="n"/>
      <c r="F31" s="20" t="n"/>
      <c r="G31" s="20" t="n"/>
      <c r="H31" s="20" t="n"/>
      <c r="I31" s="20" t="n"/>
      <c r="J31" s="20" t="n"/>
      <c r="K31" s="20" t="n"/>
      <c r="L31" s="20" t="n"/>
      <c r="M31" s="19" t="n"/>
    </row>
    <row r="32" ht="16.5" customHeight="1">
      <c r="A32" s="9" t="n"/>
      <c r="B32" s="21" t="n"/>
      <c r="D32" s="19" t="n"/>
      <c r="E32" s="9" t="n"/>
      <c r="F32" s="20" t="n"/>
      <c r="G32" s="20" t="n"/>
      <c r="H32" s="20" t="n"/>
      <c r="I32" s="20" t="n"/>
      <c r="J32" s="20" t="n"/>
      <c r="K32" s="20" t="n"/>
      <c r="L32" s="20" t="n"/>
      <c r="M32" s="19" t="n"/>
    </row>
    <row r="33" ht="16.5" customHeight="1">
      <c r="A33" s="9" t="n"/>
      <c r="B33" s="10" t="inlineStr">
        <is>
          <t>Item No.</t>
        </is>
      </c>
      <c r="C33" s="11" t="inlineStr">
        <is>
          <t>W5A</t>
        </is>
      </c>
      <c r="D33" s="12" t="inlineStr">
        <is>
          <t>-</t>
        </is>
      </c>
      <c r="E33" s="13" t="inlineStr">
        <is>
          <t>Little Red Toy Wagon</t>
        </is>
      </c>
      <c r="F33" s="14" t="n">
        <v>834</v>
      </c>
      <c r="G33" s="14" t="n">
        <v>6</v>
      </c>
      <c r="H33" s="14">
        <f>F33/G33</f>
        <v/>
      </c>
      <c r="I33" s="33">
        <f>I34*H33</f>
        <v/>
      </c>
      <c r="J33" s="33">
        <f>J34*H33</f>
        <v/>
      </c>
      <c r="K33" s="34">
        <f>K34*H33</f>
        <v/>
      </c>
      <c r="L33" s="33">
        <f>L34*H33</f>
        <v/>
      </c>
      <c r="M33" s="35">
        <f>M34*H33</f>
        <v/>
      </c>
    </row>
    <row r="34" ht="16.5" customHeight="1">
      <c r="A34" s="9" t="n"/>
      <c r="B34" s="17" t="inlineStr">
        <is>
          <t>HTS NO.:</t>
        </is>
      </c>
      <c r="C34" s="18" t="inlineStr">
        <is>
          <t>9503.00.0071</t>
        </is>
      </c>
      <c r="D34" s="19" t="n"/>
      <c r="E34" s="9" t="n"/>
      <c r="F34" s="20" t="n"/>
      <c r="G34" s="20" t="n"/>
      <c r="H34" s="20" t="n"/>
      <c r="I34" s="36" t="n">
        <v>6.72</v>
      </c>
      <c r="J34" s="36" t="n">
        <v>7.17</v>
      </c>
      <c r="K34" s="37" t="n">
        <v>0.0358</v>
      </c>
      <c r="L34" s="36" t="n">
        <v>15.81</v>
      </c>
      <c r="M34" s="38" t="n">
        <v>1.2647</v>
      </c>
    </row>
    <row r="35" ht="16.5" customHeight="1">
      <c r="A35" s="9" t="n"/>
      <c r="B35" s="17" t="inlineStr">
        <is>
          <t>UPC NO.:</t>
        </is>
      </c>
      <c r="C35" s="18" t="inlineStr">
        <is>
          <t>0 42385 11116 2</t>
        </is>
      </c>
      <c r="D35" s="19" t="n"/>
      <c r="E35" s="9" t="n"/>
      <c r="F35" s="20" t="n"/>
      <c r="G35" s="20" t="n"/>
      <c r="H35" s="20" t="n"/>
      <c r="I35" s="20" t="n"/>
      <c r="J35" s="20" t="n"/>
      <c r="K35" s="20" t="n"/>
      <c r="L35" s="20" t="n"/>
      <c r="M35" s="19" t="n"/>
    </row>
    <row r="36" ht="16.5" customHeight="1">
      <c r="A36" s="9" t="n"/>
      <c r="B36" s="17" t="inlineStr">
        <is>
          <t xml:space="preserve">Dimension(cm): </t>
        </is>
      </c>
      <c r="C36" s="18" t="inlineStr">
        <is>
          <t>68*21.49*24.51</t>
        </is>
      </c>
      <c r="D36" s="19" t="n"/>
      <c r="E36" s="9" t="n"/>
      <c r="F36" s="20" t="n"/>
      <c r="G36" s="20" t="n"/>
      <c r="H36" s="20" t="n"/>
      <c r="I36" s="20" t="n"/>
      <c r="J36" s="20" t="n"/>
      <c r="K36" s="20" t="n"/>
      <c r="L36" s="20" t="n"/>
      <c r="M36" s="19" t="n"/>
    </row>
    <row r="37" ht="16.5" customHeight="1">
      <c r="A37" s="9" t="n"/>
      <c r="B37" s="17" t="inlineStr">
        <is>
          <t>Customer SKU:</t>
        </is>
      </c>
      <c r="C37" s="18" t="inlineStr"/>
      <c r="D37" s="19" t="n"/>
      <c r="E37" s="9" t="n"/>
      <c r="F37" s="20" t="n"/>
      <c r="G37" s="20" t="n"/>
      <c r="H37" s="20" t="n"/>
      <c r="I37" s="20" t="n"/>
      <c r="J37" s="20" t="n"/>
      <c r="K37" s="20" t="n"/>
      <c r="L37" s="20" t="n"/>
      <c r="M37" s="19" t="n"/>
    </row>
    <row r="38" ht="16.5" customHeight="1">
      <c r="A38" s="9" t="n"/>
      <c r="B38" s="21" t="n"/>
      <c r="D38" s="19" t="n"/>
      <c r="E38" s="9" t="n"/>
      <c r="F38" s="20" t="n"/>
      <c r="G38" s="20" t="n"/>
      <c r="H38" s="20" t="n"/>
      <c r="I38" s="20" t="n"/>
      <c r="J38" s="20" t="n"/>
      <c r="K38" s="20" t="n"/>
      <c r="L38" s="20" t="n"/>
      <c r="M38" s="19" t="n"/>
    </row>
    <row r="39" ht="16.5" customHeight="1">
      <c r="A39" s="22" t="n"/>
      <c r="B39" s="23" t="n"/>
      <c r="C39" s="22" t="inlineStr">
        <is>
          <t>TOTAL</t>
        </is>
      </c>
      <c r="D39" s="24" t="n"/>
      <c r="E39" s="22" t="n"/>
      <c r="F39" s="24">
        <f>SUM(F15:F37)</f>
        <v/>
      </c>
      <c r="G39" s="24" t="n"/>
      <c r="H39" s="24">
        <f>SUM(H15:H37)</f>
        <v/>
      </c>
      <c r="I39" s="39">
        <f>I15+I21+I27+I33</f>
        <v/>
      </c>
      <c r="J39" s="39">
        <f>J15+J21+J27+J33</f>
        <v/>
      </c>
      <c r="K39" s="40">
        <f>K15+K21+K27+K33</f>
        <v/>
      </c>
      <c r="L39" s="39">
        <f>L15+L21+L27+L33</f>
        <v/>
      </c>
      <c r="M39" s="40">
        <f>M15+M21+M27+M33</f>
        <v/>
      </c>
    </row>
    <row r="41">
      <c r="A41" s="11" t="inlineStr">
        <is>
          <t>Manufacturer:</t>
        </is>
      </c>
      <c r="E41" s="11" t="inlineStr">
        <is>
          <t>TOTAL: FOUR HUNDRED SIXTY NINE(469) CARTONS ONLY</t>
        </is>
      </c>
    </row>
    <row r="42">
      <c r="A42" s="26" t="inlineStr">
        <is>
          <t>Shandong cheerway Group Co., Ltd</t>
        </is>
      </c>
      <c r="E42" s="11" t="n"/>
    </row>
    <row r="43">
      <c r="A43" s="26" t="inlineStr">
        <is>
          <t xml:space="preserve">Xinzhai Town, Linqu Country,
</t>
        </is>
      </c>
      <c r="E43" s="11" t="inlineStr">
        <is>
          <t>THIS SHIPMENT CONTAINS NO SOLID WOOD PACKING MATERIAL</t>
        </is>
      </c>
      <c r="K43" s="27" t="inlineStr">
        <is>
          <t>Radio Flyer China Limited.</t>
        </is>
      </c>
    </row>
    <row r="44">
      <c r="A44" s="26" t="inlineStr">
        <is>
          <t>Weifang City</t>
        </is>
      </c>
      <c r="E44" s="11" t="n"/>
    </row>
    <row r="45">
      <c r="A45" s="26" t="inlineStr">
        <is>
          <t>Shandong Province</t>
        </is>
      </c>
      <c r="E45" s="11" t="inlineStr">
        <is>
          <t>Container#:</t>
        </is>
      </c>
    </row>
    <row r="46">
      <c r="A46" s="26" t="inlineStr">
        <is>
          <t>China, Post Code: 262600</t>
        </is>
      </c>
      <c r="E46" s="11" t="inlineStr">
        <is>
          <t xml:space="preserve">Seal#: </t>
        </is>
      </c>
    </row>
    <row r="47">
      <c r="A47" s="26" t="inlineStr">
        <is>
          <t>MODLE#: 32Z, 24Z, 18</t>
        </is>
      </c>
      <c r="E47" s="11" t="inlineStr">
        <is>
          <t>BL#</t>
        </is>
      </c>
    </row>
    <row r="48">
      <c r="K48" s="28" t="n"/>
      <c r="L48" s="28" t="n"/>
      <c r="M48" s="28" t="n"/>
    </row>
    <row r="49">
      <c r="A49" s="11" t="inlineStr">
        <is>
          <t>Manufacturer:</t>
        </is>
      </c>
      <c r="K49" s="29" t="inlineStr">
        <is>
          <t>Carrie Liu</t>
        </is>
      </c>
    </row>
    <row r="50">
      <c r="A50" s="26" t="inlineStr">
        <is>
          <t>Ningbo Chuanlang Ind., Co., Ltd.</t>
        </is>
      </c>
      <c r="K50" s="29" t="inlineStr">
        <is>
          <t>Sr. Logistics Specialist</t>
        </is>
      </c>
    </row>
    <row r="51">
      <c r="A51" s="26" t="inlineStr">
        <is>
          <t>No. 628, Qiaosan Rd., Qiaotou Town</t>
        </is>
      </c>
    </row>
    <row r="52">
      <c r="A52" s="26" t="inlineStr">
        <is>
          <t>Cixi City, Zhejiang Province</t>
        </is>
      </c>
    </row>
    <row r="53">
      <c r="A53" s="26" t="inlineStr">
        <is>
          <t>China, Post Code: 315317</t>
        </is>
      </c>
    </row>
    <row r="54">
      <c r="A54" s="26" t="inlineStr">
        <is>
          <t>MODLE#: W5A</t>
        </is>
      </c>
    </row>
    <row r="56">
      <c r="A56" s="11" t="inlineStr">
        <is>
          <t>Seller:</t>
        </is>
      </c>
    </row>
    <row r="57" ht="14" customHeight="1">
      <c r="A57" s="30" t="inlineStr">
        <is>
          <t>The Radio Flyer Company
6515 W Grand Ave., Chicago IL 60707, USA</t>
        </is>
      </c>
    </row>
    <row r="58" ht="14" customHeight="1"/>
  </sheetData>
  <mergeCells count="2">
    <mergeCell ref="B13:E13"/>
    <mergeCell ref="A57:C58"/>
  </mergeCells>
  <pageMargins left="0.75" right="0.75" top="1" bottom="1" header="0.5" footer="0.5"/>
  <pageSetup fitToHeight="1" fitToWidth="1"/>
  <headerFooter>
    <oddHeader>&amp;R&amp;"Arial,Bold"&amp;10 ORIGINAL_x000a_PACKING SLIP</oddHeader>
    <oddFooter>&amp;C&amp;"宋体"&amp;11 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2025-04-02T08:27:33Z</dcterms:created>
  <dcterms:modified xsi:type="dcterms:W3CDTF">2025-04-02T08:27:33Z</dcterms:modified>
</cp:coreProperties>
</file>