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m/d/yyyy"/>
    <numFmt numFmtId="167" formatCode="0.000"/>
  </numFmts>
  <fonts count="7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2" fillId="0" borderId="1" pivotButton="0" quotePrefix="0" xfId="0"/>
    <xf numFmtId="2" fontId="2" fillId="0" borderId="1" pivotButton="0" quotePrefix="0" xfId="0"/>
    <xf numFmtId="167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6" fillId="0" borderId="1" pivotButton="0" quotePrefix="0" xfId="0"/>
    <xf numFmtId="2" fontId="6" fillId="0" borderId="1" pivotButton="0" quotePrefix="0" xfId="0"/>
    <xf numFmtId="167" fontId="6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1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KQ7XN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FCN</t>
        </is>
      </c>
      <c r="B3" s="3" t="inlineStr">
        <is>
          <t>20972998</t>
        </is>
      </c>
      <c r="C3" s="3" t="inlineStr">
        <is>
          <t>150873</t>
        </is>
      </c>
      <c r="D3" s="3" t="inlineStr">
        <is>
          <t>CH BABY</t>
        </is>
      </c>
      <c r="E3" s="3" t="inlineStr">
        <is>
          <t>AMAZON IT – CHINA  (FCA ACCOUNT)</t>
        </is>
      </c>
      <c r="F3" s="3" t="inlineStr">
        <is>
          <t>1L869EYF</t>
        </is>
      </c>
      <c r="G3" s="3" t="inlineStr">
        <is>
          <t>3995AZ</t>
        </is>
      </c>
      <c r="H3" s="3" t="inlineStr">
        <is>
          <t>B0C4ZH9ZV1</t>
        </is>
      </c>
      <c r="I3" s="3" t="n">
        <v>50</v>
      </c>
      <c r="J3" s="4" t="n">
        <v>45617</v>
      </c>
      <c r="K3" s="4" t="n">
        <v>45624</v>
      </c>
      <c r="L3" s="4" t="n">
        <v>45617</v>
      </c>
      <c r="M3" s="3" t="n">
        <v>1</v>
      </c>
      <c r="N3" s="3" t="n">
        <v>17.62</v>
      </c>
      <c r="O3" s="3" t="n">
        <v>20.92</v>
      </c>
      <c r="P3" s="3" t="n">
        <v>0.1598</v>
      </c>
      <c r="Q3" s="3">
        <f>I3/M3</f>
        <v/>
      </c>
      <c r="R3" s="5">
        <f>Q3*N3</f>
        <v/>
      </c>
      <c r="S3" s="5">
        <f>Q3*O3</f>
        <v/>
      </c>
      <c r="T3" s="6">
        <f>Q3*P3</f>
        <v/>
      </c>
      <c r="U3" s="7" t="inlineStr">
        <is>
          <t>CFS</t>
        </is>
      </c>
      <c r="V3" s="3" t="inlineStr">
        <is>
          <t>KIT3</t>
        </is>
      </c>
    </row>
    <row r="4">
      <c r="A4" s="8" t="n"/>
      <c r="B4" s="8" t="n"/>
      <c r="C4" s="8" t="n"/>
      <c r="D4" s="8" t="n"/>
      <c r="E4" s="8" t="n"/>
      <c r="F4" s="8" t="n"/>
      <c r="G4" s="8" t="n"/>
      <c r="H4" s="8" t="n"/>
      <c r="I4" s="8">
        <f>SUM(I3:I3)</f>
        <v/>
      </c>
      <c r="J4" s="8" t="n"/>
      <c r="K4" s="8" t="n"/>
      <c r="L4" s="8" t="n"/>
      <c r="M4" s="8" t="n"/>
      <c r="N4" s="8" t="n"/>
      <c r="O4" s="8" t="n"/>
      <c r="P4" s="8" t="n"/>
      <c r="Q4" s="8">
        <f>SUM(Q3:Q3)</f>
        <v/>
      </c>
      <c r="R4" s="9">
        <f>SUM(R3:R3)</f>
        <v/>
      </c>
      <c r="S4" s="9">
        <f>SUM(S3:S3)</f>
        <v/>
      </c>
      <c r="T4" s="10">
        <f>SUM(T3:T3)</f>
        <v/>
      </c>
      <c r="U4" s="8" t="n"/>
      <c r="V4" s="8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</row>
    <row r="6" ht="50" customHeight="1">
      <c r="A6" s="1" t="inlineStr">
        <is>
          <t>AMU840N</t>
        </is>
      </c>
      <c r="B6" s="1" t="n"/>
      <c r="C6" s="1" t="n"/>
      <c r="D6" s="1" t="n"/>
      <c r="E6" s="1" t="n"/>
      <c r="F6" s="1" t="n"/>
      <c r="G6" s="1" t="inlineStr">
        <is>
          <t xml:space="preserve">ECDD: </t>
        </is>
      </c>
      <c r="H6" s="1" t="n"/>
      <c r="I6" s="1" t="n"/>
      <c r="J6" s="1" t="inlineStr">
        <is>
          <t xml:space="preserve">vdr# </t>
        </is>
      </c>
      <c r="K6" s="1" t="inlineStr">
        <is>
          <t>N37WR</t>
        </is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>
      <c r="A7" s="2" t="inlineStr">
        <is>
          <t>F H</t>
        </is>
      </c>
      <c r="B7" s="2" t="inlineStr">
        <is>
          <t>Order Number</t>
        </is>
      </c>
      <c r="C7" s="2" t="inlineStr">
        <is>
          <t>Related Order Number</t>
        </is>
      </c>
      <c r="D7" s="2" t="inlineStr">
        <is>
          <t>Vendor Name</t>
        </is>
      </c>
      <c r="E7" s="2" t="inlineStr">
        <is>
          <t>Sold To Name</t>
        </is>
      </c>
      <c r="F7" s="2" t="inlineStr">
        <is>
          <t>Customer PO</t>
        </is>
      </c>
      <c r="G7" s="2" t="inlineStr">
        <is>
          <t>2nd Item Number</t>
        </is>
      </c>
      <c r="H7" s="2" t="inlineStr">
        <is>
          <t xml:space="preserve">ASIN# or SKU#... </t>
        </is>
      </c>
      <c r="I7" s="2" t="inlineStr">
        <is>
          <t>Quantity</t>
        </is>
      </c>
      <c r="J7" s="2" t="inlineStr">
        <is>
          <t>First Ship Date</t>
        </is>
      </c>
      <c r="K7" s="2" t="inlineStr">
        <is>
          <t>Last Ship Date</t>
        </is>
      </c>
      <c r="L7" s="2" t="inlineStr">
        <is>
          <t>Cargo Ready Date</t>
        </is>
      </c>
      <c r="M7" s="2" t="inlineStr">
        <is>
          <t>Qty/
Carton</t>
        </is>
      </c>
      <c r="N7" s="2" t="inlineStr">
        <is>
          <t>Net Weight (kg)</t>
        </is>
      </c>
      <c r="O7" s="2" t="inlineStr">
        <is>
          <t>Gross Weight (kg)</t>
        </is>
      </c>
      <c r="P7" s="2" t="inlineStr">
        <is>
          <t>Cubic
Meters (per carton)</t>
        </is>
      </c>
      <c r="Q7" s="2" t="inlineStr">
        <is>
          <t>TTL CTNS</t>
        </is>
      </c>
      <c r="R7" s="2" t="inlineStr">
        <is>
          <t>TTL NW (KG)</t>
        </is>
      </c>
      <c r="S7" s="2" t="inlineStr">
        <is>
          <t>TTL GW (KG)</t>
        </is>
      </c>
      <c r="T7" s="2" t="inlineStr">
        <is>
          <t>TTL CBM</t>
        </is>
      </c>
      <c r="U7" s="2" t="inlineStr">
        <is>
          <t>CLP</t>
        </is>
      </c>
      <c r="V7" s="2" t="inlineStr">
        <is>
          <t>DC#</t>
        </is>
      </c>
    </row>
    <row r="8">
      <c r="A8" s="3" t="inlineStr">
        <is>
          <t>FCN</t>
        </is>
      </c>
      <c r="B8" s="3" t="inlineStr">
        <is>
          <t>20973004</t>
        </is>
      </c>
      <c r="C8" s="3" t="inlineStr">
        <is>
          <t>150879</t>
        </is>
      </c>
      <c r="D8" s="3" t="inlineStr">
        <is>
          <t>CH BABY</t>
        </is>
      </c>
      <c r="E8" s="3" t="inlineStr">
        <is>
          <t>AMAZON ES – CHINA  (FCA ACCOUNT)</t>
        </is>
      </c>
      <c r="F8" s="3" t="inlineStr">
        <is>
          <t>6S46LVHW</t>
        </is>
      </c>
      <c r="G8" s="3" t="inlineStr">
        <is>
          <t>3995AZ</t>
        </is>
      </c>
      <c r="H8" s="3" t="inlineStr">
        <is>
          <t>B0C4ZH9ZV1</t>
        </is>
      </c>
      <c r="I8" s="3" t="n">
        <v>50</v>
      </c>
      <c r="J8" s="4" t="n">
        <v>45618</v>
      </c>
      <c r="K8" s="4" t="n">
        <v>45625</v>
      </c>
      <c r="L8" s="4" t="n">
        <v>45618</v>
      </c>
      <c r="M8" s="3" t="n">
        <v>1</v>
      </c>
      <c r="N8" s="3" t="n">
        <v>17.62</v>
      </c>
      <c r="O8" s="3" t="n">
        <v>20.92</v>
      </c>
      <c r="P8" s="3" t="n">
        <v>0.1598</v>
      </c>
      <c r="Q8" s="3">
        <f>I8/M8</f>
        <v/>
      </c>
      <c r="R8" s="5">
        <f>Q8*N8</f>
        <v/>
      </c>
      <c r="S8" s="5">
        <f>Q8*O8</f>
        <v/>
      </c>
      <c r="T8" s="6">
        <f>Q8*P8</f>
        <v/>
      </c>
      <c r="U8" s="7" t="inlineStr">
        <is>
          <t>CFS</t>
        </is>
      </c>
      <c r="V8" s="3" t="inlineStr">
        <is>
          <t>KES3</t>
        </is>
      </c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>
        <f>SUM(I8:I8)</f>
        <v/>
      </c>
      <c r="J9" s="8" t="n"/>
      <c r="K9" s="8" t="n"/>
      <c r="L9" s="8" t="n"/>
      <c r="M9" s="8" t="n"/>
      <c r="N9" s="8" t="n"/>
      <c r="O9" s="8" t="n"/>
      <c r="P9" s="8" t="n"/>
      <c r="Q9" s="8">
        <f>SUM(Q8:Q8)</f>
        <v/>
      </c>
      <c r="R9" s="9">
        <f>SUM(R8:R8)</f>
        <v/>
      </c>
      <c r="S9" s="9">
        <f>SUM(S8:S8)</f>
        <v/>
      </c>
      <c r="T9" s="10">
        <f>SUM(T8:T8)</f>
        <v/>
      </c>
      <c r="U9" s="8" t="n"/>
      <c r="V9" s="8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</row>
  </sheetData>
  <mergeCells count="2">
    <mergeCell ref="U8"/>
    <mergeCell ref="U3"/>
  </mergeCells>
  <pageMargins left="0.5" right="0.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2024-11-06T04:41:04Z</dcterms:created>
  <dcterms:modified xsi:type="dcterms:W3CDTF">2024-11-06T04:41:04Z</dcterms:modified>
</cp:coreProperties>
</file>