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YYYY-MM-DD HH:MM:SS"/>
    <numFmt numFmtId="166" formatCode="m/d/yyyy"/>
    <numFmt numFmtId="167" formatCode="0.000"/>
  </numFmts>
  <fonts count="7">
    <font>
      <name val="Calibri"/>
      <family val="2"/>
      <color theme="1"/>
      <sz val="11"/>
      <scheme val="minor"/>
    </font>
    <font>
      <b val="1"/>
    </font>
    <font>
      <name val="Arail"/>
      <sz val="11"/>
    </font>
    <font>
      <name val="Arail"/>
      <color rgb="00ff0000"/>
      <sz val="11"/>
    </font>
    <font>
      <name val="Arail"/>
      <b val="1"/>
      <sz val="16"/>
    </font>
    <font>
      <name val="Arail"/>
      <b val="1"/>
      <sz val="9"/>
    </font>
    <font>
      <name val="Arai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166" fontId="2" fillId="0" borderId="1" pivotButton="0" quotePrefix="0" xfId="0"/>
    <xf numFmtId="2" fontId="2" fillId="0" borderId="1" pivotButton="0" quotePrefix="0" xfId="0"/>
    <xf numFmtId="167" fontId="2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6" fillId="0" borderId="1" pivotButton="0" quotePrefix="0" xfId="0"/>
    <xf numFmtId="2" fontId="6" fillId="0" borderId="1" pivotButton="0" quotePrefix="0" xfId="0"/>
    <xf numFmtId="167" fontId="6" fillId="0" borderId="1" pivotButton="0" quotePrefix="0" xfId="0"/>
    <xf numFmtId="0" fontId="2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81"/>
  <sheetViews>
    <sheetView workbookViewId="0">
      <selection activeCell="A1" sqref="A1"/>
    </sheetView>
  </sheetViews>
  <sheetFormatPr baseColWidth="8" defaultRowHeight="15"/>
  <cols>
    <col width="10" customWidth="1" min="2" max="2"/>
    <col width="12" customWidth="1" min="5" max="5"/>
    <col width="12" customWidth="1" min="6" max="6"/>
    <col width="14" customWidth="1" min="8" max="8"/>
    <col width="11" customWidth="1" min="10" max="10"/>
    <col width="11" customWidth="1" min="11" max="11"/>
    <col width="11" customWidth="1" min="12" max="12"/>
    <col width="10" customWidth="1" min="18" max="18"/>
    <col width="10" customWidth="1" min="19" max="19"/>
  </cols>
  <sheetData>
    <row r="1" ht="50" customHeight="1">
      <c r="A1" s="1" t="inlineStr">
        <is>
          <t>AMU840N</t>
        </is>
      </c>
      <c r="B1" s="1" t="n"/>
      <c r="C1" s="1" t="n"/>
      <c r="D1" s="1" t="n"/>
      <c r="E1" s="1" t="n"/>
      <c r="F1" s="1" t="n"/>
      <c r="G1" s="1" t="inlineStr">
        <is>
          <t xml:space="preserve">ECDD: </t>
        </is>
      </c>
      <c r="H1" s="1" t="n"/>
      <c r="I1" s="1" t="n"/>
      <c r="J1" s="1" t="inlineStr">
        <is>
          <t xml:space="preserve">vdr# </t>
        </is>
      </c>
      <c r="K1" s="1" t="inlineStr">
        <is>
          <t>2R7UI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>
      <c r="A2" s="2" t="inlineStr">
        <is>
          <t>F H</t>
        </is>
      </c>
      <c r="B2" s="2" t="inlineStr">
        <is>
          <t>Order Number</t>
        </is>
      </c>
      <c r="C2" s="2" t="inlineStr">
        <is>
          <t>Related Order Number</t>
        </is>
      </c>
      <c r="D2" s="2" t="inlineStr">
        <is>
          <t>Vendor Name</t>
        </is>
      </c>
      <c r="E2" s="2" t="inlineStr">
        <is>
          <t>Sold To Name</t>
        </is>
      </c>
      <c r="F2" s="2" t="inlineStr">
        <is>
          <t>Customer PO</t>
        </is>
      </c>
      <c r="G2" s="2" t="inlineStr">
        <is>
          <t>2nd Item Number</t>
        </is>
      </c>
      <c r="H2" s="2" t="inlineStr">
        <is>
          <t xml:space="preserve">ASIN# or SKU#... </t>
        </is>
      </c>
      <c r="I2" s="2" t="inlineStr">
        <is>
          <t>Quantity</t>
        </is>
      </c>
      <c r="J2" s="2" t="inlineStr">
        <is>
          <t>First Ship Date</t>
        </is>
      </c>
      <c r="K2" s="2" t="inlineStr">
        <is>
          <t>Last Ship Date</t>
        </is>
      </c>
      <c r="L2" s="2" t="inlineStr">
        <is>
          <t>Cargo Ready Date</t>
        </is>
      </c>
      <c r="M2" s="2" t="inlineStr">
        <is>
          <t>Qty/
Carton</t>
        </is>
      </c>
      <c r="N2" s="2" t="inlineStr">
        <is>
          <t>Net Weight (kg)</t>
        </is>
      </c>
      <c r="O2" s="2" t="inlineStr">
        <is>
          <t>Gross Weight (kg)</t>
        </is>
      </c>
      <c r="P2" s="2" t="inlineStr">
        <is>
          <t>Cubic
Meters (per carton)</t>
        </is>
      </c>
      <c r="Q2" s="2" t="inlineStr">
        <is>
          <t>TTL CTNS</t>
        </is>
      </c>
      <c r="R2" s="2" t="inlineStr">
        <is>
          <t>TTL NW (KG)</t>
        </is>
      </c>
      <c r="S2" s="2" t="inlineStr">
        <is>
          <t>TTL GW (KG)</t>
        </is>
      </c>
      <c r="T2" s="2" t="inlineStr">
        <is>
          <t>TTL CBM</t>
        </is>
      </c>
      <c r="U2" s="2" t="inlineStr">
        <is>
          <t>CLP</t>
        </is>
      </c>
      <c r="V2" s="2" t="inlineStr">
        <is>
          <t>DC#</t>
        </is>
      </c>
    </row>
    <row r="3">
      <c r="A3" s="3" t="inlineStr">
        <is>
          <t>FCN</t>
        </is>
      </c>
      <c r="B3" s="3" t="inlineStr">
        <is>
          <t>20974648</t>
        </is>
      </c>
      <c r="C3" s="3" t="inlineStr">
        <is>
          <t>151094</t>
        </is>
      </c>
      <c r="D3" s="3" t="inlineStr">
        <is>
          <t xml:space="preserve">NINGBO CHUANLANG INDUSTRIAL CO. LTD.    </t>
        </is>
      </c>
      <c r="E3" s="3" t="inlineStr">
        <is>
          <t>AMAZON GB – CHINA   (FCA ACCOUNT)</t>
        </is>
      </c>
      <c r="F3" s="3" t="inlineStr">
        <is>
          <t>5R36CCWH</t>
        </is>
      </c>
      <c r="G3" s="3" t="inlineStr">
        <is>
          <t>W5AZ</t>
        </is>
      </c>
      <c r="H3" s="3" t="inlineStr">
        <is>
          <t>B00L5LDWP8</t>
        </is>
      </c>
      <c r="I3" s="3" t="n">
        <v>54</v>
      </c>
      <c r="J3" s="4" t="n">
        <v>45625</v>
      </c>
      <c r="K3" s="4" t="n">
        <v>45633</v>
      </c>
      <c r="L3" s="4" t="n">
        <v>45625</v>
      </c>
      <c r="M3" s="3" t="n">
        <v>6</v>
      </c>
      <c r="N3" s="3" t="n">
        <v>6.72</v>
      </c>
      <c r="O3" s="3" t="n">
        <v>7.17</v>
      </c>
      <c r="P3" s="3" t="n">
        <v>0.0358</v>
      </c>
      <c r="Q3" s="3">
        <f>I3/M3</f>
        <v/>
      </c>
      <c r="R3" s="5">
        <f>Q3*N3</f>
        <v/>
      </c>
      <c r="S3" s="5">
        <f>Q3*O3</f>
        <v/>
      </c>
      <c r="T3" s="6">
        <f>Q3*P3</f>
        <v/>
      </c>
      <c r="U3" s="7" t="inlineStr">
        <is>
          <t>CFS</t>
        </is>
      </c>
      <c r="V3" s="3" t="inlineStr">
        <is>
          <t>KUK3</t>
        </is>
      </c>
    </row>
    <row r="4">
      <c r="A4" s="8" t="n"/>
      <c r="B4" s="8" t="n"/>
      <c r="C4" s="8" t="n"/>
      <c r="D4" s="8" t="n"/>
      <c r="E4" s="8" t="n"/>
      <c r="F4" s="8" t="n"/>
      <c r="G4" s="8" t="n"/>
      <c r="H4" s="8" t="n"/>
      <c r="I4" s="8">
        <f>SUM(I3:I3)</f>
        <v/>
      </c>
      <c r="J4" s="8" t="n"/>
      <c r="K4" s="8" t="n"/>
      <c r="L4" s="8" t="n"/>
      <c r="M4" s="8" t="n"/>
      <c r="N4" s="8" t="n"/>
      <c r="O4" s="8" t="n"/>
      <c r="P4" s="8" t="n"/>
      <c r="Q4" s="8">
        <f>SUM(Q3:Q3)</f>
        <v/>
      </c>
      <c r="R4" s="9">
        <f>SUM(R3:R3)</f>
        <v/>
      </c>
      <c r="S4" s="9">
        <f>SUM(S3:S3)</f>
        <v/>
      </c>
      <c r="T4" s="10">
        <f>SUM(T3:T3)</f>
        <v/>
      </c>
      <c r="U4" s="8" t="n"/>
      <c r="V4" s="8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</row>
    <row r="6" ht="50" customHeight="1">
      <c r="A6" s="1" t="inlineStr">
        <is>
          <t>AMU840N</t>
        </is>
      </c>
      <c r="B6" s="1" t="n"/>
      <c r="C6" s="1" t="n"/>
      <c r="D6" s="1" t="n"/>
      <c r="E6" s="1" t="n"/>
      <c r="F6" s="1" t="n"/>
      <c r="G6" s="1" t="inlineStr">
        <is>
          <t xml:space="preserve">ECDD: </t>
        </is>
      </c>
      <c r="H6" s="1" t="n"/>
      <c r="I6" s="1" t="n"/>
      <c r="J6" s="1" t="inlineStr">
        <is>
          <t xml:space="preserve">vdr# </t>
        </is>
      </c>
      <c r="K6" s="1" t="inlineStr">
        <is>
          <t>HF9VW</t>
        </is>
      </c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</row>
    <row r="7">
      <c r="A7" s="2" t="inlineStr">
        <is>
          <t>F H</t>
        </is>
      </c>
      <c r="B7" s="2" t="inlineStr">
        <is>
          <t>Order Number</t>
        </is>
      </c>
      <c r="C7" s="2" t="inlineStr">
        <is>
          <t>Related Order Number</t>
        </is>
      </c>
      <c r="D7" s="2" t="inlineStr">
        <is>
          <t>Vendor Name</t>
        </is>
      </c>
      <c r="E7" s="2" t="inlineStr">
        <is>
          <t>Sold To Name</t>
        </is>
      </c>
      <c r="F7" s="2" t="inlineStr">
        <is>
          <t>Customer PO</t>
        </is>
      </c>
      <c r="G7" s="2" t="inlineStr">
        <is>
          <t>2nd Item Number</t>
        </is>
      </c>
      <c r="H7" s="2" t="inlineStr">
        <is>
          <t xml:space="preserve">ASIN# or SKU#... </t>
        </is>
      </c>
      <c r="I7" s="2" t="inlineStr">
        <is>
          <t>Quantity</t>
        </is>
      </c>
      <c r="J7" s="2" t="inlineStr">
        <is>
          <t>First Ship Date</t>
        </is>
      </c>
      <c r="K7" s="2" t="inlineStr">
        <is>
          <t>Last Ship Date</t>
        </is>
      </c>
      <c r="L7" s="2" t="inlineStr">
        <is>
          <t>Cargo Ready Date</t>
        </is>
      </c>
      <c r="M7" s="2" t="inlineStr">
        <is>
          <t>Qty/
Carton</t>
        </is>
      </c>
      <c r="N7" s="2" t="inlineStr">
        <is>
          <t>Net Weight (kg)</t>
        </is>
      </c>
      <c r="O7" s="2" t="inlineStr">
        <is>
          <t>Gross Weight (kg)</t>
        </is>
      </c>
      <c r="P7" s="2" t="inlineStr">
        <is>
          <t>Cubic
Meters (per carton)</t>
        </is>
      </c>
      <c r="Q7" s="2" t="inlineStr">
        <is>
          <t>TTL CTNS</t>
        </is>
      </c>
      <c r="R7" s="2" t="inlineStr">
        <is>
          <t>TTL NW (KG)</t>
        </is>
      </c>
      <c r="S7" s="2" t="inlineStr">
        <is>
          <t>TTL GW (KG)</t>
        </is>
      </c>
      <c r="T7" s="2" t="inlineStr">
        <is>
          <t>TTL CBM</t>
        </is>
      </c>
      <c r="U7" s="2" t="inlineStr">
        <is>
          <t>CLP</t>
        </is>
      </c>
      <c r="V7" s="2" t="inlineStr">
        <is>
          <t>DC#</t>
        </is>
      </c>
    </row>
    <row r="8">
      <c r="A8" s="3" t="inlineStr">
        <is>
          <t>FCN</t>
        </is>
      </c>
      <c r="B8" s="3" t="inlineStr">
        <is>
          <t>20974765</t>
        </is>
      </c>
      <c r="C8" s="3" t="inlineStr">
        <is>
          <t>151097</t>
        </is>
      </c>
      <c r="D8" s="3" t="inlineStr">
        <is>
          <t xml:space="preserve">NINGBO CHUANLANG INDUSTRIAL CO. LTD.    </t>
        </is>
      </c>
      <c r="E8" s="3" t="inlineStr">
        <is>
          <t>AMAZON DE – CHINA  (FCA ACCOUNT)</t>
        </is>
      </c>
      <c r="F8" s="3" t="inlineStr">
        <is>
          <t>18TILCNW</t>
        </is>
      </c>
      <c r="G8" s="3" t="inlineStr">
        <is>
          <t>421PAZ</t>
        </is>
      </c>
      <c r="H8" s="3" t="inlineStr">
        <is>
          <t>B01D1GR29Q</t>
        </is>
      </c>
      <c r="I8" s="3" t="n">
        <v>2000</v>
      </c>
      <c r="J8" s="4" t="n">
        <v>45626</v>
      </c>
      <c r="K8" s="4" t="n">
        <v>45633</v>
      </c>
      <c r="L8" s="4" t="n">
        <v>45626</v>
      </c>
      <c r="M8" s="3" t="n">
        <v>1</v>
      </c>
      <c r="N8" s="3" t="n">
        <v>4.5</v>
      </c>
      <c r="O8" s="3" t="n">
        <v>5.1</v>
      </c>
      <c r="P8" s="3" t="n">
        <v>0.0324</v>
      </c>
      <c r="Q8" s="3">
        <f>I8/M8</f>
        <v/>
      </c>
      <c r="R8" s="5">
        <f>Q8*N8</f>
        <v/>
      </c>
      <c r="S8" s="5">
        <f>Q8*O8</f>
        <v/>
      </c>
      <c r="T8" s="6">
        <f>Q8*P8</f>
        <v/>
      </c>
      <c r="U8" s="7" t="inlineStr">
        <is>
          <t>CFS</t>
        </is>
      </c>
      <c r="V8" s="3" t="inlineStr">
        <is>
          <t>GDE3</t>
        </is>
      </c>
    </row>
    <row r="9">
      <c r="A9" s="3" t="inlineStr">
        <is>
          <t>FCN</t>
        </is>
      </c>
      <c r="B9" s="3" t="inlineStr">
        <is>
          <t>20974765</t>
        </is>
      </c>
      <c r="C9" s="3" t="inlineStr">
        <is>
          <t>151097</t>
        </is>
      </c>
      <c r="D9" s="3" t="inlineStr">
        <is>
          <t xml:space="preserve">NINGBO CHUANLANG INDUSTRIAL CO. LTD.    </t>
        </is>
      </c>
      <c r="E9" s="3" t="inlineStr">
        <is>
          <t>AMAZON DE – CHINA  (FCA ACCOUNT)</t>
        </is>
      </c>
      <c r="F9" s="3" t="inlineStr">
        <is>
          <t>18TILCNW</t>
        </is>
      </c>
      <c r="G9" s="3" t="inlineStr">
        <is>
          <t>W7AZ</t>
        </is>
      </c>
      <c r="H9" s="3" t="inlineStr">
        <is>
          <t>B01FLACQGY</t>
        </is>
      </c>
      <c r="I9" s="3" t="n">
        <v>1000</v>
      </c>
      <c r="J9" s="4" t="n">
        <v>45626</v>
      </c>
      <c r="K9" s="4" t="n">
        <v>45633</v>
      </c>
      <c r="L9" s="4" t="n">
        <v>45626</v>
      </c>
      <c r="M9" s="3" t="n">
        <v>4</v>
      </c>
      <c r="N9" s="3" t="n">
        <v>6</v>
      </c>
      <c r="O9" s="3" t="n">
        <v>8.16</v>
      </c>
      <c r="P9" s="3" t="n">
        <v>0.0426</v>
      </c>
      <c r="Q9" s="3">
        <f>I9/M9</f>
        <v/>
      </c>
      <c r="R9" s="5">
        <f>Q9*N9</f>
        <v/>
      </c>
      <c r="S9" s="5">
        <f>Q9*O9</f>
        <v/>
      </c>
      <c r="T9" s="6">
        <f>Q9*P9</f>
        <v/>
      </c>
      <c r="U9" s="12" t="n"/>
      <c r="V9" s="3" t="inlineStr">
        <is>
          <t>GDE3</t>
        </is>
      </c>
    </row>
    <row r="10">
      <c r="A10" s="3" t="inlineStr">
        <is>
          <t>FCN</t>
        </is>
      </c>
      <c r="B10" s="3" t="inlineStr">
        <is>
          <t>20974765</t>
        </is>
      </c>
      <c r="C10" s="3" t="inlineStr">
        <is>
          <t>151097</t>
        </is>
      </c>
      <c r="D10" s="3" t="inlineStr">
        <is>
          <t xml:space="preserve">NINGBO CHUANLANG INDUSTRIAL CO. LTD.    </t>
        </is>
      </c>
      <c r="E10" s="3" t="inlineStr">
        <is>
          <t>AMAZON DE – CHINA  (FCA ACCOUNT)</t>
        </is>
      </c>
      <c r="F10" s="3" t="inlineStr">
        <is>
          <t>18TILCNW</t>
        </is>
      </c>
      <c r="G10" s="3" t="inlineStr">
        <is>
          <t>W8AZ</t>
        </is>
      </c>
      <c r="H10" s="3" t="inlineStr">
        <is>
          <t>B0BSVGXX2H</t>
        </is>
      </c>
      <c r="I10" s="3" t="n">
        <v>1000</v>
      </c>
      <c r="J10" s="4" t="n">
        <v>45626</v>
      </c>
      <c r="K10" s="4" t="n">
        <v>45633</v>
      </c>
      <c r="L10" s="4" t="n">
        <v>45626</v>
      </c>
      <c r="M10" s="3" t="n">
        <v>1</v>
      </c>
      <c r="N10" s="3" t="n">
        <v>2.19</v>
      </c>
      <c r="O10" s="3" t="n">
        <v>2.56</v>
      </c>
      <c r="P10" s="3" t="n">
        <v>0.0152</v>
      </c>
      <c r="Q10" s="3">
        <f>I10/M10</f>
        <v/>
      </c>
      <c r="R10" s="5">
        <f>Q10*N10</f>
        <v/>
      </c>
      <c r="S10" s="5">
        <f>Q10*O10</f>
        <v/>
      </c>
      <c r="T10" s="6">
        <f>Q10*P10</f>
        <v/>
      </c>
      <c r="U10" s="12" t="n"/>
      <c r="V10" s="3" t="inlineStr">
        <is>
          <t>GDE3</t>
        </is>
      </c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>
        <f>SUM(I8:I10)</f>
        <v/>
      </c>
      <c r="J11" s="8" t="n"/>
      <c r="K11" s="8" t="n"/>
      <c r="L11" s="8" t="n"/>
      <c r="M11" s="8" t="n"/>
      <c r="N11" s="8" t="n"/>
      <c r="O11" s="8" t="n"/>
      <c r="P11" s="8" t="n"/>
      <c r="Q11" s="8">
        <f>SUM(Q8:Q10)</f>
        <v/>
      </c>
      <c r="R11" s="9">
        <f>SUM(R8:R10)</f>
        <v/>
      </c>
      <c r="S11" s="9">
        <f>SUM(S8:S10)</f>
        <v/>
      </c>
      <c r="T11" s="10">
        <f>SUM(T8:T10)</f>
        <v/>
      </c>
      <c r="U11" s="8" t="n"/>
      <c r="V11" s="8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</row>
    <row r="13" ht="50" customHeight="1">
      <c r="A13" s="1" t="inlineStr">
        <is>
          <t>AMU840N</t>
        </is>
      </c>
      <c r="B13" s="1" t="n"/>
      <c r="C13" s="1" t="n"/>
      <c r="D13" s="1" t="n"/>
      <c r="E13" s="1" t="n"/>
      <c r="F13" s="1" t="n"/>
      <c r="G13" s="1" t="inlineStr">
        <is>
          <t xml:space="preserve">ECDD: </t>
        </is>
      </c>
      <c r="H13" s="1" t="n"/>
      <c r="I13" s="1" t="n"/>
      <c r="J13" s="1" t="inlineStr">
        <is>
          <t xml:space="preserve">vdr# </t>
        </is>
      </c>
      <c r="K13" s="1" t="inlineStr">
        <is>
          <t>HF9VW</t>
        </is>
      </c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</row>
    <row r="14">
      <c r="A14" s="2" t="inlineStr">
        <is>
          <t>F H</t>
        </is>
      </c>
      <c r="B14" s="2" t="inlineStr">
        <is>
          <t>Order Number</t>
        </is>
      </c>
      <c r="C14" s="2" t="inlineStr">
        <is>
          <t>Related Order Number</t>
        </is>
      </c>
      <c r="D14" s="2" t="inlineStr">
        <is>
          <t>Vendor Name</t>
        </is>
      </c>
      <c r="E14" s="2" t="inlineStr">
        <is>
          <t>Sold To Name</t>
        </is>
      </c>
      <c r="F14" s="2" t="inlineStr">
        <is>
          <t>Customer PO</t>
        </is>
      </c>
      <c r="G14" s="2" t="inlineStr">
        <is>
          <t>2nd Item Number</t>
        </is>
      </c>
      <c r="H14" s="2" t="inlineStr">
        <is>
          <t xml:space="preserve">ASIN# or SKU#... </t>
        </is>
      </c>
      <c r="I14" s="2" t="inlineStr">
        <is>
          <t>Quantity</t>
        </is>
      </c>
      <c r="J14" s="2" t="inlineStr">
        <is>
          <t>First Ship Date</t>
        </is>
      </c>
      <c r="K14" s="2" t="inlineStr">
        <is>
          <t>Last Ship Date</t>
        </is>
      </c>
      <c r="L14" s="2" t="inlineStr">
        <is>
          <t>Cargo Ready Date</t>
        </is>
      </c>
      <c r="M14" s="2" t="inlineStr">
        <is>
          <t>Qty/
Carton</t>
        </is>
      </c>
      <c r="N14" s="2" t="inlineStr">
        <is>
          <t>Net Weight (kg)</t>
        </is>
      </c>
      <c r="O14" s="2" t="inlineStr">
        <is>
          <t>Gross Weight (kg)</t>
        </is>
      </c>
      <c r="P14" s="2" t="inlineStr">
        <is>
          <t>Cubic
Meters (per carton)</t>
        </is>
      </c>
      <c r="Q14" s="2" t="inlineStr">
        <is>
          <t>TTL CTNS</t>
        </is>
      </c>
      <c r="R14" s="2" t="inlineStr">
        <is>
          <t>TTL NW (KG)</t>
        </is>
      </c>
      <c r="S14" s="2" t="inlineStr">
        <is>
          <t>TTL GW (KG)</t>
        </is>
      </c>
      <c r="T14" s="2" t="inlineStr">
        <is>
          <t>TTL CBM</t>
        </is>
      </c>
      <c r="U14" s="2" t="inlineStr">
        <is>
          <t>CLP</t>
        </is>
      </c>
      <c r="V14" s="2" t="inlineStr">
        <is>
          <t>DC#</t>
        </is>
      </c>
    </row>
    <row r="15">
      <c r="A15" s="3" t="inlineStr">
        <is>
          <t>FCN</t>
        </is>
      </c>
      <c r="B15" s="3" t="inlineStr">
        <is>
          <t>20974896</t>
        </is>
      </c>
      <c r="C15" s="3" t="inlineStr">
        <is>
          <t>151106</t>
        </is>
      </c>
      <c r="D15" s="3" t="inlineStr">
        <is>
          <t xml:space="preserve">NINGBO CHUANLANG INDUSTRIAL CO. LTD.    </t>
        </is>
      </c>
      <c r="E15" s="3" t="inlineStr">
        <is>
          <t>AMAZON DE – CHINA  (FCA ACCOUNT)</t>
        </is>
      </c>
      <c r="F15" s="3" t="inlineStr">
        <is>
          <t>22FPQ5OU</t>
        </is>
      </c>
      <c r="G15" s="3" t="inlineStr">
        <is>
          <t>421PAZ</t>
        </is>
      </c>
      <c r="H15" s="3" t="inlineStr">
        <is>
          <t>B01D1GR29Q</t>
        </is>
      </c>
      <c r="I15" s="3" t="n">
        <v>29</v>
      </c>
      <c r="J15" s="4" t="n">
        <v>45626</v>
      </c>
      <c r="K15" s="4" t="n">
        <v>45633</v>
      </c>
      <c r="L15" s="4" t="n">
        <v>45626</v>
      </c>
      <c r="M15" s="3" t="n">
        <v>1</v>
      </c>
      <c r="N15" s="3" t="n">
        <v>4.5</v>
      </c>
      <c r="O15" s="3" t="n">
        <v>5.1</v>
      </c>
      <c r="P15" s="3" t="n">
        <v>0.0324</v>
      </c>
      <c r="Q15" s="3">
        <f>I15/M15</f>
        <v/>
      </c>
      <c r="R15" s="5">
        <f>Q15*N15</f>
        <v/>
      </c>
      <c r="S15" s="5">
        <f>Q15*O15</f>
        <v/>
      </c>
      <c r="T15" s="6">
        <f>Q15*P15</f>
        <v/>
      </c>
      <c r="U15" s="7" t="inlineStr">
        <is>
          <t>CFS</t>
        </is>
      </c>
      <c r="V15" s="3" t="inlineStr">
        <is>
          <t>KTW5</t>
        </is>
      </c>
    </row>
    <row r="16">
      <c r="A16" s="3" t="inlineStr">
        <is>
          <t>FCN</t>
        </is>
      </c>
      <c r="B16" s="3" t="inlineStr">
        <is>
          <t>20974896</t>
        </is>
      </c>
      <c r="C16" s="3" t="inlineStr">
        <is>
          <t>151106</t>
        </is>
      </c>
      <c r="D16" s="3" t="inlineStr">
        <is>
          <t xml:space="preserve">NINGBO CHUANLANG INDUSTRIAL CO. LTD.    </t>
        </is>
      </c>
      <c r="E16" s="3" t="inlineStr">
        <is>
          <t>AMAZON DE – CHINA  (FCA ACCOUNT)</t>
        </is>
      </c>
      <c r="F16" s="3" t="inlineStr">
        <is>
          <t>22FPQ5OU</t>
        </is>
      </c>
      <c r="G16" s="3" t="inlineStr">
        <is>
          <t>456AZ</t>
        </is>
      </c>
      <c r="H16" s="3" t="inlineStr">
        <is>
          <t>B0CCXM5MBV</t>
        </is>
      </c>
      <c r="I16" s="3" t="n">
        <v>27</v>
      </c>
      <c r="J16" s="4" t="n">
        <v>45626</v>
      </c>
      <c r="K16" s="4" t="n">
        <v>45633</v>
      </c>
      <c r="L16" s="4" t="n">
        <v>45626</v>
      </c>
      <c r="M16" s="3" t="n">
        <v>1</v>
      </c>
      <c r="N16" s="3" t="n">
        <v>5.3</v>
      </c>
      <c r="O16" s="3" t="n">
        <v>6.4</v>
      </c>
      <c r="P16" s="3" t="n">
        <v>0.0551</v>
      </c>
      <c r="Q16" s="3">
        <f>I16/M16</f>
        <v/>
      </c>
      <c r="R16" s="5">
        <f>Q16*N16</f>
        <v/>
      </c>
      <c r="S16" s="5">
        <f>Q16*O16</f>
        <v/>
      </c>
      <c r="T16" s="6">
        <f>Q16*P16</f>
        <v/>
      </c>
      <c r="U16" s="12" t="n"/>
      <c r="V16" s="3" t="inlineStr">
        <is>
          <t>KTW5</t>
        </is>
      </c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>
        <f>SUM(I15:I16)</f>
        <v/>
      </c>
      <c r="J17" s="8" t="n"/>
      <c r="K17" s="8" t="n"/>
      <c r="L17" s="8" t="n"/>
      <c r="M17" s="8" t="n"/>
      <c r="N17" s="8" t="n"/>
      <c r="O17" s="8" t="n"/>
      <c r="P17" s="8" t="n"/>
      <c r="Q17" s="8">
        <f>SUM(Q15:Q16)</f>
        <v/>
      </c>
      <c r="R17" s="9">
        <f>SUM(R15:R16)</f>
        <v/>
      </c>
      <c r="S17" s="9">
        <f>SUM(S15:S16)</f>
        <v/>
      </c>
      <c r="T17" s="10">
        <f>SUM(T15:T16)</f>
        <v/>
      </c>
      <c r="U17" s="8" t="n"/>
      <c r="V17" s="8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</row>
    <row r="19" ht="50" customHeight="1">
      <c r="A19" s="1" t="inlineStr">
        <is>
          <t>AMU840N</t>
        </is>
      </c>
      <c r="B19" s="1" t="n"/>
      <c r="C19" s="1" t="n"/>
      <c r="D19" s="1" t="n"/>
      <c r="E19" s="1" t="n"/>
      <c r="F19" s="1" t="n"/>
      <c r="G19" s="1" t="inlineStr">
        <is>
          <t xml:space="preserve">ECDD: </t>
        </is>
      </c>
      <c r="H19" s="1" t="n"/>
      <c r="I19" s="1" t="n"/>
      <c r="J19" s="1" t="inlineStr">
        <is>
          <t xml:space="preserve">vdr# </t>
        </is>
      </c>
      <c r="K19" s="1" t="inlineStr">
        <is>
          <t>2R7UI</t>
        </is>
      </c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0">
      <c r="A20" s="2" t="inlineStr">
        <is>
          <t>F H</t>
        </is>
      </c>
      <c r="B20" s="2" t="inlineStr">
        <is>
          <t>Order Number</t>
        </is>
      </c>
      <c r="C20" s="2" t="inlineStr">
        <is>
          <t>Related Order Number</t>
        </is>
      </c>
      <c r="D20" s="2" t="inlineStr">
        <is>
          <t>Vendor Name</t>
        </is>
      </c>
      <c r="E20" s="2" t="inlineStr">
        <is>
          <t>Sold To Name</t>
        </is>
      </c>
      <c r="F20" s="2" t="inlineStr">
        <is>
          <t>Customer PO</t>
        </is>
      </c>
      <c r="G20" s="2" t="inlineStr">
        <is>
          <t>2nd Item Number</t>
        </is>
      </c>
      <c r="H20" s="2" t="inlineStr">
        <is>
          <t xml:space="preserve">ASIN# or SKU#... </t>
        </is>
      </c>
      <c r="I20" s="2" t="inlineStr">
        <is>
          <t>Quantity</t>
        </is>
      </c>
      <c r="J20" s="2" t="inlineStr">
        <is>
          <t>First Ship Date</t>
        </is>
      </c>
      <c r="K20" s="2" t="inlineStr">
        <is>
          <t>Last Ship Date</t>
        </is>
      </c>
      <c r="L20" s="2" t="inlineStr">
        <is>
          <t>Cargo Ready Date</t>
        </is>
      </c>
      <c r="M20" s="2" t="inlineStr">
        <is>
          <t>Qty/
Carton</t>
        </is>
      </c>
      <c r="N20" s="2" t="inlineStr">
        <is>
          <t>Net Weight (kg)</t>
        </is>
      </c>
      <c r="O20" s="2" t="inlineStr">
        <is>
          <t>Gross Weight (kg)</t>
        </is>
      </c>
      <c r="P20" s="2" t="inlineStr">
        <is>
          <t>Cubic
Meters (per carton)</t>
        </is>
      </c>
      <c r="Q20" s="2" t="inlineStr">
        <is>
          <t>TTL CTNS</t>
        </is>
      </c>
      <c r="R20" s="2" t="inlineStr">
        <is>
          <t>TTL NW (KG)</t>
        </is>
      </c>
      <c r="S20" s="2" t="inlineStr">
        <is>
          <t>TTL GW (KG)</t>
        </is>
      </c>
      <c r="T20" s="2" t="inlineStr">
        <is>
          <t>TTL CBM</t>
        </is>
      </c>
      <c r="U20" s="2" t="inlineStr">
        <is>
          <t>CLP</t>
        </is>
      </c>
      <c r="V20" s="2" t="inlineStr">
        <is>
          <t>DC#</t>
        </is>
      </c>
    </row>
    <row r="21">
      <c r="A21" s="3" t="inlineStr">
        <is>
          <t>FCN</t>
        </is>
      </c>
      <c r="B21" s="3" t="inlineStr">
        <is>
          <t>20974915</t>
        </is>
      </c>
      <c r="C21" s="3" t="inlineStr">
        <is>
          <t>151117</t>
        </is>
      </c>
      <c r="D21" s="3" t="inlineStr">
        <is>
          <t xml:space="preserve">NINGBO CHUANLANG INDUSTRIAL CO. LTD.    </t>
        </is>
      </c>
      <c r="E21" s="3" t="inlineStr">
        <is>
          <t>AMAZON GB – CHINA   (FCA ACCOUNT)</t>
        </is>
      </c>
      <c r="F21" s="3" t="inlineStr">
        <is>
          <t>1179Z1QE</t>
        </is>
      </c>
      <c r="G21" s="3" t="inlineStr">
        <is>
          <t>421AZ</t>
        </is>
      </c>
      <c r="H21" s="3" t="inlineStr">
        <is>
          <t>B00TLFTEUC</t>
        </is>
      </c>
      <c r="I21" s="3" t="n">
        <v>43</v>
      </c>
      <c r="J21" s="4" t="n">
        <v>45626</v>
      </c>
      <c r="K21" s="4" t="n">
        <v>45633</v>
      </c>
      <c r="L21" s="4" t="n">
        <v>45626</v>
      </c>
      <c r="M21" s="3" t="n">
        <v>1</v>
      </c>
      <c r="N21" s="3" t="n">
        <v>4.5</v>
      </c>
      <c r="O21" s="3" t="n">
        <v>5.1</v>
      </c>
      <c r="P21" s="3" t="n">
        <v>0.0324</v>
      </c>
      <c r="Q21" s="3">
        <f>I21/M21</f>
        <v/>
      </c>
      <c r="R21" s="5">
        <f>Q21*N21</f>
        <v/>
      </c>
      <c r="S21" s="5">
        <f>Q21*O21</f>
        <v/>
      </c>
      <c r="T21" s="6">
        <f>Q21*P21</f>
        <v/>
      </c>
      <c r="U21" s="7" t="inlineStr">
        <is>
          <t>CFS</t>
        </is>
      </c>
      <c r="V21" s="3" t="inlineStr">
        <is>
          <t>BHX2</t>
        </is>
      </c>
    </row>
    <row r="22">
      <c r="A22" s="3" t="inlineStr">
        <is>
          <t>FCN</t>
        </is>
      </c>
      <c r="B22" s="3" t="inlineStr">
        <is>
          <t>20974915</t>
        </is>
      </c>
      <c r="C22" s="3" t="inlineStr">
        <is>
          <t>151117</t>
        </is>
      </c>
      <c r="D22" s="3" t="inlineStr">
        <is>
          <t xml:space="preserve">NINGBO CHUANLANG INDUSTRIAL CO. LTD.    </t>
        </is>
      </c>
      <c r="E22" s="3" t="inlineStr">
        <is>
          <t>AMAZON GB – CHINA   (FCA ACCOUNT)</t>
        </is>
      </c>
      <c r="F22" s="3" t="inlineStr">
        <is>
          <t>1179Z1QE</t>
        </is>
      </c>
      <c r="G22" s="3" t="inlineStr">
        <is>
          <t>456AZ</t>
        </is>
      </c>
      <c r="H22" s="3" t="inlineStr">
        <is>
          <t>B0CCXM5MBV</t>
        </is>
      </c>
      <c r="I22" s="3" t="n">
        <v>9</v>
      </c>
      <c r="J22" s="4" t="n">
        <v>45626</v>
      </c>
      <c r="K22" s="4" t="n">
        <v>45633</v>
      </c>
      <c r="L22" s="4" t="n">
        <v>45626</v>
      </c>
      <c r="M22" s="3" t="n">
        <v>1</v>
      </c>
      <c r="N22" s="3" t="n">
        <v>5.3</v>
      </c>
      <c r="O22" s="3" t="n">
        <v>6.4</v>
      </c>
      <c r="P22" s="3" t="n">
        <v>0.0551</v>
      </c>
      <c r="Q22" s="3">
        <f>I22/M22</f>
        <v/>
      </c>
      <c r="R22" s="5">
        <f>Q22*N22</f>
        <v/>
      </c>
      <c r="S22" s="5">
        <f>Q22*O22</f>
        <v/>
      </c>
      <c r="T22" s="6">
        <f>Q22*P22</f>
        <v/>
      </c>
      <c r="U22" s="12" t="n"/>
      <c r="V22" s="3" t="inlineStr">
        <is>
          <t>BHX2</t>
        </is>
      </c>
    </row>
    <row r="23">
      <c r="A23" s="8" t="n"/>
      <c r="B23" s="8" t="n"/>
      <c r="C23" s="8" t="n"/>
      <c r="D23" s="8" t="n"/>
      <c r="E23" s="8" t="n"/>
      <c r="F23" s="8" t="n"/>
      <c r="G23" s="8" t="n"/>
      <c r="H23" s="8" t="n"/>
      <c r="I23" s="8">
        <f>SUM(I21:I22)</f>
        <v/>
      </c>
      <c r="J23" s="8" t="n"/>
      <c r="K23" s="8" t="n"/>
      <c r="L23" s="8" t="n"/>
      <c r="M23" s="8" t="n"/>
      <c r="N23" s="8" t="n"/>
      <c r="O23" s="8" t="n"/>
      <c r="P23" s="8" t="n"/>
      <c r="Q23" s="8">
        <f>SUM(Q21:Q22)</f>
        <v/>
      </c>
      <c r="R23" s="9">
        <f>SUM(R21:R22)</f>
        <v/>
      </c>
      <c r="S23" s="9">
        <f>SUM(S21:S22)</f>
        <v/>
      </c>
      <c r="T23" s="10">
        <f>SUM(T21:T22)</f>
        <v/>
      </c>
      <c r="U23" s="8" t="n"/>
      <c r="V23" s="8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</row>
    <row r="25" ht="50" customHeight="1">
      <c r="A25" s="1" t="inlineStr">
        <is>
          <t>AMU840N</t>
        </is>
      </c>
      <c r="B25" s="1" t="n"/>
      <c r="C25" s="1" t="n"/>
      <c r="D25" s="1" t="n"/>
      <c r="E25" s="1" t="n"/>
      <c r="F25" s="1" t="n"/>
      <c r="G25" s="1" t="inlineStr">
        <is>
          <t xml:space="preserve">ECDD: </t>
        </is>
      </c>
      <c r="H25" s="1" t="n"/>
      <c r="I25" s="1" t="n"/>
      <c r="J25" s="1" t="inlineStr">
        <is>
          <t xml:space="preserve">vdr# </t>
        </is>
      </c>
      <c r="K25" s="1" t="inlineStr">
        <is>
          <t>2R7UI</t>
        </is>
      </c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</row>
    <row r="26">
      <c r="A26" s="2" t="inlineStr">
        <is>
          <t>F H</t>
        </is>
      </c>
      <c r="B26" s="2" t="inlineStr">
        <is>
          <t>Order Number</t>
        </is>
      </c>
      <c r="C26" s="2" t="inlineStr">
        <is>
          <t>Related Order Number</t>
        </is>
      </c>
      <c r="D26" s="2" t="inlineStr">
        <is>
          <t>Vendor Name</t>
        </is>
      </c>
      <c r="E26" s="2" t="inlineStr">
        <is>
          <t>Sold To Name</t>
        </is>
      </c>
      <c r="F26" s="2" t="inlineStr">
        <is>
          <t>Customer PO</t>
        </is>
      </c>
      <c r="G26" s="2" t="inlineStr">
        <is>
          <t>2nd Item Number</t>
        </is>
      </c>
      <c r="H26" s="2" t="inlineStr">
        <is>
          <t xml:space="preserve">ASIN# or SKU#... </t>
        </is>
      </c>
      <c r="I26" s="2" t="inlineStr">
        <is>
          <t>Quantity</t>
        </is>
      </c>
      <c r="J26" s="2" t="inlineStr">
        <is>
          <t>First Ship Date</t>
        </is>
      </c>
      <c r="K26" s="2" t="inlineStr">
        <is>
          <t>Last Ship Date</t>
        </is>
      </c>
      <c r="L26" s="2" t="inlineStr">
        <is>
          <t>Cargo Ready Date</t>
        </is>
      </c>
      <c r="M26" s="2" t="inlineStr">
        <is>
          <t>Qty/
Carton</t>
        </is>
      </c>
      <c r="N26" s="2" t="inlineStr">
        <is>
          <t>Net Weight (kg)</t>
        </is>
      </c>
      <c r="O26" s="2" t="inlineStr">
        <is>
          <t>Gross Weight (kg)</t>
        </is>
      </c>
      <c r="P26" s="2" t="inlineStr">
        <is>
          <t>Cubic
Meters (per carton)</t>
        </is>
      </c>
      <c r="Q26" s="2" t="inlineStr">
        <is>
          <t>TTL CTNS</t>
        </is>
      </c>
      <c r="R26" s="2" t="inlineStr">
        <is>
          <t>TTL NW (KG)</t>
        </is>
      </c>
      <c r="S26" s="2" t="inlineStr">
        <is>
          <t>TTL GW (KG)</t>
        </is>
      </c>
      <c r="T26" s="2" t="inlineStr">
        <is>
          <t>TTL CBM</t>
        </is>
      </c>
      <c r="U26" s="2" t="inlineStr">
        <is>
          <t>CLP</t>
        </is>
      </c>
      <c r="V26" s="2" t="inlineStr">
        <is>
          <t>DC#</t>
        </is>
      </c>
    </row>
    <row r="27">
      <c r="A27" s="3" t="inlineStr">
        <is>
          <t>FCN</t>
        </is>
      </c>
      <c r="B27" s="3" t="inlineStr">
        <is>
          <t>20974928</t>
        </is>
      </c>
      <c r="C27" s="3" t="inlineStr">
        <is>
          <t>151132</t>
        </is>
      </c>
      <c r="D27" s="3" t="inlineStr">
        <is>
          <t xml:space="preserve">NINGBO CHUANLANG INDUSTRIAL CO. LTD.    </t>
        </is>
      </c>
      <c r="E27" s="3" t="inlineStr">
        <is>
          <t>AMAZON GB – CHINA   (FCA ACCOUNT)</t>
        </is>
      </c>
      <c r="F27" s="3" t="inlineStr">
        <is>
          <t>56RAT1BV</t>
        </is>
      </c>
      <c r="G27" s="3" t="inlineStr">
        <is>
          <t>421AZ</t>
        </is>
      </c>
      <c r="H27" s="3" t="inlineStr">
        <is>
          <t>B00TLFTEUC</t>
        </is>
      </c>
      <c r="I27" s="3" t="n">
        <v>43</v>
      </c>
      <c r="J27" s="4" t="n">
        <v>45626</v>
      </c>
      <c r="K27" s="4" t="n">
        <v>45633</v>
      </c>
      <c r="L27" s="4" t="n">
        <v>45626</v>
      </c>
      <c r="M27" s="3" t="n">
        <v>1</v>
      </c>
      <c r="N27" s="3" t="n">
        <v>4.5</v>
      </c>
      <c r="O27" s="3" t="n">
        <v>5.1</v>
      </c>
      <c r="P27" s="3" t="n">
        <v>0.0324</v>
      </c>
      <c r="Q27" s="3">
        <f>I27/M27</f>
        <v/>
      </c>
      <c r="R27" s="5">
        <f>Q27*N27</f>
        <v/>
      </c>
      <c r="S27" s="5">
        <f>Q27*O27</f>
        <v/>
      </c>
      <c r="T27" s="6">
        <f>Q27*P27</f>
        <v/>
      </c>
      <c r="U27" s="7" t="inlineStr">
        <is>
          <t>CFS</t>
        </is>
      </c>
      <c r="V27" s="3" t="inlineStr">
        <is>
          <t>BHX7</t>
        </is>
      </c>
    </row>
    <row r="28">
      <c r="A28" s="3" t="inlineStr">
        <is>
          <t>FCN</t>
        </is>
      </c>
      <c r="B28" s="3" t="inlineStr">
        <is>
          <t>20974928</t>
        </is>
      </c>
      <c r="C28" s="3" t="inlineStr">
        <is>
          <t>151132</t>
        </is>
      </c>
      <c r="D28" s="3" t="inlineStr">
        <is>
          <t xml:space="preserve">NINGBO CHUANLANG INDUSTRIAL CO. LTD.    </t>
        </is>
      </c>
      <c r="E28" s="3" t="inlineStr">
        <is>
          <t>AMAZON GB – CHINA   (FCA ACCOUNT)</t>
        </is>
      </c>
      <c r="F28" s="3" t="inlineStr">
        <is>
          <t>56RAT1BV</t>
        </is>
      </c>
      <c r="G28" s="3" t="inlineStr">
        <is>
          <t>456AZ</t>
        </is>
      </c>
      <c r="H28" s="3" t="inlineStr">
        <is>
          <t>B0CCXM5MBV</t>
        </is>
      </c>
      <c r="I28" s="3" t="n">
        <v>14</v>
      </c>
      <c r="J28" s="4" t="n">
        <v>45626</v>
      </c>
      <c r="K28" s="4" t="n">
        <v>45633</v>
      </c>
      <c r="L28" s="4" t="n">
        <v>45626</v>
      </c>
      <c r="M28" s="3" t="n">
        <v>1</v>
      </c>
      <c r="N28" s="3" t="n">
        <v>5.3</v>
      </c>
      <c r="O28" s="3" t="n">
        <v>6.4</v>
      </c>
      <c r="P28" s="3" t="n">
        <v>0.0551</v>
      </c>
      <c r="Q28" s="3">
        <f>I28/M28</f>
        <v/>
      </c>
      <c r="R28" s="5">
        <f>Q28*N28</f>
        <v/>
      </c>
      <c r="S28" s="5">
        <f>Q28*O28</f>
        <v/>
      </c>
      <c r="T28" s="6">
        <f>Q28*P28</f>
        <v/>
      </c>
      <c r="U28" s="12" t="n"/>
      <c r="V28" s="3" t="inlineStr">
        <is>
          <t>BHX7</t>
        </is>
      </c>
    </row>
    <row r="29">
      <c r="A29" s="8" t="n"/>
      <c r="B29" s="8" t="n"/>
      <c r="C29" s="8" t="n"/>
      <c r="D29" s="8" t="n"/>
      <c r="E29" s="8" t="n"/>
      <c r="F29" s="8" t="n"/>
      <c r="G29" s="8" t="n"/>
      <c r="H29" s="8" t="n"/>
      <c r="I29" s="8">
        <f>SUM(I27:I28)</f>
        <v/>
      </c>
      <c r="J29" s="8" t="n"/>
      <c r="K29" s="8" t="n"/>
      <c r="L29" s="8" t="n"/>
      <c r="M29" s="8" t="n"/>
      <c r="N29" s="8" t="n"/>
      <c r="O29" s="8" t="n"/>
      <c r="P29" s="8" t="n"/>
      <c r="Q29" s="8">
        <f>SUM(Q27:Q28)</f>
        <v/>
      </c>
      <c r="R29" s="9">
        <f>SUM(R27:R28)</f>
        <v/>
      </c>
      <c r="S29" s="9">
        <f>SUM(S27:S28)</f>
        <v/>
      </c>
      <c r="T29" s="10">
        <f>SUM(T27:T28)</f>
        <v/>
      </c>
      <c r="U29" s="8" t="n"/>
      <c r="V29" s="8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</row>
    <row r="31" ht="50" customHeight="1">
      <c r="A31" s="1" t="inlineStr">
        <is>
          <t>AMU840N</t>
        </is>
      </c>
      <c r="B31" s="1" t="n"/>
      <c r="C31" s="1" t="n"/>
      <c r="D31" s="1" t="n"/>
      <c r="E31" s="1" t="n"/>
      <c r="F31" s="1" t="n"/>
      <c r="G31" s="1" t="inlineStr">
        <is>
          <t xml:space="preserve">ECDD: </t>
        </is>
      </c>
      <c r="H31" s="1" t="n"/>
      <c r="I31" s="1" t="n"/>
      <c r="J31" s="1" t="inlineStr">
        <is>
          <t xml:space="preserve">vdr# </t>
        </is>
      </c>
      <c r="K31" s="1" t="inlineStr">
        <is>
          <t>2R7UI</t>
        </is>
      </c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</row>
    <row r="32">
      <c r="A32" s="2" t="inlineStr">
        <is>
          <t>F H</t>
        </is>
      </c>
      <c r="B32" s="2" t="inlineStr">
        <is>
          <t>Order Number</t>
        </is>
      </c>
      <c r="C32" s="2" t="inlineStr">
        <is>
          <t>Related Order Number</t>
        </is>
      </c>
      <c r="D32" s="2" t="inlineStr">
        <is>
          <t>Vendor Name</t>
        </is>
      </c>
      <c r="E32" s="2" t="inlineStr">
        <is>
          <t>Sold To Name</t>
        </is>
      </c>
      <c r="F32" s="2" t="inlineStr">
        <is>
          <t>Customer PO</t>
        </is>
      </c>
      <c r="G32" s="2" t="inlineStr">
        <is>
          <t>2nd Item Number</t>
        </is>
      </c>
      <c r="H32" s="2" t="inlineStr">
        <is>
          <t xml:space="preserve">ASIN# or SKU#... </t>
        </is>
      </c>
      <c r="I32" s="2" t="inlineStr">
        <is>
          <t>Quantity</t>
        </is>
      </c>
      <c r="J32" s="2" t="inlineStr">
        <is>
          <t>First Ship Date</t>
        </is>
      </c>
      <c r="K32" s="2" t="inlineStr">
        <is>
          <t>Last Ship Date</t>
        </is>
      </c>
      <c r="L32" s="2" t="inlineStr">
        <is>
          <t>Cargo Ready Date</t>
        </is>
      </c>
      <c r="M32" s="2" t="inlineStr">
        <is>
          <t>Qty/
Carton</t>
        </is>
      </c>
      <c r="N32" s="2" t="inlineStr">
        <is>
          <t>Net Weight (kg)</t>
        </is>
      </c>
      <c r="O32" s="2" t="inlineStr">
        <is>
          <t>Gross Weight (kg)</t>
        </is>
      </c>
      <c r="P32" s="2" t="inlineStr">
        <is>
          <t>Cubic
Meters (per carton)</t>
        </is>
      </c>
      <c r="Q32" s="2" t="inlineStr">
        <is>
          <t>TTL CTNS</t>
        </is>
      </c>
      <c r="R32" s="2" t="inlineStr">
        <is>
          <t>TTL NW (KG)</t>
        </is>
      </c>
      <c r="S32" s="2" t="inlineStr">
        <is>
          <t>TTL GW (KG)</t>
        </is>
      </c>
      <c r="T32" s="2" t="inlineStr">
        <is>
          <t>TTL CBM</t>
        </is>
      </c>
      <c r="U32" s="2" t="inlineStr">
        <is>
          <t>CLP</t>
        </is>
      </c>
      <c r="V32" s="2" t="inlineStr">
        <is>
          <t>DC#</t>
        </is>
      </c>
    </row>
    <row r="33">
      <c r="A33" s="3" t="inlineStr">
        <is>
          <t>FCN</t>
        </is>
      </c>
      <c r="B33" s="3" t="inlineStr">
        <is>
          <t>20974921</t>
        </is>
      </c>
      <c r="C33" s="3" t="inlineStr">
        <is>
          <t>151123</t>
        </is>
      </c>
      <c r="D33" s="3" t="inlineStr">
        <is>
          <t xml:space="preserve">NINGBO CHUANLANG INDUSTRIAL CO. LTD.    </t>
        </is>
      </c>
      <c r="E33" s="3" t="inlineStr">
        <is>
          <t>AMAZON GB – CHINA   (FCA ACCOUNT)</t>
        </is>
      </c>
      <c r="F33" s="3" t="inlineStr">
        <is>
          <t>1IWNPNVY</t>
        </is>
      </c>
      <c r="G33" s="3" t="inlineStr">
        <is>
          <t>421AZ</t>
        </is>
      </c>
      <c r="H33" s="3" t="inlineStr">
        <is>
          <t>B00TLFTEUC</t>
        </is>
      </c>
      <c r="I33" s="3" t="n">
        <v>43</v>
      </c>
      <c r="J33" s="4" t="n">
        <v>45626</v>
      </c>
      <c r="K33" s="4" t="n">
        <v>45633</v>
      </c>
      <c r="L33" s="4" t="n">
        <v>45626</v>
      </c>
      <c r="M33" s="3" t="n">
        <v>1</v>
      </c>
      <c r="N33" s="3" t="n">
        <v>4.5</v>
      </c>
      <c r="O33" s="3" t="n">
        <v>5.1</v>
      </c>
      <c r="P33" s="3" t="n">
        <v>0.0324</v>
      </c>
      <c r="Q33" s="3">
        <f>I33/M33</f>
        <v/>
      </c>
      <c r="R33" s="5">
        <f>Q33*N33</f>
        <v/>
      </c>
      <c r="S33" s="5">
        <f>Q33*O33</f>
        <v/>
      </c>
      <c r="T33" s="6">
        <f>Q33*P33</f>
        <v/>
      </c>
      <c r="U33" s="7" t="inlineStr">
        <is>
          <t>CFS</t>
        </is>
      </c>
      <c r="V33" s="3" t="inlineStr">
        <is>
          <t>LPL2</t>
        </is>
      </c>
    </row>
    <row r="34">
      <c r="A34" s="3" t="inlineStr">
        <is>
          <t>FCN</t>
        </is>
      </c>
      <c r="B34" s="3" t="inlineStr">
        <is>
          <t>20974921</t>
        </is>
      </c>
      <c r="C34" s="3" t="inlineStr">
        <is>
          <t>151123</t>
        </is>
      </c>
      <c r="D34" s="3" t="inlineStr">
        <is>
          <t xml:space="preserve">NINGBO CHUANLANG INDUSTRIAL CO. LTD.    </t>
        </is>
      </c>
      <c r="E34" s="3" t="inlineStr">
        <is>
          <t>AMAZON GB – CHINA   (FCA ACCOUNT)</t>
        </is>
      </c>
      <c r="F34" s="3" t="inlineStr">
        <is>
          <t>1IWNPNVY</t>
        </is>
      </c>
      <c r="G34" s="3" t="inlineStr">
        <is>
          <t>456AZ</t>
        </is>
      </c>
      <c r="H34" s="3" t="inlineStr">
        <is>
          <t>B0CCXM5MBV</t>
        </is>
      </c>
      <c r="I34" s="3" t="n">
        <v>14</v>
      </c>
      <c r="J34" s="4" t="n">
        <v>45626</v>
      </c>
      <c r="K34" s="4" t="n">
        <v>45633</v>
      </c>
      <c r="L34" s="4" t="n">
        <v>45626</v>
      </c>
      <c r="M34" s="3" t="n">
        <v>1</v>
      </c>
      <c r="N34" s="3" t="n">
        <v>5.3</v>
      </c>
      <c r="O34" s="3" t="n">
        <v>6.4</v>
      </c>
      <c r="P34" s="3" t="n">
        <v>0.0551</v>
      </c>
      <c r="Q34" s="3">
        <f>I34/M34</f>
        <v/>
      </c>
      <c r="R34" s="5">
        <f>Q34*N34</f>
        <v/>
      </c>
      <c r="S34" s="5">
        <f>Q34*O34</f>
        <v/>
      </c>
      <c r="T34" s="6">
        <f>Q34*P34</f>
        <v/>
      </c>
      <c r="U34" s="12" t="n"/>
      <c r="V34" s="3" t="inlineStr">
        <is>
          <t>LPL2</t>
        </is>
      </c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>
        <f>SUM(I33:I34)</f>
        <v/>
      </c>
      <c r="J35" s="8" t="n"/>
      <c r="K35" s="8" t="n"/>
      <c r="L35" s="8" t="n"/>
      <c r="M35" s="8" t="n"/>
      <c r="N35" s="8" t="n"/>
      <c r="O35" s="8" t="n"/>
      <c r="P35" s="8" t="n"/>
      <c r="Q35" s="8">
        <f>SUM(Q33:Q34)</f>
        <v/>
      </c>
      <c r="R35" s="9">
        <f>SUM(R33:R34)</f>
        <v/>
      </c>
      <c r="S35" s="9">
        <f>SUM(S33:S34)</f>
        <v/>
      </c>
      <c r="T35" s="10">
        <f>SUM(T33:T34)</f>
        <v/>
      </c>
      <c r="U35" s="8" t="n"/>
      <c r="V35" s="8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</row>
    <row r="37" ht="50" customHeight="1">
      <c r="A37" s="1" t="inlineStr">
        <is>
          <t>AMU840N</t>
        </is>
      </c>
      <c r="B37" s="1" t="n"/>
      <c r="C37" s="1" t="n"/>
      <c r="D37" s="1" t="n"/>
      <c r="E37" s="1" t="n"/>
      <c r="F37" s="1" t="n"/>
      <c r="G37" s="1" t="inlineStr">
        <is>
          <t xml:space="preserve">ECDD: </t>
        </is>
      </c>
      <c r="H37" s="1" t="n"/>
      <c r="I37" s="1" t="n"/>
      <c r="J37" s="1" t="inlineStr">
        <is>
          <t xml:space="preserve">vdr# </t>
        </is>
      </c>
      <c r="K37" s="1" t="inlineStr">
        <is>
          <t>2R7UI</t>
        </is>
      </c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</row>
    <row r="38">
      <c r="A38" s="2" t="inlineStr">
        <is>
          <t>F H</t>
        </is>
      </c>
      <c r="B38" s="2" t="inlineStr">
        <is>
          <t>Order Number</t>
        </is>
      </c>
      <c r="C38" s="2" t="inlineStr">
        <is>
          <t>Related Order Number</t>
        </is>
      </c>
      <c r="D38" s="2" t="inlineStr">
        <is>
          <t>Vendor Name</t>
        </is>
      </c>
      <c r="E38" s="2" t="inlineStr">
        <is>
          <t>Sold To Name</t>
        </is>
      </c>
      <c r="F38" s="2" t="inlineStr">
        <is>
          <t>Customer PO</t>
        </is>
      </c>
      <c r="G38" s="2" t="inlineStr">
        <is>
          <t>2nd Item Number</t>
        </is>
      </c>
      <c r="H38" s="2" t="inlineStr">
        <is>
          <t xml:space="preserve">ASIN# or SKU#... </t>
        </is>
      </c>
      <c r="I38" s="2" t="inlineStr">
        <is>
          <t>Quantity</t>
        </is>
      </c>
      <c r="J38" s="2" t="inlineStr">
        <is>
          <t>First Ship Date</t>
        </is>
      </c>
      <c r="K38" s="2" t="inlineStr">
        <is>
          <t>Last Ship Date</t>
        </is>
      </c>
      <c r="L38" s="2" t="inlineStr">
        <is>
          <t>Cargo Ready Date</t>
        </is>
      </c>
      <c r="M38" s="2" t="inlineStr">
        <is>
          <t>Qty/
Carton</t>
        </is>
      </c>
      <c r="N38" s="2" t="inlineStr">
        <is>
          <t>Net Weight (kg)</t>
        </is>
      </c>
      <c r="O38" s="2" t="inlineStr">
        <is>
          <t>Gross Weight (kg)</t>
        </is>
      </c>
      <c r="P38" s="2" t="inlineStr">
        <is>
          <t>Cubic
Meters (per carton)</t>
        </is>
      </c>
      <c r="Q38" s="2" t="inlineStr">
        <is>
          <t>TTL CTNS</t>
        </is>
      </c>
      <c r="R38" s="2" t="inlineStr">
        <is>
          <t>TTL NW (KG)</t>
        </is>
      </c>
      <c r="S38" s="2" t="inlineStr">
        <is>
          <t>TTL GW (KG)</t>
        </is>
      </c>
      <c r="T38" s="2" t="inlineStr">
        <is>
          <t>TTL CBM</t>
        </is>
      </c>
      <c r="U38" s="2" t="inlineStr">
        <is>
          <t>CLP</t>
        </is>
      </c>
      <c r="V38" s="2" t="inlineStr">
        <is>
          <t>DC#</t>
        </is>
      </c>
    </row>
    <row r="39">
      <c r="A39" s="3" t="inlineStr">
        <is>
          <t>FCN</t>
        </is>
      </c>
      <c r="B39" s="3" t="inlineStr">
        <is>
          <t>20974930</t>
        </is>
      </c>
      <c r="C39" s="3" t="inlineStr">
        <is>
          <t>151135</t>
        </is>
      </c>
      <c r="D39" s="3" t="inlineStr">
        <is>
          <t xml:space="preserve">NINGBO CHUANLANG INDUSTRIAL CO. LTD.    </t>
        </is>
      </c>
      <c r="E39" s="3" t="inlineStr">
        <is>
          <t>AMAZON GB – CHINA   (FCA ACCOUNT)</t>
        </is>
      </c>
      <c r="F39" s="3" t="inlineStr">
        <is>
          <t>7EPBEQ3F</t>
        </is>
      </c>
      <c r="G39" s="3" t="inlineStr">
        <is>
          <t>421AZ</t>
        </is>
      </c>
      <c r="H39" s="3" t="inlineStr">
        <is>
          <t>B00TLFTEUC</t>
        </is>
      </c>
      <c r="I39" s="3" t="n">
        <v>3000</v>
      </c>
      <c r="J39" s="4" t="n">
        <v>45626</v>
      </c>
      <c r="K39" s="4" t="n">
        <v>45633</v>
      </c>
      <c r="L39" s="4" t="n">
        <v>45626</v>
      </c>
      <c r="M39" s="3" t="n">
        <v>1</v>
      </c>
      <c r="N39" s="3" t="n">
        <v>4.5</v>
      </c>
      <c r="O39" s="3" t="n">
        <v>5.1</v>
      </c>
      <c r="P39" s="3" t="n">
        <v>0.0324</v>
      </c>
      <c r="Q39" s="3">
        <f>I39/M39</f>
        <v/>
      </c>
      <c r="R39" s="5">
        <f>Q39*N39</f>
        <v/>
      </c>
      <c r="S39" s="5">
        <f>Q39*O39</f>
        <v/>
      </c>
      <c r="T39" s="6">
        <f>Q39*P39</f>
        <v/>
      </c>
      <c r="U39" s="7" t="inlineStr">
        <is>
          <t>CFS</t>
        </is>
      </c>
      <c r="V39" s="3" t="inlineStr">
        <is>
          <t>MAN4</t>
        </is>
      </c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>
        <f>SUM(I39:I39)</f>
        <v/>
      </c>
      <c r="J40" s="8" t="n"/>
      <c r="K40" s="8" t="n"/>
      <c r="L40" s="8" t="n"/>
      <c r="M40" s="8" t="n"/>
      <c r="N40" s="8" t="n"/>
      <c r="O40" s="8" t="n"/>
      <c r="P40" s="8" t="n"/>
      <c r="Q40" s="8">
        <f>SUM(Q39:Q39)</f>
        <v/>
      </c>
      <c r="R40" s="9">
        <f>SUM(R39:R39)</f>
        <v/>
      </c>
      <c r="S40" s="9">
        <f>SUM(S39:S39)</f>
        <v/>
      </c>
      <c r="T40" s="10">
        <f>SUM(T39:T39)</f>
        <v/>
      </c>
      <c r="U40" s="8" t="n"/>
      <c r="V40" s="8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</row>
    <row r="42" ht="50" customHeight="1">
      <c r="A42" s="1" t="inlineStr">
        <is>
          <t>AMU840N</t>
        </is>
      </c>
      <c r="B42" s="1" t="n"/>
      <c r="C42" s="1" t="n"/>
      <c r="D42" s="1" t="n"/>
      <c r="E42" s="1" t="n"/>
      <c r="F42" s="1" t="n"/>
      <c r="G42" s="1" t="inlineStr">
        <is>
          <t xml:space="preserve">ECDD: </t>
        </is>
      </c>
      <c r="H42" s="1" t="n"/>
      <c r="I42" s="1" t="n"/>
      <c r="J42" s="1" t="inlineStr">
        <is>
          <t xml:space="preserve">vdr# </t>
        </is>
      </c>
      <c r="K42" s="1" t="inlineStr">
        <is>
          <t>HF9VW</t>
        </is>
      </c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</row>
    <row r="43">
      <c r="A43" s="2" t="inlineStr">
        <is>
          <t>F H</t>
        </is>
      </c>
      <c r="B43" s="2" t="inlineStr">
        <is>
          <t>Order Number</t>
        </is>
      </c>
      <c r="C43" s="2" t="inlineStr">
        <is>
          <t>Related Order Number</t>
        </is>
      </c>
      <c r="D43" s="2" t="inlineStr">
        <is>
          <t>Vendor Name</t>
        </is>
      </c>
      <c r="E43" s="2" t="inlineStr">
        <is>
          <t>Sold To Name</t>
        </is>
      </c>
      <c r="F43" s="2" t="inlineStr">
        <is>
          <t>Customer PO</t>
        </is>
      </c>
      <c r="G43" s="2" t="inlineStr">
        <is>
          <t>2nd Item Number</t>
        </is>
      </c>
      <c r="H43" s="2" t="inlineStr">
        <is>
          <t xml:space="preserve">ASIN# or SKU#... </t>
        </is>
      </c>
      <c r="I43" s="2" t="inlineStr">
        <is>
          <t>Quantity</t>
        </is>
      </c>
      <c r="J43" s="2" t="inlineStr">
        <is>
          <t>First Ship Date</t>
        </is>
      </c>
      <c r="K43" s="2" t="inlineStr">
        <is>
          <t>Last Ship Date</t>
        </is>
      </c>
      <c r="L43" s="2" t="inlineStr">
        <is>
          <t>Cargo Ready Date</t>
        </is>
      </c>
      <c r="M43" s="2" t="inlineStr">
        <is>
          <t>Qty/
Carton</t>
        </is>
      </c>
      <c r="N43" s="2" t="inlineStr">
        <is>
          <t>Net Weight (kg)</t>
        </is>
      </c>
      <c r="O43" s="2" t="inlineStr">
        <is>
          <t>Gross Weight (kg)</t>
        </is>
      </c>
      <c r="P43" s="2" t="inlineStr">
        <is>
          <t>Cubic
Meters (per carton)</t>
        </is>
      </c>
      <c r="Q43" s="2" t="inlineStr">
        <is>
          <t>TTL CTNS</t>
        </is>
      </c>
      <c r="R43" s="2" t="inlineStr">
        <is>
          <t>TTL NW (KG)</t>
        </is>
      </c>
      <c r="S43" s="2" t="inlineStr">
        <is>
          <t>TTL GW (KG)</t>
        </is>
      </c>
      <c r="T43" s="2" t="inlineStr">
        <is>
          <t>TTL CBM</t>
        </is>
      </c>
      <c r="U43" s="2" t="inlineStr">
        <is>
          <t>CLP</t>
        </is>
      </c>
      <c r="V43" s="2" t="inlineStr">
        <is>
          <t>DC#</t>
        </is>
      </c>
    </row>
    <row r="44">
      <c r="A44" s="3" t="inlineStr">
        <is>
          <t>FCN</t>
        </is>
      </c>
      <c r="B44" s="3" t="inlineStr">
        <is>
          <t>20974901</t>
        </is>
      </c>
      <c r="C44" s="3" t="inlineStr">
        <is>
          <t>151111</t>
        </is>
      </c>
      <c r="D44" s="3" t="inlineStr">
        <is>
          <t xml:space="preserve">NINGBO CHUANLANG INDUSTRIAL CO. LTD.    </t>
        </is>
      </c>
      <c r="E44" s="3" t="inlineStr">
        <is>
          <t>AMAZON DE – CHINA  (FCA ACCOUNT)</t>
        </is>
      </c>
      <c r="F44" s="3" t="inlineStr">
        <is>
          <t>7KU1CNUO</t>
        </is>
      </c>
      <c r="G44" s="3" t="inlineStr">
        <is>
          <t>456AZ</t>
        </is>
      </c>
      <c r="H44" s="3" t="inlineStr">
        <is>
          <t>B0CCXM5MBV</t>
        </is>
      </c>
      <c r="I44" s="3" t="n">
        <v>34</v>
      </c>
      <c r="J44" s="4" t="n">
        <v>45626</v>
      </c>
      <c r="K44" s="4" t="n">
        <v>45633</v>
      </c>
      <c r="L44" s="4" t="n">
        <v>45626</v>
      </c>
      <c r="M44" s="3" t="n">
        <v>1</v>
      </c>
      <c r="N44" s="3" t="n">
        <v>5.3</v>
      </c>
      <c r="O44" s="3" t="n">
        <v>6.4</v>
      </c>
      <c r="P44" s="3" t="n">
        <v>0.0551</v>
      </c>
      <c r="Q44" s="3">
        <f>I44/M44</f>
        <v/>
      </c>
      <c r="R44" s="5">
        <f>Q44*N44</f>
        <v/>
      </c>
      <c r="S44" s="5">
        <f>Q44*O44</f>
        <v/>
      </c>
      <c r="T44" s="6">
        <f>Q44*P44</f>
        <v/>
      </c>
      <c r="U44" s="7" t="inlineStr">
        <is>
          <t>CFS</t>
        </is>
      </c>
      <c r="V44" s="3" t="inlineStr">
        <is>
          <t>LEJ3</t>
        </is>
      </c>
    </row>
    <row r="45">
      <c r="A45" s="8" t="n"/>
      <c r="B45" s="8" t="n"/>
      <c r="C45" s="8" t="n"/>
      <c r="D45" s="8" t="n"/>
      <c r="E45" s="8" t="n"/>
      <c r="F45" s="8" t="n"/>
      <c r="G45" s="8" t="n"/>
      <c r="H45" s="8" t="n"/>
      <c r="I45" s="8">
        <f>SUM(I44:I44)</f>
        <v/>
      </c>
      <c r="J45" s="8" t="n"/>
      <c r="K45" s="8" t="n"/>
      <c r="L45" s="8" t="n"/>
      <c r="M45" s="8" t="n"/>
      <c r="N45" s="8" t="n"/>
      <c r="O45" s="8" t="n"/>
      <c r="P45" s="8" t="n"/>
      <c r="Q45" s="8">
        <f>SUM(Q44:Q44)</f>
        <v/>
      </c>
      <c r="R45" s="9">
        <f>SUM(R44:R44)</f>
        <v/>
      </c>
      <c r="S45" s="9">
        <f>SUM(S44:S44)</f>
        <v/>
      </c>
      <c r="T45" s="10">
        <f>SUM(T44:T44)</f>
        <v/>
      </c>
      <c r="U45" s="8" t="n"/>
      <c r="V45" s="8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</row>
    <row r="47" ht="50" customHeight="1">
      <c r="A47" s="1" t="inlineStr">
        <is>
          <t>AMU840N</t>
        </is>
      </c>
      <c r="B47" s="1" t="n"/>
      <c r="C47" s="1" t="n"/>
      <c r="D47" s="1" t="n"/>
      <c r="E47" s="1" t="n"/>
      <c r="F47" s="1" t="n"/>
      <c r="G47" s="1" t="inlineStr">
        <is>
          <t xml:space="preserve">ECDD: </t>
        </is>
      </c>
      <c r="H47" s="1" t="n"/>
      <c r="I47" s="1" t="n"/>
      <c r="J47" s="1" t="inlineStr">
        <is>
          <t xml:space="preserve">vdr# </t>
        </is>
      </c>
      <c r="K47" s="1" t="inlineStr">
        <is>
          <t>HF9VW</t>
        </is>
      </c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</row>
    <row r="48">
      <c r="A48" s="2" t="inlineStr">
        <is>
          <t>F H</t>
        </is>
      </c>
      <c r="B48" s="2" t="inlineStr">
        <is>
          <t>Order Number</t>
        </is>
      </c>
      <c r="C48" s="2" t="inlineStr">
        <is>
          <t>Related Order Number</t>
        </is>
      </c>
      <c r="D48" s="2" t="inlineStr">
        <is>
          <t>Vendor Name</t>
        </is>
      </c>
      <c r="E48" s="2" t="inlineStr">
        <is>
          <t>Sold To Name</t>
        </is>
      </c>
      <c r="F48" s="2" t="inlineStr">
        <is>
          <t>Customer PO</t>
        </is>
      </c>
      <c r="G48" s="2" t="inlineStr">
        <is>
          <t>2nd Item Number</t>
        </is>
      </c>
      <c r="H48" s="2" t="inlineStr">
        <is>
          <t xml:space="preserve">ASIN# or SKU#... </t>
        </is>
      </c>
      <c r="I48" s="2" t="inlineStr">
        <is>
          <t>Quantity</t>
        </is>
      </c>
      <c r="J48" s="2" t="inlineStr">
        <is>
          <t>First Ship Date</t>
        </is>
      </c>
      <c r="K48" s="2" t="inlineStr">
        <is>
          <t>Last Ship Date</t>
        </is>
      </c>
      <c r="L48" s="2" t="inlineStr">
        <is>
          <t>Cargo Ready Date</t>
        </is>
      </c>
      <c r="M48" s="2" t="inlineStr">
        <is>
          <t>Qty/
Carton</t>
        </is>
      </c>
      <c r="N48" s="2" t="inlineStr">
        <is>
          <t>Net Weight (kg)</t>
        </is>
      </c>
      <c r="O48" s="2" t="inlineStr">
        <is>
          <t>Gross Weight (kg)</t>
        </is>
      </c>
      <c r="P48" s="2" t="inlineStr">
        <is>
          <t>Cubic
Meters (per carton)</t>
        </is>
      </c>
      <c r="Q48" s="2" t="inlineStr">
        <is>
          <t>TTL CTNS</t>
        </is>
      </c>
      <c r="R48" s="2" t="inlineStr">
        <is>
          <t>TTL NW (KG)</t>
        </is>
      </c>
      <c r="S48" s="2" t="inlineStr">
        <is>
          <t>TTL GW (KG)</t>
        </is>
      </c>
      <c r="T48" s="2" t="inlineStr">
        <is>
          <t>TTL CBM</t>
        </is>
      </c>
      <c r="U48" s="2" t="inlineStr">
        <is>
          <t>CLP</t>
        </is>
      </c>
      <c r="V48" s="2" t="inlineStr">
        <is>
          <t>DC#</t>
        </is>
      </c>
    </row>
    <row r="49">
      <c r="A49" s="3" t="inlineStr">
        <is>
          <t>FCN</t>
        </is>
      </c>
      <c r="B49" s="3" t="inlineStr">
        <is>
          <t>20974900</t>
        </is>
      </c>
      <c r="C49" s="3" t="inlineStr">
        <is>
          <t>151110</t>
        </is>
      </c>
      <c r="D49" s="3" t="inlineStr">
        <is>
          <t xml:space="preserve">NINGBO CHUANLANG INDUSTRIAL CO. LTD.    </t>
        </is>
      </c>
      <c r="E49" s="3" t="inlineStr">
        <is>
          <t>AMAZON DE – CHINA  (FCA ACCOUNT)</t>
        </is>
      </c>
      <c r="F49" s="3" t="inlineStr">
        <is>
          <t>5FI86PKO</t>
        </is>
      </c>
      <c r="G49" s="3" t="inlineStr">
        <is>
          <t>421PAZ</t>
        </is>
      </c>
      <c r="H49" s="3" t="inlineStr">
        <is>
          <t>B01D1GR29Q</t>
        </is>
      </c>
      <c r="I49" s="3" t="n">
        <v>19</v>
      </c>
      <c r="J49" s="4" t="n">
        <v>45626</v>
      </c>
      <c r="K49" s="4" t="n">
        <v>45633</v>
      </c>
      <c r="L49" s="4" t="n">
        <v>45626</v>
      </c>
      <c r="M49" s="3" t="n">
        <v>1</v>
      </c>
      <c r="N49" s="3" t="n">
        <v>4.5</v>
      </c>
      <c r="O49" s="3" t="n">
        <v>5.1</v>
      </c>
      <c r="P49" s="3" t="n">
        <v>0.0324</v>
      </c>
      <c r="Q49" s="3">
        <f>I49/M49</f>
        <v/>
      </c>
      <c r="R49" s="5">
        <f>Q49*N49</f>
        <v/>
      </c>
      <c r="S49" s="5">
        <f>Q49*O49</f>
        <v/>
      </c>
      <c r="T49" s="6">
        <f>Q49*P49</f>
        <v/>
      </c>
      <c r="U49" s="7" t="inlineStr">
        <is>
          <t>CFS</t>
        </is>
      </c>
      <c r="V49" s="3" t="inlineStr">
        <is>
          <t>STR1</t>
        </is>
      </c>
    </row>
    <row r="50">
      <c r="A50" s="3" t="inlineStr">
        <is>
          <t>FCN</t>
        </is>
      </c>
      <c r="B50" s="3" t="inlineStr">
        <is>
          <t>20974900</t>
        </is>
      </c>
      <c r="C50" s="3" t="inlineStr">
        <is>
          <t>151110</t>
        </is>
      </c>
      <c r="D50" s="3" t="inlineStr">
        <is>
          <t xml:space="preserve">NINGBO CHUANLANG INDUSTRIAL CO. LTD.    </t>
        </is>
      </c>
      <c r="E50" s="3" t="inlineStr">
        <is>
          <t>AMAZON DE – CHINA  (FCA ACCOUNT)</t>
        </is>
      </c>
      <c r="F50" s="3" t="inlineStr">
        <is>
          <t>5FI86PKO</t>
        </is>
      </c>
      <c r="G50" s="3" t="inlineStr">
        <is>
          <t>456AZ</t>
        </is>
      </c>
      <c r="H50" s="3" t="inlineStr">
        <is>
          <t>B0CCXM5MBV</t>
        </is>
      </c>
      <c r="I50" s="3" t="n">
        <v>18</v>
      </c>
      <c r="J50" s="4" t="n">
        <v>45626</v>
      </c>
      <c r="K50" s="4" t="n">
        <v>45633</v>
      </c>
      <c r="L50" s="4" t="n">
        <v>45626</v>
      </c>
      <c r="M50" s="3" t="n">
        <v>1</v>
      </c>
      <c r="N50" s="3" t="n">
        <v>5.3</v>
      </c>
      <c r="O50" s="3" t="n">
        <v>6.4</v>
      </c>
      <c r="P50" s="3" t="n">
        <v>0.0551</v>
      </c>
      <c r="Q50" s="3">
        <f>I50/M50</f>
        <v/>
      </c>
      <c r="R50" s="5">
        <f>Q50*N50</f>
        <v/>
      </c>
      <c r="S50" s="5">
        <f>Q50*O50</f>
        <v/>
      </c>
      <c r="T50" s="6">
        <f>Q50*P50</f>
        <v/>
      </c>
      <c r="U50" s="12" t="n"/>
      <c r="V50" s="3" t="inlineStr">
        <is>
          <t>STR1</t>
        </is>
      </c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>
        <f>SUM(I49:I50)</f>
        <v/>
      </c>
      <c r="J51" s="8" t="n"/>
      <c r="K51" s="8" t="n"/>
      <c r="L51" s="8" t="n"/>
      <c r="M51" s="8" t="n"/>
      <c r="N51" s="8" t="n"/>
      <c r="O51" s="8" t="n"/>
      <c r="P51" s="8" t="n"/>
      <c r="Q51" s="8">
        <f>SUM(Q49:Q50)</f>
        <v/>
      </c>
      <c r="R51" s="9">
        <f>SUM(R49:R50)</f>
        <v/>
      </c>
      <c r="S51" s="9">
        <f>SUM(S49:S50)</f>
        <v/>
      </c>
      <c r="T51" s="10">
        <f>SUM(T49:T50)</f>
        <v/>
      </c>
      <c r="U51" s="8" t="n"/>
      <c r="V51" s="8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11" t="n"/>
      <c r="U52" s="11" t="n"/>
      <c r="V52" s="11" t="n"/>
    </row>
    <row r="53" ht="50" customHeight="1">
      <c r="A53" s="1" t="inlineStr">
        <is>
          <t>AMU840N</t>
        </is>
      </c>
      <c r="B53" s="1" t="n"/>
      <c r="C53" s="1" t="n"/>
      <c r="D53" s="1" t="n"/>
      <c r="E53" s="1" t="n"/>
      <c r="F53" s="1" t="n"/>
      <c r="G53" s="1" t="inlineStr">
        <is>
          <t xml:space="preserve">ECDD: </t>
        </is>
      </c>
      <c r="H53" s="1" t="n"/>
      <c r="I53" s="1" t="n"/>
      <c r="J53" s="1" t="inlineStr">
        <is>
          <t xml:space="preserve">vdr# </t>
        </is>
      </c>
      <c r="K53" s="1" t="inlineStr">
        <is>
          <t>HF9VW</t>
        </is>
      </c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</row>
    <row r="54">
      <c r="A54" s="2" t="inlineStr">
        <is>
          <t>F H</t>
        </is>
      </c>
      <c r="B54" s="2" t="inlineStr">
        <is>
          <t>Order Number</t>
        </is>
      </c>
      <c r="C54" s="2" t="inlineStr">
        <is>
          <t>Related Order Number</t>
        </is>
      </c>
      <c r="D54" s="2" t="inlineStr">
        <is>
          <t>Vendor Name</t>
        </is>
      </c>
      <c r="E54" s="2" t="inlineStr">
        <is>
          <t>Sold To Name</t>
        </is>
      </c>
      <c r="F54" s="2" t="inlineStr">
        <is>
          <t>Customer PO</t>
        </is>
      </c>
      <c r="G54" s="2" t="inlineStr">
        <is>
          <t>2nd Item Number</t>
        </is>
      </c>
      <c r="H54" s="2" t="inlineStr">
        <is>
          <t xml:space="preserve">ASIN# or SKU#... </t>
        </is>
      </c>
      <c r="I54" s="2" t="inlineStr">
        <is>
          <t>Quantity</t>
        </is>
      </c>
      <c r="J54" s="2" t="inlineStr">
        <is>
          <t>First Ship Date</t>
        </is>
      </c>
      <c r="K54" s="2" t="inlineStr">
        <is>
          <t>Last Ship Date</t>
        </is>
      </c>
      <c r="L54" s="2" t="inlineStr">
        <is>
          <t>Cargo Ready Date</t>
        </is>
      </c>
      <c r="M54" s="2" t="inlineStr">
        <is>
          <t>Qty/
Carton</t>
        </is>
      </c>
      <c r="N54" s="2" t="inlineStr">
        <is>
          <t>Net Weight (kg)</t>
        </is>
      </c>
      <c r="O54" s="2" t="inlineStr">
        <is>
          <t>Gross Weight (kg)</t>
        </is>
      </c>
      <c r="P54" s="2" t="inlineStr">
        <is>
          <t>Cubic
Meters (per carton)</t>
        </is>
      </c>
      <c r="Q54" s="2" t="inlineStr">
        <is>
          <t>TTL CTNS</t>
        </is>
      </c>
      <c r="R54" s="2" t="inlineStr">
        <is>
          <t>TTL NW (KG)</t>
        </is>
      </c>
      <c r="S54" s="2" t="inlineStr">
        <is>
          <t>TTL GW (KG)</t>
        </is>
      </c>
      <c r="T54" s="2" t="inlineStr">
        <is>
          <t>TTL CBM</t>
        </is>
      </c>
      <c r="U54" s="2" t="inlineStr">
        <is>
          <t>CLP</t>
        </is>
      </c>
      <c r="V54" s="2" t="inlineStr">
        <is>
          <t>DC#</t>
        </is>
      </c>
    </row>
    <row r="55">
      <c r="A55" s="3" t="inlineStr">
        <is>
          <t>FCN</t>
        </is>
      </c>
      <c r="B55" s="3" t="inlineStr">
        <is>
          <t>20974897</t>
        </is>
      </c>
      <c r="C55" s="3" t="inlineStr">
        <is>
          <t>151107</t>
        </is>
      </c>
      <c r="D55" s="3" t="inlineStr">
        <is>
          <t xml:space="preserve">NINGBO CHUANLANG INDUSTRIAL CO. LTD.    </t>
        </is>
      </c>
      <c r="E55" s="3" t="inlineStr">
        <is>
          <t>AMAZON DE – CHINA  (FCA ACCOUNT)</t>
        </is>
      </c>
      <c r="F55" s="3" t="inlineStr">
        <is>
          <t>4DERX77H</t>
        </is>
      </c>
      <c r="G55" s="3" t="inlineStr">
        <is>
          <t>421PAZ</t>
        </is>
      </c>
      <c r="H55" s="3" t="inlineStr">
        <is>
          <t>B01D1GR29Q</t>
        </is>
      </c>
      <c r="I55" s="3" t="n">
        <v>22</v>
      </c>
      <c r="J55" s="4" t="n">
        <v>45626</v>
      </c>
      <c r="K55" s="4" t="n">
        <v>45633</v>
      </c>
      <c r="L55" s="4" t="n">
        <v>45626</v>
      </c>
      <c r="M55" s="3" t="n">
        <v>1</v>
      </c>
      <c r="N55" s="3" t="n">
        <v>4.5</v>
      </c>
      <c r="O55" s="3" t="n">
        <v>5.1</v>
      </c>
      <c r="P55" s="3" t="n">
        <v>0.0324</v>
      </c>
      <c r="Q55" s="3">
        <f>I55/M55</f>
        <v/>
      </c>
      <c r="R55" s="5">
        <f>Q55*N55</f>
        <v/>
      </c>
      <c r="S55" s="5">
        <f>Q55*O55</f>
        <v/>
      </c>
      <c r="T55" s="6">
        <f>Q55*P55</f>
        <v/>
      </c>
      <c r="U55" s="7" t="inlineStr">
        <is>
          <t>CFS</t>
        </is>
      </c>
      <c r="V55" s="3" t="inlineStr">
        <is>
          <t>WRO1</t>
        </is>
      </c>
    </row>
    <row r="56">
      <c r="A56" s="8" t="n"/>
      <c r="B56" s="8" t="n"/>
      <c r="C56" s="8" t="n"/>
      <c r="D56" s="8" t="n"/>
      <c r="E56" s="8" t="n"/>
      <c r="F56" s="8" t="n"/>
      <c r="G56" s="8" t="n"/>
      <c r="H56" s="8" t="n"/>
      <c r="I56" s="8">
        <f>SUM(I55:I55)</f>
        <v/>
      </c>
      <c r="J56" s="8" t="n"/>
      <c r="K56" s="8" t="n"/>
      <c r="L56" s="8" t="n"/>
      <c r="M56" s="8" t="n"/>
      <c r="N56" s="8" t="n"/>
      <c r="O56" s="8" t="n"/>
      <c r="P56" s="8" t="n"/>
      <c r="Q56" s="8">
        <f>SUM(Q55:Q55)</f>
        <v/>
      </c>
      <c r="R56" s="9">
        <f>SUM(R55:R55)</f>
        <v/>
      </c>
      <c r="S56" s="9">
        <f>SUM(S55:S55)</f>
        <v/>
      </c>
      <c r="T56" s="10">
        <f>SUM(T55:T55)</f>
        <v/>
      </c>
      <c r="U56" s="8" t="n"/>
      <c r="V56" s="8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</row>
    <row r="58" ht="50" customHeight="1">
      <c r="A58" s="1" t="inlineStr">
        <is>
          <t>AMU840N</t>
        </is>
      </c>
      <c r="B58" s="1" t="n"/>
      <c r="C58" s="1" t="n"/>
      <c r="D58" s="1" t="n"/>
      <c r="E58" s="1" t="n"/>
      <c r="F58" s="1" t="n"/>
      <c r="G58" s="1" t="inlineStr">
        <is>
          <t xml:space="preserve">ECDD: </t>
        </is>
      </c>
      <c r="H58" s="1" t="n"/>
      <c r="I58" s="1" t="n"/>
      <c r="J58" s="1" t="inlineStr">
        <is>
          <t xml:space="preserve">vdr# </t>
        </is>
      </c>
      <c r="K58" s="1" t="inlineStr">
        <is>
          <t>HF9VW</t>
        </is>
      </c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</row>
    <row r="59">
      <c r="A59" s="2" t="inlineStr">
        <is>
          <t>F H</t>
        </is>
      </c>
      <c r="B59" s="2" t="inlineStr">
        <is>
          <t>Order Number</t>
        </is>
      </c>
      <c r="C59" s="2" t="inlineStr">
        <is>
          <t>Related Order Number</t>
        </is>
      </c>
      <c r="D59" s="2" t="inlineStr">
        <is>
          <t>Vendor Name</t>
        </is>
      </c>
      <c r="E59" s="2" t="inlineStr">
        <is>
          <t>Sold To Name</t>
        </is>
      </c>
      <c r="F59" s="2" t="inlineStr">
        <is>
          <t>Customer PO</t>
        </is>
      </c>
      <c r="G59" s="2" t="inlineStr">
        <is>
          <t>2nd Item Number</t>
        </is>
      </c>
      <c r="H59" s="2" t="inlineStr">
        <is>
          <t xml:space="preserve">ASIN# or SKU#... </t>
        </is>
      </c>
      <c r="I59" s="2" t="inlineStr">
        <is>
          <t>Quantity</t>
        </is>
      </c>
      <c r="J59" s="2" t="inlineStr">
        <is>
          <t>First Ship Date</t>
        </is>
      </c>
      <c r="K59" s="2" t="inlineStr">
        <is>
          <t>Last Ship Date</t>
        </is>
      </c>
      <c r="L59" s="2" t="inlineStr">
        <is>
          <t>Cargo Ready Date</t>
        </is>
      </c>
      <c r="M59" s="2" t="inlineStr">
        <is>
          <t>Qty/
Carton</t>
        </is>
      </c>
      <c r="N59" s="2" t="inlineStr">
        <is>
          <t>Net Weight (kg)</t>
        </is>
      </c>
      <c r="O59" s="2" t="inlineStr">
        <is>
          <t>Gross Weight (kg)</t>
        </is>
      </c>
      <c r="P59" s="2" t="inlineStr">
        <is>
          <t>Cubic
Meters (per carton)</t>
        </is>
      </c>
      <c r="Q59" s="2" t="inlineStr">
        <is>
          <t>TTL CTNS</t>
        </is>
      </c>
      <c r="R59" s="2" t="inlineStr">
        <is>
          <t>TTL NW (KG)</t>
        </is>
      </c>
      <c r="S59" s="2" t="inlineStr">
        <is>
          <t>TTL GW (KG)</t>
        </is>
      </c>
      <c r="T59" s="2" t="inlineStr">
        <is>
          <t>TTL CBM</t>
        </is>
      </c>
      <c r="U59" s="2" t="inlineStr">
        <is>
          <t>CLP</t>
        </is>
      </c>
      <c r="V59" s="2" t="inlineStr">
        <is>
          <t>DC#</t>
        </is>
      </c>
    </row>
    <row r="60">
      <c r="A60" s="3" t="inlineStr">
        <is>
          <t>FCN</t>
        </is>
      </c>
      <c r="B60" s="3" t="inlineStr">
        <is>
          <t>20974899</t>
        </is>
      </c>
      <c r="C60" s="3" t="inlineStr">
        <is>
          <t>151109</t>
        </is>
      </c>
      <c r="D60" s="3" t="inlineStr">
        <is>
          <t xml:space="preserve">NINGBO CHUANLANG INDUSTRIAL CO. LTD.    </t>
        </is>
      </c>
      <c r="E60" s="3" t="inlineStr">
        <is>
          <t>AMAZON DE – CHINA  (FCA ACCOUNT)</t>
        </is>
      </c>
      <c r="F60" s="3" t="inlineStr">
        <is>
          <t>4ZR8U7NI</t>
        </is>
      </c>
      <c r="G60" s="3" t="inlineStr">
        <is>
          <t>421PAZ</t>
        </is>
      </c>
      <c r="H60" s="3" t="inlineStr">
        <is>
          <t>B01D1GR29Q</t>
        </is>
      </c>
      <c r="I60" s="3" t="n">
        <v>15</v>
      </c>
      <c r="J60" s="4" t="n">
        <v>45626</v>
      </c>
      <c r="K60" s="4" t="n">
        <v>45633</v>
      </c>
      <c r="L60" s="4" t="n">
        <v>45626</v>
      </c>
      <c r="M60" s="3" t="n">
        <v>1</v>
      </c>
      <c r="N60" s="3" t="n">
        <v>4.5</v>
      </c>
      <c r="O60" s="3" t="n">
        <v>5.1</v>
      </c>
      <c r="P60" s="3" t="n">
        <v>0.0324</v>
      </c>
      <c r="Q60" s="3">
        <f>I60/M60</f>
        <v/>
      </c>
      <c r="R60" s="5">
        <f>Q60*N60</f>
        <v/>
      </c>
      <c r="S60" s="5">
        <f>Q60*O60</f>
        <v/>
      </c>
      <c r="T60" s="6">
        <f>Q60*P60</f>
        <v/>
      </c>
      <c r="U60" s="7" t="inlineStr">
        <is>
          <t>CFS</t>
        </is>
      </c>
      <c r="V60" s="3" t="inlineStr">
        <is>
          <t>XPO1</t>
        </is>
      </c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>
        <f>SUM(I60:I60)</f>
        <v/>
      </c>
      <c r="J61" s="8" t="n"/>
      <c r="K61" s="8" t="n"/>
      <c r="L61" s="8" t="n"/>
      <c r="M61" s="8" t="n"/>
      <c r="N61" s="8" t="n"/>
      <c r="O61" s="8" t="n"/>
      <c r="P61" s="8" t="n"/>
      <c r="Q61" s="8">
        <f>SUM(Q60:Q60)</f>
        <v/>
      </c>
      <c r="R61" s="9">
        <f>SUM(R60:R60)</f>
        <v/>
      </c>
      <c r="S61" s="9">
        <f>SUM(S60:S60)</f>
        <v/>
      </c>
      <c r="T61" s="10">
        <f>SUM(T60:T60)</f>
        <v/>
      </c>
      <c r="U61" s="8" t="n"/>
      <c r="V61" s="8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</row>
    <row r="63" ht="50" customHeight="1">
      <c r="A63" s="1" t="inlineStr">
        <is>
          <t>AMU840N</t>
        </is>
      </c>
      <c r="B63" s="1" t="n"/>
      <c r="C63" s="1" t="n"/>
      <c r="D63" s="1" t="n"/>
      <c r="E63" s="1" t="n"/>
      <c r="F63" s="1" t="n"/>
      <c r="G63" s="1" t="inlineStr">
        <is>
          <t xml:space="preserve">ECDD: </t>
        </is>
      </c>
      <c r="H63" s="1" t="n"/>
      <c r="I63" s="1" t="n"/>
      <c r="J63" s="1" t="inlineStr">
        <is>
          <t xml:space="preserve">vdr# </t>
        </is>
      </c>
      <c r="K63" s="1" t="inlineStr">
        <is>
          <t>HF9VW</t>
        </is>
      </c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</row>
    <row r="64">
      <c r="A64" s="2" t="inlineStr">
        <is>
          <t>F H</t>
        </is>
      </c>
      <c r="B64" s="2" t="inlineStr">
        <is>
          <t>Order Number</t>
        </is>
      </c>
      <c r="C64" s="2" t="inlineStr">
        <is>
          <t>Related Order Number</t>
        </is>
      </c>
      <c r="D64" s="2" t="inlineStr">
        <is>
          <t>Vendor Name</t>
        </is>
      </c>
      <c r="E64" s="2" t="inlineStr">
        <is>
          <t>Sold To Name</t>
        </is>
      </c>
      <c r="F64" s="2" t="inlineStr">
        <is>
          <t>Customer PO</t>
        </is>
      </c>
      <c r="G64" s="2" t="inlineStr">
        <is>
          <t>2nd Item Number</t>
        </is>
      </c>
      <c r="H64" s="2" t="inlineStr">
        <is>
          <t xml:space="preserve">ASIN# or SKU#... </t>
        </is>
      </c>
      <c r="I64" s="2" t="inlineStr">
        <is>
          <t>Quantity</t>
        </is>
      </c>
      <c r="J64" s="2" t="inlineStr">
        <is>
          <t>First Ship Date</t>
        </is>
      </c>
      <c r="K64" s="2" t="inlineStr">
        <is>
          <t>Last Ship Date</t>
        </is>
      </c>
      <c r="L64" s="2" t="inlineStr">
        <is>
          <t>Cargo Ready Date</t>
        </is>
      </c>
      <c r="M64" s="2" t="inlineStr">
        <is>
          <t>Qty/
Carton</t>
        </is>
      </c>
      <c r="N64" s="2" t="inlineStr">
        <is>
          <t>Net Weight (kg)</t>
        </is>
      </c>
      <c r="O64" s="2" t="inlineStr">
        <is>
          <t>Gross Weight (kg)</t>
        </is>
      </c>
      <c r="P64" s="2" t="inlineStr">
        <is>
          <t>Cubic
Meters (per carton)</t>
        </is>
      </c>
      <c r="Q64" s="2" t="inlineStr">
        <is>
          <t>TTL CTNS</t>
        </is>
      </c>
      <c r="R64" s="2" t="inlineStr">
        <is>
          <t>TTL NW (KG)</t>
        </is>
      </c>
      <c r="S64" s="2" t="inlineStr">
        <is>
          <t>TTL GW (KG)</t>
        </is>
      </c>
      <c r="T64" s="2" t="inlineStr">
        <is>
          <t>TTL CBM</t>
        </is>
      </c>
      <c r="U64" s="2" t="inlineStr">
        <is>
          <t>CLP</t>
        </is>
      </c>
      <c r="V64" s="2" t="inlineStr">
        <is>
          <t>DC#</t>
        </is>
      </c>
    </row>
    <row r="65">
      <c r="A65" s="3" t="inlineStr">
        <is>
          <t>FCN</t>
        </is>
      </c>
      <c r="B65" s="3" t="inlineStr">
        <is>
          <t>20974898</t>
        </is>
      </c>
      <c r="C65" s="3" t="inlineStr">
        <is>
          <t>151108</t>
        </is>
      </c>
      <c r="D65" s="3" t="inlineStr">
        <is>
          <t xml:space="preserve">NINGBO CHUANLANG INDUSTRIAL CO. LTD.    </t>
        </is>
      </c>
      <c r="E65" s="3" t="inlineStr">
        <is>
          <t>AMAZON DE – CHINA  (FCA ACCOUNT)</t>
        </is>
      </c>
      <c r="F65" s="3" t="inlineStr">
        <is>
          <t>4WIX8UOH</t>
        </is>
      </c>
      <c r="G65" s="3" t="inlineStr">
        <is>
          <t>421PAZ</t>
        </is>
      </c>
      <c r="H65" s="3" t="inlineStr">
        <is>
          <t>B01D1GR29Q</t>
        </is>
      </c>
      <c r="I65" s="3" t="n">
        <v>38</v>
      </c>
      <c r="J65" s="4" t="n">
        <v>45626</v>
      </c>
      <c r="K65" s="4" t="n">
        <v>45633</v>
      </c>
      <c r="L65" s="4" t="n">
        <v>45626</v>
      </c>
      <c r="M65" s="3" t="n">
        <v>1</v>
      </c>
      <c r="N65" s="3" t="n">
        <v>4.5</v>
      </c>
      <c r="O65" s="3" t="n">
        <v>5.1</v>
      </c>
      <c r="P65" s="3" t="n">
        <v>0.0324</v>
      </c>
      <c r="Q65" s="3">
        <f>I65/M65</f>
        <v/>
      </c>
      <c r="R65" s="5">
        <f>Q65*N65</f>
        <v/>
      </c>
      <c r="S65" s="5">
        <f>Q65*O65</f>
        <v/>
      </c>
      <c r="T65" s="6">
        <f>Q65*P65</f>
        <v/>
      </c>
      <c r="U65" s="7" t="inlineStr">
        <is>
          <t>CFS</t>
        </is>
      </c>
      <c r="V65" s="3" t="inlineStr">
        <is>
          <t>XWR3</t>
        </is>
      </c>
    </row>
    <row r="66">
      <c r="A66" s="3" t="inlineStr">
        <is>
          <t>FCN</t>
        </is>
      </c>
      <c r="B66" s="3" t="inlineStr">
        <is>
          <t>20974898</t>
        </is>
      </c>
      <c r="C66" s="3" t="inlineStr">
        <is>
          <t>151108</t>
        </is>
      </c>
      <c r="D66" s="3" t="inlineStr">
        <is>
          <t xml:space="preserve">NINGBO CHUANLANG INDUSTRIAL CO. LTD.    </t>
        </is>
      </c>
      <c r="E66" s="3" t="inlineStr">
        <is>
          <t>AMAZON DE – CHINA  (FCA ACCOUNT)</t>
        </is>
      </c>
      <c r="F66" s="3" t="inlineStr">
        <is>
          <t>4WIX8UOH</t>
        </is>
      </c>
      <c r="G66" s="3" t="inlineStr">
        <is>
          <t>456AZ</t>
        </is>
      </c>
      <c r="H66" s="3" t="inlineStr">
        <is>
          <t>B0CCXM5MBV</t>
        </is>
      </c>
      <c r="I66" s="3" t="n">
        <v>31</v>
      </c>
      <c r="J66" s="4" t="n">
        <v>45626</v>
      </c>
      <c r="K66" s="4" t="n">
        <v>45633</v>
      </c>
      <c r="L66" s="4" t="n">
        <v>45626</v>
      </c>
      <c r="M66" s="3" t="n">
        <v>1</v>
      </c>
      <c r="N66" s="3" t="n">
        <v>5.3</v>
      </c>
      <c r="O66" s="3" t="n">
        <v>6.4</v>
      </c>
      <c r="P66" s="3" t="n">
        <v>0.0551</v>
      </c>
      <c r="Q66" s="3">
        <f>I66/M66</f>
        <v/>
      </c>
      <c r="R66" s="5">
        <f>Q66*N66</f>
        <v/>
      </c>
      <c r="S66" s="5">
        <f>Q66*O66</f>
        <v/>
      </c>
      <c r="T66" s="6">
        <f>Q66*P66</f>
        <v/>
      </c>
      <c r="U66" s="12" t="n"/>
      <c r="V66" s="3" t="inlineStr">
        <is>
          <t>XWR3</t>
        </is>
      </c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>
        <f>SUM(I65:I66)</f>
        <v/>
      </c>
      <c r="J67" s="8" t="n"/>
      <c r="K67" s="8" t="n"/>
      <c r="L67" s="8" t="n"/>
      <c r="M67" s="8" t="n"/>
      <c r="N67" s="8" t="n"/>
      <c r="O67" s="8" t="n"/>
      <c r="P67" s="8" t="n"/>
      <c r="Q67" s="8">
        <f>SUM(Q65:Q66)</f>
        <v/>
      </c>
      <c r="R67" s="9">
        <f>SUM(R65:R66)</f>
        <v/>
      </c>
      <c r="S67" s="9">
        <f>SUM(S65:S66)</f>
        <v/>
      </c>
      <c r="T67" s="10">
        <f>SUM(T65:T66)</f>
        <v/>
      </c>
      <c r="U67" s="8" t="n"/>
      <c r="V67" s="8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1" t="n"/>
      <c r="Q68" s="11" t="n"/>
      <c r="R68" s="11" t="n"/>
      <c r="S68" s="11" t="n"/>
      <c r="T68" s="11" t="n"/>
      <c r="U68" s="11" t="n"/>
      <c r="V68" s="11" t="n"/>
    </row>
    <row r="69" ht="50" customHeight="1">
      <c r="A69" s="1" t="inlineStr">
        <is>
          <t>AMU840N</t>
        </is>
      </c>
      <c r="B69" s="1" t="n"/>
      <c r="C69" s="1" t="n"/>
      <c r="D69" s="1" t="n"/>
      <c r="E69" s="1" t="n"/>
      <c r="F69" s="1" t="n"/>
      <c r="G69" s="1" t="inlineStr">
        <is>
          <t xml:space="preserve">ECDD: </t>
        </is>
      </c>
      <c r="H69" s="1" t="n"/>
      <c r="I69" s="1" t="n"/>
      <c r="J69" s="1" t="inlineStr">
        <is>
          <t xml:space="preserve">vdr# </t>
        </is>
      </c>
      <c r="K69" s="1" t="inlineStr">
        <is>
          <t>TG7TM</t>
        </is>
      </c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</row>
    <row r="70">
      <c r="A70" s="2" t="inlineStr">
        <is>
          <t>F H</t>
        </is>
      </c>
      <c r="B70" s="2" t="inlineStr">
        <is>
          <t>Order Number</t>
        </is>
      </c>
      <c r="C70" s="2" t="inlineStr">
        <is>
          <t>Related Order Number</t>
        </is>
      </c>
      <c r="D70" s="2" t="inlineStr">
        <is>
          <t>Vendor Name</t>
        </is>
      </c>
      <c r="E70" s="2" t="inlineStr">
        <is>
          <t>Sold To Name</t>
        </is>
      </c>
      <c r="F70" s="2" t="inlineStr">
        <is>
          <t>Customer PO</t>
        </is>
      </c>
      <c r="G70" s="2" t="inlineStr">
        <is>
          <t>2nd Item Number</t>
        </is>
      </c>
      <c r="H70" s="2" t="inlineStr">
        <is>
          <t xml:space="preserve">ASIN# or SKU#... </t>
        </is>
      </c>
      <c r="I70" s="2" t="inlineStr">
        <is>
          <t>Quantity</t>
        </is>
      </c>
      <c r="J70" s="2" t="inlineStr">
        <is>
          <t>First Ship Date</t>
        </is>
      </c>
      <c r="K70" s="2" t="inlineStr">
        <is>
          <t>Last Ship Date</t>
        </is>
      </c>
      <c r="L70" s="2" t="inlineStr">
        <is>
          <t>Cargo Ready Date</t>
        </is>
      </c>
      <c r="M70" s="2" t="inlineStr">
        <is>
          <t>Qty/
Carton</t>
        </is>
      </c>
      <c r="N70" s="2" t="inlineStr">
        <is>
          <t>Net Weight (kg)</t>
        </is>
      </c>
      <c r="O70" s="2" t="inlineStr">
        <is>
          <t>Gross Weight (kg)</t>
        </is>
      </c>
      <c r="P70" s="2" t="inlineStr">
        <is>
          <t>Cubic
Meters (per carton)</t>
        </is>
      </c>
      <c r="Q70" s="2" t="inlineStr">
        <is>
          <t>TTL CTNS</t>
        </is>
      </c>
      <c r="R70" s="2" t="inlineStr">
        <is>
          <t>TTL NW (KG)</t>
        </is>
      </c>
      <c r="S70" s="2" t="inlineStr">
        <is>
          <t>TTL GW (KG)</t>
        </is>
      </c>
      <c r="T70" s="2" t="inlineStr">
        <is>
          <t>TTL CBM</t>
        </is>
      </c>
      <c r="U70" s="2" t="inlineStr">
        <is>
          <t>CLP</t>
        </is>
      </c>
      <c r="V70" s="2" t="inlineStr">
        <is>
          <t>DC#</t>
        </is>
      </c>
    </row>
    <row r="71">
      <c r="A71" s="3" t="inlineStr">
        <is>
          <t>FCN</t>
        </is>
      </c>
      <c r="B71" s="3" t="inlineStr">
        <is>
          <t>20974913</t>
        </is>
      </c>
      <c r="C71" s="3" t="inlineStr">
        <is>
          <t>151115</t>
        </is>
      </c>
      <c r="D71" s="3" t="inlineStr">
        <is>
          <t xml:space="preserve">NINGBO CHUANLANG INDUSTRIAL CO. LTD.    </t>
        </is>
      </c>
      <c r="E71" s="3" t="inlineStr">
        <is>
          <t>AMAZON FR – CHINA  (FCA ACCOUNT)</t>
        </is>
      </c>
      <c r="F71" s="3" t="inlineStr">
        <is>
          <t>1VEYWDDQ</t>
        </is>
      </c>
      <c r="G71" s="3" t="inlineStr">
        <is>
          <t>421PAZ</t>
        </is>
      </c>
      <c r="H71" s="3" t="inlineStr">
        <is>
          <t>B01D1GR29Q</t>
        </is>
      </c>
      <c r="I71" s="3" t="n">
        <v>16</v>
      </c>
      <c r="J71" s="4" t="n">
        <v>45626</v>
      </c>
      <c r="K71" s="4" t="n">
        <v>45633</v>
      </c>
      <c r="L71" s="4" t="n">
        <v>45626</v>
      </c>
      <c r="M71" s="3" t="n">
        <v>1</v>
      </c>
      <c r="N71" s="3" t="n">
        <v>4.5</v>
      </c>
      <c r="O71" s="3" t="n">
        <v>5.1</v>
      </c>
      <c r="P71" s="3" t="n">
        <v>0.0324</v>
      </c>
      <c r="Q71" s="3">
        <f>I71/M71</f>
        <v/>
      </c>
      <c r="R71" s="5">
        <f>Q71*N71</f>
        <v/>
      </c>
      <c r="S71" s="5">
        <f>Q71*O71</f>
        <v/>
      </c>
      <c r="T71" s="6">
        <f>Q71*P71</f>
        <v/>
      </c>
      <c r="U71" s="7" t="inlineStr">
        <is>
          <t>CFS</t>
        </is>
      </c>
      <c r="V71" s="3" t="inlineStr">
        <is>
          <t>XOR1</t>
        </is>
      </c>
    </row>
    <row r="72">
      <c r="A72" s="3" t="inlineStr">
        <is>
          <t>FCN</t>
        </is>
      </c>
      <c r="B72" s="3" t="inlineStr">
        <is>
          <t>20974913</t>
        </is>
      </c>
      <c r="C72" s="3" t="inlineStr">
        <is>
          <t>151115</t>
        </is>
      </c>
      <c r="D72" s="3" t="inlineStr">
        <is>
          <t xml:space="preserve">NINGBO CHUANLANG INDUSTRIAL CO. LTD.    </t>
        </is>
      </c>
      <c r="E72" s="3" t="inlineStr">
        <is>
          <t>AMAZON FR – CHINA  (FCA ACCOUNT)</t>
        </is>
      </c>
      <c r="F72" s="3" t="inlineStr">
        <is>
          <t>1VEYWDDQ</t>
        </is>
      </c>
      <c r="G72" s="3" t="inlineStr">
        <is>
          <t>456AZ</t>
        </is>
      </c>
      <c r="H72" s="3" t="inlineStr">
        <is>
          <t>B0CCXM5MBV</t>
        </is>
      </c>
      <c r="I72" s="3" t="n">
        <v>10</v>
      </c>
      <c r="J72" s="4" t="n">
        <v>45626</v>
      </c>
      <c r="K72" s="4" t="n">
        <v>45633</v>
      </c>
      <c r="L72" s="4" t="n">
        <v>45626</v>
      </c>
      <c r="M72" s="3" t="n">
        <v>1</v>
      </c>
      <c r="N72" s="3" t="n">
        <v>5.3</v>
      </c>
      <c r="O72" s="3" t="n">
        <v>6.4</v>
      </c>
      <c r="P72" s="3" t="n">
        <v>0.0551</v>
      </c>
      <c r="Q72" s="3">
        <f>I72/M72</f>
        <v/>
      </c>
      <c r="R72" s="5">
        <f>Q72*N72</f>
        <v/>
      </c>
      <c r="S72" s="5">
        <f>Q72*O72</f>
        <v/>
      </c>
      <c r="T72" s="6">
        <f>Q72*P72</f>
        <v/>
      </c>
      <c r="U72" s="12" t="n"/>
      <c r="V72" s="3" t="inlineStr">
        <is>
          <t>XOR1</t>
        </is>
      </c>
    </row>
    <row r="73">
      <c r="A73" s="8" t="n"/>
      <c r="B73" s="8" t="n"/>
      <c r="C73" s="8" t="n"/>
      <c r="D73" s="8" t="n"/>
      <c r="E73" s="8" t="n"/>
      <c r="F73" s="8" t="n"/>
      <c r="G73" s="8" t="n"/>
      <c r="H73" s="8" t="n"/>
      <c r="I73" s="8">
        <f>SUM(I71:I72)</f>
        <v/>
      </c>
      <c r="J73" s="8" t="n"/>
      <c r="K73" s="8" t="n"/>
      <c r="L73" s="8" t="n"/>
      <c r="M73" s="8" t="n"/>
      <c r="N73" s="8" t="n"/>
      <c r="O73" s="8" t="n"/>
      <c r="P73" s="8" t="n"/>
      <c r="Q73" s="8">
        <f>SUM(Q71:Q72)</f>
        <v/>
      </c>
      <c r="R73" s="9">
        <f>SUM(R71:R72)</f>
        <v/>
      </c>
      <c r="S73" s="9">
        <f>SUM(S71:S72)</f>
        <v/>
      </c>
      <c r="T73" s="10">
        <f>SUM(T71:T72)</f>
        <v/>
      </c>
      <c r="U73" s="8" t="n"/>
      <c r="V73" s="8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n"/>
      <c r="S74" s="11" t="n"/>
      <c r="T74" s="11" t="n"/>
      <c r="U74" s="11" t="n"/>
      <c r="V74" s="11" t="n"/>
    </row>
    <row r="75" ht="50" customHeight="1">
      <c r="A75" s="1" t="inlineStr">
        <is>
          <t>AMU840N</t>
        </is>
      </c>
      <c r="B75" s="1" t="n"/>
      <c r="C75" s="1" t="n"/>
      <c r="D75" s="1" t="n"/>
      <c r="E75" s="1" t="n"/>
      <c r="F75" s="1" t="n"/>
      <c r="G75" s="1" t="inlineStr">
        <is>
          <t xml:space="preserve">ECDD: </t>
        </is>
      </c>
      <c r="H75" s="1" t="n"/>
      <c r="I75" s="1" t="n"/>
      <c r="J75" s="1" t="inlineStr">
        <is>
          <t xml:space="preserve">vdr# </t>
        </is>
      </c>
      <c r="K75" s="1" t="inlineStr">
        <is>
          <t>TG7TM</t>
        </is>
      </c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</row>
    <row r="76">
      <c r="A76" s="2" t="inlineStr">
        <is>
          <t>F H</t>
        </is>
      </c>
      <c r="B76" s="2" t="inlineStr">
        <is>
          <t>Order Number</t>
        </is>
      </c>
      <c r="C76" s="2" t="inlineStr">
        <is>
          <t>Related Order Number</t>
        </is>
      </c>
      <c r="D76" s="2" t="inlineStr">
        <is>
          <t>Vendor Name</t>
        </is>
      </c>
      <c r="E76" s="2" t="inlineStr">
        <is>
          <t>Sold To Name</t>
        </is>
      </c>
      <c r="F76" s="2" t="inlineStr">
        <is>
          <t>Customer PO</t>
        </is>
      </c>
      <c r="G76" s="2" t="inlineStr">
        <is>
          <t>2nd Item Number</t>
        </is>
      </c>
      <c r="H76" s="2" t="inlineStr">
        <is>
          <t xml:space="preserve">ASIN# or SKU#... </t>
        </is>
      </c>
      <c r="I76" s="2" t="inlineStr">
        <is>
          <t>Quantity</t>
        </is>
      </c>
      <c r="J76" s="2" t="inlineStr">
        <is>
          <t>First Ship Date</t>
        </is>
      </c>
      <c r="K76" s="2" t="inlineStr">
        <is>
          <t>Last Ship Date</t>
        </is>
      </c>
      <c r="L76" s="2" t="inlineStr">
        <is>
          <t>Cargo Ready Date</t>
        </is>
      </c>
      <c r="M76" s="2" t="inlineStr">
        <is>
          <t>Qty/
Carton</t>
        </is>
      </c>
      <c r="N76" s="2" t="inlineStr">
        <is>
          <t>Net Weight (kg)</t>
        </is>
      </c>
      <c r="O76" s="2" t="inlineStr">
        <is>
          <t>Gross Weight (kg)</t>
        </is>
      </c>
      <c r="P76" s="2" t="inlineStr">
        <is>
          <t>Cubic
Meters (per carton)</t>
        </is>
      </c>
      <c r="Q76" s="2" t="inlineStr">
        <is>
          <t>TTL CTNS</t>
        </is>
      </c>
      <c r="R76" s="2" t="inlineStr">
        <is>
          <t>TTL NW (KG)</t>
        </is>
      </c>
      <c r="S76" s="2" t="inlineStr">
        <is>
          <t>TTL GW (KG)</t>
        </is>
      </c>
      <c r="T76" s="2" t="inlineStr">
        <is>
          <t>TTL CBM</t>
        </is>
      </c>
      <c r="U76" s="2" t="inlineStr">
        <is>
          <t>CLP</t>
        </is>
      </c>
      <c r="V76" s="2" t="inlineStr">
        <is>
          <t>DC#</t>
        </is>
      </c>
    </row>
    <row r="77">
      <c r="A77" s="3" t="inlineStr">
        <is>
          <t>FCN</t>
        </is>
      </c>
      <c r="B77" s="3" t="inlineStr">
        <is>
          <t>20974914</t>
        </is>
      </c>
      <c r="C77" s="3" t="inlineStr">
        <is>
          <t>151116</t>
        </is>
      </c>
      <c r="D77" s="3" t="inlineStr">
        <is>
          <t xml:space="preserve">NINGBO CHUANLANG INDUSTRIAL CO. LTD.    </t>
        </is>
      </c>
      <c r="E77" s="3" t="inlineStr">
        <is>
          <t>AMAZON FR – CHINA  (FCA ACCOUNT)</t>
        </is>
      </c>
      <c r="F77" s="3" t="inlineStr">
        <is>
          <t>46TLV7HA</t>
        </is>
      </c>
      <c r="G77" s="3" t="inlineStr">
        <is>
          <t>421PAZ</t>
        </is>
      </c>
      <c r="H77" s="3" t="inlineStr">
        <is>
          <t>B01D1GR29Q</t>
        </is>
      </c>
      <c r="I77" s="3" t="n">
        <v>18</v>
      </c>
      <c r="J77" s="4" t="n">
        <v>45626</v>
      </c>
      <c r="K77" s="4" t="n">
        <v>45633</v>
      </c>
      <c r="L77" s="4" t="n">
        <v>45626</v>
      </c>
      <c r="M77" s="3" t="n">
        <v>1</v>
      </c>
      <c r="N77" s="3" t="n">
        <v>4.5</v>
      </c>
      <c r="O77" s="3" t="n">
        <v>5.1</v>
      </c>
      <c r="P77" s="3" t="n">
        <v>0.0324</v>
      </c>
      <c r="Q77" s="3">
        <f>I77/M77</f>
        <v/>
      </c>
      <c r="R77" s="5">
        <f>Q77*N77</f>
        <v/>
      </c>
      <c r="S77" s="5">
        <f>Q77*O77</f>
        <v/>
      </c>
      <c r="T77" s="6">
        <f>Q77*P77</f>
        <v/>
      </c>
      <c r="U77" s="7" t="inlineStr">
        <is>
          <t>CFS</t>
        </is>
      </c>
      <c r="V77" s="3" t="inlineStr">
        <is>
          <t>XOS1</t>
        </is>
      </c>
    </row>
    <row r="78">
      <c r="A78" s="3" t="inlineStr">
        <is>
          <t>FCN</t>
        </is>
      </c>
      <c r="B78" s="3" t="inlineStr">
        <is>
          <t>20974914</t>
        </is>
      </c>
      <c r="C78" s="3" t="inlineStr">
        <is>
          <t>151116</t>
        </is>
      </c>
      <c r="D78" s="3" t="inlineStr">
        <is>
          <t xml:space="preserve">NINGBO CHUANLANG INDUSTRIAL CO. LTD.    </t>
        </is>
      </c>
      <c r="E78" s="3" t="inlineStr">
        <is>
          <t>AMAZON FR – CHINA  (FCA ACCOUNT)</t>
        </is>
      </c>
      <c r="F78" s="3" t="inlineStr">
        <is>
          <t>46TLV7HA</t>
        </is>
      </c>
      <c r="G78" s="3" t="inlineStr">
        <is>
          <t>456AZ</t>
        </is>
      </c>
      <c r="H78" s="3" t="inlineStr">
        <is>
          <t>B0CCXM5MBV</t>
        </is>
      </c>
      <c r="I78" s="3" t="n">
        <v>17</v>
      </c>
      <c r="J78" s="4" t="n">
        <v>45626</v>
      </c>
      <c r="K78" s="4" t="n">
        <v>45633</v>
      </c>
      <c r="L78" s="4" t="n">
        <v>45626</v>
      </c>
      <c r="M78" s="3" t="n">
        <v>1</v>
      </c>
      <c r="N78" s="3" t="n">
        <v>5.3</v>
      </c>
      <c r="O78" s="3" t="n">
        <v>6.4</v>
      </c>
      <c r="P78" s="3" t="n">
        <v>0.0551</v>
      </c>
      <c r="Q78" s="3">
        <f>I78/M78</f>
        <v/>
      </c>
      <c r="R78" s="5">
        <f>Q78*N78</f>
        <v/>
      </c>
      <c r="S78" s="5">
        <f>Q78*O78</f>
        <v/>
      </c>
      <c r="T78" s="6">
        <f>Q78*P78</f>
        <v/>
      </c>
      <c r="U78" s="12" t="n"/>
      <c r="V78" s="3" t="inlineStr">
        <is>
          <t>XOS1</t>
        </is>
      </c>
    </row>
    <row r="79">
      <c r="A79" s="8" t="n"/>
      <c r="B79" s="8" t="n"/>
      <c r="C79" s="8" t="n"/>
      <c r="D79" s="8" t="n"/>
      <c r="E79" s="8" t="n"/>
      <c r="F79" s="8" t="n"/>
      <c r="G79" s="8" t="n"/>
      <c r="H79" s="8" t="n"/>
      <c r="I79" s="8">
        <f>SUM(I77:I78)</f>
        <v/>
      </c>
      <c r="J79" s="8" t="n"/>
      <c r="K79" s="8" t="n"/>
      <c r="L79" s="8" t="n"/>
      <c r="M79" s="8" t="n"/>
      <c r="N79" s="8" t="n"/>
      <c r="O79" s="8" t="n"/>
      <c r="P79" s="8" t="n"/>
      <c r="Q79" s="8">
        <f>SUM(Q77:Q78)</f>
        <v/>
      </c>
      <c r="R79" s="9">
        <f>SUM(R77:R78)</f>
        <v/>
      </c>
      <c r="S79" s="9">
        <f>SUM(S77:S78)</f>
        <v/>
      </c>
      <c r="T79" s="10">
        <f>SUM(T77:T78)</f>
        <v/>
      </c>
      <c r="U79" s="8" t="n"/>
      <c r="V79" s="8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</row>
  </sheetData>
  <mergeCells count="14">
    <mergeCell ref="U71:U72"/>
    <mergeCell ref="U49:U50"/>
    <mergeCell ref="U8:U10"/>
    <mergeCell ref="U27:U28"/>
    <mergeCell ref="U65:U66"/>
    <mergeCell ref="U44"/>
    <mergeCell ref="U60"/>
    <mergeCell ref="U21:U22"/>
    <mergeCell ref="U39"/>
    <mergeCell ref="U3"/>
    <mergeCell ref="U55"/>
    <mergeCell ref="U33:U34"/>
    <mergeCell ref="U77:U78"/>
    <mergeCell ref="U15:U16"/>
  </mergeCells>
  <pageMargins left="0.5" right="0.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2024-11-06T02:15:20Z</dcterms:created>
  <dcterms:modified xmlns:dcterms="http://purl.org/dc/terms/" xmlns:xsi="http://www.w3.org/2001/XMLSchema-instance" xsi:type="dcterms:W3CDTF">2024-11-06T02:15:20Z</dcterms:modified>
</cp:coreProperties>
</file>