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ifferen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m/d/yyyy"/>
    <numFmt numFmtId="167" formatCode="0.000"/>
  </numFmts>
  <fonts count="8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  <font>
      <name val="Arail"/>
      <b val="1"/>
      <sz val="10"/>
    </font>
  </fonts>
  <fills count="4">
    <fill>
      <patternFill/>
    </fill>
    <fill>
      <patternFill patternType="gray125"/>
    </fill>
    <fill>
      <patternFill patternType="solid">
        <fgColor rgb="00DDEBF7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6" fontId="2" fillId="0" borderId="1" pivotButton="0" quotePrefix="0" xfId="0"/>
    <xf numFmtId="2" fontId="2" fillId="0" borderId="1" pivotButton="0" quotePrefix="0" xfId="0"/>
    <xf numFmtId="167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6" fillId="0" borderId="1" pivotButton="0" quotePrefix="0" xfId="0"/>
    <xf numFmtId="2" fontId="6" fillId="0" borderId="1" pivotButton="0" quotePrefix="0" xfId="0"/>
    <xf numFmtId="167" fontId="6" fillId="0" borderId="1" pivotButton="0" quotePrefix="0" xfId="0"/>
    <xf numFmtId="0" fontId="2" fillId="0" borderId="0" pivotButton="0" quotePrefix="0" xfId="0"/>
    <xf numFmtId="0" fontId="2" fillId="2" borderId="1" pivotButton="0" quotePrefix="0" xfId="0"/>
    <xf numFmtId="0" fontId="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6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0P7WU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FCM</t>
        </is>
      </c>
      <c r="B3" s="3" t="inlineStr">
        <is>
          <t>20974313</t>
        </is>
      </c>
      <c r="C3" s="3" t="inlineStr">
        <is>
          <t>151081</t>
        </is>
      </c>
      <c r="D3" s="3" t="inlineStr">
        <is>
          <t>YU XIN</t>
        </is>
      </c>
      <c r="E3" s="3" t="inlineStr">
        <is>
          <t>AMAZON IT – CHINA  (FCA ACCOUNT)</t>
        </is>
      </c>
      <c r="F3" s="3" t="inlineStr">
        <is>
          <t>87TEWQEE</t>
        </is>
      </c>
      <c r="G3" s="3" t="inlineStr">
        <is>
          <t>W40A</t>
        </is>
      </c>
      <c r="H3" s="3" t="inlineStr">
        <is>
          <t>B01GJSKYAW</t>
        </is>
      </c>
      <c r="I3" s="3" t="n">
        <v>50</v>
      </c>
      <c r="J3" s="4" t="n">
        <v>45618</v>
      </c>
      <c r="K3" s="4" t="n">
        <v>45625</v>
      </c>
      <c r="L3" s="4" t="n">
        <v>45618</v>
      </c>
      <c r="M3" s="3" t="n">
        <v>1</v>
      </c>
      <c r="N3" s="3" t="n">
        <v>2.1</v>
      </c>
      <c r="O3" s="3" t="n">
        <v>2.86</v>
      </c>
      <c r="P3" s="3" t="n">
        <v>0.0255</v>
      </c>
      <c r="Q3" s="3">
        <f>I3/M3</f>
        <v/>
      </c>
      <c r="R3" s="5">
        <f>Q3*N3</f>
        <v/>
      </c>
      <c r="S3" s="5">
        <f>Q3*O3</f>
        <v/>
      </c>
      <c r="T3" s="6">
        <f>Q3*P3</f>
        <v/>
      </c>
      <c r="U3" s="7" t="inlineStr">
        <is>
          <t>CFS</t>
        </is>
      </c>
      <c r="V3" s="3" t="inlineStr">
        <is>
          <t>KIT3</t>
        </is>
      </c>
    </row>
    <row r="4">
      <c r="A4" s="8" t="n"/>
      <c r="B4" s="8" t="n"/>
      <c r="C4" s="8" t="n"/>
      <c r="D4" s="8" t="n"/>
      <c r="E4" s="8" t="n"/>
      <c r="F4" s="8" t="n"/>
      <c r="G4" s="8" t="n"/>
      <c r="H4" s="8" t="n"/>
      <c r="I4" s="8">
        <f>SUM(I3:I3)</f>
        <v/>
      </c>
      <c r="J4" s="8" t="n"/>
      <c r="K4" s="8" t="n"/>
      <c r="L4" s="8" t="n"/>
      <c r="M4" s="8" t="n"/>
      <c r="N4" s="8" t="n"/>
      <c r="O4" s="8" t="n"/>
      <c r="P4" s="8" t="n"/>
      <c r="Q4" s="8">
        <f>SUM(Q3:Q3)</f>
        <v/>
      </c>
      <c r="R4" s="9">
        <f>SUM(R3:R3)</f>
        <v/>
      </c>
      <c r="S4" s="9">
        <f>SUM(S3:S3)</f>
        <v/>
      </c>
      <c r="T4" s="10">
        <f>SUM(T3:T3)</f>
        <v/>
      </c>
      <c r="U4" s="8" t="n"/>
      <c r="V4" s="8" t="n"/>
    </row>
    <row r="5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</row>
    <row r="6" ht="50" customHeight="1">
      <c r="A6" s="1" t="inlineStr">
        <is>
          <t>AMU840N</t>
        </is>
      </c>
      <c r="B6" s="1" t="n"/>
      <c r="C6" s="1" t="n"/>
      <c r="D6" s="1" t="n"/>
      <c r="E6" s="1" t="n"/>
      <c r="F6" s="1" t="n"/>
      <c r="G6" s="1" t="inlineStr">
        <is>
          <t xml:space="preserve">ECDD: </t>
        </is>
      </c>
      <c r="H6" s="1" t="n"/>
      <c r="I6" s="1" t="n"/>
      <c r="J6" s="1" t="inlineStr">
        <is>
          <t xml:space="preserve">vdr# </t>
        </is>
      </c>
      <c r="K6" s="1" t="inlineStr">
        <is>
          <t>UI87L</t>
        </is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>
      <c r="A7" s="2" t="inlineStr">
        <is>
          <t>F H</t>
        </is>
      </c>
      <c r="B7" s="2" t="inlineStr">
        <is>
          <t>Order Number</t>
        </is>
      </c>
      <c r="C7" s="2" t="inlineStr">
        <is>
          <t>Related Order Number</t>
        </is>
      </c>
      <c r="D7" s="2" t="inlineStr">
        <is>
          <t>Vendor Name</t>
        </is>
      </c>
      <c r="E7" s="2" t="inlineStr">
        <is>
          <t>Sold To Name</t>
        </is>
      </c>
      <c r="F7" s="2" t="inlineStr">
        <is>
          <t>Customer PO</t>
        </is>
      </c>
      <c r="G7" s="2" t="inlineStr">
        <is>
          <t>2nd Item Number</t>
        </is>
      </c>
      <c r="H7" s="2" t="inlineStr">
        <is>
          <t xml:space="preserve">ASIN# or SKU#... </t>
        </is>
      </c>
      <c r="I7" s="2" t="inlineStr">
        <is>
          <t>Quantity</t>
        </is>
      </c>
      <c r="J7" s="2" t="inlineStr">
        <is>
          <t>First Ship Date</t>
        </is>
      </c>
      <c r="K7" s="2" t="inlineStr">
        <is>
          <t>Last Ship Date</t>
        </is>
      </c>
      <c r="L7" s="2" t="inlineStr">
        <is>
          <t>Cargo Ready Date</t>
        </is>
      </c>
      <c r="M7" s="2" t="inlineStr">
        <is>
          <t>Qty/
Carton</t>
        </is>
      </c>
      <c r="N7" s="2" t="inlineStr">
        <is>
          <t>Net Weight (kg)</t>
        </is>
      </c>
      <c r="O7" s="2" t="inlineStr">
        <is>
          <t>Gross Weight (kg)</t>
        </is>
      </c>
      <c r="P7" s="2" t="inlineStr">
        <is>
          <t>Cubic
Meters (per carton)</t>
        </is>
      </c>
      <c r="Q7" s="2" t="inlineStr">
        <is>
          <t>TTL CTNS</t>
        </is>
      </c>
      <c r="R7" s="2" t="inlineStr">
        <is>
          <t>TTL NW (KG)</t>
        </is>
      </c>
      <c r="S7" s="2" t="inlineStr">
        <is>
          <t>TTL GW (KG)</t>
        </is>
      </c>
      <c r="T7" s="2" t="inlineStr">
        <is>
          <t>TTL CBM</t>
        </is>
      </c>
      <c r="U7" s="2" t="inlineStr">
        <is>
          <t>CLP</t>
        </is>
      </c>
      <c r="V7" s="2" t="inlineStr">
        <is>
          <t>DC#</t>
        </is>
      </c>
    </row>
    <row r="8">
      <c r="A8" s="3" t="inlineStr">
        <is>
          <t>FCM</t>
        </is>
      </c>
      <c r="B8" s="3" t="inlineStr">
        <is>
          <t>20973581</t>
        </is>
      </c>
      <c r="C8" s="3" t="inlineStr">
        <is>
          <t>151035</t>
        </is>
      </c>
      <c r="D8" s="3" t="inlineStr">
        <is>
          <t>YU XIN</t>
        </is>
      </c>
      <c r="E8" s="3" t="inlineStr">
        <is>
          <t>AMAZON ES – CHINA  (FCA ACCOUNT)</t>
        </is>
      </c>
      <c r="F8" s="3" t="inlineStr">
        <is>
          <t>88L73LDQ</t>
        </is>
      </c>
      <c r="G8" s="3" t="inlineStr">
        <is>
          <t>W40A</t>
        </is>
      </c>
      <c r="H8" s="3" t="inlineStr">
        <is>
          <t>B01GJSKYAW</t>
        </is>
      </c>
      <c r="I8" s="3" t="n">
        <v>2</v>
      </c>
      <c r="J8" s="4" t="n">
        <v>45615</v>
      </c>
      <c r="K8" s="4" t="n">
        <v>45622</v>
      </c>
      <c r="L8" s="4" t="n">
        <v>45615</v>
      </c>
      <c r="M8" s="3" t="n">
        <v>1</v>
      </c>
      <c r="N8" s="3" t="n">
        <v>2.1</v>
      </c>
      <c r="O8" s="3" t="n">
        <v>2.86</v>
      </c>
      <c r="P8" s="3" t="n">
        <v>0.0255</v>
      </c>
      <c r="Q8" s="3">
        <f>I8/M8</f>
        <v/>
      </c>
      <c r="R8" s="5">
        <f>Q8*N8</f>
        <v/>
      </c>
      <c r="S8" s="5">
        <f>Q8*O8</f>
        <v/>
      </c>
      <c r="T8" s="6">
        <f>Q8*P8</f>
        <v/>
      </c>
      <c r="U8" s="7" t="inlineStr">
        <is>
          <t>CFS</t>
        </is>
      </c>
      <c r="V8" s="3" t="inlineStr">
        <is>
          <t>MAD9</t>
        </is>
      </c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>
        <f>SUM(I8:I8)</f>
        <v/>
      </c>
      <c r="J9" s="8" t="n"/>
      <c r="K9" s="8" t="n"/>
      <c r="L9" s="8" t="n"/>
      <c r="M9" s="8" t="n"/>
      <c r="N9" s="8" t="n"/>
      <c r="O9" s="8" t="n"/>
      <c r="P9" s="8" t="n"/>
      <c r="Q9" s="8">
        <f>SUM(Q8:Q8)</f>
        <v/>
      </c>
      <c r="R9" s="9">
        <f>SUM(R8:R8)</f>
        <v/>
      </c>
      <c r="S9" s="9">
        <f>SUM(S8:S8)</f>
        <v/>
      </c>
      <c r="T9" s="10">
        <f>SUM(T8:T8)</f>
        <v/>
      </c>
      <c r="U9" s="8" t="n"/>
      <c r="V9" s="8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</row>
    <row r="11" ht="50" customHeight="1">
      <c r="A11" s="1" t="inlineStr">
        <is>
          <t>AMU840N</t>
        </is>
      </c>
      <c r="B11" s="1" t="n"/>
      <c r="C11" s="1" t="n"/>
      <c r="D11" s="1" t="n"/>
      <c r="E11" s="1" t="n"/>
      <c r="F11" s="1" t="n"/>
      <c r="G11" s="1" t="inlineStr">
        <is>
          <t xml:space="preserve">ECDD: </t>
        </is>
      </c>
      <c r="H11" s="1" t="n"/>
      <c r="I11" s="1" t="n"/>
      <c r="J11" s="1" t="inlineStr">
        <is>
          <t xml:space="preserve">vdr# </t>
        </is>
      </c>
      <c r="K11" s="1" t="inlineStr">
        <is>
          <t>UI87L</t>
        </is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>
      <c r="A12" s="2" t="inlineStr">
        <is>
          <t>F H</t>
        </is>
      </c>
      <c r="B12" s="2" t="inlineStr">
        <is>
          <t>Order Number</t>
        </is>
      </c>
      <c r="C12" s="2" t="inlineStr">
        <is>
          <t>Related Order Number</t>
        </is>
      </c>
      <c r="D12" s="2" t="inlineStr">
        <is>
          <t>Vendor Name</t>
        </is>
      </c>
      <c r="E12" s="2" t="inlineStr">
        <is>
          <t>Sold To Name</t>
        </is>
      </c>
      <c r="F12" s="2" t="inlineStr">
        <is>
          <t>Customer PO</t>
        </is>
      </c>
      <c r="G12" s="2" t="inlineStr">
        <is>
          <t>2nd Item Number</t>
        </is>
      </c>
      <c r="H12" s="2" t="inlineStr">
        <is>
          <t xml:space="preserve">ASIN# or SKU#... </t>
        </is>
      </c>
      <c r="I12" s="2" t="inlineStr">
        <is>
          <t>Quantity</t>
        </is>
      </c>
      <c r="J12" s="2" t="inlineStr">
        <is>
          <t>First Ship Date</t>
        </is>
      </c>
      <c r="K12" s="2" t="inlineStr">
        <is>
          <t>Last Ship Date</t>
        </is>
      </c>
      <c r="L12" s="2" t="inlineStr">
        <is>
          <t>Cargo Ready Date</t>
        </is>
      </c>
      <c r="M12" s="2" t="inlineStr">
        <is>
          <t>Qty/
Carton</t>
        </is>
      </c>
      <c r="N12" s="2" t="inlineStr">
        <is>
          <t>Net Weight (kg)</t>
        </is>
      </c>
      <c r="O12" s="2" t="inlineStr">
        <is>
          <t>Gross Weight (kg)</t>
        </is>
      </c>
      <c r="P12" s="2" t="inlineStr">
        <is>
          <t>Cubic
Meters (per carton)</t>
        </is>
      </c>
      <c r="Q12" s="2" t="inlineStr">
        <is>
          <t>TTL CTNS</t>
        </is>
      </c>
      <c r="R12" s="2" t="inlineStr">
        <is>
          <t>TTL NW (KG)</t>
        </is>
      </c>
      <c r="S12" s="2" t="inlineStr">
        <is>
          <t>TTL GW (KG)</t>
        </is>
      </c>
      <c r="T12" s="2" t="inlineStr">
        <is>
          <t>TTL CBM</t>
        </is>
      </c>
      <c r="U12" s="2" t="inlineStr">
        <is>
          <t>CLP</t>
        </is>
      </c>
      <c r="V12" s="2" t="inlineStr">
        <is>
          <t>DC#</t>
        </is>
      </c>
    </row>
    <row r="13">
      <c r="A13" s="3" t="inlineStr">
        <is>
          <t>FCM</t>
        </is>
      </c>
      <c r="B13" s="3" t="inlineStr">
        <is>
          <t>20973458</t>
        </is>
      </c>
      <c r="C13" s="3" t="inlineStr">
        <is>
          <t>151021</t>
        </is>
      </c>
      <c r="D13" s="3" t="inlineStr">
        <is>
          <t>YU XIN</t>
        </is>
      </c>
      <c r="E13" s="3" t="inlineStr">
        <is>
          <t>AMAZON ES – CHINA  (FCA ACCOUNT)</t>
        </is>
      </c>
      <c r="F13" s="3" t="inlineStr">
        <is>
          <t>2LSVFAXS</t>
        </is>
      </c>
      <c r="G13" s="3" t="inlineStr">
        <is>
          <t>W40A</t>
        </is>
      </c>
      <c r="H13" s="3" t="inlineStr">
        <is>
          <t>B01GJSKYAW</t>
        </is>
      </c>
      <c r="I13" s="3" t="n">
        <v>48</v>
      </c>
      <c r="J13" s="4" t="n">
        <v>45615</v>
      </c>
      <c r="K13" s="4" t="n">
        <v>45622</v>
      </c>
      <c r="L13" s="4" t="n">
        <v>45615</v>
      </c>
      <c r="M13" s="3" t="n">
        <v>1</v>
      </c>
      <c r="N13" s="3" t="n">
        <v>2.1</v>
      </c>
      <c r="O13" s="3" t="n">
        <v>2.86</v>
      </c>
      <c r="P13" s="3" t="n">
        <v>0.0255</v>
      </c>
      <c r="Q13" s="3">
        <f>I13/M13</f>
        <v/>
      </c>
      <c r="R13" s="5">
        <f>Q13*N13</f>
        <v/>
      </c>
      <c r="S13" s="5">
        <f>Q13*O13</f>
        <v/>
      </c>
      <c r="T13" s="6">
        <f>Q13*P13</f>
        <v/>
      </c>
      <c r="U13" s="7" t="inlineStr">
        <is>
          <t>CFS</t>
        </is>
      </c>
      <c r="V13" s="3" t="inlineStr">
        <is>
          <t>VLC1</t>
        </is>
      </c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>
        <f>SUM(I13:I13)</f>
        <v/>
      </c>
      <c r="J14" s="8" t="n"/>
      <c r="K14" s="8" t="n"/>
      <c r="L14" s="8" t="n"/>
      <c r="M14" s="8" t="n"/>
      <c r="N14" s="8" t="n"/>
      <c r="O14" s="8" t="n"/>
      <c r="P14" s="8" t="n"/>
      <c r="Q14" s="8">
        <f>SUM(Q13:Q13)</f>
        <v/>
      </c>
      <c r="R14" s="9">
        <f>SUM(R13:R13)</f>
        <v/>
      </c>
      <c r="S14" s="9">
        <f>SUM(S13:S13)</f>
        <v/>
      </c>
      <c r="T14" s="10">
        <f>SUM(T13:T13)</f>
        <v/>
      </c>
      <c r="U14" s="8" t="n"/>
      <c r="V14" s="8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</row>
    <row r="16" ht="50" customHeight="1">
      <c r="A16" s="1" t="inlineStr">
        <is>
          <t>AMU840N</t>
        </is>
      </c>
      <c r="B16" s="1" t="n"/>
      <c r="C16" s="1" t="n"/>
      <c r="D16" s="1" t="n"/>
      <c r="E16" s="1" t="n"/>
      <c r="F16" s="1" t="n"/>
      <c r="G16" s="1" t="inlineStr">
        <is>
          <t xml:space="preserve">ECDD: </t>
        </is>
      </c>
      <c r="H16" s="1" t="n"/>
      <c r="I16" s="1" t="n"/>
      <c r="J16" s="1" t="inlineStr">
        <is>
          <t xml:space="preserve">vdr# </t>
        </is>
      </c>
      <c r="K16" s="1" t="inlineStr">
        <is>
          <t>X285K</t>
        </is>
      </c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>
      <c r="A17" s="2" t="inlineStr">
        <is>
          <t>F H</t>
        </is>
      </c>
      <c r="B17" s="2" t="inlineStr">
        <is>
          <t>Order Number</t>
        </is>
      </c>
      <c r="C17" s="2" t="inlineStr">
        <is>
          <t>Related Order Number</t>
        </is>
      </c>
      <c r="D17" s="2" t="inlineStr">
        <is>
          <t>Vendor Name</t>
        </is>
      </c>
      <c r="E17" s="2" t="inlineStr">
        <is>
          <t>Sold To Name</t>
        </is>
      </c>
      <c r="F17" s="2" t="inlineStr">
        <is>
          <t>Customer PO</t>
        </is>
      </c>
      <c r="G17" s="2" t="inlineStr">
        <is>
          <t>2nd Item Number</t>
        </is>
      </c>
      <c r="H17" s="2" t="inlineStr">
        <is>
          <t xml:space="preserve">ASIN# or SKU#... </t>
        </is>
      </c>
      <c r="I17" s="2" t="inlineStr">
        <is>
          <t>Quantity</t>
        </is>
      </c>
      <c r="J17" s="2" t="inlineStr">
        <is>
          <t>First Ship Date</t>
        </is>
      </c>
      <c r="K17" s="2" t="inlineStr">
        <is>
          <t>Last Ship Date</t>
        </is>
      </c>
      <c r="L17" s="2" t="inlineStr">
        <is>
          <t>Cargo Ready Date</t>
        </is>
      </c>
      <c r="M17" s="2" t="inlineStr">
        <is>
          <t>Qty/
Carton</t>
        </is>
      </c>
      <c r="N17" s="2" t="inlineStr">
        <is>
          <t>Net Weight (kg)</t>
        </is>
      </c>
      <c r="O17" s="2" t="inlineStr">
        <is>
          <t>Gross Weight (kg)</t>
        </is>
      </c>
      <c r="P17" s="2" t="inlineStr">
        <is>
          <t>Cubic
Meters (per carton)</t>
        </is>
      </c>
      <c r="Q17" s="2" t="inlineStr">
        <is>
          <t>TTL CTNS</t>
        </is>
      </c>
      <c r="R17" s="2" t="inlineStr">
        <is>
          <t>TTL NW (KG)</t>
        </is>
      </c>
      <c r="S17" s="2" t="inlineStr">
        <is>
          <t>TTL GW (KG)</t>
        </is>
      </c>
      <c r="T17" s="2" t="inlineStr">
        <is>
          <t>TTL CBM</t>
        </is>
      </c>
      <c r="U17" s="2" t="inlineStr">
        <is>
          <t>CLP</t>
        </is>
      </c>
      <c r="V17" s="2" t="inlineStr">
        <is>
          <t>DC#</t>
        </is>
      </c>
    </row>
    <row r="18">
      <c r="A18" s="3" t="inlineStr">
        <is>
          <t>FCM</t>
        </is>
      </c>
      <c r="B18" s="3" t="inlineStr">
        <is>
          <t>20972684</t>
        </is>
      </c>
      <c r="C18" s="3" t="inlineStr">
        <is>
          <t>150842</t>
        </is>
      </c>
      <c r="D18" s="3" t="inlineStr">
        <is>
          <t>YU XIN</t>
        </is>
      </c>
      <c r="E18" s="3" t="inlineStr">
        <is>
          <t>AMAZON GB – CHINA   (FCA ACCOUNT)</t>
        </is>
      </c>
      <c r="F18" s="12" t="inlineStr">
        <is>
          <t>6MDWIIRL</t>
        </is>
      </c>
      <c r="G18" s="12" t="inlineStr">
        <is>
          <t>W40A</t>
        </is>
      </c>
      <c r="H18" s="12" t="inlineStr">
        <is>
          <t>B01GJSKYAW</t>
        </is>
      </c>
      <c r="I18" s="12" t="n">
        <v>2393</v>
      </c>
      <c r="J18" s="4" t="n">
        <v>45597</v>
      </c>
      <c r="K18" s="4" t="n">
        <v>45605</v>
      </c>
      <c r="L18" s="4" t="n">
        <v>45597</v>
      </c>
      <c r="M18" s="3" t="n">
        <v>1</v>
      </c>
      <c r="N18" s="3" t="n">
        <v>2.1</v>
      </c>
      <c r="O18" s="3" t="n">
        <v>2.86</v>
      </c>
      <c r="P18" s="3" t="n">
        <v>0.0255</v>
      </c>
      <c r="Q18" s="3">
        <f>I18/M18</f>
        <v/>
      </c>
      <c r="R18" s="5">
        <f>Q18*N18</f>
        <v/>
      </c>
      <c r="S18" s="5">
        <f>Q18*O18</f>
        <v/>
      </c>
      <c r="T18" s="6">
        <f>Q18*P18</f>
        <v/>
      </c>
      <c r="U18" s="7" t="inlineStr">
        <is>
          <t>40HQ</t>
        </is>
      </c>
      <c r="V18" s="3" t="inlineStr">
        <is>
          <t>BHX2</t>
        </is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>
        <f>SUM(I18:I18)</f>
        <v/>
      </c>
      <c r="J19" s="8" t="n"/>
      <c r="K19" s="8" t="n"/>
      <c r="L19" s="8" t="n"/>
      <c r="M19" s="8" t="n"/>
      <c r="N19" s="8" t="n"/>
      <c r="O19" s="8" t="n"/>
      <c r="P19" s="8" t="n"/>
      <c r="Q19" s="8">
        <f>SUM(Q18:Q18)</f>
        <v/>
      </c>
      <c r="R19" s="9">
        <f>SUM(R18:R18)</f>
        <v/>
      </c>
      <c r="S19" s="9">
        <f>SUM(S18:S18)</f>
        <v/>
      </c>
      <c r="T19" s="10">
        <f>SUM(T18:T18)</f>
        <v/>
      </c>
      <c r="U19" s="8" t="n"/>
      <c r="V19" s="8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</row>
    <row r="21" ht="50" customHeight="1">
      <c r="A21" s="1" t="inlineStr">
        <is>
          <t>AMU840N</t>
        </is>
      </c>
      <c r="B21" s="1" t="n"/>
      <c r="C21" s="1" t="n"/>
      <c r="D21" s="1" t="n"/>
      <c r="E21" s="1" t="n"/>
      <c r="F21" s="1" t="n"/>
      <c r="G21" s="1" t="inlineStr">
        <is>
          <t xml:space="preserve">ECDD: </t>
        </is>
      </c>
      <c r="H21" s="1" t="n"/>
      <c r="I21" s="1" t="n"/>
      <c r="J21" s="1" t="inlineStr">
        <is>
          <t xml:space="preserve">vdr# </t>
        </is>
      </c>
      <c r="K21" s="1" t="inlineStr">
        <is>
          <t>X285K</t>
        </is>
      </c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>
      <c r="A22" s="2" t="inlineStr">
        <is>
          <t>F H</t>
        </is>
      </c>
      <c r="B22" s="2" t="inlineStr">
        <is>
          <t>Order Number</t>
        </is>
      </c>
      <c r="C22" s="2" t="inlineStr">
        <is>
          <t>Related Order Number</t>
        </is>
      </c>
      <c r="D22" s="2" t="inlineStr">
        <is>
          <t>Vendor Name</t>
        </is>
      </c>
      <c r="E22" s="2" t="inlineStr">
        <is>
          <t>Sold To Name</t>
        </is>
      </c>
      <c r="F22" s="2" t="inlineStr">
        <is>
          <t>Customer PO</t>
        </is>
      </c>
      <c r="G22" s="2" t="inlineStr">
        <is>
          <t>2nd Item Number</t>
        </is>
      </c>
      <c r="H22" s="2" t="inlineStr">
        <is>
          <t xml:space="preserve">ASIN# or SKU#... </t>
        </is>
      </c>
      <c r="I22" s="2" t="inlineStr">
        <is>
          <t>Quantity</t>
        </is>
      </c>
      <c r="J22" s="2" t="inlineStr">
        <is>
          <t>First Ship Date</t>
        </is>
      </c>
      <c r="K22" s="2" t="inlineStr">
        <is>
          <t>Last Ship Date</t>
        </is>
      </c>
      <c r="L22" s="2" t="inlineStr">
        <is>
          <t>Cargo Ready Date</t>
        </is>
      </c>
      <c r="M22" s="2" t="inlineStr">
        <is>
          <t>Qty/
Carton</t>
        </is>
      </c>
      <c r="N22" s="2" t="inlineStr">
        <is>
          <t>Net Weight (kg)</t>
        </is>
      </c>
      <c r="O22" s="2" t="inlineStr">
        <is>
          <t>Gross Weight (kg)</t>
        </is>
      </c>
      <c r="P22" s="2" t="inlineStr">
        <is>
          <t>Cubic
Meters (per carton)</t>
        </is>
      </c>
      <c r="Q22" s="2" t="inlineStr">
        <is>
          <t>TTL CTNS</t>
        </is>
      </c>
      <c r="R22" s="2" t="inlineStr">
        <is>
          <t>TTL NW (KG)</t>
        </is>
      </c>
      <c r="S22" s="2" t="inlineStr">
        <is>
          <t>TTL GW (KG)</t>
        </is>
      </c>
      <c r="T22" s="2" t="inlineStr">
        <is>
          <t>TTL CBM</t>
        </is>
      </c>
      <c r="U22" s="2" t="inlineStr">
        <is>
          <t>CLP</t>
        </is>
      </c>
      <c r="V22" s="2" t="inlineStr">
        <is>
          <t>DC#</t>
        </is>
      </c>
    </row>
    <row r="23">
      <c r="A23" s="3" t="inlineStr">
        <is>
          <t>FCM</t>
        </is>
      </c>
      <c r="B23" s="3" t="inlineStr">
        <is>
          <t>20972684</t>
        </is>
      </c>
      <c r="C23" s="3" t="inlineStr">
        <is>
          <t>150842</t>
        </is>
      </c>
      <c r="D23" s="3" t="inlineStr">
        <is>
          <t>YU XIN</t>
        </is>
      </c>
      <c r="E23" s="3" t="inlineStr">
        <is>
          <t>AMAZON GB – CHINA   (FCA ACCOUNT)</t>
        </is>
      </c>
      <c r="F23" s="12" t="inlineStr">
        <is>
          <t>6MDWIIRL</t>
        </is>
      </c>
      <c r="G23" s="12" t="inlineStr">
        <is>
          <t>W40A</t>
        </is>
      </c>
      <c r="H23" s="12" t="inlineStr">
        <is>
          <t>B01GJSKYAW</t>
        </is>
      </c>
      <c r="I23" s="12" t="n">
        <v>608</v>
      </c>
      <c r="J23" s="4" t="n">
        <v>45597</v>
      </c>
      <c r="K23" s="4" t="n">
        <v>45605</v>
      </c>
      <c r="L23" s="4" t="n">
        <v>45597</v>
      </c>
      <c r="M23" s="3" t="n">
        <v>1</v>
      </c>
      <c r="N23" s="3" t="n">
        <v>2.1</v>
      </c>
      <c r="O23" s="3" t="n">
        <v>2.86</v>
      </c>
      <c r="P23" s="3" t="n">
        <v>0.0255</v>
      </c>
      <c r="Q23" s="3">
        <f>I23/M23</f>
        <v/>
      </c>
      <c r="R23" s="5">
        <f>Q23*N23</f>
        <v/>
      </c>
      <c r="S23" s="5">
        <f>Q23*O23</f>
        <v/>
      </c>
      <c r="T23" s="6">
        <f>Q23*P23</f>
        <v/>
      </c>
      <c r="U23" s="7" t="inlineStr">
        <is>
          <t>CFS</t>
        </is>
      </c>
      <c r="V23" s="3" t="inlineStr">
        <is>
          <t>BHX2</t>
        </is>
      </c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>
        <f>SUM(I23:I23)</f>
        <v/>
      </c>
      <c r="J24" s="8" t="n"/>
      <c r="K24" s="8" t="n"/>
      <c r="L24" s="8" t="n"/>
      <c r="M24" s="8" t="n"/>
      <c r="N24" s="8" t="n"/>
      <c r="O24" s="8" t="n"/>
      <c r="P24" s="8" t="n"/>
      <c r="Q24" s="8">
        <f>SUM(Q23:Q23)</f>
        <v/>
      </c>
      <c r="R24" s="9">
        <f>SUM(R23:R23)</f>
        <v/>
      </c>
      <c r="S24" s="9">
        <f>SUM(S23:S23)</f>
        <v/>
      </c>
      <c r="T24" s="10">
        <f>SUM(T23:T23)</f>
        <v/>
      </c>
      <c r="U24" s="8" t="n"/>
      <c r="V24" s="8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</row>
    <row r="26" ht="50" customHeight="1">
      <c r="A26" s="1" t="inlineStr">
        <is>
          <t>AMU840N</t>
        </is>
      </c>
      <c r="B26" s="1" t="n"/>
      <c r="C26" s="1" t="n"/>
      <c r="D26" s="1" t="n"/>
      <c r="E26" s="1" t="n"/>
      <c r="F26" s="1" t="n"/>
      <c r="G26" s="1" t="inlineStr">
        <is>
          <t xml:space="preserve">ECDD: </t>
        </is>
      </c>
      <c r="H26" s="1" t="n"/>
      <c r="I26" s="1" t="n"/>
      <c r="J26" s="1" t="inlineStr">
        <is>
          <t xml:space="preserve">vdr# </t>
        </is>
      </c>
      <c r="K26" s="1" t="inlineStr">
        <is>
          <t>X285K</t>
        </is>
      </c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>
      <c r="A27" s="2" t="inlineStr">
        <is>
          <t>F H</t>
        </is>
      </c>
      <c r="B27" s="2" t="inlineStr">
        <is>
          <t>Order Number</t>
        </is>
      </c>
      <c r="C27" s="2" t="inlineStr">
        <is>
          <t>Related Order Number</t>
        </is>
      </c>
      <c r="D27" s="2" t="inlineStr">
        <is>
          <t>Vendor Name</t>
        </is>
      </c>
      <c r="E27" s="2" t="inlineStr">
        <is>
          <t>Sold To Name</t>
        </is>
      </c>
      <c r="F27" s="2" t="inlineStr">
        <is>
          <t>Customer PO</t>
        </is>
      </c>
      <c r="G27" s="2" t="inlineStr">
        <is>
          <t>2nd Item Number</t>
        </is>
      </c>
      <c r="H27" s="2" t="inlineStr">
        <is>
          <t xml:space="preserve">ASIN# or SKU#... </t>
        </is>
      </c>
      <c r="I27" s="2" t="inlineStr">
        <is>
          <t>Quantity</t>
        </is>
      </c>
      <c r="J27" s="2" t="inlineStr">
        <is>
          <t>First Ship Date</t>
        </is>
      </c>
      <c r="K27" s="2" t="inlineStr">
        <is>
          <t>Last Ship Date</t>
        </is>
      </c>
      <c r="L27" s="2" t="inlineStr">
        <is>
          <t>Cargo Ready Date</t>
        </is>
      </c>
      <c r="M27" s="2" t="inlineStr">
        <is>
          <t>Qty/
Carton</t>
        </is>
      </c>
      <c r="N27" s="2" t="inlineStr">
        <is>
          <t>Net Weight (kg)</t>
        </is>
      </c>
      <c r="O27" s="2" t="inlineStr">
        <is>
          <t>Gross Weight (kg)</t>
        </is>
      </c>
      <c r="P27" s="2" t="inlineStr">
        <is>
          <t>Cubic
Meters (per carton)</t>
        </is>
      </c>
      <c r="Q27" s="2" t="inlineStr">
        <is>
          <t>TTL CTNS</t>
        </is>
      </c>
      <c r="R27" s="2" t="inlineStr">
        <is>
          <t>TTL NW (KG)</t>
        </is>
      </c>
      <c r="S27" s="2" t="inlineStr">
        <is>
          <t>TTL GW (KG)</t>
        </is>
      </c>
      <c r="T27" s="2" t="inlineStr">
        <is>
          <t>TTL CBM</t>
        </is>
      </c>
      <c r="U27" s="2" t="inlineStr">
        <is>
          <t>CLP</t>
        </is>
      </c>
      <c r="V27" s="2" t="inlineStr">
        <is>
          <t>DC#</t>
        </is>
      </c>
    </row>
    <row r="28">
      <c r="A28" s="3" t="inlineStr">
        <is>
          <t>FCM</t>
        </is>
      </c>
      <c r="B28" s="3" t="inlineStr">
        <is>
          <t>20972611</t>
        </is>
      </c>
      <c r="C28" s="3" t="inlineStr">
        <is>
          <t>150839</t>
        </is>
      </c>
      <c r="D28" s="3" t="inlineStr">
        <is>
          <t>YU XIN</t>
        </is>
      </c>
      <c r="E28" s="3" t="inlineStr">
        <is>
          <t>AMAZON GB – CHINA   (FCA ACCOUNT)</t>
        </is>
      </c>
      <c r="F28" s="3" t="inlineStr">
        <is>
          <t>8KUTBKNZ</t>
        </is>
      </c>
      <c r="G28" s="3" t="inlineStr">
        <is>
          <t>W40A</t>
        </is>
      </c>
      <c r="H28" s="3" t="inlineStr">
        <is>
          <t>B01GJSKYAW</t>
        </is>
      </c>
      <c r="I28" s="3" t="n">
        <v>4000</v>
      </c>
      <c r="J28" s="4" t="n">
        <v>45597</v>
      </c>
      <c r="K28" s="4" t="n">
        <v>45605</v>
      </c>
      <c r="L28" s="4" t="n">
        <v>45597</v>
      </c>
      <c r="M28" s="3" t="n">
        <v>1</v>
      </c>
      <c r="N28" s="3" t="n">
        <v>2.1</v>
      </c>
      <c r="O28" s="3" t="n">
        <v>2.86</v>
      </c>
      <c r="P28" s="3" t="n">
        <v>0.0255</v>
      </c>
      <c r="Q28" s="3">
        <f>I28/M28</f>
        <v/>
      </c>
      <c r="R28" s="5">
        <f>Q28*N28</f>
        <v/>
      </c>
      <c r="S28" s="5">
        <f>Q28*O28</f>
        <v/>
      </c>
      <c r="T28" s="6">
        <f>Q28*P28</f>
        <v/>
      </c>
      <c r="U28" s="7" t="inlineStr">
        <is>
          <t>CFS</t>
        </is>
      </c>
      <c r="V28" s="3" t="inlineStr">
        <is>
          <t>BHX7</t>
        </is>
      </c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>
        <f>SUM(I28:I28)</f>
        <v/>
      </c>
      <c r="J29" s="8" t="n"/>
      <c r="K29" s="8" t="n"/>
      <c r="L29" s="8" t="n"/>
      <c r="M29" s="8" t="n"/>
      <c r="N29" s="8" t="n"/>
      <c r="O29" s="8" t="n"/>
      <c r="P29" s="8" t="n"/>
      <c r="Q29" s="8">
        <f>SUM(Q28:Q28)</f>
        <v/>
      </c>
      <c r="R29" s="9">
        <f>SUM(R28:R28)</f>
        <v/>
      </c>
      <c r="S29" s="9">
        <f>SUM(S28:S28)</f>
        <v/>
      </c>
      <c r="T29" s="10">
        <f>SUM(T28:T28)</f>
        <v/>
      </c>
      <c r="U29" s="8" t="n"/>
      <c r="V29" s="8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</row>
    <row r="31" ht="50" customHeight="1">
      <c r="A31" s="1" t="inlineStr">
        <is>
          <t>AMU840N</t>
        </is>
      </c>
      <c r="B31" s="1" t="n"/>
      <c r="C31" s="1" t="n"/>
      <c r="D31" s="1" t="n"/>
      <c r="E31" s="1" t="n"/>
      <c r="F31" s="1" t="n"/>
      <c r="G31" s="1" t="inlineStr">
        <is>
          <t xml:space="preserve">ECDD: </t>
        </is>
      </c>
      <c r="H31" s="1" t="n"/>
      <c r="I31" s="1" t="n"/>
      <c r="J31" s="1" t="inlineStr">
        <is>
          <t xml:space="preserve">vdr# </t>
        </is>
      </c>
      <c r="K31" s="1" t="inlineStr">
        <is>
          <t>X285K</t>
        </is>
      </c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>
      <c r="A32" s="2" t="inlineStr">
        <is>
          <t>F H</t>
        </is>
      </c>
      <c r="B32" s="2" t="inlineStr">
        <is>
          <t>Order Number</t>
        </is>
      </c>
      <c r="C32" s="2" t="inlineStr">
        <is>
          <t>Related Order Number</t>
        </is>
      </c>
      <c r="D32" s="2" t="inlineStr">
        <is>
          <t>Vendor Name</t>
        </is>
      </c>
      <c r="E32" s="2" t="inlineStr">
        <is>
          <t>Sold To Name</t>
        </is>
      </c>
      <c r="F32" s="2" t="inlineStr">
        <is>
          <t>Customer PO</t>
        </is>
      </c>
      <c r="G32" s="2" t="inlineStr">
        <is>
          <t>2nd Item Number</t>
        </is>
      </c>
      <c r="H32" s="2" t="inlineStr">
        <is>
          <t xml:space="preserve">ASIN# or SKU#... </t>
        </is>
      </c>
      <c r="I32" s="2" t="inlineStr">
        <is>
          <t>Quantity</t>
        </is>
      </c>
      <c r="J32" s="2" t="inlineStr">
        <is>
          <t>First Ship Date</t>
        </is>
      </c>
      <c r="K32" s="2" t="inlineStr">
        <is>
          <t>Last Ship Date</t>
        </is>
      </c>
      <c r="L32" s="2" t="inlineStr">
        <is>
          <t>Cargo Ready Date</t>
        </is>
      </c>
      <c r="M32" s="2" t="inlineStr">
        <is>
          <t>Qty/
Carton</t>
        </is>
      </c>
      <c r="N32" s="2" t="inlineStr">
        <is>
          <t>Net Weight (kg)</t>
        </is>
      </c>
      <c r="O32" s="2" t="inlineStr">
        <is>
          <t>Gross Weight (kg)</t>
        </is>
      </c>
      <c r="P32" s="2" t="inlineStr">
        <is>
          <t>Cubic
Meters (per carton)</t>
        </is>
      </c>
      <c r="Q32" s="2" t="inlineStr">
        <is>
          <t>TTL CTNS</t>
        </is>
      </c>
      <c r="R32" s="2" t="inlineStr">
        <is>
          <t>TTL NW (KG)</t>
        </is>
      </c>
      <c r="S32" s="2" t="inlineStr">
        <is>
          <t>TTL GW (KG)</t>
        </is>
      </c>
      <c r="T32" s="2" t="inlineStr">
        <is>
          <t>TTL CBM</t>
        </is>
      </c>
      <c r="U32" s="2" t="inlineStr">
        <is>
          <t>CLP</t>
        </is>
      </c>
      <c r="V32" s="2" t="inlineStr">
        <is>
          <t>DC#</t>
        </is>
      </c>
    </row>
    <row r="33">
      <c r="A33" s="3" t="inlineStr">
        <is>
          <t>FCM</t>
        </is>
      </c>
      <c r="B33" s="3" t="inlineStr">
        <is>
          <t>20972926</t>
        </is>
      </c>
      <c r="C33" s="3" t="inlineStr">
        <is>
          <t>150855</t>
        </is>
      </c>
      <c r="D33" s="3" t="inlineStr">
        <is>
          <t>YU XIN</t>
        </is>
      </c>
      <c r="E33" s="3" t="inlineStr">
        <is>
          <t>AMAZON GB – CHINA   (FCA ACCOUNT)</t>
        </is>
      </c>
      <c r="F33" s="3" t="inlineStr">
        <is>
          <t>6XS99YDA</t>
        </is>
      </c>
      <c r="G33" s="3" t="inlineStr">
        <is>
          <t>W40A</t>
        </is>
      </c>
      <c r="H33" s="3" t="inlineStr">
        <is>
          <t>B01GJSKYAW</t>
        </is>
      </c>
      <c r="I33" s="3" t="n">
        <v>8</v>
      </c>
      <c r="J33" s="4" t="n">
        <v>45597</v>
      </c>
      <c r="K33" s="4" t="n">
        <v>45605</v>
      </c>
      <c r="L33" s="4" t="n">
        <v>45597</v>
      </c>
      <c r="M33" s="3" t="n">
        <v>1</v>
      </c>
      <c r="N33" s="3" t="n">
        <v>2.1</v>
      </c>
      <c r="O33" s="3" t="n">
        <v>2.86</v>
      </c>
      <c r="P33" s="3" t="n">
        <v>0.0255</v>
      </c>
      <c r="Q33" s="3">
        <f>I33/M33</f>
        <v/>
      </c>
      <c r="R33" s="5">
        <f>Q33*N33</f>
        <v/>
      </c>
      <c r="S33" s="5">
        <f>Q33*O33</f>
        <v/>
      </c>
      <c r="T33" s="6">
        <f>Q33*P33</f>
        <v/>
      </c>
      <c r="U33" s="7" t="inlineStr">
        <is>
          <t>CFS</t>
        </is>
      </c>
      <c r="V33" s="3" t="inlineStr">
        <is>
          <t>LBA2</t>
        </is>
      </c>
    </row>
    <row r="34">
      <c r="A34" s="8" t="n"/>
      <c r="B34" s="8" t="n"/>
      <c r="C34" s="8" t="n"/>
      <c r="D34" s="8" t="n"/>
      <c r="E34" s="8" t="n"/>
      <c r="F34" s="8" t="n"/>
      <c r="G34" s="8" t="n"/>
      <c r="H34" s="8" t="n"/>
      <c r="I34" s="8">
        <f>SUM(I33:I33)</f>
        <v/>
      </c>
      <c r="J34" s="8" t="n"/>
      <c r="K34" s="8" t="n"/>
      <c r="L34" s="8" t="n"/>
      <c r="M34" s="8" t="n"/>
      <c r="N34" s="8" t="n"/>
      <c r="O34" s="8" t="n"/>
      <c r="P34" s="8" t="n"/>
      <c r="Q34" s="8">
        <f>SUM(Q33:Q33)</f>
        <v/>
      </c>
      <c r="R34" s="9">
        <f>SUM(R33:R33)</f>
        <v/>
      </c>
      <c r="S34" s="9">
        <f>SUM(S33:S33)</f>
        <v/>
      </c>
      <c r="T34" s="10">
        <f>SUM(T33:T33)</f>
        <v/>
      </c>
      <c r="U34" s="8" t="n"/>
      <c r="V34" s="8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</row>
    <row r="36" ht="50" customHeight="1">
      <c r="A36" s="1" t="inlineStr">
        <is>
          <t>AMU840N</t>
        </is>
      </c>
      <c r="B36" s="1" t="n"/>
      <c r="C36" s="1" t="n"/>
      <c r="D36" s="1" t="n"/>
      <c r="E36" s="1" t="n"/>
      <c r="F36" s="1" t="n"/>
      <c r="G36" s="1" t="inlineStr">
        <is>
          <t xml:space="preserve">ECDD: </t>
        </is>
      </c>
      <c r="H36" s="1" t="n"/>
      <c r="I36" s="1" t="n"/>
      <c r="J36" s="1" t="inlineStr">
        <is>
          <t xml:space="preserve">vdr# </t>
        </is>
      </c>
      <c r="K36" s="1" t="inlineStr">
        <is>
          <t>X285K</t>
        </is>
      </c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>
      <c r="A37" s="2" t="inlineStr">
        <is>
          <t>F H</t>
        </is>
      </c>
      <c r="B37" s="2" t="inlineStr">
        <is>
          <t>Order Number</t>
        </is>
      </c>
      <c r="C37" s="2" t="inlineStr">
        <is>
          <t>Related Order Number</t>
        </is>
      </c>
      <c r="D37" s="2" t="inlineStr">
        <is>
          <t>Vendor Name</t>
        </is>
      </c>
      <c r="E37" s="2" t="inlineStr">
        <is>
          <t>Sold To Name</t>
        </is>
      </c>
      <c r="F37" s="2" t="inlineStr">
        <is>
          <t>Customer PO</t>
        </is>
      </c>
      <c r="G37" s="2" t="inlineStr">
        <is>
          <t>2nd Item Number</t>
        </is>
      </c>
      <c r="H37" s="2" t="inlineStr">
        <is>
          <t xml:space="preserve">ASIN# or SKU#... </t>
        </is>
      </c>
      <c r="I37" s="2" t="inlineStr">
        <is>
          <t>Quantity</t>
        </is>
      </c>
      <c r="J37" s="2" t="inlineStr">
        <is>
          <t>First Ship Date</t>
        </is>
      </c>
      <c r="K37" s="2" t="inlineStr">
        <is>
          <t>Last Ship Date</t>
        </is>
      </c>
      <c r="L37" s="2" t="inlineStr">
        <is>
          <t>Cargo Ready Date</t>
        </is>
      </c>
      <c r="M37" s="2" t="inlineStr">
        <is>
          <t>Qty/
Carton</t>
        </is>
      </c>
      <c r="N37" s="2" t="inlineStr">
        <is>
          <t>Net Weight (kg)</t>
        </is>
      </c>
      <c r="O37" s="2" t="inlineStr">
        <is>
          <t>Gross Weight (kg)</t>
        </is>
      </c>
      <c r="P37" s="2" t="inlineStr">
        <is>
          <t>Cubic
Meters (per carton)</t>
        </is>
      </c>
      <c r="Q37" s="2" t="inlineStr">
        <is>
          <t>TTL CTNS</t>
        </is>
      </c>
      <c r="R37" s="2" t="inlineStr">
        <is>
          <t>TTL NW (KG)</t>
        </is>
      </c>
      <c r="S37" s="2" t="inlineStr">
        <is>
          <t>TTL GW (KG)</t>
        </is>
      </c>
      <c r="T37" s="2" t="inlineStr">
        <is>
          <t>TTL CBM</t>
        </is>
      </c>
      <c r="U37" s="2" t="inlineStr">
        <is>
          <t>CLP</t>
        </is>
      </c>
      <c r="V37" s="2" t="inlineStr">
        <is>
          <t>DC#</t>
        </is>
      </c>
    </row>
    <row r="38">
      <c r="A38" s="3" t="inlineStr">
        <is>
          <t>FCM</t>
        </is>
      </c>
      <c r="B38" s="3" t="inlineStr">
        <is>
          <t>20972925</t>
        </is>
      </c>
      <c r="C38" s="3" t="inlineStr">
        <is>
          <t>150854</t>
        </is>
      </c>
      <c r="D38" s="3" t="inlineStr">
        <is>
          <t>YU XIN</t>
        </is>
      </c>
      <c r="E38" s="3" t="inlineStr">
        <is>
          <t>AMAZON GB – CHINA   (FCA ACCOUNT)</t>
        </is>
      </c>
      <c r="F38" s="3" t="inlineStr">
        <is>
          <t>84YYM95A</t>
        </is>
      </c>
      <c r="G38" s="3" t="inlineStr">
        <is>
          <t>W40A</t>
        </is>
      </c>
      <c r="H38" s="3" t="inlineStr">
        <is>
          <t>B01GJSKYAW</t>
        </is>
      </c>
      <c r="I38" s="3" t="n">
        <v>19</v>
      </c>
      <c r="J38" s="4" t="n">
        <v>45597</v>
      </c>
      <c r="K38" s="4" t="n">
        <v>45605</v>
      </c>
      <c r="L38" s="4" t="n">
        <v>45597</v>
      </c>
      <c r="M38" s="3" t="n">
        <v>1</v>
      </c>
      <c r="N38" s="3" t="n">
        <v>2.1</v>
      </c>
      <c r="O38" s="3" t="n">
        <v>2.86</v>
      </c>
      <c r="P38" s="3" t="n">
        <v>0.0255</v>
      </c>
      <c r="Q38" s="3">
        <f>I38/M38</f>
        <v/>
      </c>
      <c r="R38" s="5">
        <f>Q38*N38</f>
        <v/>
      </c>
      <c r="S38" s="5">
        <f>Q38*O38</f>
        <v/>
      </c>
      <c r="T38" s="6">
        <f>Q38*P38</f>
        <v/>
      </c>
      <c r="U38" s="7" t="inlineStr">
        <is>
          <t>CFS</t>
        </is>
      </c>
      <c r="V38" s="3" t="inlineStr">
        <is>
          <t>LPL2</t>
        </is>
      </c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>
        <f>SUM(I38:I38)</f>
        <v/>
      </c>
      <c r="J39" s="8" t="n"/>
      <c r="K39" s="8" t="n"/>
      <c r="L39" s="8" t="n"/>
      <c r="M39" s="8" t="n"/>
      <c r="N39" s="8" t="n"/>
      <c r="O39" s="8" t="n"/>
      <c r="P39" s="8" t="n"/>
      <c r="Q39" s="8">
        <f>SUM(Q38:Q38)</f>
        <v/>
      </c>
      <c r="R39" s="9">
        <f>SUM(R38:R38)</f>
        <v/>
      </c>
      <c r="S39" s="9">
        <f>SUM(S38:S38)</f>
        <v/>
      </c>
      <c r="T39" s="10">
        <f>SUM(T38:T38)</f>
        <v/>
      </c>
      <c r="U39" s="8" t="n"/>
      <c r="V39" s="8" t="n"/>
    </row>
    <row r="40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</row>
    <row r="41" ht="50" customHeight="1">
      <c r="A41" s="1" t="inlineStr">
        <is>
          <t>AMU840N</t>
        </is>
      </c>
      <c r="B41" s="1" t="n"/>
      <c r="C41" s="1" t="n"/>
      <c r="D41" s="1" t="n"/>
      <c r="E41" s="1" t="n"/>
      <c r="F41" s="1" t="n"/>
      <c r="G41" s="1" t="inlineStr">
        <is>
          <t xml:space="preserve">ECDD: </t>
        </is>
      </c>
      <c r="H41" s="1" t="n"/>
      <c r="I41" s="1" t="n"/>
      <c r="J41" s="1" t="inlineStr">
        <is>
          <t xml:space="preserve">vdr# </t>
        </is>
      </c>
      <c r="K41" s="1" t="inlineStr">
        <is>
          <t>X285K</t>
        </is>
      </c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>
      <c r="A42" s="2" t="inlineStr">
        <is>
          <t>F H</t>
        </is>
      </c>
      <c r="B42" s="2" t="inlineStr">
        <is>
          <t>Order Number</t>
        </is>
      </c>
      <c r="C42" s="2" t="inlineStr">
        <is>
          <t>Related Order Number</t>
        </is>
      </c>
      <c r="D42" s="2" t="inlineStr">
        <is>
          <t>Vendor Name</t>
        </is>
      </c>
      <c r="E42" s="2" t="inlineStr">
        <is>
          <t>Sold To Name</t>
        </is>
      </c>
      <c r="F42" s="2" t="inlineStr">
        <is>
          <t>Customer PO</t>
        </is>
      </c>
      <c r="G42" s="2" t="inlineStr">
        <is>
          <t>2nd Item Number</t>
        </is>
      </c>
      <c r="H42" s="2" t="inlineStr">
        <is>
          <t xml:space="preserve">ASIN# or SKU#... </t>
        </is>
      </c>
      <c r="I42" s="2" t="inlineStr">
        <is>
          <t>Quantity</t>
        </is>
      </c>
      <c r="J42" s="2" t="inlineStr">
        <is>
          <t>First Ship Date</t>
        </is>
      </c>
      <c r="K42" s="2" t="inlineStr">
        <is>
          <t>Last Ship Date</t>
        </is>
      </c>
      <c r="L42" s="2" t="inlineStr">
        <is>
          <t>Cargo Ready Date</t>
        </is>
      </c>
      <c r="M42" s="2" t="inlineStr">
        <is>
          <t>Qty/
Carton</t>
        </is>
      </c>
      <c r="N42" s="2" t="inlineStr">
        <is>
          <t>Net Weight (kg)</t>
        </is>
      </c>
      <c r="O42" s="2" t="inlineStr">
        <is>
          <t>Gross Weight (kg)</t>
        </is>
      </c>
      <c r="P42" s="2" t="inlineStr">
        <is>
          <t>Cubic
Meters (per carton)</t>
        </is>
      </c>
      <c r="Q42" s="2" t="inlineStr">
        <is>
          <t>TTL CTNS</t>
        </is>
      </c>
      <c r="R42" s="2" t="inlineStr">
        <is>
          <t>TTL NW (KG)</t>
        </is>
      </c>
      <c r="S42" s="2" t="inlineStr">
        <is>
          <t>TTL GW (KG)</t>
        </is>
      </c>
      <c r="T42" s="2" t="inlineStr">
        <is>
          <t>TTL CBM</t>
        </is>
      </c>
      <c r="U42" s="2" t="inlineStr">
        <is>
          <t>CLP</t>
        </is>
      </c>
      <c r="V42" s="2" t="inlineStr">
        <is>
          <t>DC#</t>
        </is>
      </c>
    </row>
    <row r="43">
      <c r="A43" s="3" t="inlineStr">
        <is>
          <t>FCM</t>
        </is>
      </c>
      <c r="B43" s="3" t="inlineStr">
        <is>
          <t>20972609</t>
        </is>
      </c>
      <c r="C43" s="3" t="inlineStr">
        <is>
          <t>150837</t>
        </is>
      </c>
      <c r="D43" s="3" t="inlineStr">
        <is>
          <t>YU XIN</t>
        </is>
      </c>
      <c r="E43" s="3" t="inlineStr">
        <is>
          <t>AMAZON GB – CHINA   (FCA ACCOUNT)</t>
        </is>
      </c>
      <c r="F43" s="3" t="inlineStr">
        <is>
          <t>7QJRMZWG</t>
        </is>
      </c>
      <c r="G43" s="3" t="inlineStr">
        <is>
          <t>W40A</t>
        </is>
      </c>
      <c r="H43" s="3" t="inlineStr">
        <is>
          <t>B01GJSKYAW</t>
        </is>
      </c>
      <c r="I43" s="3" t="n">
        <v>6</v>
      </c>
      <c r="J43" s="4" t="n">
        <v>45597</v>
      </c>
      <c r="K43" s="4" t="n">
        <v>45605</v>
      </c>
      <c r="L43" s="4" t="n">
        <v>45597</v>
      </c>
      <c r="M43" s="3" t="n">
        <v>1</v>
      </c>
      <c r="N43" s="3" t="n">
        <v>2.1</v>
      </c>
      <c r="O43" s="3" t="n">
        <v>2.86</v>
      </c>
      <c r="P43" s="3" t="n">
        <v>0.0255</v>
      </c>
      <c r="Q43" s="3">
        <f>I43/M43</f>
        <v/>
      </c>
      <c r="R43" s="5">
        <f>Q43*N43</f>
        <v/>
      </c>
      <c r="S43" s="5">
        <f>Q43*O43</f>
        <v/>
      </c>
      <c r="T43" s="6">
        <f>Q43*P43</f>
        <v/>
      </c>
      <c r="U43" s="7" t="inlineStr">
        <is>
          <t>CFS</t>
        </is>
      </c>
      <c r="V43" s="3" t="inlineStr">
        <is>
          <t>MAN4</t>
        </is>
      </c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>
        <f>SUM(I43:I43)</f>
        <v/>
      </c>
      <c r="J44" s="8" t="n"/>
      <c r="K44" s="8" t="n"/>
      <c r="L44" s="8" t="n"/>
      <c r="M44" s="8" t="n"/>
      <c r="N44" s="8" t="n"/>
      <c r="O44" s="8" t="n"/>
      <c r="P44" s="8" t="n"/>
      <c r="Q44" s="8">
        <f>SUM(Q43:Q43)</f>
        <v/>
      </c>
      <c r="R44" s="9">
        <f>SUM(R43:R43)</f>
        <v/>
      </c>
      <c r="S44" s="9">
        <f>SUM(S43:S43)</f>
        <v/>
      </c>
      <c r="T44" s="10">
        <f>SUM(T43:T43)</f>
        <v/>
      </c>
      <c r="U44" s="8" t="n"/>
      <c r="V44" s="8" t="n"/>
    </row>
    <row r="45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</row>
    <row r="46" ht="50" customHeight="1">
      <c r="A46" s="1" t="inlineStr">
        <is>
          <t>AMU840N</t>
        </is>
      </c>
      <c r="B46" s="1" t="n"/>
      <c r="C46" s="1" t="n"/>
      <c r="D46" s="1" t="n"/>
      <c r="E46" s="1" t="n"/>
      <c r="F46" s="1" t="n"/>
      <c r="G46" s="1" t="inlineStr">
        <is>
          <t xml:space="preserve">ECDD: </t>
        </is>
      </c>
      <c r="H46" s="1" t="n"/>
      <c r="I46" s="1" t="n"/>
      <c r="J46" s="1" t="inlineStr">
        <is>
          <t xml:space="preserve">vdr# </t>
        </is>
      </c>
      <c r="K46" s="1" t="inlineStr">
        <is>
          <t>YD86E</t>
        </is>
      </c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>
      <c r="A47" s="2" t="inlineStr">
        <is>
          <t>F H</t>
        </is>
      </c>
      <c r="B47" s="2" t="inlineStr">
        <is>
          <t>Order Number</t>
        </is>
      </c>
      <c r="C47" s="2" t="inlineStr">
        <is>
          <t>Related Order Number</t>
        </is>
      </c>
      <c r="D47" s="2" t="inlineStr">
        <is>
          <t>Vendor Name</t>
        </is>
      </c>
      <c r="E47" s="2" t="inlineStr">
        <is>
          <t>Sold To Name</t>
        </is>
      </c>
      <c r="F47" s="2" t="inlineStr">
        <is>
          <t>Customer PO</t>
        </is>
      </c>
      <c r="G47" s="2" t="inlineStr">
        <is>
          <t>2nd Item Number</t>
        </is>
      </c>
      <c r="H47" s="2" t="inlineStr">
        <is>
          <t xml:space="preserve">ASIN# or SKU#... </t>
        </is>
      </c>
      <c r="I47" s="2" t="inlineStr">
        <is>
          <t>Quantity</t>
        </is>
      </c>
      <c r="J47" s="2" t="inlineStr">
        <is>
          <t>First Ship Date</t>
        </is>
      </c>
      <c r="K47" s="2" t="inlineStr">
        <is>
          <t>Last Ship Date</t>
        </is>
      </c>
      <c r="L47" s="2" t="inlineStr">
        <is>
          <t>Cargo Ready Date</t>
        </is>
      </c>
      <c r="M47" s="2" t="inlineStr">
        <is>
          <t>Qty/
Carton</t>
        </is>
      </c>
      <c r="N47" s="2" t="inlineStr">
        <is>
          <t>Net Weight (kg)</t>
        </is>
      </c>
      <c r="O47" s="2" t="inlineStr">
        <is>
          <t>Gross Weight (kg)</t>
        </is>
      </c>
      <c r="P47" s="2" t="inlineStr">
        <is>
          <t>Cubic
Meters (per carton)</t>
        </is>
      </c>
      <c r="Q47" s="2" t="inlineStr">
        <is>
          <t>TTL CTNS</t>
        </is>
      </c>
      <c r="R47" s="2" t="inlineStr">
        <is>
          <t>TTL NW (KG)</t>
        </is>
      </c>
      <c r="S47" s="2" t="inlineStr">
        <is>
          <t>TTL GW (KG)</t>
        </is>
      </c>
      <c r="T47" s="2" t="inlineStr">
        <is>
          <t>TTL CBM</t>
        </is>
      </c>
      <c r="U47" s="2" t="inlineStr">
        <is>
          <t>CLP</t>
        </is>
      </c>
      <c r="V47" s="2" t="inlineStr">
        <is>
          <t>DC#</t>
        </is>
      </c>
    </row>
    <row r="48">
      <c r="A48" s="3" t="inlineStr">
        <is>
          <t>FCM</t>
        </is>
      </c>
      <c r="B48" s="3" t="inlineStr">
        <is>
          <t>20973456</t>
        </is>
      </c>
      <c r="C48" s="3" t="inlineStr">
        <is>
          <t>151019</t>
        </is>
      </c>
      <c r="D48" s="3" t="inlineStr">
        <is>
          <t>YU XIN</t>
        </is>
      </c>
      <c r="E48" s="3" t="inlineStr">
        <is>
          <t>AMAZON DE – CHINA  (FCA ACCOUNT)</t>
        </is>
      </c>
      <c r="F48" s="3" t="inlineStr">
        <is>
          <t>4VNMHBMS</t>
        </is>
      </c>
      <c r="G48" s="3" t="inlineStr">
        <is>
          <t>W40A</t>
        </is>
      </c>
      <c r="H48" s="3" t="inlineStr">
        <is>
          <t>B01GJSKYAW</t>
        </is>
      </c>
      <c r="I48" s="3" t="n">
        <v>19</v>
      </c>
      <c r="J48" s="4" t="n">
        <v>45614</v>
      </c>
      <c r="K48" s="4" t="n">
        <v>45621</v>
      </c>
      <c r="L48" s="4" t="n">
        <v>45614</v>
      </c>
      <c r="M48" s="3" t="n">
        <v>1</v>
      </c>
      <c r="N48" s="3" t="n">
        <v>2.1</v>
      </c>
      <c r="O48" s="3" t="n">
        <v>2.86</v>
      </c>
      <c r="P48" s="3" t="n">
        <v>0.0255</v>
      </c>
      <c r="Q48" s="3">
        <f>I48/M48</f>
        <v/>
      </c>
      <c r="R48" s="5">
        <f>Q48*N48</f>
        <v/>
      </c>
      <c r="S48" s="5">
        <f>Q48*O48</f>
        <v/>
      </c>
      <c r="T48" s="6">
        <f>Q48*P48</f>
        <v/>
      </c>
      <c r="U48" s="7" t="inlineStr">
        <is>
          <t>CFS</t>
        </is>
      </c>
      <c r="V48" s="3" t="inlineStr">
        <is>
          <t>WRO1</t>
        </is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>
        <f>SUM(I48:I48)</f>
        <v/>
      </c>
      <c r="J49" s="8" t="n"/>
      <c r="K49" s="8" t="n"/>
      <c r="L49" s="8" t="n"/>
      <c r="M49" s="8" t="n"/>
      <c r="N49" s="8" t="n"/>
      <c r="O49" s="8" t="n"/>
      <c r="P49" s="8" t="n"/>
      <c r="Q49" s="8">
        <f>SUM(Q48:Q48)</f>
        <v/>
      </c>
      <c r="R49" s="9">
        <f>SUM(R48:R48)</f>
        <v/>
      </c>
      <c r="S49" s="9">
        <f>SUM(S48:S48)</f>
        <v/>
      </c>
      <c r="T49" s="10">
        <f>SUM(T48:T48)</f>
        <v/>
      </c>
      <c r="U49" s="8" t="n"/>
      <c r="V49" s="8" t="n"/>
    </row>
    <row r="50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</row>
    <row r="51" ht="50" customHeight="1">
      <c r="A51" s="1" t="inlineStr">
        <is>
          <t>AMU840N</t>
        </is>
      </c>
      <c r="B51" s="1" t="n"/>
      <c r="C51" s="1" t="n"/>
      <c r="D51" s="1" t="n"/>
      <c r="E51" s="1" t="n"/>
      <c r="F51" s="1" t="n"/>
      <c r="G51" s="1" t="inlineStr">
        <is>
          <t xml:space="preserve">ECDD: </t>
        </is>
      </c>
      <c r="H51" s="1" t="n"/>
      <c r="I51" s="1" t="n"/>
      <c r="J51" s="1" t="inlineStr">
        <is>
          <t xml:space="preserve">vdr# </t>
        </is>
      </c>
      <c r="K51" s="1" t="inlineStr">
        <is>
          <t>YD86E</t>
        </is>
      </c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>
      <c r="A52" s="2" t="inlineStr">
        <is>
          <t>F H</t>
        </is>
      </c>
      <c r="B52" s="2" t="inlineStr">
        <is>
          <t>Order Number</t>
        </is>
      </c>
      <c r="C52" s="2" t="inlineStr">
        <is>
          <t>Related Order Number</t>
        </is>
      </c>
      <c r="D52" s="2" t="inlineStr">
        <is>
          <t>Vendor Name</t>
        </is>
      </c>
      <c r="E52" s="2" t="inlineStr">
        <is>
          <t>Sold To Name</t>
        </is>
      </c>
      <c r="F52" s="2" t="inlineStr">
        <is>
          <t>Customer PO</t>
        </is>
      </c>
      <c r="G52" s="2" t="inlineStr">
        <is>
          <t>2nd Item Number</t>
        </is>
      </c>
      <c r="H52" s="2" t="inlineStr">
        <is>
          <t xml:space="preserve">ASIN# or SKU#... </t>
        </is>
      </c>
      <c r="I52" s="2" t="inlineStr">
        <is>
          <t>Quantity</t>
        </is>
      </c>
      <c r="J52" s="2" t="inlineStr">
        <is>
          <t>First Ship Date</t>
        </is>
      </c>
      <c r="K52" s="2" t="inlineStr">
        <is>
          <t>Last Ship Date</t>
        </is>
      </c>
      <c r="L52" s="2" t="inlineStr">
        <is>
          <t>Cargo Ready Date</t>
        </is>
      </c>
      <c r="M52" s="2" t="inlineStr">
        <is>
          <t>Qty/
Carton</t>
        </is>
      </c>
      <c r="N52" s="2" t="inlineStr">
        <is>
          <t>Net Weight (kg)</t>
        </is>
      </c>
      <c r="O52" s="2" t="inlineStr">
        <is>
          <t>Gross Weight (kg)</t>
        </is>
      </c>
      <c r="P52" s="2" t="inlineStr">
        <is>
          <t>Cubic
Meters (per carton)</t>
        </is>
      </c>
      <c r="Q52" s="2" t="inlineStr">
        <is>
          <t>TTL CTNS</t>
        </is>
      </c>
      <c r="R52" s="2" t="inlineStr">
        <is>
          <t>TTL NW (KG)</t>
        </is>
      </c>
      <c r="S52" s="2" t="inlineStr">
        <is>
          <t>TTL GW (KG)</t>
        </is>
      </c>
      <c r="T52" s="2" t="inlineStr">
        <is>
          <t>TTL CBM</t>
        </is>
      </c>
      <c r="U52" s="2" t="inlineStr">
        <is>
          <t>CLP</t>
        </is>
      </c>
      <c r="V52" s="2" t="inlineStr">
        <is>
          <t>DC#</t>
        </is>
      </c>
    </row>
    <row r="53">
      <c r="A53" s="3" t="inlineStr">
        <is>
          <t>FCM</t>
        </is>
      </c>
      <c r="B53" s="3" t="inlineStr">
        <is>
          <t>20973457</t>
        </is>
      </c>
      <c r="C53" s="3" t="inlineStr">
        <is>
          <t>151020</t>
        </is>
      </c>
      <c r="D53" s="3" t="inlineStr">
        <is>
          <t>YU XIN</t>
        </is>
      </c>
      <c r="E53" s="3" t="inlineStr">
        <is>
          <t>AMAZON DE – CHINA  (FCA ACCOUNT)</t>
        </is>
      </c>
      <c r="F53" s="3" t="inlineStr">
        <is>
          <t>54D85Y3O</t>
        </is>
      </c>
      <c r="G53" s="3" t="inlineStr">
        <is>
          <t>W40A</t>
        </is>
      </c>
      <c r="H53" s="3" t="inlineStr">
        <is>
          <t>B01GJSKYAW</t>
        </is>
      </c>
      <c r="I53" s="3" t="n">
        <v>71</v>
      </c>
      <c r="J53" s="4" t="n">
        <v>45614</v>
      </c>
      <c r="K53" s="4" t="n">
        <v>45621</v>
      </c>
      <c r="L53" s="4" t="n">
        <v>45614</v>
      </c>
      <c r="M53" s="3" t="n">
        <v>1</v>
      </c>
      <c r="N53" s="3" t="n">
        <v>2.1</v>
      </c>
      <c r="O53" s="3" t="n">
        <v>2.86</v>
      </c>
      <c r="P53" s="3" t="n">
        <v>0.0255</v>
      </c>
      <c r="Q53" s="3">
        <f>I53/M53</f>
        <v/>
      </c>
      <c r="R53" s="5">
        <f>Q53*N53</f>
        <v/>
      </c>
      <c r="S53" s="5">
        <f>Q53*O53</f>
        <v/>
      </c>
      <c r="T53" s="6">
        <f>Q53*P53</f>
        <v/>
      </c>
      <c r="U53" s="7" t="inlineStr">
        <is>
          <t>CFS</t>
        </is>
      </c>
      <c r="V53" s="3" t="inlineStr">
        <is>
          <t>XPO1</t>
        </is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>
        <f>SUM(I53:I53)</f>
        <v/>
      </c>
      <c r="J54" s="8" t="n"/>
      <c r="K54" s="8" t="n"/>
      <c r="L54" s="8" t="n"/>
      <c r="M54" s="8" t="n"/>
      <c r="N54" s="8" t="n"/>
      <c r="O54" s="8" t="n"/>
      <c r="P54" s="8" t="n"/>
      <c r="Q54" s="8">
        <f>SUM(Q53:Q53)</f>
        <v/>
      </c>
      <c r="R54" s="9">
        <f>SUM(R53:R53)</f>
        <v/>
      </c>
      <c r="S54" s="9">
        <f>SUM(S53:S53)</f>
        <v/>
      </c>
      <c r="T54" s="10">
        <f>SUM(T53:T53)</f>
        <v/>
      </c>
      <c r="U54" s="8" t="n"/>
      <c r="V54" s="8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</row>
    <row r="56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</row>
  </sheetData>
  <mergeCells count="11">
    <mergeCell ref="U53"/>
    <mergeCell ref="U8"/>
    <mergeCell ref="U13"/>
    <mergeCell ref="U48"/>
    <mergeCell ref="U3"/>
    <mergeCell ref="U43"/>
    <mergeCell ref="U38"/>
    <mergeCell ref="U28"/>
    <mergeCell ref="U23"/>
    <mergeCell ref="U18"/>
    <mergeCell ref="U33"/>
  </mergeCells>
  <pageMargins left="0.5" right="0.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10" customWidth="1" min="1" max="1"/>
    <col width="49" customWidth="1" min="3" max="3"/>
    <col width="27" customWidth="1" min="4" max="4"/>
    <col width="14" customWidth="1" min="5" max="5"/>
    <col width="14" customWidth="1" min="7" max="7"/>
    <col width="9.5" customWidth="1" min="9" max="9"/>
  </cols>
  <sheetData>
    <row r="1">
      <c r="A1" s="13" t="inlineStr">
        <is>
          <t>Order Number</t>
        </is>
      </c>
      <c r="B1" s="13" t="inlineStr">
        <is>
          <t>Related Order Number</t>
        </is>
      </c>
      <c r="C1" s="13" t="inlineStr">
        <is>
          <t>Vendor Name</t>
        </is>
      </c>
      <c r="D1" s="13" t="inlineStr">
        <is>
          <t>Sold To Name</t>
        </is>
      </c>
      <c r="E1" s="13" t="inlineStr">
        <is>
          <t>Customer PO</t>
        </is>
      </c>
      <c r="F1" s="13" t="inlineStr">
        <is>
          <t>2nd Item Number</t>
        </is>
      </c>
      <c r="G1" s="13" t="inlineStr">
        <is>
          <t xml:space="preserve">ASIN# or SKU#... </t>
        </is>
      </c>
      <c r="H1" s="13" t="inlineStr">
        <is>
          <t>Quantity</t>
        </is>
      </c>
      <c r="I1" s="13" t="inlineStr">
        <is>
          <t>Validated Quantity</t>
        </is>
      </c>
    </row>
    <row r="2">
      <c r="A2" s="14" t="inlineStr">
        <is>
          <t>20972684</t>
        </is>
      </c>
      <c r="B2" s="14" t="inlineStr">
        <is>
          <t>150842</t>
        </is>
      </c>
      <c r="C2" s="14" t="inlineStr">
        <is>
          <t>YU XIN</t>
        </is>
      </c>
      <c r="D2" s="14" t="inlineStr">
        <is>
          <t>AMAZON GB – CHINA   (FCA ACCOUNT)</t>
        </is>
      </c>
      <c r="E2" s="14" t="inlineStr">
        <is>
          <t>6MDWIIRL</t>
        </is>
      </c>
      <c r="F2" s="14" t="inlineStr">
        <is>
          <t>W40A</t>
        </is>
      </c>
      <c r="G2" s="14" t="inlineStr">
        <is>
          <t>B01GJSKYAW</t>
        </is>
      </c>
      <c r="H2" s="14" t="n">
        <v>3000</v>
      </c>
      <c r="I2" s="15" t="n">
        <v>3001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2024-11-06T04:41:08Z</dcterms:created>
  <dcterms:modified xsi:type="dcterms:W3CDTF">2024-11-06T04:41:08Z</dcterms:modified>
</cp:coreProperties>
</file>