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olling RB" sheetId="1" state="visible" r:id="rId1"/>
    <sheet xmlns:r="http://schemas.openxmlformats.org/officeDocument/2006/relationships" name="new RB 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  <sz val="12"/>
    </font>
    <font>
      <name val="Calibri"/>
      <sz val="11"/>
    </font>
  </fonts>
  <fills count="9">
    <fill>
      <patternFill/>
    </fill>
    <fill>
      <patternFill patternType="gray125"/>
    </fill>
    <fill>
      <patternFill patternType="solid">
        <fgColor rgb="00ddd9c4"/>
        <bgColor rgb="00ddd9c4"/>
      </patternFill>
    </fill>
    <fill>
      <patternFill patternType="solid">
        <fgColor rgb="0095b3d7"/>
        <bgColor rgb="0095b3d7"/>
      </patternFill>
    </fill>
    <fill>
      <patternFill patternType="solid">
        <fgColor rgb="0092d050"/>
        <bgColor rgb="0092d050"/>
      </patternFill>
    </fill>
    <fill>
      <patternFill patternType="solid">
        <fgColor rgb="00fabf8f"/>
        <bgColor rgb="00fabf8f"/>
      </patternFill>
    </fill>
    <fill>
      <patternFill patternType="solid">
        <fgColor rgb="00ffff00"/>
        <bgColor rgb="00ffff00"/>
      </patternFill>
    </fill>
    <fill>
      <patternFill patternType="solid">
        <fgColor rgb="00bfbfbf"/>
        <bgColor rgb="00bfbfbf"/>
      </patternFill>
    </fill>
    <fill>
      <patternFill patternType="solid">
        <fgColor rgb="00BFBFBF"/>
        <bgColor rgb="00BFBFB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Vendor Number</t>
        </is>
      </c>
      <c r="B1" s="1" t="inlineStr">
        <is>
          <t>Vendor</t>
        </is>
      </c>
      <c r="C1" s="1" t="inlineStr">
        <is>
          <t>Item Status</t>
        </is>
      </c>
      <c r="D1" s="1" t="inlineStr">
        <is>
          <t>Key Category</t>
        </is>
      </c>
      <c r="E1" s="1" t="inlineStr">
        <is>
          <t>RB Series</t>
        </is>
      </c>
      <c r="F1" s="1" t="inlineStr">
        <is>
          <t>Item</t>
        </is>
      </c>
      <c r="G1" s="2" t="inlineStr">
        <is>
          <t>Jan</t>
        </is>
      </c>
      <c r="H1" s="2" t="inlineStr">
        <is>
          <t>Feb</t>
        </is>
      </c>
      <c r="I1" s="2" t="inlineStr">
        <is>
          <t>Mar</t>
        </is>
      </c>
      <c r="J1" s="2" t="inlineStr">
        <is>
          <t>Apr</t>
        </is>
      </c>
      <c r="K1" s="2" t="inlineStr">
        <is>
          <t>May</t>
        </is>
      </c>
      <c r="L1" s="2" t="inlineStr">
        <is>
          <t>Jun</t>
        </is>
      </c>
      <c r="M1" s="2" t="inlineStr">
        <is>
          <t>Jul</t>
        </is>
      </c>
      <c r="N1" s="2" t="inlineStr">
        <is>
          <t>Aug</t>
        </is>
      </c>
      <c r="O1" s="2" t="inlineStr">
        <is>
          <t>Sep</t>
        </is>
      </c>
      <c r="P1" s="2" t="inlineStr">
        <is>
          <t>Oct</t>
        </is>
      </c>
      <c r="Q1" s="2" t="inlineStr">
        <is>
          <t>Nov</t>
        </is>
      </c>
      <c r="R1" s="2" t="inlineStr">
        <is>
          <t>Dec</t>
        </is>
      </c>
      <c r="S1" s="3" t="inlineStr">
        <is>
          <t xml:space="preserve">PO QTY Receive Date   (CRD in 2024) </t>
        </is>
      </c>
      <c r="T1" s="4" t="inlineStr">
        <is>
          <t>2024 FG RB Cum.</t>
        </is>
      </c>
      <c r="U1" s="1" t="inlineStr">
        <is>
          <t>Adjust</t>
        </is>
      </c>
      <c r="V1" s="5" t="inlineStr">
        <is>
          <t>Bal.FG QTY after PO</t>
        </is>
      </c>
      <c r="W1" s="5" t="inlineStr">
        <is>
          <t>Bal.FG Qty(deduct 4MONTH FCST)</t>
        </is>
      </c>
      <c r="X1" s="6" t="inlineStr">
        <is>
          <t>new RB Qty</t>
        </is>
      </c>
      <c r="Y1" s="1" t="inlineStr">
        <is>
          <t>remark</t>
        </is>
      </c>
      <c r="Z1" s="7" t="inlineStr">
        <is>
          <t>2023 STD CRD</t>
        </is>
      </c>
      <c r="AA1" s="7" t="inlineStr">
        <is>
          <t>2022 STD CRD</t>
        </is>
      </c>
      <c r="AB1" s="7" t="inlineStr">
        <is>
          <t>2021 STD CRD</t>
        </is>
      </c>
      <c r="AC1" s="7" t="inlineStr">
        <is>
          <t>2020 STD CRD</t>
        </is>
      </c>
      <c r="AD1" s="8" t="inlineStr">
        <is>
          <t>2019 STD CRD</t>
        </is>
      </c>
    </row>
    <row r="2">
      <c r="A2" s="9" t="inlineStr">
        <is>
          <t>990446</t>
        </is>
      </c>
      <c r="B2" s="9" t="inlineStr">
        <is>
          <t>CH Baby</t>
        </is>
      </c>
      <c r="C2" s="9" t="inlineStr">
        <is>
          <t>active</t>
        </is>
      </c>
      <c r="D2" s="9" t="inlineStr">
        <is>
          <t>Stroller</t>
        </is>
      </c>
      <c r="E2" s="9" t="inlineStr">
        <is>
          <t>1000Z</t>
        </is>
      </c>
      <c r="F2" s="9" t="inlineStr">
        <is>
          <t>1000</t>
        </is>
      </c>
      <c r="G2" s="9" t="n">
        <v>0</v>
      </c>
      <c r="H2" s="9" t="n">
        <v>0</v>
      </c>
      <c r="I2" s="9" t="n">
        <v>0</v>
      </c>
      <c r="J2" s="9" t="n">
        <v>0</v>
      </c>
      <c r="K2" s="9" t="n">
        <v>0</v>
      </c>
      <c r="L2" s="9" t="n">
        <v>0</v>
      </c>
      <c r="M2" s="9" t="n">
        <v>0</v>
      </c>
      <c r="N2" s="9" t="n">
        <v>50</v>
      </c>
      <c r="O2" s="9" t="n">
        <v>0</v>
      </c>
      <c r="P2" s="9" t="n">
        <v>0</v>
      </c>
      <c r="Q2" s="9" t="n">
        <v>0</v>
      </c>
      <c r="R2" s="9" t="n">
        <v>0</v>
      </c>
      <c r="S2" s="9" t="n">
        <v>0</v>
      </c>
      <c r="T2" s="9" t="n">
        <v>0</v>
      </c>
      <c r="U2" s="9" t="n">
        <v>0</v>
      </c>
      <c r="V2" s="9">
        <f>T2-S2+U2</f>
        <v/>
      </c>
      <c r="W2" s="9">
        <f>V2-SUM(N2:Q2)</f>
        <v/>
      </c>
      <c r="X2" s="9">
        <f>IF(W2&lt;0,-W2,0)</f>
        <v/>
      </c>
      <c r="Y2" s="9" t="inlineStr"/>
      <c r="Z2" s="9" t="n">
        <v>879</v>
      </c>
      <c r="AA2" s="9" t="n">
        <v>0</v>
      </c>
      <c r="AB2" s="9" t="n">
        <v>0</v>
      </c>
      <c r="AC2" s="9" t="n">
        <v>0</v>
      </c>
      <c r="AD2" s="9" t="n">
        <v>0</v>
      </c>
    </row>
    <row r="3">
      <c r="A3" s="9" t="inlineStr">
        <is>
          <t>990446</t>
        </is>
      </c>
      <c r="B3" s="9" t="inlineStr">
        <is>
          <t>CH Baby</t>
        </is>
      </c>
      <c r="C3" s="9" t="inlineStr">
        <is>
          <t>Active</t>
        </is>
      </c>
      <c r="D3" s="9" t="inlineStr">
        <is>
          <t>Foldable Wagon (SW)</t>
        </is>
      </c>
      <c r="E3" s="9" t="inlineStr">
        <is>
          <t>3980Z</t>
        </is>
      </c>
      <c r="F3" s="9" t="inlineStr">
        <is>
          <t>3980Z</t>
        </is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170</v>
      </c>
      <c r="L3" s="9" t="n">
        <v>0</v>
      </c>
      <c r="M3" s="9" t="n">
        <v>70</v>
      </c>
      <c r="N3" s="9" t="n">
        <v>0</v>
      </c>
      <c r="O3" s="9" t="n">
        <v>300</v>
      </c>
      <c r="P3" s="9" t="n">
        <v>235</v>
      </c>
      <c r="Q3" s="9" t="n">
        <v>32</v>
      </c>
      <c r="R3" s="9" t="n">
        <v>24</v>
      </c>
      <c r="S3" s="9" t="n">
        <v>1115</v>
      </c>
      <c r="T3" s="9" t="n">
        <v>1650</v>
      </c>
      <c r="U3" s="9" t="n">
        <v>0</v>
      </c>
      <c r="V3" s="9">
        <f>T3-S3+U3</f>
        <v/>
      </c>
      <c r="W3" s="9">
        <f>V3-SUM(N3:Q3)</f>
        <v/>
      </c>
      <c r="X3" s="9">
        <f>IF(W3&lt;0,-W3,0)</f>
        <v/>
      </c>
      <c r="Y3" s="9" t="inlineStr"/>
      <c r="Z3" s="9" t="n">
        <v>1040</v>
      </c>
      <c r="AA3" s="9" t="n">
        <v>0</v>
      </c>
      <c r="AB3" s="9" t="n">
        <v>0</v>
      </c>
      <c r="AC3" s="9" t="n">
        <v>0</v>
      </c>
      <c r="AD3" s="9" t="n">
        <v>0</v>
      </c>
    </row>
    <row r="4">
      <c r="A4" s="9" t="inlineStr">
        <is>
          <t>990446</t>
        </is>
      </c>
      <c r="B4" s="9" t="inlineStr">
        <is>
          <t>CH Baby</t>
        </is>
      </c>
      <c r="C4" s="9" t="inlineStr">
        <is>
          <t>Active</t>
        </is>
      </c>
      <c r="D4" s="9" t="inlineStr">
        <is>
          <t>Foldable Wagon (SW)</t>
        </is>
      </c>
      <c r="E4" s="9" t="inlineStr">
        <is>
          <t>3985Z</t>
        </is>
      </c>
      <c r="F4" s="9" t="inlineStr">
        <is>
          <t>3985Z</t>
        </is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300</v>
      </c>
      <c r="M4" s="9" t="n">
        <v>0</v>
      </c>
      <c r="N4" s="9" t="n">
        <v>0</v>
      </c>
      <c r="O4" s="9" t="n">
        <v>30</v>
      </c>
      <c r="P4" s="9" t="n">
        <v>100</v>
      </c>
      <c r="Q4" s="9" t="n">
        <v>0</v>
      </c>
      <c r="R4" s="9" t="n">
        <v>0</v>
      </c>
      <c r="S4" s="9" t="n">
        <v>1093</v>
      </c>
      <c r="T4" s="9" t="n">
        <v>2030</v>
      </c>
      <c r="U4" s="9" t="n">
        <v>0</v>
      </c>
      <c r="V4" s="9">
        <f>T4-S4+U4</f>
        <v/>
      </c>
      <c r="W4" s="9">
        <f>V4-SUM(N4:Q4)</f>
        <v/>
      </c>
      <c r="X4" s="9">
        <f>IF(W4&lt;0,-W4,0)</f>
        <v/>
      </c>
      <c r="Y4" s="9" t="inlineStr"/>
      <c r="Z4" s="9" t="n">
        <v>668</v>
      </c>
      <c r="AA4" s="9" t="n">
        <v>0</v>
      </c>
      <c r="AB4" s="9" t="n">
        <v>0</v>
      </c>
      <c r="AC4" s="9" t="n">
        <v>0</v>
      </c>
      <c r="AD4" s="9" t="n">
        <v>0</v>
      </c>
    </row>
    <row r="5">
      <c r="A5" s="9" t="inlineStr">
        <is>
          <t>990446</t>
        </is>
      </c>
      <c r="B5" s="9" t="inlineStr">
        <is>
          <t>CH Baby</t>
        </is>
      </c>
      <c r="C5" s="9" t="inlineStr">
        <is>
          <t>Active</t>
        </is>
      </c>
      <c r="D5" s="9" t="inlineStr">
        <is>
          <t>Foldable Wagon (SW)</t>
        </is>
      </c>
      <c r="E5" s="9" t="inlineStr">
        <is>
          <t>3995</t>
        </is>
      </c>
      <c r="F5" s="9" t="inlineStr">
        <is>
          <t>3995</t>
        </is>
      </c>
      <c r="G5" s="9" t="n">
        <v>0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100</v>
      </c>
      <c r="O5" s="9" t="n">
        <v>743</v>
      </c>
      <c r="P5" s="9" t="n">
        <v>199</v>
      </c>
      <c r="Q5" s="9" t="n">
        <v>126</v>
      </c>
      <c r="R5" s="9" t="n">
        <v>27</v>
      </c>
      <c r="S5" s="9" t="n">
        <v>480</v>
      </c>
      <c r="T5" s="9" t="n">
        <v>1434</v>
      </c>
      <c r="U5" s="9" t="n">
        <v>-8</v>
      </c>
      <c r="V5" s="9">
        <f>T5-S5+U5</f>
        <v/>
      </c>
      <c r="W5" s="9">
        <f>V5-SUM(N5:Q5)</f>
        <v/>
      </c>
      <c r="X5" s="9">
        <f>IF(W5&lt;0,-W5,0)</f>
        <v/>
      </c>
      <c r="Y5" s="9" t="inlineStr"/>
      <c r="Z5" s="9" t="n">
        <v>3990</v>
      </c>
      <c r="AA5" s="9" t="n">
        <v>0</v>
      </c>
      <c r="AB5" s="9" t="n">
        <v>0</v>
      </c>
      <c r="AC5" s="9" t="n">
        <v>0</v>
      </c>
      <c r="AD5" s="9" t="n">
        <v>0</v>
      </c>
    </row>
    <row r="6">
      <c r="A6" s="9" t="inlineStr">
        <is>
          <t>990446</t>
        </is>
      </c>
      <c r="B6" s="9" t="inlineStr">
        <is>
          <t>CH Baby</t>
        </is>
      </c>
      <c r="C6" s="9" t="inlineStr">
        <is>
          <t>Active</t>
        </is>
      </c>
      <c r="D6" s="9" t="inlineStr">
        <is>
          <t>Foldable Wagon (SW)</t>
        </is>
      </c>
      <c r="E6" s="9" t="inlineStr">
        <is>
          <t>3995</t>
        </is>
      </c>
      <c r="F6" s="9" t="inlineStr">
        <is>
          <t>3995AZ</t>
        </is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M6" s="9" t="n">
        <v>0</v>
      </c>
      <c r="N6" s="9" t="n">
        <v>100</v>
      </c>
      <c r="O6" s="9" t="n">
        <v>100</v>
      </c>
      <c r="P6" s="9" t="n">
        <v>0</v>
      </c>
      <c r="Q6" s="9" t="n">
        <v>0</v>
      </c>
      <c r="R6" s="9" t="n">
        <v>0</v>
      </c>
      <c r="S6" s="9" t="n">
        <v>232</v>
      </c>
      <c r="T6" s="9" t="n">
        <v>360</v>
      </c>
      <c r="U6" s="9" t="n">
        <v>127</v>
      </c>
      <c r="V6" s="9">
        <f>T6-S6+U6</f>
        <v/>
      </c>
      <c r="W6" s="9">
        <f>V6-SUM(N6:Q6)</f>
        <v/>
      </c>
      <c r="X6" s="9">
        <f>IF(W6&lt;0,-W6,0)</f>
        <v/>
      </c>
      <c r="Y6" s="9" t="inlineStr"/>
      <c r="Z6" s="9" t="n">
        <v>0</v>
      </c>
      <c r="AA6" s="9" t="n">
        <v>0</v>
      </c>
      <c r="AB6" s="9" t="n">
        <v>0</v>
      </c>
      <c r="AC6" s="9" t="n">
        <v>0</v>
      </c>
      <c r="AD6" s="9" t="n">
        <v>0</v>
      </c>
    </row>
    <row r="7">
      <c r="A7" s="9" t="inlineStr">
        <is>
          <t>990446</t>
        </is>
      </c>
      <c r="B7" s="9" t="inlineStr">
        <is>
          <t>CH Baby</t>
        </is>
      </c>
      <c r="C7" s="9" t="inlineStr">
        <is>
          <t>New</t>
        </is>
      </c>
      <c r="D7" s="9" t="inlineStr">
        <is>
          <t>Foldable Wagon (SW)</t>
        </is>
      </c>
      <c r="E7" s="9" t="inlineStr">
        <is>
          <t>3998Z</t>
        </is>
      </c>
      <c r="F7" s="9" t="inlineStr">
        <is>
          <t>3998Z</t>
        </is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230</v>
      </c>
      <c r="P7" s="9" t="n">
        <v>0</v>
      </c>
      <c r="Q7" s="9" t="n">
        <v>0</v>
      </c>
      <c r="R7" s="9" t="n">
        <v>0</v>
      </c>
      <c r="S7" s="9" t="n">
        <v>613</v>
      </c>
      <c r="T7" s="9" t="n">
        <v>966</v>
      </c>
      <c r="U7" s="9" t="n">
        <v>0</v>
      </c>
      <c r="V7" s="9">
        <f>T7-S7+U7</f>
        <v/>
      </c>
      <c r="W7" s="9">
        <f>V7-SUM(N7:Q7)</f>
        <v/>
      </c>
      <c r="X7" s="9">
        <f>IF(W7&lt;0,-W7,0)</f>
        <v/>
      </c>
      <c r="Y7" s="9" t="inlineStr"/>
      <c r="Z7" s="9" t="n">
        <v>0</v>
      </c>
      <c r="AA7" s="9" t="n">
        <v>0</v>
      </c>
      <c r="AB7" s="9" t="n">
        <v>0</v>
      </c>
      <c r="AC7" s="9" t="n">
        <v>0</v>
      </c>
      <c r="AD7" s="9" t="n">
        <v>0</v>
      </c>
    </row>
    <row r="8">
      <c r="A8" s="9" t="inlineStr">
        <is>
          <t>990446</t>
        </is>
      </c>
      <c r="B8" s="9" t="inlineStr">
        <is>
          <t>CH Baby</t>
        </is>
      </c>
      <c r="C8" s="9" t="inlineStr">
        <is>
          <t>Active</t>
        </is>
      </c>
      <c r="D8" s="9" t="inlineStr">
        <is>
          <t>Others</t>
        </is>
      </c>
      <c r="E8" s="9" t="inlineStr">
        <is>
          <t>822Z</t>
        </is>
      </c>
      <c r="F8" s="9" t="inlineStr">
        <is>
          <t>822Z</t>
        </is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50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256</v>
      </c>
      <c r="U8" s="9" t="n">
        <v>-6</v>
      </c>
      <c r="V8" s="9">
        <f>T8-S8+U8</f>
        <v/>
      </c>
      <c r="W8" s="9">
        <f>V8-SUM(N8:Q8)</f>
        <v/>
      </c>
      <c r="X8" s="9">
        <f>IF(W8&lt;0,-W8,0)</f>
        <v/>
      </c>
      <c r="Y8" s="9" t="inlineStr">
        <is>
          <t>RB 253pcs already payment</t>
        </is>
      </c>
      <c r="Z8" s="9" t="n">
        <v>280</v>
      </c>
      <c r="AA8" s="9" t="n">
        <v>304</v>
      </c>
      <c r="AB8" s="9" t="n">
        <v>0</v>
      </c>
      <c r="AC8" s="9" t="n">
        <v>0</v>
      </c>
      <c r="AD8" s="9" t="n">
        <v>0</v>
      </c>
    </row>
    <row r="9">
      <c r="A9" s="9" t="inlineStr">
        <is>
          <t>990030</t>
        </is>
      </c>
      <c r="B9" s="9" t="inlineStr">
        <is>
          <t>CL</t>
        </is>
      </c>
      <c r="C9" s="9" t="inlineStr">
        <is>
          <t>Active</t>
        </is>
      </c>
      <c r="D9" s="9" t="inlineStr">
        <is>
          <t>Others</t>
        </is>
      </c>
      <c r="E9" s="9" t="inlineStr">
        <is>
          <t>20A</t>
        </is>
      </c>
      <c r="F9" s="9" t="inlineStr">
        <is>
          <t>20A</t>
        </is>
      </c>
      <c r="G9" s="9" t="n">
        <v>66</v>
      </c>
      <c r="H9" s="9" t="n">
        <v>0</v>
      </c>
      <c r="I9" s="9" t="n">
        <v>66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920</v>
      </c>
      <c r="O9" s="9" t="n">
        <v>200</v>
      </c>
      <c r="P9" s="9" t="n">
        <v>419</v>
      </c>
      <c r="Q9" s="9" t="n">
        <v>0</v>
      </c>
      <c r="R9" s="9" t="n">
        <v>103</v>
      </c>
      <c r="S9" s="9" t="n">
        <v>894</v>
      </c>
      <c r="T9" s="9" t="n">
        <v>2324</v>
      </c>
      <c r="U9" s="9" t="n">
        <v>-4</v>
      </c>
      <c r="V9" s="9">
        <f>T9-S9+U9</f>
        <v/>
      </c>
      <c r="W9" s="9">
        <f>V9-SUM(N9:Q9)</f>
        <v/>
      </c>
      <c r="X9" s="9">
        <f>IF(W9&lt;0,-W9,0)</f>
        <v/>
      </c>
      <c r="Y9" s="9" t="inlineStr"/>
      <c r="Z9" s="9" t="n">
        <v>6103</v>
      </c>
      <c r="AA9" s="9" t="n">
        <v>7057</v>
      </c>
      <c r="AB9" s="9" t="n">
        <v>4452</v>
      </c>
      <c r="AC9" s="9" t="n">
        <v>10537</v>
      </c>
      <c r="AD9" s="9" t="n">
        <v>13822</v>
      </c>
    </row>
    <row r="10">
      <c r="A10" s="9" t="inlineStr">
        <is>
          <t>990030</t>
        </is>
      </c>
      <c r="B10" s="9" t="inlineStr">
        <is>
          <t>CL</t>
        </is>
      </c>
      <c r="C10" s="9" t="inlineStr">
        <is>
          <t>Active</t>
        </is>
      </c>
      <c r="D10" s="9" t="inlineStr">
        <is>
          <t>Foldable Wagon</t>
        </is>
      </c>
      <c r="E10" s="9" t="inlineStr">
        <is>
          <t>3020</t>
        </is>
      </c>
      <c r="F10" s="9" t="inlineStr">
        <is>
          <t>3020Z</t>
        </is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693</v>
      </c>
      <c r="T10" s="9" t="n">
        <v>1386</v>
      </c>
      <c r="U10" s="9" t="n">
        <v>0</v>
      </c>
      <c r="V10" s="9">
        <f>T10-S10+U10</f>
        <v/>
      </c>
      <c r="W10" s="9">
        <f>V10-SUM(N10:Q10)</f>
        <v/>
      </c>
      <c r="X10" s="9">
        <f>IF(W10&lt;0,-W10,0)</f>
        <v/>
      </c>
      <c r="Y10" s="9" t="inlineStr">
        <is>
          <t>MOQ:1000pcs</t>
        </is>
      </c>
      <c r="Z10" s="9" t="n">
        <v>706</v>
      </c>
      <c r="AA10" s="9" t="n">
        <v>2066</v>
      </c>
      <c r="AB10" s="9" t="n">
        <v>503</v>
      </c>
      <c r="AC10" s="9" t="n">
        <v>0</v>
      </c>
      <c r="AD10" s="9" t="n">
        <v>0</v>
      </c>
    </row>
    <row r="11">
      <c r="A11" s="9" t="inlineStr">
        <is>
          <t>990030</t>
        </is>
      </c>
      <c r="B11" s="9" t="inlineStr">
        <is>
          <t>CL</t>
        </is>
      </c>
      <c r="C11" s="9" t="inlineStr">
        <is>
          <t>Active</t>
        </is>
      </c>
      <c r="D11" s="9" t="inlineStr">
        <is>
          <t>Foldable Wagon</t>
        </is>
      </c>
      <c r="E11" s="9" t="inlineStr">
        <is>
          <t>3927</t>
        </is>
      </c>
      <c r="F11" s="9" t="inlineStr">
        <is>
          <t>3927</t>
        </is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423</v>
      </c>
      <c r="M11" s="9" t="n">
        <v>1935</v>
      </c>
      <c r="N11" s="9" t="n">
        <v>2393</v>
      </c>
      <c r="O11" s="9" t="n">
        <v>2000</v>
      </c>
      <c r="P11" s="9" t="n">
        <v>0</v>
      </c>
      <c r="Q11" s="9" t="n">
        <v>0</v>
      </c>
      <c r="R11" s="9" t="n">
        <v>250</v>
      </c>
      <c r="S11" s="9" t="n">
        <v>18728</v>
      </c>
      <c r="T11" s="9" t="n">
        <v>23596</v>
      </c>
      <c r="U11" s="9" t="n">
        <v>0</v>
      </c>
      <c r="V11" s="9">
        <f>T11-S11+U11</f>
        <v/>
      </c>
      <c r="W11" s="9">
        <f>V11-SUM(N11:Q11)</f>
        <v/>
      </c>
      <c r="X11" s="9">
        <f>IF(W11&lt;0,-W11,0)</f>
        <v/>
      </c>
      <c r="Y11" s="9" t="inlineStr">
        <is>
          <t>4/15: 2K wheels</t>
        </is>
      </c>
      <c r="Z11" s="9" t="n">
        <v>19823</v>
      </c>
      <c r="AA11" s="9" t="n">
        <v>14904</v>
      </c>
      <c r="AB11" s="9" t="n">
        <v>29954</v>
      </c>
      <c r="AC11" s="9" t="n">
        <v>25188</v>
      </c>
      <c r="AD11" s="9" t="n">
        <v>18348</v>
      </c>
    </row>
    <row r="12">
      <c r="A12" s="9" t="inlineStr">
        <is>
          <t>990030</t>
        </is>
      </c>
      <c r="B12" s="9" t="inlineStr">
        <is>
          <t>CL</t>
        </is>
      </c>
      <c r="C12" s="9" t="inlineStr">
        <is>
          <t>Active (relo)</t>
        </is>
      </c>
      <c r="D12" s="9" t="inlineStr">
        <is>
          <t>Foldable Wagon</t>
        </is>
      </c>
      <c r="E12" s="9" t="inlineStr">
        <is>
          <t>3950</t>
        </is>
      </c>
      <c r="F12" s="9" t="inlineStr">
        <is>
          <t>3950</t>
        </is>
      </c>
      <c r="G12" s="9" t="inlineStr"/>
      <c r="H12" s="9" t="inlineStr"/>
      <c r="I12" s="9" t="inlineStr"/>
      <c r="J12" s="9" t="inlineStr"/>
      <c r="K12" s="9" t="inlineStr"/>
      <c r="L12" s="9" t="inlineStr"/>
      <c r="M12" s="9" t="inlineStr"/>
      <c r="N12" s="9" t="inlineStr"/>
      <c r="O12" s="9" t="inlineStr"/>
      <c r="P12" s="9" t="inlineStr"/>
      <c r="Q12" s="9" t="inlineStr"/>
      <c r="R12" s="9" t="inlineStr"/>
      <c r="S12" s="9" t="n">
        <v>0</v>
      </c>
      <c r="T12" s="9" t="n">
        <v>0</v>
      </c>
      <c r="U12" s="9" t="n">
        <v>0</v>
      </c>
      <c r="V12" s="9">
        <f>T12-S12+U12</f>
        <v/>
      </c>
      <c r="W12" s="9">
        <f>V12-SUM(N12:Q12)</f>
        <v/>
      </c>
      <c r="X12" s="9">
        <f>IF(W12&lt;0,-W12,0)</f>
        <v/>
      </c>
      <c r="Y12" s="9" t="inlineStr"/>
      <c r="Z12" s="9" t="n">
        <v>23864</v>
      </c>
      <c r="AA12" s="9" t="n">
        <v>76456</v>
      </c>
      <c r="AB12" s="9" t="n">
        <v>89860</v>
      </c>
      <c r="AC12" s="9" t="n">
        <v>28552</v>
      </c>
      <c r="AD12" s="9" t="n">
        <v>10120</v>
      </c>
    </row>
    <row r="13">
      <c r="A13" s="9" t="inlineStr">
        <is>
          <t>990030</t>
        </is>
      </c>
      <c r="B13" s="9" t="inlineStr">
        <is>
          <t>CL</t>
        </is>
      </c>
      <c r="C13" s="9" t="inlineStr">
        <is>
          <t>Relo (Watch)</t>
        </is>
      </c>
      <c r="D13" s="9" t="inlineStr">
        <is>
          <t>Foldable Wagon</t>
        </is>
      </c>
      <c r="E13" s="9" t="inlineStr">
        <is>
          <t>3950</t>
        </is>
      </c>
      <c r="F13" s="9" t="inlineStr">
        <is>
          <t>3950A</t>
        </is>
      </c>
      <c r="G13" s="9" t="n">
        <v>130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650</v>
      </c>
      <c r="T13" s="9" t="n">
        <v>889</v>
      </c>
      <c r="U13" s="9" t="n">
        <v>-9</v>
      </c>
      <c r="V13" s="9">
        <f>T13-S13+U13</f>
        <v/>
      </c>
      <c r="W13" s="9">
        <f>V13-SUM(N13:Q13)</f>
        <v/>
      </c>
      <c r="X13" s="9">
        <f>IF(W13&lt;0,-W13,0)</f>
        <v/>
      </c>
      <c r="Y13" s="9" t="inlineStr"/>
      <c r="Z13" s="9" t="n">
        <v>530</v>
      </c>
      <c r="AA13" s="9" t="n">
        <v>1084</v>
      </c>
      <c r="AB13" s="9" t="n">
        <v>542</v>
      </c>
      <c r="AC13" s="9" t="n">
        <v>270</v>
      </c>
      <c r="AD13" s="9" t="n">
        <v>40</v>
      </c>
    </row>
    <row r="14">
      <c r="A14" s="9" t="inlineStr">
        <is>
          <t>990030</t>
        </is>
      </c>
      <c r="B14" s="9" t="inlineStr">
        <is>
          <t>CL</t>
        </is>
      </c>
      <c r="C14" s="9" t="inlineStr">
        <is>
          <t>Active (relo)</t>
        </is>
      </c>
      <c r="D14" s="9" t="inlineStr">
        <is>
          <t>Foldable Wagon</t>
        </is>
      </c>
      <c r="E14" s="9" t="inlineStr">
        <is>
          <t>3950</t>
        </is>
      </c>
      <c r="F14" s="9" t="inlineStr">
        <is>
          <t>3950Z</t>
        </is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111</v>
      </c>
      <c r="T14" s="9" t="n">
        <v>61</v>
      </c>
      <c r="U14" s="9" t="n">
        <v>50</v>
      </c>
      <c r="V14" s="9">
        <f>T14-S14+U14</f>
        <v/>
      </c>
      <c r="W14" s="9">
        <f>V14-SUM(N14:Q14)</f>
        <v/>
      </c>
      <c r="X14" s="9">
        <f>IF(W14&lt;0,-W14,0)</f>
        <v/>
      </c>
      <c r="Y14" s="9" t="inlineStr"/>
      <c r="Z14" s="9" t="n">
        <v>1667</v>
      </c>
      <c r="AA14" s="9" t="n">
        <v>9763</v>
      </c>
      <c r="AB14" s="9" t="n">
        <v>1382</v>
      </c>
      <c r="AC14" s="9" t="n">
        <v>6202</v>
      </c>
      <c r="AD14" s="9" t="n">
        <v>25298</v>
      </c>
    </row>
    <row r="15">
      <c r="A15" s="9" t="inlineStr">
        <is>
          <t>990030</t>
        </is>
      </c>
      <c r="B15" s="9" t="inlineStr">
        <is>
          <t>CL</t>
        </is>
      </c>
      <c r="C15" s="9" t="inlineStr">
        <is>
          <t>Active (relo)</t>
        </is>
      </c>
      <c r="D15" s="9" t="inlineStr">
        <is>
          <t>Foldable Wagon</t>
        </is>
      </c>
      <c r="E15" s="9" t="inlineStr">
        <is>
          <t>3951</t>
        </is>
      </c>
      <c r="F15" s="9" t="inlineStr">
        <is>
          <t>3951</t>
        </is>
      </c>
      <c r="G15" s="9" t="inlineStr"/>
      <c r="H15" s="9" t="inlineStr"/>
      <c r="I15" s="9" t="inlineStr"/>
      <c r="J15" s="9" t="inlineStr"/>
      <c r="K15" s="9" t="inlineStr"/>
      <c r="L15" s="9" t="inlineStr"/>
      <c r="M15" s="9" t="inlineStr"/>
      <c r="N15" s="9" t="inlineStr"/>
      <c r="O15" s="9" t="inlineStr"/>
      <c r="P15" s="9" t="inlineStr"/>
      <c r="Q15" s="9" t="inlineStr"/>
      <c r="R15" s="9" t="inlineStr"/>
      <c r="S15" s="9" t="n">
        <v>0</v>
      </c>
      <c r="T15" s="9" t="n">
        <v>21</v>
      </c>
      <c r="U15" s="9" t="n">
        <v>-3</v>
      </c>
      <c r="V15" s="9">
        <f>T15-S15+U15</f>
        <v/>
      </c>
      <c r="W15" s="9">
        <f>V15-SUM(N15:Q15)</f>
        <v/>
      </c>
      <c r="X15" s="9">
        <f>IF(W15&lt;0,-W15,0)</f>
        <v/>
      </c>
      <c r="Y15" s="9" t="inlineStr"/>
      <c r="Z15" s="9" t="n">
        <v>52259</v>
      </c>
      <c r="AA15" s="9" t="n">
        <v>85602</v>
      </c>
      <c r="AB15" s="9" t="n">
        <v>86046</v>
      </c>
      <c r="AC15" s="9" t="n">
        <v>18332</v>
      </c>
      <c r="AD15" s="9" t="n">
        <v>147052</v>
      </c>
    </row>
    <row r="16">
      <c r="A16" s="9" t="inlineStr">
        <is>
          <t>990030</t>
        </is>
      </c>
      <c r="B16" s="9" t="inlineStr">
        <is>
          <t>CL</t>
        </is>
      </c>
      <c r="C16" s="9" t="inlineStr">
        <is>
          <t>Active (relo)</t>
        </is>
      </c>
      <c r="D16" s="9" t="inlineStr">
        <is>
          <t>Foldable Wagon</t>
        </is>
      </c>
      <c r="E16" s="9" t="inlineStr">
        <is>
          <t>3951</t>
        </is>
      </c>
      <c r="F16" s="9" t="inlineStr">
        <is>
          <t>3951A</t>
        </is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200</v>
      </c>
      <c r="N16" s="9" t="n">
        <v>0</v>
      </c>
      <c r="O16" s="9" t="n">
        <v>0</v>
      </c>
      <c r="P16" s="9" t="n">
        <v>0</v>
      </c>
      <c r="Q16" s="9" t="n">
        <v>0</v>
      </c>
      <c r="R16" s="9" t="n">
        <v>0</v>
      </c>
      <c r="S16" s="9" t="n">
        <v>870</v>
      </c>
      <c r="T16" s="9" t="n">
        <v>2253</v>
      </c>
      <c r="U16" s="9" t="n">
        <v>57</v>
      </c>
      <c r="V16" s="9">
        <f>T16-S16+U16</f>
        <v/>
      </c>
      <c r="W16" s="9">
        <f>V16-SUM(N16:Q16)</f>
        <v/>
      </c>
      <c r="X16" s="9">
        <f>IF(W16&lt;0,-W16,0)</f>
        <v/>
      </c>
      <c r="Y16" s="9" t="inlineStr"/>
      <c r="Z16" s="9" t="n">
        <v>1470</v>
      </c>
      <c r="AA16" s="9" t="n">
        <v>2475</v>
      </c>
      <c r="AB16" s="9" t="n">
        <v>800</v>
      </c>
      <c r="AC16" s="9" t="n">
        <v>120</v>
      </c>
      <c r="AD16" s="9" t="n">
        <v>760</v>
      </c>
    </row>
    <row r="17">
      <c r="A17" s="9" t="inlineStr">
        <is>
          <t>990030</t>
        </is>
      </c>
      <c r="B17" s="9" t="inlineStr">
        <is>
          <t>CL</t>
        </is>
      </c>
      <c r="C17" s="9" t="inlineStr">
        <is>
          <t>Active (relo)</t>
        </is>
      </c>
      <c r="D17" s="9" t="inlineStr">
        <is>
          <t>Foldable Wagon</t>
        </is>
      </c>
      <c r="E17" s="9" t="inlineStr">
        <is>
          <t>3951</t>
        </is>
      </c>
      <c r="F17" s="9" t="inlineStr">
        <is>
          <t>3951Z</t>
        </is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62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415</v>
      </c>
      <c r="T17" s="9" t="n">
        <v>175</v>
      </c>
      <c r="U17" s="9" t="n">
        <v>240</v>
      </c>
      <c r="V17" s="9">
        <f>T17-S17+U17</f>
        <v/>
      </c>
      <c r="W17" s="9">
        <f>V17-SUM(N17:Q17)</f>
        <v/>
      </c>
      <c r="X17" s="9">
        <f>IF(W17&lt;0,-W17,0)</f>
        <v/>
      </c>
      <c r="Y17" s="9" t="inlineStr"/>
      <c r="Z17" s="9" t="n">
        <v>27417</v>
      </c>
      <c r="AA17" s="9" t="n">
        <v>31737</v>
      </c>
      <c r="AB17" s="9" t="n">
        <v>34950</v>
      </c>
      <c r="AC17" s="9" t="n">
        <v>22583</v>
      </c>
      <c r="AD17" s="9" t="n">
        <v>30161</v>
      </c>
    </row>
    <row r="18">
      <c r="A18" s="9" t="inlineStr">
        <is>
          <t>990030</t>
        </is>
      </c>
      <c r="B18" s="9" t="inlineStr">
        <is>
          <t>CL</t>
        </is>
      </c>
      <c r="C18" s="9" t="inlineStr">
        <is>
          <t>Active</t>
        </is>
      </c>
      <c r="D18" s="9" t="inlineStr">
        <is>
          <t>Foldable Wagon</t>
        </is>
      </c>
      <c r="E18" s="9" t="inlineStr">
        <is>
          <t>3955</t>
        </is>
      </c>
      <c r="F18" s="9" t="inlineStr">
        <is>
          <t>3955Z</t>
        </is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130</v>
      </c>
      <c r="O18" s="9" t="n">
        <v>40</v>
      </c>
      <c r="P18" s="9" t="n">
        <v>46</v>
      </c>
      <c r="Q18" s="9" t="n">
        <v>34</v>
      </c>
      <c r="R18" s="9" t="n">
        <v>0</v>
      </c>
      <c r="S18" s="9" t="n">
        <v>772</v>
      </c>
      <c r="T18" s="9" t="n">
        <v>993</v>
      </c>
      <c r="U18" s="9" t="n">
        <v>85</v>
      </c>
      <c r="V18" s="9">
        <f>T18-S18+U18</f>
        <v/>
      </c>
      <c r="W18" s="9">
        <f>V18-SUM(N18:Q18)</f>
        <v/>
      </c>
      <c r="X18" s="9">
        <f>IF(W18&lt;0,-W18,0)</f>
        <v/>
      </c>
      <c r="Y18" s="9" t="inlineStr"/>
      <c r="Z18" s="9" t="n">
        <v>2087</v>
      </c>
      <c r="AA18" s="9" t="n">
        <v>3265</v>
      </c>
      <c r="AB18" s="9" t="n">
        <v>3131</v>
      </c>
      <c r="AC18" s="9" t="n">
        <v>2277</v>
      </c>
      <c r="AD18" s="9" t="n">
        <v>3919</v>
      </c>
    </row>
    <row r="19">
      <c r="A19" s="9" t="inlineStr">
        <is>
          <t>990030</t>
        </is>
      </c>
      <c r="B19" s="9" t="inlineStr">
        <is>
          <t>CL</t>
        </is>
      </c>
      <c r="C19" s="9" t="inlineStr">
        <is>
          <t>Active</t>
        </is>
      </c>
      <c r="D19" s="9" t="inlineStr">
        <is>
          <t>Foldable Wagon</t>
        </is>
      </c>
      <c r="E19" s="9" t="inlineStr">
        <is>
          <t>3956A</t>
        </is>
      </c>
      <c r="F19" s="9" t="inlineStr">
        <is>
          <t>3956A</t>
        </is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300</v>
      </c>
      <c r="P19" s="9" t="n">
        <v>0</v>
      </c>
      <c r="Q19" s="9" t="n">
        <v>0</v>
      </c>
      <c r="R19" s="9" t="n">
        <v>0</v>
      </c>
      <c r="S19" s="9" t="n">
        <v>60</v>
      </c>
      <c r="T19" s="9" t="n">
        <v>305</v>
      </c>
      <c r="U19" s="9" t="n">
        <v>60</v>
      </c>
      <c r="V19" s="9">
        <f>T19-S19+U19</f>
        <v/>
      </c>
      <c r="W19" s="9">
        <f>V19-SUM(N19:Q19)</f>
        <v/>
      </c>
      <c r="X19" s="9">
        <f>IF(W19&lt;0,-W19,0)</f>
        <v/>
      </c>
      <c r="Y19" s="9" t="inlineStr"/>
      <c r="Z19" s="9" t="n">
        <v>100</v>
      </c>
      <c r="AA19" s="9" t="n">
        <v>0</v>
      </c>
      <c r="AB19" s="9" t="n">
        <v>0</v>
      </c>
      <c r="AC19" s="9" t="n">
        <v>1050</v>
      </c>
      <c r="AD19" s="9" t="n">
        <v>476</v>
      </c>
    </row>
    <row r="20">
      <c r="A20" s="9" t="inlineStr">
        <is>
          <t>990030</t>
        </is>
      </c>
      <c r="B20" s="9" t="inlineStr">
        <is>
          <t>CL</t>
        </is>
      </c>
      <c r="C20" s="9" t="inlineStr">
        <is>
          <t>Active</t>
        </is>
      </c>
      <c r="D20" s="9" t="inlineStr">
        <is>
          <t>Foldable Wagon</t>
        </is>
      </c>
      <c r="E20" s="9" t="inlineStr">
        <is>
          <t>3957A</t>
        </is>
      </c>
      <c r="F20" s="9" t="inlineStr">
        <is>
          <t>3957A</t>
        </is>
      </c>
      <c r="G20" s="9" t="n">
        <v>600</v>
      </c>
      <c r="H20" s="9" t="n">
        <v>0</v>
      </c>
      <c r="I20" s="9" t="n">
        <v>600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300</v>
      </c>
      <c r="P20" s="9" t="n">
        <v>0</v>
      </c>
      <c r="Q20" s="9" t="n">
        <v>0</v>
      </c>
      <c r="R20" s="9" t="n">
        <v>0</v>
      </c>
      <c r="S20" s="9" t="n">
        <v>1238</v>
      </c>
      <c r="T20" s="9" t="n">
        <v>1730</v>
      </c>
      <c r="U20" s="9" t="n">
        <v>269</v>
      </c>
      <c r="V20" s="9">
        <f>T20-S20+U20</f>
        <v/>
      </c>
      <c r="W20" s="9">
        <f>V20-SUM(N20:Q20)</f>
        <v/>
      </c>
      <c r="X20" s="9">
        <f>IF(W20&lt;0,-W20,0)</f>
        <v/>
      </c>
      <c r="Y20" s="9" t="inlineStr"/>
      <c r="Z20" s="9" t="n">
        <v>120</v>
      </c>
      <c r="AA20" s="9" t="n">
        <v>2038</v>
      </c>
      <c r="AB20" s="9" t="n">
        <v>925</v>
      </c>
      <c r="AC20" s="9" t="n">
        <v>1237</v>
      </c>
      <c r="AD20" s="9" t="n">
        <v>300</v>
      </c>
    </row>
    <row r="21">
      <c r="A21" s="9" t="inlineStr">
        <is>
          <t>990030</t>
        </is>
      </c>
      <c r="B21" s="9" t="inlineStr">
        <is>
          <t>CL</t>
        </is>
      </c>
      <c r="C21" s="9" t="inlineStr">
        <is>
          <t>Relo (Watch)</t>
        </is>
      </c>
      <c r="D21" s="9" t="inlineStr">
        <is>
          <t>Foldable Wagon</t>
        </is>
      </c>
      <c r="E21" s="9" t="inlineStr">
        <is>
          <t>3963</t>
        </is>
      </c>
      <c r="F21" s="9" t="inlineStr">
        <is>
          <t>3963Z</t>
        </is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557</v>
      </c>
      <c r="O21" s="9" t="n">
        <v>0</v>
      </c>
      <c r="P21" s="9" t="n">
        <v>200</v>
      </c>
      <c r="Q21" s="9" t="n">
        <v>0</v>
      </c>
      <c r="R21" s="9" t="n">
        <v>0</v>
      </c>
      <c r="S21" s="9" t="n">
        <v>597</v>
      </c>
      <c r="T21" s="9" t="n">
        <v>600</v>
      </c>
      <c r="U21" s="9" t="n">
        <v>-8</v>
      </c>
      <c r="V21" s="9">
        <f>T21-S21+U21</f>
        <v/>
      </c>
      <c r="W21" s="9">
        <f>V21-SUM(N21:Q21)</f>
        <v/>
      </c>
      <c r="X21" s="9">
        <f>IF(W21&lt;0,-W21,0)</f>
        <v/>
      </c>
      <c r="Y21" s="9" t="inlineStr"/>
      <c r="Z21" s="9" t="n">
        <v>3735</v>
      </c>
      <c r="AA21" s="9" t="n">
        <v>9785</v>
      </c>
      <c r="AB21" s="9" t="n">
        <v>28899</v>
      </c>
      <c r="AC21" s="9" t="n">
        <v>20655</v>
      </c>
      <c r="AD21" s="9" t="n">
        <v>32840</v>
      </c>
    </row>
    <row r="22">
      <c r="A22" s="9" t="inlineStr">
        <is>
          <t>990030</t>
        </is>
      </c>
      <c r="B22" s="9" t="inlineStr">
        <is>
          <t>CL</t>
        </is>
      </c>
      <c r="C22" s="9" t="inlineStr">
        <is>
          <t>Discontinued 2020 Fall</t>
        </is>
      </c>
      <c r="D22" s="9" t="inlineStr">
        <is>
          <t>Foldable Wagon</t>
        </is>
      </c>
      <c r="E22" s="9" t="inlineStr">
        <is>
          <t>3965</t>
        </is>
      </c>
      <c r="F22" s="9" t="inlineStr">
        <is>
          <t>3965Z</t>
        </is>
      </c>
      <c r="G22" s="9" t="inlineStr"/>
      <c r="H22" s="9" t="inlineStr"/>
      <c r="I22" s="9" t="inlineStr"/>
      <c r="J22" s="9" t="inlineStr"/>
      <c r="K22" s="9" t="inlineStr"/>
      <c r="L22" s="9" t="inlineStr"/>
      <c r="M22" s="9" t="inlineStr"/>
      <c r="N22" s="9" t="inlineStr"/>
      <c r="O22" s="9" t="inlineStr"/>
      <c r="P22" s="9" t="inlineStr"/>
      <c r="Q22" s="9" t="inlineStr"/>
      <c r="R22" s="9" t="inlineStr"/>
      <c r="S22" s="9" t="n">
        <v>0</v>
      </c>
      <c r="T22" s="9" t="n">
        <v>77</v>
      </c>
      <c r="U22" s="9" t="n">
        <v>0</v>
      </c>
      <c r="V22" s="9">
        <f>T22-S22+U22</f>
        <v/>
      </c>
      <c r="W22" s="9">
        <f>V22-SUM(N22:Q22)</f>
        <v/>
      </c>
      <c r="X22" s="9">
        <f>IF(W22&lt;0,-W22,0)</f>
        <v/>
      </c>
      <c r="Y22" s="9" t="inlineStr"/>
      <c r="Z22" s="9" t="n">
        <v>0</v>
      </c>
      <c r="AA22" s="9" t="n">
        <v>0</v>
      </c>
      <c r="AB22" s="9" t="n">
        <v>187</v>
      </c>
      <c r="AC22" s="9" t="n">
        <v>1331</v>
      </c>
      <c r="AD22" s="9" t="n">
        <v>1155</v>
      </c>
    </row>
    <row r="23">
      <c r="A23" s="9" t="inlineStr">
        <is>
          <t>990030</t>
        </is>
      </c>
      <c r="B23" s="9" t="inlineStr">
        <is>
          <t>CL</t>
        </is>
      </c>
      <c r="C23" s="9" t="inlineStr">
        <is>
          <t>Active</t>
        </is>
      </c>
      <c r="D23" s="9" t="inlineStr">
        <is>
          <t>Foldable Wagon (SW)</t>
        </is>
      </c>
      <c r="E23" s="9" t="inlineStr">
        <is>
          <t>3970</t>
        </is>
      </c>
      <c r="F23" s="9" t="inlineStr">
        <is>
          <t>3970</t>
        </is>
      </c>
      <c r="G23" s="9" t="n">
        <v>0</v>
      </c>
      <c r="H23" s="9" t="n">
        <v>0</v>
      </c>
      <c r="I23" s="9" t="n">
        <v>150</v>
      </c>
      <c r="J23" s="9" t="n">
        <v>0</v>
      </c>
      <c r="K23" s="9" t="n">
        <v>0</v>
      </c>
      <c r="L23" s="9" t="n">
        <v>164</v>
      </c>
      <c r="M23" s="9" t="n">
        <v>0</v>
      </c>
      <c r="N23" s="9" t="n">
        <v>0</v>
      </c>
      <c r="O23" s="9" t="n">
        <v>0</v>
      </c>
      <c r="P23" s="9" t="n">
        <v>1788</v>
      </c>
      <c r="Q23" s="9" t="n">
        <v>5000</v>
      </c>
      <c r="R23" s="9" t="n">
        <v>4200</v>
      </c>
      <c r="S23" s="9" t="n">
        <v>32205</v>
      </c>
      <c r="T23" s="9" t="n">
        <v>33678</v>
      </c>
      <c r="U23" s="9" t="n">
        <v>1967</v>
      </c>
      <c r="V23" s="9">
        <f>T23-S23+U23</f>
        <v/>
      </c>
      <c r="W23" s="9">
        <f>V23-SUM(N23:Q23)</f>
        <v/>
      </c>
      <c r="X23" s="9">
        <f>IF(W23&lt;0,-W23,0)</f>
        <v/>
      </c>
      <c r="Y23" s="9" t="inlineStr">
        <is>
          <t>3k CN version need rework to US version</t>
        </is>
      </c>
      <c r="Z23" s="9" t="n">
        <v>30192</v>
      </c>
      <c r="AA23" s="9" t="n">
        <v>32064</v>
      </c>
      <c r="AB23" s="9" t="n">
        <v>73305</v>
      </c>
      <c r="AC23" s="9" t="n">
        <v>33130</v>
      </c>
      <c r="AD23" s="9" t="n">
        <v>1544</v>
      </c>
    </row>
    <row r="24">
      <c r="A24" s="9" t="inlineStr">
        <is>
          <t>990030</t>
        </is>
      </c>
      <c r="B24" s="9" t="inlineStr">
        <is>
          <t>CL</t>
        </is>
      </c>
      <c r="C24" s="9" t="inlineStr">
        <is>
          <t>Active</t>
        </is>
      </c>
      <c r="D24" s="9" t="inlineStr">
        <is>
          <t>Foldable Wagon (SW)</t>
        </is>
      </c>
      <c r="E24" s="9" t="inlineStr">
        <is>
          <t>3970</t>
        </is>
      </c>
      <c r="F24" s="9" t="inlineStr">
        <is>
          <t>3970A</t>
        </is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300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>
        <f>T24-S24+U24</f>
        <v/>
      </c>
      <c r="W24" s="9">
        <f>V24-SUM(N24:Q24)</f>
        <v/>
      </c>
      <c r="X24" s="9">
        <f>IF(W24&lt;0,-W24,0)</f>
        <v/>
      </c>
      <c r="Y24" s="9" t="inlineStr"/>
      <c r="Z24" s="9" t="n">
        <v>460</v>
      </c>
      <c r="AA24" s="9" t="n">
        <v>525</v>
      </c>
      <c r="AB24" s="9" t="n">
        <v>0</v>
      </c>
      <c r="AC24" s="9" t="n">
        <v>0</v>
      </c>
      <c r="AD24" s="9" t="n">
        <v>0</v>
      </c>
    </row>
    <row r="25">
      <c r="A25" s="9" t="inlineStr">
        <is>
          <t>990030</t>
        </is>
      </c>
      <c r="B25" s="9" t="inlineStr">
        <is>
          <t>CL</t>
        </is>
      </c>
      <c r="C25" s="9" t="inlineStr">
        <is>
          <t>Discontinued 2023</t>
        </is>
      </c>
      <c r="D25" s="9" t="inlineStr">
        <is>
          <t>Foldable Wagon (SW)</t>
        </is>
      </c>
      <c r="E25" s="9" t="inlineStr">
        <is>
          <t>3970</t>
        </is>
      </c>
      <c r="F25" s="9" t="inlineStr">
        <is>
          <t>3970AZ</t>
        </is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150</v>
      </c>
      <c r="Q25" s="9" t="n">
        <v>0</v>
      </c>
      <c r="R25" s="9" t="n">
        <v>0</v>
      </c>
      <c r="S25" s="9" t="n">
        <v>827</v>
      </c>
      <c r="T25" s="9" t="n">
        <v>617</v>
      </c>
      <c r="U25" s="9" t="n">
        <v>210</v>
      </c>
      <c r="V25" s="9">
        <f>T25-S25+U25</f>
        <v/>
      </c>
      <c r="W25" s="9">
        <f>V25-SUM(N25:Q25)</f>
        <v/>
      </c>
      <c r="X25" s="9">
        <f>IF(W25&lt;0,-W25,0)</f>
        <v/>
      </c>
      <c r="Y25" s="9" t="inlineStr">
        <is>
          <t>no more RB</t>
        </is>
      </c>
      <c r="Z25" s="9" t="n">
        <v>1533</v>
      </c>
      <c r="AA25" s="9" t="n">
        <v>1213</v>
      </c>
      <c r="AB25" s="9" t="n">
        <v>780</v>
      </c>
      <c r="AC25" s="9" t="n">
        <v>0</v>
      </c>
      <c r="AD25" s="9" t="n">
        <v>0</v>
      </c>
    </row>
    <row r="26">
      <c r="A26" s="9" t="inlineStr">
        <is>
          <t>990030</t>
        </is>
      </c>
      <c r="B26" s="9" t="inlineStr">
        <is>
          <t>CL</t>
        </is>
      </c>
      <c r="C26" s="9" t="inlineStr">
        <is>
          <t>Active (relo)</t>
        </is>
      </c>
      <c r="D26" s="9" t="inlineStr">
        <is>
          <t>Foldable Wagon (SW)</t>
        </is>
      </c>
      <c r="E26" s="9" t="inlineStr">
        <is>
          <t>3970</t>
        </is>
      </c>
      <c r="F26" s="9" t="inlineStr">
        <is>
          <t>3970Z</t>
        </is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50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1143</v>
      </c>
      <c r="T26" s="9" t="n">
        <v>1940</v>
      </c>
      <c r="U26" s="9" t="n">
        <v>-4</v>
      </c>
      <c r="V26" s="9">
        <f>T26-S26+U26</f>
        <v/>
      </c>
      <c r="W26" s="9">
        <f>V26-SUM(N26:Q26)</f>
        <v/>
      </c>
      <c r="X26" s="9">
        <f>IF(W26&lt;0,-W26,0)</f>
        <v/>
      </c>
      <c r="Y26" s="9" t="inlineStr"/>
      <c r="Z26" s="9" t="n">
        <v>14160</v>
      </c>
      <c r="AA26" s="9" t="n">
        <v>3878</v>
      </c>
      <c r="AB26" s="9" t="n">
        <v>5660</v>
      </c>
      <c r="AC26" s="9" t="n">
        <v>7072</v>
      </c>
      <c r="AD26" s="9" t="n">
        <v>1652</v>
      </c>
    </row>
    <row r="27">
      <c r="A27" s="9" t="inlineStr">
        <is>
          <t>990030</t>
        </is>
      </c>
      <c r="B27" s="9" t="inlineStr">
        <is>
          <t>CL</t>
        </is>
      </c>
      <c r="C27" s="9" t="inlineStr">
        <is>
          <t>Discontinued 2023</t>
        </is>
      </c>
      <c r="D27" s="9" t="inlineStr">
        <is>
          <t>Foldable Wagon (SW)</t>
        </is>
      </c>
      <c r="E27" s="9" t="inlineStr">
        <is>
          <t>3971</t>
        </is>
      </c>
      <c r="F27" s="9" t="inlineStr">
        <is>
          <t>3971</t>
        </is>
      </c>
      <c r="G27" s="9" t="inlineStr"/>
      <c r="H27" s="9" t="inlineStr"/>
      <c r="I27" s="9" t="inlineStr"/>
      <c r="J27" s="9" t="inlineStr"/>
      <c r="K27" s="9" t="inlineStr"/>
      <c r="L27" s="9" t="inlineStr"/>
      <c r="M27" s="9" t="inlineStr"/>
      <c r="N27" s="9" t="inlineStr"/>
      <c r="O27" s="9" t="inlineStr"/>
      <c r="P27" s="9" t="inlineStr"/>
      <c r="Q27" s="9" t="inlineStr"/>
      <c r="R27" s="9" t="inlineStr"/>
      <c r="S27" s="9" t="n">
        <v>0</v>
      </c>
      <c r="T27" s="9" t="n">
        <v>86</v>
      </c>
      <c r="U27" s="9" t="n">
        <v>0</v>
      </c>
      <c r="V27" s="9">
        <f>T27-S27+U27</f>
        <v/>
      </c>
      <c r="W27" s="9">
        <f>V27-SUM(N27:Q27)</f>
        <v/>
      </c>
      <c r="X27" s="9">
        <f>IF(W27&lt;0,-W27,0)</f>
        <v/>
      </c>
      <c r="Y27" s="9" t="inlineStr"/>
      <c r="Z27" s="9" t="n">
        <v>1850</v>
      </c>
      <c r="AA27" s="9" t="n">
        <v>2858</v>
      </c>
      <c r="AB27" s="9" t="n">
        <v>0</v>
      </c>
      <c r="AC27" s="9" t="n">
        <v>0</v>
      </c>
      <c r="AD27" s="9" t="n">
        <v>0</v>
      </c>
    </row>
    <row r="28">
      <c r="A28" s="9" t="inlineStr">
        <is>
          <t>990030</t>
        </is>
      </c>
      <c r="B28" s="9" t="inlineStr">
        <is>
          <t>CL</t>
        </is>
      </c>
      <c r="C28" s="9" t="inlineStr">
        <is>
          <t>Active</t>
        </is>
      </c>
      <c r="D28" s="9" t="inlineStr">
        <is>
          <t>Foldable Wagon (SW)</t>
        </is>
      </c>
      <c r="E28" s="9" t="inlineStr">
        <is>
          <t>3971</t>
        </is>
      </c>
      <c r="F28" s="9" t="inlineStr">
        <is>
          <t>3971Z</t>
        </is>
      </c>
      <c r="G28" s="9" t="n">
        <v>0</v>
      </c>
      <c r="H28" s="9" t="n">
        <v>0</v>
      </c>
      <c r="I28" s="9" t="n">
        <v>80</v>
      </c>
      <c r="J28" s="9" t="n">
        <v>0</v>
      </c>
      <c r="K28" s="9" t="n">
        <v>0</v>
      </c>
      <c r="L28" s="9" t="n">
        <v>0</v>
      </c>
      <c r="M28" s="9" t="n">
        <v>0</v>
      </c>
      <c r="N28" s="9" t="n">
        <v>0</v>
      </c>
      <c r="O28" s="9" t="n">
        <v>162</v>
      </c>
      <c r="P28" s="9" t="n">
        <v>672</v>
      </c>
      <c r="Q28" s="9" t="n">
        <v>43</v>
      </c>
      <c r="R28" s="9" t="n">
        <v>97</v>
      </c>
      <c r="S28" s="9" t="n">
        <v>744</v>
      </c>
      <c r="T28" s="9" t="n">
        <v>1463</v>
      </c>
      <c r="U28" s="9" t="n">
        <v>-9</v>
      </c>
      <c r="V28" s="9">
        <f>T28-S28+U28</f>
        <v/>
      </c>
      <c r="W28" s="9">
        <f>V28-SUM(N28:Q28)</f>
        <v/>
      </c>
      <c r="X28" s="9">
        <f>IF(W28&lt;0,-W28,0)</f>
        <v/>
      </c>
      <c r="Y28" s="9" t="inlineStr"/>
      <c r="Z28" s="9" t="n">
        <v>3806</v>
      </c>
      <c r="AA28" s="9" t="n">
        <v>5791</v>
      </c>
      <c r="AB28" s="9" t="n">
        <v>5037</v>
      </c>
      <c r="AC28" s="9" t="n">
        <v>5078</v>
      </c>
      <c r="AD28" s="9" t="n">
        <v>0</v>
      </c>
    </row>
    <row r="29">
      <c r="A29" s="9" t="inlineStr">
        <is>
          <t>990030</t>
        </is>
      </c>
      <c r="B29" s="9" t="inlineStr">
        <is>
          <t>CL</t>
        </is>
      </c>
      <c r="C29" s="9" t="inlineStr">
        <is>
          <t>Active</t>
        </is>
      </c>
      <c r="D29" s="9" t="inlineStr">
        <is>
          <t>Foldable Wagon (SW)</t>
        </is>
      </c>
      <c r="E29" s="9" t="inlineStr">
        <is>
          <t>3972W</t>
        </is>
      </c>
      <c r="F29" s="9" t="inlineStr">
        <is>
          <t>3972W</t>
        </is>
      </c>
      <c r="G29" s="9" t="n">
        <v>230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300</v>
      </c>
      <c r="T29" s="9" t="n">
        <v>300</v>
      </c>
      <c r="U29" s="9" t="n">
        <v>0</v>
      </c>
      <c r="V29" s="9">
        <f>T29-S29+U29</f>
        <v/>
      </c>
      <c r="W29" s="9">
        <f>V29-SUM(N29:Q29)</f>
        <v/>
      </c>
      <c r="X29" s="9">
        <f>IF(W29&lt;0,-W29,0)</f>
        <v/>
      </c>
      <c r="Y29" s="9" t="inlineStr">
        <is>
          <t>1/4: follow firm order to release RB ,only domestic order take it for RF.com &amp; WMT drop ship</t>
        </is>
      </c>
      <c r="Z29" s="9" t="n">
        <v>1656</v>
      </c>
      <c r="AA29" s="9" t="n">
        <v>15269</v>
      </c>
      <c r="AB29" s="9" t="n">
        <v>0</v>
      </c>
      <c r="AC29" s="9" t="n">
        <v>0</v>
      </c>
      <c r="AD29" s="9" t="n">
        <v>0</v>
      </c>
    </row>
    <row r="30">
      <c r="A30" s="9" t="inlineStr">
        <is>
          <t>990030</t>
        </is>
      </c>
      <c r="B30" s="9" t="inlineStr">
        <is>
          <t>CL</t>
        </is>
      </c>
      <c r="C30" s="9" t="inlineStr">
        <is>
          <t>Discontinued 2023</t>
        </is>
      </c>
      <c r="D30" s="9" t="inlineStr">
        <is>
          <t>Foldable Wagon (SW)</t>
        </is>
      </c>
      <c r="E30" s="9" t="inlineStr">
        <is>
          <t>3973Z</t>
        </is>
      </c>
      <c r="F30" s="9" t="inlineStr">
        <is>
          <t>3973AZ</t>
        </is>
      </c>
      <c r="G30" s="9" t="n">
        <v>0</v>
      </c>
      <c r="H30" s="9" t="n">
        <v>0</v>
      </c>
      <c r="I30" s="9" t="n">
        <v>0</v>
      </c>
      <c r="J30" s="9" t="n">
        <v>0</v>
      </c>
      <c r="K30" s="9" t="n">
        <v>0</v>
      </c>
      <c r="L30" s="9" t="n">
        <v>0</v>
      </c>
      <c r="M30" s="9" t="n">
        <v>0</v>
      </c>
      <c r="N30" s="9" t="n">
        <v>0</v>
      </c>
      <c r="O30" s="9" t="n">
        <v>0</v>
      </c>
      <c r="P30" s="9" t="n">
        <v>0</v>
      </c>
      <c r="Q30" s="9" t="n">
        <v>0</v>
      </c>
      <c r="R30" s="9" t="n">
        <v>0</v>
      </c>
      <c r="S30" s="9" t="n">
        <v>683</v>
      </c>
      <c r="T30" s="9" t="n">
        <v>594</v>
      </c>
      <c r="U30" s="9" t="n">
        <v>89</v>
      </c>
      <c r="V30" s="9">
        <f>T30-S30+U30</f>
        <v/>
      </c>
      <c r="W30" s="9">
        <f>V30-SUM(N30:Q30)</f>
        <v/>
      </c>
      <c r="X30" s="9">
        <f>IF(W30&lt;0,-W30,0)</f>
        <v/>
      </c>
      <c r="Y30" s="9" t="inlineStr"/>
      <c r="Z30" s="9" t="n">
        <v>306</v>
      </c>
      <c r="AA30" s="9" t="n">
        <v>150</v>
      </c>
      <c r="AB30" s="9" t="n">
        <v>0</v>
      </c>
      <c r="AC30" s="9" t="n">
        <v>0</v>
      </c>
      <c r="AD30" s="9" t="n">
        <v>0</v>
      </c>
    </row>
    <row r="31">
      <c r="A31" s="9" t="inlineStr">
        <is>
          <t>990030</t>
        </is>
      </c>
      <c r="B31" s="9" t="inlineStr">
        <is>
          <t>CL</t>
        </is>
      </c>
      <c r="C31" s="9" t="inlineStr">
        <is>
          <t>Active</t>
        </is>
      </c>
      <c r="D31" s="9" t="inlineStr">
        <is>
          <t>Foldable Wagon (SW)</t>
        </is>
      </c>
      <c r="E31" s="9" t="inlineStr">
        <is>
          <t>3973Z</t>
        </is>
      </c>
      <c r="F31" s="9" t="inlineStr">
        <is>
          <t>3973Z</t>
        </is>
      </c>
      <c r="G31" s="9" t="n">
        <v>455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400</v>
      </c>
      <c r="O31" s="9" t="n">
        <v>1100</v>
      </c>
      <c r="P31" s="9" t="n">
        <v>200</v>
      </c>
      <c r="Q31" s="9" t="n">
        <v>2005</v>
      </c>
      <c r="R31" s="9" t="n">
        <v>532</v>
      </c>
      <c r="S31" s="9" t="n">
        <v>5448</v>
      </c>
      <c r="T31" s="9" t="n">
        <v>6512</v>
      </c>
      <c r="U31" s="9" t="n">
        <v>0</v>
      </c>
      <c r="V31" s="9">
        <f>T31-S31+U31</f>
        <v/>
      </c>
      <c r="W31" s="9">
        <f>V31-SUM(N31:Q31)</f>
        <v/>
      </c>
      <c r="X31" s="9">
        <f>IF(W31&lt;0,-W31,0)</f>
        <v/>
      </c>
      <c r="Y31" s="9" t="inlineStr"/>
      <c r="Z31" s="9" t="n">
        <v>14627</v>
      </c>
      <c r="AA31" s="9" t="n">
        <v>23162</v>
      </c>
      <c r="AB31" s="9" t="n">
        <v>15</v>
      </c>
      <c r="AC31" s="9" t="n">
        <v>0</v>
      </c>
      <c r="AD31" s="9" t="n">
        <v>0</v>
      </c>
    </row>
    <row r="32">
      <c r="A32" s="9" t="inlineStr">
        <is>
          <t>990030</t>
        </is>
      </c>
      <c r="B32" s="9" t="inlineStr">
        <is>
          <t>CL</t>
        </is>
      </c>
      <c r="C32" s="9" t="inlineStr">
        <is>
          <t>Active</t>
        </is>
      </c>
      <c r="D32" s="9" t="inlineStr">
        <is>
          <t>Foldable Wagon (SW)</t>
        </is>
      </c>
      <c r="E32" s="9" t="inlineStr">
        <is>
          <t>3974Z</t>
        </is>
      </c>
      <c r="F32" s="9" t="inlineStr">
        <is>
          <t>3974Z</t>
        </is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1124</v>
      </c>
      <c r="O32" s="9" t="n">
        <v>0</v>
      </c>
      <c r="P32" s="9" t="n">
        <v>0</v>
      </c>
      <c r="Q32" s="9" t="n">
        <v>139</v>
      </c>
      <c r="R32" s="9" t="n">
        <v>145</v>
      </c>
      <c r="S32" s="9" t="n">
        <v>2342</v>
      </c>
      <c r="T32" s="9" t="n">
        <v>3002</v>
      </c>
      <c r="U32" s="9" t="n">
        <v>256</v>
      </c>
      <c r="V32" s="9">
        <f>T32-S32+U32</f>
        <v/>
      </c>
      <c r="W32" s="9">
        <f>V32-SUM(N32:Q32)</f>
        <v/>
      </c>
      <c r="X32" s="9">
        <f>IF(W32&lt;0,-W32,0)</f>
        <v/>
      </c>
      <c r="Y32" s="9" t="inlineStr"/>
      <c r="Z32" s="9" t="n">
        <v>9423</v>
      </c>
      <c r="AA32" s="9" t="n">
        <v>4065</v>
      </c>
      <c r="AB32" s="9" t="n">
        <v>0</v>
      </c>
      <c r="AC32" s="9" t="n">
        <v>0</v>
      </c>
      <c r="AD32" s="9" t="n">
        <v>0</v>
      </c>
    </row>
    <row r="33">
      <c r="A33" s="9" t="inlineStr">
        <is>
          <t>990030</t>
        </is>
      </c>
      <c r="B33" s="9" t="inlineStr">
        <is>
          <t>CL</t>
        </is>
      </c>
      <c r="C33" s="9" t="inlineStr">
        <is>
          <t>Active</t>
        </is>
      </c>
      <c r="D33" s="9" t="inlineStr">
        <is>
          <t>Foldable Wagon</t>
        </is>
      </c>
      <c r="E33" s="9" t="inlineStr">
        <is>
          <t>3975</t>
        </is>
      </c>
      <c r="F33" s="9" t="inlineStr">
        <is>
          <t>3975Z</t>
        </is>
      </c>
      <c r="G33" s="9" t="n">
        <v>100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50</v>
      </c>
      <c r="O33" s="9" t="n">
        <v>0</v>
      </c>
      <c r="P33" s="9" t="n">
        <v>60</v>
      </c>
      <c r="Q33" s="9" t="n">
        <v>0</v>
      </c>
      <c r="R33" s="9" t="n">
        <v>60</v>
      </c>
      <c r="S33" s="9" t="n">
        <v>1606</v>
      </c>
      <c r="T33" s="9" t="n">
        <v>1883</v>
      </c>
      <c r="U33" s="9" t="n">
        <v>0</v>
      </c>
      <c r="V33" s="9">
        <f>T33-S33+U33</f>
        <v/>
      </c>
      <c r="W33" s="9">
        <f>V33-SUM(N33:Q33)</f>
        <v/>
      </c>
      <c r="X33" s="9">
        <f>IF(W33&lt;0,-W33,0)</f>
        <v/>
      </c>
      <c r="Y33" s="9" t="inlineStr"/>
      <c r="Z33" s="9" t="n">
        <v>1722</v>
      </c>
      <c r="AA33" s="9" t="n">
        <v>5311</v>
      </c>
      <c r="AB33" s="9" t="n">
        <v>9068</v>
      </c>
      <c r="AC33" s="9" t="n">
        <v>5822</v>
      </c>
      <c r="AD33" s="9" t="n">
        <v>3850</v>
      </c>
    </row>
    <row r="34">
      <c r="A34" s="9" t="inlineStr">
        <is>
          <t>990030</t>
        </is>
      </c>
      <c r="B34" s="9" t="inlineStr">
        <is>
          <t>CL</t>
        </is>
      </c>
      <c r="C34" s="9" t="inlineStr">
        <is>
          <t>Active</t>
        </is>
      </c>
      <c r="D34" s="9" t="inlineStr">
        <is>
          <t>Foldable Wagon (SW)</t>
        </is>
      </c>
      <c r="E34" s="9" t="inlineStr">
        <is>
          <t>3976Z</t>
        </is>
      </c>
      <c r="F34" s="9" t="inlineStr">
        <is>
          <t>3976BZ</t>
        </is>
      </c>
      <c r="G34" s="9" t="n">
        <v>0</v>
      </c>
      <c r="H34" s="9" t="n">
        <v>0</v>
      </c>
      <c r="I34" s="9" t="n">
        <v>60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456</v>
      </c>
      <c r="P34" s="9" t="n">
        <v>80</v>
      </c>
      <c r="Q34" s="9" t="n">
        <v>500</v>
      </c>
      <c r="R34" s="9" t="n">
        <v>0</v>
      </c>
      <c r="S34" s="9" t="n">
        <v>509</v>
      </c>
      <c r="T34" s="9" t="n">
        <v>1452</v>
      </c>
      <c r="U34" s="9" t="n">
        <v>-5</v>
      </c>
      <c r="V34" s="9">
        <f>T34-S34+U34</f>
        <v/>
      </c>
      <c r="W34" s="9">
        <f>V34-SUM(N34:Q34)</f>
        <v/>
      </c>
      <c r="X34" s="9">
        <f>IF(W34&lt;0,-W34,0)</f>
        <v/>
      </c>
      <c r="Y34" s="9" t="inlineStr">
        <is>
          <t>recycle version</t>
        </is>
      </c>
      <c r="Z34" s="9" t="n">
        <v>3323</v>
      </c>
      <c r="AA34" s="9" t="n">
        <v>0</v>
      </c>
      <c r="AB34" s="9" t="n">
        <v>0</v>
      </c>
      <c r="AC34" s="9" t="n">
        <v>0</v>
      </c>
      <c r="AD34" s="9" t="n">
        <v>0</v>
      </c>
    </row>
    <row r="35">
      <c r="A35" s="9" t="inlineStr">
        <is>
          <t>990030</t>
        </is>
      </c>
      <c r="B35" s="9" t="inlineStr">
        <is>
          <t>CL</t>
        </is>
      </c>
      <c r="C35" s="9" t="inlineStr">
        <is>
          <t>Active</t>
        </is>
      </c>
      <c r="D35" s="9" t="inlineStr">
        <is>
          <t>Foldable Wagon (SW)</t>
        </is>
      </c>
      <c r="E35" s="9" t="inlineStr">
        <is>
          <t>3976Z</t>
        </is>
      </c>
      <c r="F35" s="9" t="inlineStr">
        <is>
          <t>3976TZ</t>
        </is>
      </c>
      <c r="G35" s="9" t="n">
        <v>26</v>
      </c>
      <c r="H35" s="9" t="n">
        <v>0</v>
      </c>
      <c r="I35" s="9" t="n">
        <v>60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342</v>
      </c>
      <c r="P35" s="9" t="n">
        <v>0</v>
      </c>
      <c r="Q35" s="9" t="n">
        <v>342</v>
      </c>
      <c r="R35" s="9" t="n">
        <v>0</v>
      </c>
      <c r="S35" s="9" t="n">
        <v>814</v>
      </c>
      <c r="T35" s="9" t="n">
        <v>1297</v>
      </c>
      <c r="U35" s="9" t="n">
        <v>-8</v>
      </c>
      <c r="V35" s="9">
        <f>T35-S35+U35</f>
        <v/>
      </c>
      <c r="W35" s="9">
        <f>V35-SUM(N35:Q35)</f>
        <v/>
      </c>
      <c r="X35" s="9">
        <f>IF(W35&lt;0,-W35,0)</f>
        <v/>
      </c>
      <c r="Y35" s="9" t="inlineStr">
        <is>
          <t>recycle version</t>
        </is>
      </c>
      <c r="Z35" s="9" t="n">
        <v>2828</v>
      </c>
      <c r="AA35" s="9" t="n">
        <v>0</v>
      </c>
      <c r="AB35" s="9" t="n">
        <v>0</v>
      </c>
      <c r="AC35" s="9" t="n">
        <v>0</v>
      </c>
      <c r="AD35" s="9" t="n">
        <v>0</v>
      </c>
    </row>
    <row r="36">
      <c r="A36" s="9" t="inlineStr">
        <is>
          <t>990030</t>
        </is>
      </c>
      <c r="B36" s="9" t="inlineStr">
        <is>
          <t>CL</t>
        </is>
      </c>
      <c r="C36" s="9" t="inlineStr">
        <is>
          <t>Active</t>
        </is>
      </c>
      <c r="D36" s="9" t="inlineStr">
        <is>
          <t>Foldable Wagon (SW)</t>
        </is>
      </c>
      <c r="E36" s="9" t="inlineStr">
        <is>
          <t>3976Z</t>
        </is>
      </c>
      <c r="F36" s="9" t="inlineStr">
        <is>
          <t>3976Z</t>
        </is>
      </c>
      <c r="G36" s="9" t="n">
        <v>0</v>
      </c>
      <c r="H36" s="9" t="n">
        <v>0</v>
      </c>
      <c r="I36" s="9" t="n">
        <v>90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570</v>
      </c>
      <c r="P36" s="9" t="n">
        <v>329</v>
      </c>
      <c r="Q36" s="9" t="n">
        <v>88</v>
      </c>
      <c r="R36" s="9" t="n">
        <v>35</v>
      </c>
      <c r="S36" s="9" t="n">
        <v>565</v>
      </c>
      <c r="T36" s="9" t="n">
        <v>1439</v>
      </c>
      <c r="U36" s="9" t="n">
        <v>-7</v>
      </c>
      <c r="V36" s="9">
        <f>T36-S36+U36</f>
        <v/>
      </c>
      <c r="W36" s="9">
        <f>V36-SUM(N36:Q36)</f>
        <v/>
      </c>
      <c r="X36" s="9">
        <f>IF(W36&lt;0,-W36,0)</f>
        <v/>
      </c>
      <c r="Y36" s="9" t="inlineStr">
        <is>
          <t>recycle version</t>
        </is>
      </c>
      <c r="Z36" s="9" t="n">
        <v>3485</v>
      </c>
      <c r="AA36" s="9" t="n">
        <v>0</v>
      </c>
      <c r="AB36" s="9" t="n">
        <v>0</v>
      </c>
      <c r="AC36" s="9" t="n">
        <v>0</v>
      </c>
      <c r="AD36" s="9" t="n">
        <v>0</v>
      </c>
    </row>
    <row r="37">
      <c r="A37" s="9" t="inlineStr">
        <is>
          <t>990030</t>
        </is>
      </c>
      <c r="B37" s="9" t="inlineStr">
        <is>
          <t>CL</t>
        </is>
      </c>
      <c r="C37" s="9" t="inlineStr">
        <is>
          <t>Active</t>
        </is>
      </c>
      <c r="D37" s="9" t="inlineStr">
        <is>
          <t>Foldable Wagon (SW)</t>
        </is>
      </c>
      <c r="E37" s="9" t="inlineStr">
        <is>
          <t>3977</t>
        </is>
      </c>
      <c r="F37" s="9" t="inlineStr">
        <is>
          <t>3977</t>
        </is>
      </c>
      <c r="G37" s="9" t="n">
        <v>0</v>
      </c>
      <c r="H37" s="9" t="n">
        <v>0</v>
      </c>
      <c r="I37" s="9" t="n">
        <v>0</v>
      </c>
      <c r="J37" s="9" t="n">
        <v>300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770</v>
      </c>
      <c r="P37" s="9" t="n">
        <v>600</v>
      </c>
      <c r="Q37" s="9" t="n">
        <v>0</v>
      </c>
      <c r="R37" s="9" t="n">
        <v>500</v>
      </c>
      <c r="S37" s="9" t="n">
        <v>3200</v>
      </c>
      <c r="T37" s="9" t="n">
        <v>6229</v>
      </c>
      <c r="U37" s="9" t="n">
        <v>0</v>
      </c>
      <c r="V37" s="9">
        <f>T37-S37+U37</f>
        <v/>
      </c>
      <c r="W37" s="9">
        <f>V37-SUM(N37:Q37)</f>
        <v/>
      </c>
      <c r="X37" s="9">
        <f>IF(W37&lt;0,-W37,0)</f>
        <v/>
      </c>
      <c r="Y37" s="9" t="inlineStr"/>
      <c r="Z37" s="9" t="n">
        <v>3535</v>
      </c>
      <c r="AA37" s="9" t="n">
        <v>0</v>
      </c>
      <c r="AB37" s="9" t="n">
        <v>0</v>
      </c>
      <c r="AC37" s="9" t="n">
        <v>0</v>
      </c>
      <c r="AD37" s="9" t="n">
        <v>0</v>
      </c>
    </row>
    <row r="38">
      <c r="A38" s="9" t="inlineStr">
        <is>
          <t>990030</t>
        </is>
      </c>
      <c r="B38" s="9" t="inlineStr">
        <is>
          <t>CL</t>
        </is>
      </c>
      <c r="C38" s="9" t="inlineStr">
        <is>
          <t>Active</t>
        </is>
      </c>
      <c r="D38" s="9" t="inlineStr">
        <is>
          <t>Foldable Wagon (SW)</t>
        </is>
      </c>
      <c r="E38" s="9" t="inlineStr">
        <is>
          <t>3978Z</t>
        </is>
      </c>
      <c r="F38" s="9" t="inlineStr">
        <is>
          <t>3978Z</t>
        </is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300</v>
      </c>
      <c r="Q38" s="9" t="n">
        <v>0</v>
      </c>
      <c r="R38" s="9" t="n">
        <v>0</v>
      </c>
      <c r="S38" s="9" t="n">
        <v>50</v>
      </c>
      <c r="T38" s="9" t="n">
        <v>450</v>
      </c>
      <c r="U38" s="9" t="n">
        <v>-3</v>
      </c>
      <c r="V38" s="9">
        <f>T38-S38+U38</f>
        <v/>
      </c>
      <c r="W38" s="9">
        <f>V38-SUM(N38:Q38)</f>
        <v/>
      </c>
      <c r="X38" s="9">
        <f>IF(W38&lt;0,-W38,0)</f>
        <v/>
      </c>
      <c r="Y38" s="9" t="inlineStr">
        <is>
          <t>recycle version</t>
        </is>
      </c>
      <c r="Z38" s="9" t="n">
        <v>1978</v>
      </c>
      <c r="AA38" s="9" t="n">
        <v>0</v>
      </c>
      <c r="AB38" s="9" t="n">
        <v>0</v>
      </c>
      <c r="AC38" s="9" t="n">
        <v>0</v>
      </c>
      <c r="AD38" s="9" t="n">
        <v>0</v>
      </c>
    </row>
    <row r="39">
      <c r="A39" s="9" t="inlineStr">
        <is>
          <t>990030</t>
        </is>
      </c>
      <c r="B39" s="9" t="inlineStr">
        <is>
          <t>CL</t>
        </is>
      </c>
      <c r="C39" s="9" t="inlineStr">
        <is>
          <t>Active</t>
        </is>
      </c>
      <c r="D39" s="9" t="inlineStr">
        <is>
          <t>Foldable Wagon</t>
        </is>
      </c>
      <c r="E39" s="9" t="inlineStr">
        <is>
          <t>3990Z</t>
        </is>
      </c>
      <c r="F39" s="9" t="inlineStr">
        <is>
          <t>3990Z</t>
        </is>
      </c>
      <c r="G39" s="9" t="n">
        <v>210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90</v>
      </c>
      <c r="O39" s="9" t="n">
        <v>89</v>
      </c>
      <c r="P39" s="9" t="n">
        <v>396</v>
      </c>
      <c r="Q39" s="9" t="n">
        <v>113</v>
      </c>
      <c r="R39" s="9" t="n">
        <v>104</v>
      </c>
      <c r="S39" s="9" t="n">
        <v>243</v>
      </c>
      <c r="T39" s="9" t="n">
        <v>782</v>
      </c>
      <c r="U39" s="9" t="n">
        <v>-10</v>
      </c>
      <c r="V39" s="9">
        <f>T39-S39+U39</f>
        <v/>
      </c>
      <c r="W39" s="9">
        <f>V39-SUM(N39:Q39)</f>
        <v/>
      </c>
      <c r="X39" s="9">
        <f>IF(W39&lt;0,-W39,0)</f>
        <v/>
      </c>
      <c r="Y39" s="9" t="inlineStr">
        <is>
          <t>wheels, share with 3975/3955</t>
        </is>
      </c>
      <c r="Z39" s="9" t="n">
        <v>2714</v>
      </c>
      <c r="AA39" s="9" t="n">
        <v>2580</v>
      </c>
      <c r="AB39" s="9" t="n">
        <v>2192</v>
      </c>
      <c r="AC39" s="9" t="n">
        <v>0</v>
      </c>
      <c r="AD39" s="9" t="n">
        <v>0</v>
      </c>
    </row>
    <row r="40">
      <c r="A40" s="9" t="inlineStr">
        <is>
          <t>990030</t>
        </is>
      </c>
      <c r="B40" s="9" t="inlineStr">
        <is>
          <t>CL</t>
        </is>
      </c>
      <c r="C40" s="9" t="inlineStr">
        <is>
          <t>Active</t>
        </is>
      </c>
      <c r="D40" s="9" t="inlineStr">
        <is>
          <t>Foldable Wagon</t>
        </is>
      </c>
      <c r="E40" s="9" t="inlineStr">
        <is>
          <t>3992Z</t>
        </is>
      </c>
      <c r="F40" s="9" t="inlineStr">
        <is>
          <t>3992Z</t>
        </is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50</v>
      </c>
      <c r="O40" s="9" t="n">
        <v>50</v>
      </c>
      <c r="P40" s="9" t="n">
        <v>0</v>
      </c>
      <c r="Q40" s="9" t="n">
        <v>50</v>
      </c>
      <c r="R40" s="9" t="n">
        <v>0</v>
      </c>
      <c r="S40" s="9" t="n">
        <v>853</v>
      </c>
      <c r="T40" s="9" t="n">
        <v>1053</v>
      </c>
      <c r="U40" s="9" t="n">
        <v>-4</v>
      </c>
      <c r="V40" s="9">
        <f>T40-S40+U40</f>
        <v/>
      </c>
      <c r="W40" s="9">
        <f>V40-SUM(N40:Q40)</f>
        <v/>
      </c>
      <c r="X40" s="9">
        <f>IF(W40&lt;0,-W40,0)</f>
        <v/>
      </c>
      <c r="Y40" s="9" t="inlineStr"/>
      <c r="Z40" s="9" t="n">
        <v>1247</v>
      </c>
      <c r="AA40" s="9" t="n">
        <v>0</v>
      </c>
      <c r="AB40" s="9" t="n">
        <v>0</v>
      </c>
      <c r="AC40" s="9" t="n">
        <v>0</v>
      </c>
      <c r="AD40" s="9" t="n">
        <v>0</v>
      </c>
    </row>
    <row r="41">
      <c r="A41" s="9" t="inlineStr">
        <is>
          <t>990030</t>
        </is>
      </c>
      <c r="B41" s="9" t="inlineStr">
        <is>
          <t>CL</t>
        </is>
      </c>
      <c r="C41" s="9" t="inlineStr">
        <is>
          <t>Active</t>
        </is>
      </c>
      <c r="D41" s="9" t="inlineStr">
        <is>
          <t>Others</t>
        </is>
      </c>
      <c r="E41" s="9" t="inlineStr">
        <is>
          <t>421PZ</t>
        </is>
      </c>
      <c r="F41" s="9" t="inlineStr">
        <is>
          <t>421PAZ</t>
        </is>
      </c>
      <c r="G41" s="9" t="n">
        <v>44</v>
      </c>
      <c r="H41" s="9" t="n">
        <v>0</v>
      </c>
      <c r="I41" s="9" t="n">
        <v>44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200</v>
      </c>
      <c r="P41" s="9" t="n">
        <v>0</v>
      </c>
      <c r="Q41" s="9" t="n">
        <v>0</v>
      </c>
      <c r="R41" s="9" t="n">
        <v>0</v>
      </c>
      <c r="S41" s="9" t="n">
        <v>88</v>
      </c>
      <c r="T41" s="9" t="n">
        <v>600</v>
      </c>
      <c r="U41" s="9" t="n">
        <v>296</v>
      </c>
      <c r="V41" s="9">
        <f>T41-S41+U41</f>
        <v/>
      </c>
      <c r="W41" s="9">
        <f>V41-SUM(N41:Q41)</f>
        <v/>
      </c>
      <c r="X41" s="9">
        <f>IF(W41&lt;0,-W41,0)</f>
        <v/>
      </c>
      <c r="Y41" s="9" t="inlineStr"/>
      <c r="Z41" s="9" t="n">
        <v>0</v>
      </c>
      <c r="AA41" s="9" t="n">
        <v>0</v>
      </c>
      <c r="AB41" s="9" t="n">
        <v>0</v>
      </c>
      <c r="AC41" s="9" t="n">
        <v>0</v>
      </c>
      <c r="AD41" s="9" t="n">
        <v>0</v>
      </c>
    </row>
    <row r="42">
      <c r="A42" s="9" t="inlineStr">
        <is>
          <t>990030</t>
        </is>
      </c>
      <c r="B42" s="9" t="inlineStr">
        <is>
          <t>CL</t>
        </is>
      </c>
      <c r="C42" s="9" t="inlineStr">
        <is>
          <t>Active</t>
        </is>
      </c>
      <c r="D42" s="9" t="inlineStr">
        <is>
          <t>Others</t>
        </is>
      </c>
      <c r="E42" s="9" t="inlineStr">
        <is>
          <t>421PZ</t>
        </is>
      </c>
      <c r="F42" s="9" t="inlineStr">
        <is>
          <t>421PZ</t>
        </is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371</v>
      </c>
      <c r="Q42" s="9" t="n">
        <v>1050</v>
      </c>
      <c r="R42" s="9" t="n">
        <v>0</v>
      </c>
      <c r="S42" s="9" t="n">
        <v>3996</v>
      </c>
      <c r="T42" s="9" t="n">
        <v>10506</v>
      </c>
      <c r="U42" s="9" t="n">
        <v>-4</v>
      </c>
      <c r="V42" s="9">
        <f>T42-S42+U42</f>
        <v/>
      </c>
      <c r="W42" s="9">
        <f>V42-SUM(N42:Q42)</f>
        <v/>
      </c>
      <c r="X42" s="9">
        <f>IF(W42&lt;0,-W42,0)</f>
        <v/>
      </c>
      <c r="Y42" s="9" t="inlineStr"/>
      <c r="Z42" s="9" t="n">
        <v>8222</v>
      </c>
      <c r="AA42" s="9" t="n">
        <v>12888</v>
      </c>
      <c r="AB42" s="9" t="n">
        <v>27961</v>
      </c>
      <c r="AC42" s="9" t="n">
        <v>17122</v>
      </c>
      <c r="AD42" s="9" t="n">
        <v>12855</v>
      </c>
    </row>
    <row r="43">
      <c r="A43" s="9" t="inlineStr">
        <is>
          <t>990030</t>
        </is>
      </c>
      <c r="B43" s="9" t="inlineStr">
        <is>
          <t>CL</t>
        </is>
      </c>
      <c r="C43" s="9" t="inlineStr">
        <is>
          <t>Active</t>
        </is>
      </c>
      <c r="D43" s="9" t="inlineStr">
        <is>
          <t>Others</t>
        </is>
      </c>
      <c r="E43" s="9" t="inlineStr">
        <is>
          <t>421Z</t>
        </is>
      </c>
      <c r="F43" s="9" t="inlineStr">
        <is>
          <t>421AZ</t>
        </is>
      </c>
      <c r="G43" s="9" t="n">
        <v>131</v>
      </c>
      <c r="H43" s="9" t="n">
        <v>0</v>
      </c>
      <c r="I43" s="9" t="n">
        <v>131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50</v>
      </c>
      <c r="O43" s="9" t="n">
        <v>100</v>
      </c>
      <c r="P43" s="9" t="n">
        <v>0</v>
      </c>
      <c r="Q43" s="9" t="n">
        <v>0</v>
      </c>
      <c r="R43" s="9" t="n">
        <v>0</v>
      </c>
      <c r="S43" s="9" t="n">
        <v>456</v>
      </c>
      <c r="T43" s="9" t="n">
        <v>1100</v>
      </c>
      <c r="U43" s="9" t="n">
        <v>751</v>
      </c>
      <c r="V43" s="9">
        <f>T43-S43+U43</f>
        <v/>
      </c>
      <c r="W43" s="9">
        <f>V43-SUM(N43:Q43)</f>
        <v/>
      </c>
      <c r="X43" s="9">
        <f>IF(W43&lt;0,-W43,0)</f>
        <v/>
      </c>
      <c r="Y43" s="9" t="inlineStr"/>
      <c r="Z43" s="9" t="n">
        <v>0</v>
      </c>
      <c r="AA43" s="9" t="n">
        <v>0</v>
      </c>
      <c r="AB43" s="9" t="n">
        <v>0</v>
      </c>
      <c r="AC43" s="9" t="n">
        <v>0</v>
      </c>
      <c r="AD43" s="9" t="n">
        <v>0</v>
      </c>
    </row>
    <row r="44">
      <c r="A44" s="9" t="inlineStr">
        <is>
          <t>990030</t>
        </is>
      </c>
      <c r="B44" s="9" t="inlineStr">
        <is>
          <t>CL</t>
        </is>
      </c>
      <c r="C44" s="9" t="inlineStr">
        <is>
          <t>Active</t>
        </is>
      </c>
      <c r="D44" s="9" t="inlineStr">
        <is>
          <t>Others</t>
        </is>
      </c>
      <c r="E44" s="9" t="inlineStr">
        <is>
          <t>421Z</t>
        </is>
      </c>
      <c r="F44" s="9" t="inlineStr">
        <is>
          <t>421Z</t>
        </is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3575</v>
      </c>
      <c r="O44" s="9" t="n">
        <v>15000</v>
      </c>
      <c r="P44" s="9" t="n">
        <v>1224</v>
      </c>
      <c r="Q44" s="9" t="n">
        <v>1297</v>
      </c>
      <c r="R44" s="9" t="n">
        <v>2278</v>
      </c>
      <c r="S44" s="9" t="n">
        <v>14137</v>
      </c>
      <c r="T44" s="9" t="n">
        <v>41338</v>
      </c>
      <c r="U44" s="9" t="n">
        <v>-4</v>
      </c>
      <c r="V44" s="9">
        <f>T44-S44+U44</f>
        <v/>
      </c>
      <c r="W44" s="9">
        <f>V44-SUM(N44:Q44)</f>
        <v/>
      </c>
      <c r="X44" s="9">
        <f>IF(W44&lt;0,-W44,0)</f>
        <v/>
      </c>
      <c r="Y44" s="9" t="inlineStr"/>
      <c r="Z44" s="9" t="n">
        <v>36899</v>
      </c>
      <c r="AA44" s="9" t="n">
        <v>19429</v>
      </c>
      <c r="AB44" s="9" t="n">
        <v>44870</v>
      </c>
      <c r="AC44" s="9" t="n">
        <v>35178</v>
      </c>
      <c r="AD44" s="9" t="n">
        <v>22183</v>
      </c>
    </row>
    <row r="45">
      <c r="A45" s="9" t="inlineStr">
        <is>
          <t>990030</t>
        </is>
      </c>
      <c r="B45" s="9" t="inlineStr">
        <is>
          <t>CL</t>
        </is>
      </c>
      <c r="C45" s="9" t="inlineStr">
        <is>
          <t>Active</t>
        </is>
      </c>
      <c r="D45" s="9" t="inlineStr">
        <is>
          <t>Stroller Trike</t>
        </is>
      </c>
      <c r="E45" s="9" t="inlineStr">
        <is>
          <t>456</t>
        </is>
      </c>
      <c r="F45" s="9" t="inlineStr">
        <is>
          <t>456</t>
        </is>
      </c>
      <c r="G45" s="9" t="n">
        <v>100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187</v>
      </c>
      <c r="M45" s="9" t="n">
        <v>3678</v>
      </c>
      <c r="N45" s="9" t="n">
        <v>4321</v>
      </c>
      <c r="O45" s="9" t="n">
        <v>4000</v>
      </c>
      <c r="P45" s="9" t="n">
        <v>200</v>
      </c>
      <c r="Q45" s="9" t="n">
        <v>0</v>
      </c>
      <c r="R45" s="9" t="n">
        <v>1500</v>
      </c>
      <c r="S45" s="9" t="n">
        <v>48930</v>
      </c>
      <c r="T45" s="9" t="n">
        <v>55312</v>
      </c>
      <c r="U45" s="9" t="n">
        <v>0</v>
      </c>
      <c r="V45" s="9">
        <f>T45-S45+U45</f>
        <v/>
      </c>
      <c r="W45" s="9">
        <f>V45-SUM(N45:Q45)</f>
        <v/>
      </c>
      <c r="X45" s="9">
        <f>IF(W45&lt;0,-W45,0)</f>
        <v/>
      </c>
      <c r="Y45" s="9" t="inlineStr"/>
      <c r="Z45" s="9" t="n">
        <v>45186</v>
      </c>
      <c r="AA45" s="9" t="n">
        <v>35020</v>
      </c>
      <c r="AB45" s="9" t="n">
        <v>86647</v>
      </c>
      <c r="AC45" s="9" t="n">
        <v>79306</v>
      </c>
      <c r="AD45" s="9" t="n">
        <v>0</v>
      </c>
    </row>
    <row r="46">
      <c r="A46" s="9" t="inlineStr">
        <is>
          <t>990030</t>
        </is>
      </c>
      <c r="B46" s="9" t="inlineStr">
        <is>
          <t>CL</t>
        </is>
      </c>
      <c r="C46" s="9" t="inlineStr">
        <is>
          <t>Active</t>
        </is>
      </c>
      <c r="D46" s="9" t="inlineStr">
        <is>
          <t>Stroller Trike</t>
        </is>
      </c>
      <c r="E46" s="9" t="inlineStr">
        <is>
          <t>456</t>
        </is>
      </c>
      <c r="F46" s="9" t="inlineStr">
        <is>
          <t>456AZ</t>
        </is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200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600</v>
      </c>
      <c r="U46" s="9" t="n">
        <v>250</v>
      </c>
      <c r="V46" s="9">
        <f>T46-S46+U46</f>
        <v/>
      </c>
      <c r="W46" s="9">
        <f>V46-SUM(N46:Q46)</f>
        <v/>
      </c>
      <c r="X46" s="9">
        <f>IF(W46&lt;0,-W46,0)</f>
        <v/>
      </c>
      <c r="Y46" s="9" t="inlineStr"/>
      <c r="Z46" s="9" t="n">
        <v>0</v>
      </c>
      <c r="AA46" s="9" t="n">
        <v>0</v>
      </c>
      <c r="AB46" s="9" t="n">
        <v>0</v>
      </c>
      <c r="AC46" s="9" t="n">
        <v>0</v>
      </c>
      <c r="AD46" s="9" t="n">
        <v>0</v>
      </c>
    </row>
    <row r="47">
      <c r="A47" s="9" t="inlineStr">
        <is>
          <t>990030</t>
        </is>
      </c>
      <c r="B47" s="9" t="inlineStr">
        <is>
          <t>CL</t>
        </is>
      </c>
      <c r="C47" s="9" t="inlineStr">
        <is>
          <t>Discontinued 2023</t>
        </is>
      </c>
      <c r="D47" s="9" t="inlineStr">
        <is>
          <t>Stroller Trike</t>
        </is>
      </c>
      <c r="E47" s="9" t="inlineStr">
        <is>
          <t>456</t>
        </is>
      </c>
      <c r="F47" s="9" t="inlineStr">
        <is>
          <t>456Z</t>
        </is>
      </c>
      <c r="G47" s="9" t="inlineStr"/>
      <c r="H47" s="9" t="inlineStr"/>
      <c r="I47" s="9" t="inlineStr"/>
      <c r="J47" s="9" t="inlineStr"/>
      <c r="K47" s="9" t="inlineStr"/>
      <c r="L47" s="9" t="inlineStr"/>
      <c r="M47" s="9" t="inlineStr"/>
      <c r="N47" s="9" t="inlineStr"/>
      <c r="O47" s="9" t="inlineStr"/>
      <c r="P47" s="9" t="inlineStr"/>
      <c r="Q47" s="9" t="inlineStr"/>
      <c r="R47" s="9" t="inlineStr"/>
      <c r="S47" s="9" t="n">
        <v>0</v>
      </c>
      <c r="T47" s="9" t="n">
        <v>0</v>
      </c>
      <c r="U47" s="9" t="n">
        <v>0</v>
      </c>
      <c r="V47" s="9">
        <f>T47-S47+U47</f>
        <v/>
      </c>
      <c r="W47" s="9">
        <f>V47-SUM(N47:Q47)</f>
        <v/>
      </c>
      <c r="X47" s="9">
        <f>IF(W47&lt;0,-W47,0)</f>
        <v/>
      </c>
      <c r="Y47" s="9" t="inlineStr"/>
      <c r="Z47" s="9" t="n">
        <v>0</v>
      </c>
      <c r="AA47" s="9" t="n">
        <v>800</v>
      </c>
      <c r="AB47" s="9" t="n">
        <v>3050</v>
      </c>
      <c r="AC47" s="9" t="n">
        <v>9350</v>
      </c>
      <c r="AD47" s="9" t="n">
        <v>0</v>
      </c>
    </row>
    <row r="48">
      <c r="A48" s="9" t="inlineStr">
        <is>
          <t>990030</t>
        </is>
      </c>
      <c r="B48" s="9" t="inlineStr">
        <is>
          <t>CL</t>
        </is>
      </c>
      <c r="C48" s="9" t="inlineStr">
        <is>
          <t>Active</t>
        </is>
      </c>
      <c r="D48" s="9" t="inlineStr">
        <is>
          <t>Stroller Trike</t>
        </is>
      </c>
      <c r="E48" s="9" t="inlineStr">
        <is>
          <t>456P</t>
        </is>
      </c>
      <c r="F48" s="9" t="inlineStr">
        <is>
          <t>456PAZ</t>
        </is>
      </c>
      <c r="G48" s="9" t="n">
        <v>0</v>
      </c>
      <c r="H48" s="9" t="n">
        <v>0</v>
      </c>
      <c r="I48" s="9" t="n">
        <v>0</v>
      </c>
      <c r="J48" s="9" t="n">
        <v>0</v>
      </c>
      <c r="K48" s="9" t="n">
        <v>0</v>
      </c>
      <c r="L48" s="9" t="n">
        <v>0</v>
      </c>
      <c r="M48" s="9" t="n">
        <v>0</v>
      </c>
      <c r="N48" s="9" t="n">
        <v>0</v>
      </c>
      <c r="O48" s="9" t="n">
        <v>100</v>
      </c>
      <c r="P48" s="9" t="n">
        <v>0</v>
      </c>
      <c r="Q48" s="9" t="n">
        <v>0</v>
      </c>
      <c r="R48" s="9" t="n">
        <v>0</v>
      </c>
      <c r="S48" s="9" t="n">
        <v>44</v>
      </c>
      <c r="T48" s="9" t="n">
        <v>400</v>
      </c>
      <c r="U48" s="9" t="n">
        <v>250</v>
      </c>
      <c r="V48" s="9">
        <f>T48-S48+U48</f>
        <v/>
      </c>
      <c r="W48" s="9">
        <f>V48-SUM(N48:Q48)</f>
        <v/>
      </c>
      <c r="X48" s="9">
        <f>IF(W48&lt;0,-W48,0)</f>
        <v/>
      </c>
      <c r="Y48" s="9" t="inlineStr"/>
      <c r="Z48" s="9" t="n">
        <v>0</v>
      </c>
      <c r="AA48" s="9" t="n">
        <v>0</v>
      </c>
      <c r="AB48" s="9" t="n">
        <v>0</v>
      </c>
      <c r="AC48" s="9" t="n">
        <v>0</v>
      </c>
      <c r="AD48" s="9" t="n">
        <v>0</v>
      </c>
    </row>
    <row r="49">
      <c r="A49" s="9" t="inlineStr">
        <is>
          <t>990030</t>
        </is>
      </c>
      <c r="B49" s="9" t="inlineStr">
        <is>
          <t>CL</t>
        </is>
      </c>
      <c r="C49" s="9" t="inlineStr">
        <is>
          <t>Active</t>
        </is>
      </c>
      <c r="D49" s="9" t="inlineStr">
        <is>
          <t>Stroller Trike</t>
        </is>
      </c>
      <c r="E49" s="9" t="inlineStr">
        <is>
          <t>456P</t>
        </is>
      </c>
      <c r="F49" s="9" t="inlineStr">
        <is>
          <t>456PZ</t>
        </is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500</v>
      </c>
      <c r="P49" s="9" t="n">
        <v>0</v>
      </c>
      <c r="Q49" s="9" t="n">
        <v>100</v>
      </c>
      <c r="R49" s="9" t="n">
        <v>0</v>
      </c>
      <c r="S49" s="9" t="n">
        <v>582</v>
      </c>
      <c r="T49" s="9" t="n">
        <v>589</v>
      </c>
      <c r="U49" s="9" t="n">
        <v>193</v>
      </c>
      <c r="V49" s="9">
        <f>T49-S49+U49</f>
        <v/>
      </c>
      <c r="W49" s="9">
        <f>V49-SUM(N49:Q49)</f>
        <v/>
      </c>
      <c r="X49" s="9">
        <f>IF(W49&lt;0,-W49,0)</f>
        <v/>
      </c>
      <c r="Y49" s="9" t="inlineStr">
        <is>
          <t xml:space="preserve">456P -no more new RB ,only ship  456PZ for WMT.com </t>
        </is>
      </c>
      <c r="Z49" s="9" t="n">
        <v>390</v>
      </c>
      <c r="AA49" s="9" t="n">
        <v>0</v>
      </c>
      <c r="AB49" s="9" t="n">
        <v>1905</v>
      </c>
      <c r="AC49" s="9" t="n">
        <v>810</v>
      </c>
      <c r="AD49" s="9" t="n">
        <v>0</v>
      </c>
    </row>
    <row r="50">
      <c r="A50" s="9" t="inlineStr">
        <is>
          <t>990030</t>
        </is>
      </c>
      <c r="B50" s="9" t="inlineStr">
        <is>
          <t>CL</t>
        </is>
      </c>
      <c r="C50" s="9" t="inlineStr">
        <is>
          <t>Active</t>
        </is>
      </c>
      <c r="D50" s="9" t="inlineStr">
        <is>
          <t>Stroller Trike</t>
        </is>
      </c>
      <c r="E50" s="9" t="inlineStr">
        <is>
          <t>469</t>
        </is>
      </c>
      <c r="F50" s="9" t="inlineStr">
        <is>
          <t>469Z</t>
        </is>
      </c>
      <c r="G50" s="9" t="n">
        <v>0</v>
      </c>
      <c r="H50" s="9" t="n">
        <v>0</v>
      </c>
      <c r="I50" s="9" t="n">
        <v>0</v>
      </c>
      <c r="J50" s="9" t="n">
        <v>0</v>
      </c>
      <c r="K50" s="9" t="n">
        <v>0</v>
      </c>
      <c r="L50" s="9" t="n">
        <v>0</v>
      </c>
      <c r="M50" s="9" t="n">
        <v>0</v>
      </c>
      <c r="N50" s="9" t="n">
        <v>1200</v>
      </c>
      <c r="O50" s="9" t="n">
        <v>5000</v>
      </c>
      <c r="P50" s="9" t="n">
        <v>2112</v>
      </c>
      <c r="Q50" s="9" t="n">
        <v>800</v>
      </c>
      <c r="R50" s="9" t="n">
        <v>1759</v>
      </c>
      <c r="S50" s="9" t="n">
        <v>7033</v>
      </c>
      <c r="T50" s="9" t="n">
        <v>13245</v>
      </c>
      <c r="U50" s="9" t="n">
        <v>295</v>
      </c>
      <c r="V50" s="9">
        <f>T50-S50+U50</f>
        <v/>
      </c>
      <c r="W50" s="9">
        <f>V50-SUM(N50:Q50)</f>
        <v/>
      </c>
      <c r="X50" s="9">
        <f>IF(W50&lt;0,-W50,0)</f>
        <v/>
      </c>
      <c r="Y50" s="9" t="inlineStr"/>
      <c r="Z50" s="9" t="n">
        <v>6189</v>
      </c>
      <c r="AA50" s="9" t="n">
        <v>10000</v>
      </c>
      <c r="AB50" s="9" t="n">
        <v>15339</v>
      </c>
      <c r="AC50" s="9" t="n">
        <v>0</v>
      </c>
      <c r="AD50" s="9" t="n">
        <v>0</v>
      </c>
    </row>
    <row r="51">
      <c r="A51" s="9" t="inlineStr">
        <is>
          <t>990030</t>
        </is>
      </c>
      <c r="B51" s="9" t="inlineStr">
        <is>
          <t>CL</t>
        </is>
      </c>
      <c r="C51" s="9" t="inlineStr">
        <is>
          <t>Active</t>
        </is>
      </c>
      <c r="D51" s="9" t="inlineStr">
        <is>
          <t>Stroller Trike</t>
        </is>
      </c>
      <c r="E51" s="9" t="inlineStr">
        <is>
          <t>469P</t>
        </is>
      </c>
      <c r="F51" s="9" t="inlineStr">
        <is>
          <t>469PZ</t>
        </is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2399</v>
      </c>
      <c r="O51" s="9" t="n">
        <v>1985</v>
      </c>
      <c r="P51" s="9" t="n">
        <v>4377</v>
      </c>
      <c r="Q51" s="9" t="n">
        <v>282</v>
      </c>
      <c r="R51" s="9" t="n">
        <v>1924</v>
      </c>
      <c r="S51" s="9" t="n">
        <v>2662</v>
      </c>
      <c r="T51" s="9" t="n">
        <v>8248</v>
      </c>
      <c r="U51" s="9" t="n">
        <v>-2</v>
      </c>
      <c r="V51" s="9">
        <f>T51-S51+U51</f>
        <v/>
      </c>
      <c r="W51" s="9">
        <f>V51-SUM(N51:Q51)</f>
        <v/>
      </c>
      <c r="X51" s="9">
        <f>IF(W51&lt;0,-W51,0)</f>
        <v/>
      </c>
      <c r="Y51" s="9" t="inlineStr"/>
      <c r="Z51" s="9" t="n">
        <v>6301</v>
      </c>
      <c r="AA51" s="9" t="n">
        <v>4326</v>
      </c>
      <c r="AB51" s="9" t="n">
        <v>2665</v>
      </c>
      <c r="AC51" s="9" t="n">
        <v>0</v>
      </c>
      <c r="AD51" s="9" t="n">
        <v>0</v>
      </c>
    </row>
    <row r="52">
      <c r="A52" s="9" t="inlineStr">
        <is>
          <t>990030</t>
        </is>
      </c>
      <c r="B52" s="9" t="inlineStr">
        <is>
          <t>CL</t>
        </is>
      </c>
      <c r="C52" s="9" t="inlineStr">
        <is>
          <t>Discontinued 2023</t>
        </is>
      </c>
      <c r="D52" s="9" t="inlineStr">
        <is>
          <t>Stroller Trike</t>
        </is>
      </c>
      <c r="E52" s="9" t="inlineStr">
        <is>
          <t>481</t>
        </is>
      </c>
      <c r="F52" s="9" t="inlineStr">
        <is>
          <t>481A</t>
        </is>
      </c>
      <c r="G52" s="9" t="n">
        <v>0</v>
      </c>
      <c r="H52" s="9" t="n">
        <v>0</v>
      </c>
      <c r="I52" s="9" t="n">
        <v>0</v>
      </c>
      <c r="J52" s="9" t="n">
        <v>0</v>
      </c>
      <c r="K52" s="9" t="n">
        <v>0</v>
      </c>
      <c r="L52" s="9" t="n">
        <v>0</v>
      </c>
      <c r="M52" s="9" t="n">
        <v>0</v>
      </c>
      <c r="N52" s="9" t="n">
        <v>0</v>
      </c>
      <c r="O52" s="9" t="n">
        <v>0</v>
      </c>
      <c r="P52" s="9" t="n">
        <v>0</v>
      </c>
      <c r="Q52" s="9" t="n">
        <v>0</v>
      </c>
      <c r="R52" s="9" t="n">
        <v>0</v>
      </c>
      <c r="S52" s="9" t="n">
        <v>100</v>
      </c>
      <c r="T52" s="9" t="n">
        <v>0</v>
      </c>
      <c r="U52" s="9" t="n">
        <v>100</v>
      </c>
      <c r="V52" s="9">
        <f>T52-S52+U52</f>
        <v/>
      </c>
      <c r="W52" s="9">
        <f>V52-SUM(N52:Q52)</f>
        <v/>
      </c>
      <c r="X52" s="9">
        <f>IF(W52&lt;0,-W52,0)</f>
        <v/>
      </c>
      <c r="Y52" s="9" t="inlineStr"/>
      <c r="Z52" s="9" t="n">
        <v>342</v>
      </c>
      <c r="AA52" s="9" t="n">
        <v>992</v>
      </c>
      <c r="AB52" s="9" t="n">
        <v>870</v>
      </c>
      <c r="AC52" s="9" t="n">
        <v>1808</v>
      </c>
      <c r="AD52" s="9" t="n">
        <v>2636</v>
      </c>
    </row>
    <row r="53">
      <c r="A53" s="9" t="inlineStr">
        <is>
          <t>990030</t>
        </is>
      </c>
      <c r="B53" s="9" t="inlineStr">
        <is>
          <t>CL</t>
        </is>
      </c>
      <c r="C53" s="9" t="inlineStr">
        <is>
          <t>Discontinued 2022 Fall</t>
        </is>
      </c>
      <c r="D53" s="9" t="inlineStr">
        <is>
          <t>Stroller Trike</t>
        </is>
      </c>
      <c r="E53" s="9" t="inlineStr">
        <is>
          <t>481</t>
        </is>
      </c>
      <c r="F53" s="9" t="inlineStr">
        <is>
          <t>481Z</t>
        </is>
      </c>
      <c r="G53" s="9" t="inlineStr"/>
      <c r="H53" s="9" t="inlineStr"/>
      <c r="I53" s="9" t="inlineStr"/>
      <c r="J53" s="9" t="inlineStr"/>
      <c r="K53" s="9" t="inlineStr"/>
      <c r="L53" s="9" t="inlineStr"/>
      <c r="M53" s="9" t="inlineStr"/>
      <c r="N53" s="9" t="inlineStr"/>
      <c r="O53" s="9" t="inlineStr"/>
      <c r="P53" s="9" t="inlineStr"/>
      <c r="Q53" s="9" t="inlineStr"/>
      <c r="R53" s="9" t="inlineStr"/>
      <c r="S53" s="9" t="n">
        <v>0</v>
      </c>
      <c r="T53" s="9" t="n">
        <v>10</v>
      </c>
      <c r="U53" s="9" t="n">
        <v>0</v>
      </c>
      <c r="V53" s="9">
        <f>T53-S53+U53</f>
        <v/>
      </c>
      <c r="W53" s="9">
        <f>V53-SUM(N53:Q53)</f>
        <v/>
      </c>
      <c r="X53" s="9">
        <f>IF(W53&lt;0,-W53,0)</f>
        <v/>
      </c>
      <c r="Y53" s="9" t="inlineStr"/>
      <c r="Z53" s="9" t="n">
        <v>0</v>
      </c>
      <c r="AA53" s="9" t="n">
        <v>490</v>
      </c>
      <c r="AB53" s="9" t="n">
        <v>5525</v>
      </c>
      <c r="AC53" s="9" t="n">
        <v>19539</v>
      </c>
      <c r="AD53" s="9" t="n">
        <v>35257</v>
      </c>
    </row>
    <row r="54">
      <c r="A54" s="9" t="inlineStr">
        <is>
          <t>990030</t>
        </is>
      </c>
      <c r="B54" s="9" t="inlineStr">
        <is>
          <t>CL</t>
        </is>
      </c>
      <c r="C54" s="9" t="inlineStr">
        <is>
          <t>Active (relo)</t>
        </is>
      </c>
      <c r="D54" s="9" t="inlineStr">
        <is>
          <t>Stroller Trike</t>
        </is>
      </c>
      <c r="E54" s="9" t="inlineStr">
        <is>
          <t>481T</t>
        </is>
      </c>
      <c r="F54" s="9" t="inlineStr">
        <is>
          <t>481T</t>
        </is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9598</v>
      </c>
      <c r="P54" s="9" t="n">
        <v>10500</v>
      </c>
      <c r="Q54" s="9" t="n">
        <v>2000</v>
      </c>
      <c r="R54" s="9" t="n">
        <v>0</v>
      </c>
      <c r="S54" s="9" t="n">
        <v>15300</v>
      </c>
      <c r="T54" s="9" t="n">
        <v>35247</v>
      </c>
      <c r="U54" s="9" t="n">
        <v>-2</v>
      </c>
      <c r="V54" s="9">
        <f>T54-S54+U54</f>
        <v/>
      </c>
      <c r="W54" s="9">
        <f>V54-SUM(N54:Q54)</f>
        <v/>
      </c>
      <c r="X54" s="9">
        <f>IF(W54&lt;0,-W54,0)</f>
        <v/>
      </c>
      <c r="Y54" s="9" t="inlineStr"/>
      <c r="Z54" s="9" t="n">
        <v>62068</v>
      </c>
      <c r="AA54" s="9" t="n">
        <v>56534</v>
      </c>
      <c r="AB54" s="9" t="n">
        <v>84270</v>
      </c>
      <c r="AC54" s="9" t="n">
        <v>134434</v>
      </c>
      <c r="AD54" s="9" t="n">
        <v>82407</v>
      </c>
    </row>
    <row r="55">
      <c r="A55" s="9" t="inlineStr">
        <is>
          <t>990030</t>
        </is>
      </c>
      <c r="B55" s="9" t="inlineStr">
        <is>
          <t>CL</t>
        </is>
      </c>
      <c r="C55" s="9" t="inlineStr">
        <is>
          <t>Active (relo)</t>
        </is>
      </c>
      <c r="D55" s="9" t="inlineStr">
        <is>
          <t>Stroller Trike</t>
        </is>
      </c>
      <c r="E55" s="9" t="inlineStr">
        <is>
          <t>481T</t>
        </is>
      </c>
      <c r="F55" s="9" t="inlineStr">
        <is>
          <t>481TZ</t>
        </is>
      </c>
      <c r="G55" s="9" t="n">
        <v>155</v>
      </c>
      <c r="H55" s="9" t="n">
        <v>0</v>
      </c>
      <c r="I55" s="9" t="n">
        <v>155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100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1504</v>
      </c>
      <c r="T55" s="9" t="n">
        <v>1795</v>
      </c>
      <c r="U55" s="9" t="n">
        <v>129</v>
      </c>
      <c r="V55" s="9">
        <f>T55-S55+U55</f>
        <v/>
      </c>
      <c r="W55" s="9">
        <f>V55-SUM(N55:Q55)</f>
        <v/>
      </c>
      <c r="X55" s="9">
        <f>IF(W55&lt;0,-W55,0)</f>
        <v/>
      </c>
      <c r="Y55" s="9" t="inlineStr"/>
      <c r="Z55" s="9" t="n">
        <v>552</v>
      </c>
      <c r="AA55" s="9" t="n">
        <v>1641</v>
      </c>
      <c r="AB55" s="9" t="n">
        <v>23219</v>
      </c>
      <c r="AC55" s="9" t="n">
        <v>19539</v>
      </c>
      <c r="AD55" s="9" t="n">
        <v>35257</v>
      </c>
    </row>
    <row r="56">
      <c r="A56" s="9" t="inlineStr">
        <is>
          <t>990030</t>
        </is>
      </c>
      <c r="B56" s="9" t="inlineStr">
        <is>
          <t>CL</t>
        </is>
      </c>
      <c r="C56" s="9" t="inlineStr">
        <is>
          <t>Active (relo)</t>
        </is>
      </c>
      <c r="D56" s="9" t="inlineStr">
        <is>
          <t>Stroller Trike</t>
        </is>
      </c>
      <c r="E56" s="9" t="inlineStr">
        <is>
          <t>481TP</t>
        </is>
      </c>
      <c r="F56" s="9" t="inlineStr">
        <is>
          <t>481TAZ</t>
        </is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0</v>
      </c>
      <c r="L56" s="9" t="n">
        <v>0</v>
      </c>
      <c r="M56" s="9" t="n">
        <v>0</v>
      </c>
      <c r="N56" s="9" t="n">
        <v>50</v>
      </c>
      <c r="O56" s="9" t="n">
        <v>100</v>
      </c>
      <c r="P56" s="9" t="n">
        <v>0</v>
      </c>
      <c r="Q56" s="9" t="n">
        <v>0</v>
      </c>
      <c r="R56" s="9" t="n">
        <v>0</v>
      </c>
      <c r="S56" s="9" t="n">
        <v>144</v>
      </c>
      <c r="T56" s="9" t="n">
        <v>0</v>
      </c>
      <c r="U56" s="9" t="n">
        <v>350</v>
      </c>
      <c r="V56" s="9">
        <f>T56-S56+U56</f>
        <v/>
      </c>
      <c r="W56" s="9">
        <f>V56-SUM(N56:Q56)</f>
        <v/>
      </c>
      <c r="X56" s="9">
        <f>IF(W56&lt;0,-W56,0)</f>
        <v/>
      </c>
      <c r="Y56" s="9" t="inlineStr"/>
      <c r="Z56" s="9" t="n">
        <v>0</v>
      </c>
      <c r="AA56" s="9" t="n">
        <v>0</v>
      </c>
      <c r="AB56" s="9" t="n">
        <v>0</v>
      </c>
      <c r="AC56" s="9" t="n">
        <v>0</v>
      </c>
      <c r="AD56" s="9" t="n">
        <v>0</v>
      </c>
    </row>
    <row r="57">
      <c r="A57" s="9" t="inlineStr">
        <is>
          <t>990030</t>
        </is>
      </c>
      <c r="B57" s="9" t="inlineStr">
        <is>
          <t>CL</t>
        </is>
      </c>
      <c r="C57" s="9" t="inlineStr">
        <is>
          <t>Active (relo)</t>
        </is>
      </c>
      <c r="D57" s="9" t="inlineStr">
        <is>
          <t>Stroller Trike</t>
        </is>
      </c>
      <c r="E57" s="9" t="inlineStr">
        <is>
          <t>481TP</t>
        </is>
      </c>
      <c r="F57" s="9" t="inlineStr">
        <is>
          <t>481TP</t>
        </is>
      </c>
      <c r="G57" s="9" t="n">
        <v>0</v>
      </c>
      <c r="H57" s="9" t="n">
        <v>0</v>
      </c>
      <c r="I57" s="9" t="n">
        <v>0</v>
      </c>
      <c r="J57" s="9" t="n">
        <v>0</v>
      </c>
      <c r="K57" s="9" t="n">
        <v>0</v>
      </c>
      <c r="L57" s="9" t="n">
        <v>0</v>
      </c>
      <c r="M57" s="9" t="n">
        <v>0</v>
      </c>
      <c r="N57" s="9" t="n">
        <v>0</v>
      </c>
      <c r="O57" s="9" t="n">
        <v>4000</v>
      </c>
      <c r="P57" s="9" t="n">
        <v>4050</v>
      </c>
      <c r="Q57" s="9" t="n">
        <v>304</v>
      </c>
      <c r="R57" s="9" t="n">
        <v>0</v>
      </c>
      <c r="S57" s="9" t="n">
        <v>8075</v>
      </c>
      <c r="T57" s="9" t="n">
        <v>16550</v>
      </c>
      <c r="U57" s="9" t="n">
        <v>-3</v>
      </c>
      <c r="V57" s="9">
        <f>T57-S57+U57</f>
        <v/>
      </c>
      <c r="W57" s="9">
        <f>V57-SUM(N57:Q57)</f>
        <v/>
      </c>
      <c r="X57" s="9">
        <f>IF(W57&lt;0,-W57,0)</f>
        <v/>
      </c>
      <c r="Y57" s="9" t="inlineStr"/>
      <c r="Z57" s="9" t="n">
        <v>29398</v>
      </c>
      <c r="AA57" s="9" t="n">
        <v>36120</v>
      </c>
      <c r="AB57" s="9" t="n">
        <v>54980</v>
      </c>
      <c r="AC57" s="9" t="n">
        <v>64043</v>
      </c>
      <c r="AD57" s="9" t="n">
        <v>40911</v>
      </c>
    </row>
    <row r="58">
      <c r="A58" s="9" t="inlineStr">
        <is>
          <t>990030</t>
        </is>
      </c>
      <c r="B58" s="9" t="inlineStr">
        <is>
          <t>CL</t>
        </is>
      </c>
      <c r="C58" s="9" t="inlineStr">
        <is>
          <t>Active (relo)</t>
        </is>
      </c>
      <c r="D58" s="9" t="inlineStr">
        <is>
          <t>Stroller Trike</t>
        </is>
      </c>
      <c r="E58" s="9" t="inlineStr">
        <is>
          <t>481TP</t>
        </is>
      </c>
      <c r="F58" s="9" t="inlineStr">
        <is>
          <t>481TPAZ</t>
        </is>
      </c>
      <c r="G58" s="9" t="n">
        <v>0</v>
      </c>
      <c r="H58" s="9" t="n">
        <v>0</v>
      </c>
      <c r="I58" s="9" t="n">
        <v>0</v>
      </c>
      <c r="J58" s="9" t="n">
        <v>0</v>
      </c>
      <c r="K58" s="9" t="n">
        <v>0</v>
      </c>
      <c r="L58" s="9" t="n">
        <v>0</v>
      </c>
      <c r="M58" s="9" t="n">
        <v>0</v>
      </c>
      <c r="N58" s="9" t="n">
        <v>0</v>
      </c>
      <c r="O58" s="9" t="n">
        <v>100</v>
      </c>
      <c r="P58" s="9" t="n">
        <v>0</v>
      </c>
      <c r="Q58" s="9" t="n">
        <v>0</v>
      </c>
      <c r="R58" s="9" t="n">
        <v>0</v>
      </c>
      <c r="S58" s="9" t="n">
        <v>95</v>
      </c>
      <c r="T58" s="9" t="n">
        <v>600</v>
      </c>
      <c r="U58" s="9" t="n">
        <v>301</v>
      </c>
      <c r="V58" s="9">
        <f>T58-S58+U58</f>
        <v/>
      </c>
      <c r="W58" s="9">
        <f>V58-SUM(N58:Q58)</f>
        <v/>
      </c>
      <c r="X58" s="9">
        <f>IF(W58&lt;0,-W58,0)</f>
        <v/>
      </c>
      <c r="Y58" s="9" t="inlineStr"/>
      <c r="Z58" s="9" t="n">
        <v>0</v>
      </c>
      <c r="AA58" s="9" t="n">
        <v>0</v>
      </c>
      <c r="AB58" s="9" t="n">
        <v>0</v>
      </c>
      <c r="AC58" s="9" t="n">
        <v>0</v>
      </c>
      <c r="AD58" s="9" t="n">
        <v>0</v>
      </c>
    </row>
    <row r="59">
      <c r="A59" s="9" t="inlineStr">
        <is>
          <t>990030</t>
        </is>
      </c>
      <c r="B59" s="9" t="inlineStr">
        <is>
          <t>CL</t>
        </is>
      </c>
      <c r="C59" s="9" t="inlineStr">
        <is>
          <t>Active (relo)</t>
        </is>
      </c>
      <c r="D59" s="9" t="inlineStr">
        <is>
          <t>Stroller Trike</t>
        </is>
      </c>
      <c r="E59" s="9" t="inlineStr">
        <is>
          <t>481TP</t>
        </is>
      </c>
      <c r="F59" s="9" t="inlineStr">
        <is>
          <t>481TPZ</t>
        </is>
      </c>
      <c r="G59" s="9" t="n">
        <v>43</v>
      </c>
      <c r="H59" s="9" t="n">
        <v>0</v>
      </c>
      <c r="I59" s="9" t="n">
        <v>43</v>
      </c>
      <c r="J59" s="9" t="n">
        <v>0</v>
      </c>
      <c r="K59" s="9" t="n">
        <v>0</v>
      </c>
      <c r="L59" s="9" t="n">
        <v>0</v>
      </c>
      <c r="M59" s="9" t="n">
        <v>0</v>
      </c>
      <c r="N59" s="9" t="n">
        <v>50</v>
      </c>
      <c r="O59" s="9" t="n">
        <v>0</v>
      </c>
      <c r="P59" s="9" t="n">
        <v>50</v>
      </c>
      <c r="Q59" s="9" t="n">
        <v>0</v>
      </c>
      <c r="R59" s="9" t="n">
        <v>0</v>
      </c>
      <c r="S59" s="9" t="n">
        <v>786</v>
      </c>
      <c r="T59" s="9" t="n">
        <v>1206</v>
      </c>
      <c r="U59" s="9" t="n">
        <v>173</v>
      </c>
      <c r="V59" s="9">
        <f>T59-S59+U59</f>
        <v/>
      </c>
      <c r="W59" s="9">
        <f>V59-SUM(N59:Q59)</f>
        <v/>
      </c>
      <c r="X59" s="9">
        <f>IF(W59&lt;0,-W59,0)</f>
        <v/>
      </c>
      <c r="Y59" s="9" t="inlineStr"/>
      <c r="Z59" s="9" t="n">
        <v>184</v>
      </c>
      <c r="AA59" s="9" t="n">
        <v>594</v>
      </c>
      <c r="AB59" s="9" t="n">
        <v>4115</v>
      </c>
      <c r="AC59" s="9" t="n">
        <v>8040</v>
      </c>
      <c r="AD59" s="9" t="n">
        <v>18459</v>
      </c>
    </row>
    <row r="60">
      <c r="A60" s="9" t="inlineStr">
        <is>
          <t>990030</t>
        </is>
      </c>
      <c r="B60" s="9" t="inlineStr">
        <is>
          <t>CL</t>
        </is>
      </c>
      <c r="C60" s="9" t="inlineStr">
        <is>
          <t>Active (Relo)</t>
        </is>
      </c>
      <c r="D60" s="9" t="inlineStr">
        <is>
          <t>Stroller Trike</t>
        </is>
      </c>
      <c r="E60" s="9" t="inlineStr">
        <is>
          <t>484</t>
        </is>
      </c>
      <c r="F60" s="9" t="inlineStr">
        <is>
          <t>484</t>
        </is>
      </c>
      <c r="G60" s="9" t="n">
        <v>0</v>
      </c>
      <c r="H60" s="9" t="n">
        <v>0</v>
      </c>
      <c r="I60" s="9" t="n">
        <v>0</v>
      </c>
      <c r="J60" s="9" t="n">
        <v>0</v>
      </c>
      <c r="K60" s="9" t="n">
        <v>0</v>
      </c>
      <c r="L60" s="9" t="n">
        <v>142</v>
      </c>
      <c r="M60" s="9" t="n">
        <v>6076</v>
      </c>
      <c r="N60" s="9" t="n">
        <v>861</v>
      </c>
      <c r="O60" s="9" t="n">
        <v>2500</v>
      </c>
      <c r="P60" s="9" t="n">
        <v>0</v>
      </c>
      <c r="Q60" s="9" t="n">
        <v>0</v>
      </c>
      <c r="R60" s="9" t="n">
        <v>1500</v>
      </c>
      <c r="S60" s="9" t="n">
        <v>39987</v>
      </c>
      <c r="T60" s="9" t="n">
        <v>45420</v>
      </c>
      <c r="U60" s="9" t="n">
        <v>-8</v>
      </c>
      <c r="V60" s="9">
        <f>T60-S60+U60</f>
        <v/>
      </c>
      <c r="W60" s="9">
        <f>V60-SUM(N60:Q60)</f>
        <v/>
      </c>
      <c r="X60" s="9">
        <f>IF(W60&lt;0,-W60,0)</f>
        <v/>
      </c>
      <c r="Y60" s="9" t="inlineStr"/>
      <c r="Z60" s="9" t="n">
        <v>48848</v>
      </c>
      <c r="AA60" s="9" t="n">
        <v>38096</v>
      </c>
      <c r="AB60" s="9" t="n">
        <v>36574</v>
      </c>
      <c r="AC60" s="9" t="n">
        <v>78028</v>
      </c>
      <c r="AD60" s="9" t="n">
        <v>55313</v>
      </c>
    </row>
    <row r="61">
      <c r="A61" s="9" t="inlineStr">
        <is>
          <t>990030</t>
        </is>
      </c>
      <c r="B61" s="9" t="inlineStr">
        <is>
          <t>CL</t>
        </is>
      </c>
      <c r="C61" s="9" t="inlineStr">
        <is>
          <t>Active (Relo)</t>
        </is>
      </c>
      <c r="D61" s="9" t="inlineStr">
        <is>
          <t>Stroller Trike</t>
        </is>
      </c>
      <c r="E61" s="9" t="inlineStr">
        <is>
          <t>484P</t>
        </is>
      </c>
      <c r="F61" s="9" t="inlineStr">
        <is>
          <t>484P</t>
        </is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519</v>
      </c>
      <c r="M61" s="9" t="n">
        <v>3261</v>
      </c>
      <c r="N61" s="9" t="n">
        <v>2202</v>
      </c>
      <c r="O61" s="9" t="n">
        <v>2500</v>
      </c>
      <c r="P61" s="9" t="n">
        <v>0</v>
      </c>
      <c r="Q61" s="9" t="n">
        <v>0</v>
      </c>
      <c r="R61" s="9" t="n">
        <v>900</v>
      </c>
      <c r="S61" s="9" t="n">
        <v>33546</v>
      </c>
      <c r="T61" s="9" t="n">
        <v>39217</v>
      </c>
      <c r="U61" s="9" t="n">
        <v>-2</v>
      </c>
      <c r="V61" s="9">
        <f>T61-S61+U61</f>
        <v/>
      </c>
      <c r="W61" s="9">
        <f>V61-SUM(N61:Q61)</f>
        <v/>
      </c>
      <c r="X61" s="9">
        <f>IF(W61&lt;0,-W61,0)</f>
        <v/>
      </c>
      <c r="Y61" s="9" t="inlineStr"/>
      <c r="Z61" s="9" t="n">
        <v>47707</v>
      </c>
      <c r="AA61" s="9" t="n">
        <v>45107</v>
      </c>
      <c r="AB61" s="9" t="n">
        <v>39864</v>
      </c>
      <c r="AC61" s="9" t="n">
        <v>62093</v>
      </c>
      <c r="AD61" s="9" t="n">
        <v>46647</v>
      </c>
    </row>
    <row r="62">
      <c r="A62" s="9" t="inlineStr">
        <is>
          <t>990030</t>
        </is>
      </c>
      <c r="B62" s="9" t="inlineStr">
        <is>
          <t>CL</t>
        </is>
      </c>
      <c r="C62" s="9" t="inlineStr">
        <is>
          <t>Active</t>
        </is>
      </c>
      <c r="D62" s="9" t="inlineStr">
        <is>
          <t>Stroller Trike</t>
        </is>
      </c>
      <c r="E62" s="9" t="inlineStr">
        <is>
          <t>489</t>
        </is>
      </c>
      <c r="F62" s="9" t="inlineStr">
        <is>
          <t>489Z</t>
        </is>
      </c>
      <c r="G62" s="9" t="n">
        <v>0</v>
      </c>
      <c r="H62" s="9" t="n">
        <v>0</v>
      </c>
      <c r="I62" s="9" t="n">
        <v>0</v>
      </c>
      <c r="J62" s="9" t="n">
        <v>0</v>
      </c>
      <c r="K62" s="9" t="n">
        <v>0</v>
      </c>
      <c r="L62" s="9" t="n">
        <v>0</v>
      </c>
      <c r="M62" s="9" t="n">
        <v>0</v>
      </c>
      <c r="N62" s="9" t="n">
        <v>0</v>
      </c>
      <c r="O62" s="9" t="n">
        <v>0</v>
      </c>
      <c r="P62" s="9" t="n">
        <v>511</v>
      </c>
      <c r="Q62" s="9" t="n">
        <v>115</v>
      </c>
      <c r="R62" s="9" t="n">
        <v>77</v>
      </c>
      <c r="S62" s="9" t="n">
        <v>2329</v>
      </c>
      <c r="T62" s="9" t="n">
        <v>3040</v>
      </c>
      <c r="U62" s="9" t="n">
        <v>-6</v>
      </c>
      <c r="V62" s="9">
        <f>T62-S62+U62</f>
        <v/>
      </c>
      <c r="W62" s="9">
        <f>V62-SUM(N62:Q62)</f>
        <v/>
      </c>
      <c r="X62" s="9">
        <f>IF(W62&lt;0,-W62,0)</f>
        <v/>
      </c>
      <c r="Y62" s="9" t="inlineStr">
        <is>
          <t>4/15: wheels 1K</t>
        </is>
      </c>
      <c r="Z62" s="9" t="n">
        <v>1820</v>
      </c>
      <c r="AA62" s="9" t="n">
        <v>1631</v>
      </c>
      <c r="AB62" s="9" t="n">
        <v>5466</v>
      </c>
      <c r="AC62" s="9" t="n">
        <v>4452</v>
      </c>
      <c r="AD62" s="9" t="n">
        <v>3540</v>
      </c>
    </row>
    <row r="63">
      <c r="A63" s="9" t="inlineStr">
        <is>
          <t>990030</t>
        </is>
      </c>
      <c r="B63" s="9" t="inlineStr">
        <is>
          <t>CL</t>
        </is>
      </c>
      <c r="C63" s="9" t="inlineStr">
        <is>
          <t>Active</t>
        </is>
      </c>
      <c r="D63" s="9" t="inlineStr">
        <is>
          <t>Stroller Trike</t>
        </is>
      </c>
      <c r="E63" s="9" t="inlineStr">
        <is>
          <t>491A</t>
        </is>
      </c>
      <c r="F63" s="9" t="inlineStr">
        <is>
          <t>491Z</t>
        </is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9" t="n">
        <v>0</v>
      </c>
      <c r="O63" s="9" t="n">
        <v>0</v>
      </c>
      <c r="P63" s="9" t="n">
        <v>200</v>
      </c>
      <c r="Q63" s="9" t="n">
        <v>0</v>
      </c>
      <c r="R63" s="9" t="n">
        <v>200</v>
      </c>
      <c r="S63" s="9" t="n">
        <v>1095</v>
      </c>
      <c r="T63" s="9" t="n">
        <v>1528</v>
      </c>
      <c r="U63" s="9" t="n">
        <v>-3</v>
      </c>
      <c r="V63" s="9">
        <f>T63-S63+U63</f>
        <v/>
      </c>
      <c r="W63" s="9">
        <f>V63-SUM(N63:Q63)</f>
        <v/>
      </c>
      <c r="X63" s="9">
        <f>IF(W63&lt;0,-W63,0)</f>
        <v/>
      </c>
      <c r="Y63" s="9" t="inlineStr"/>
      <c r="Z63" s="9" t="n">
        <v>1277</v>
      </c>
      <c r="AA63" s="9" t="n">
        <v>3536</v>
      </c>
      <c r="AB63" s="9" t="n">
        <v>1930</v>
      </c>
      <c r="AC63" s="9" t="n">
        <v>4150</v>
      </c>
      <c r="AD63" s="9" t="n">
        <v>0</v>
      </c>
    </row>
    <row r="64">
      <c r="A64" s="9" t="inlineStr">
        <is>
          <t>990030</t>
        </is>
      </c>
      <c r="B64" s="9" t="inlineStr">
        <is>
          <t>CL</t>
        </is>
      </c>
      <c r="C64" s="9" t="inlineStr">
        <is>
          <t>New</t>
        </is>
      </c>
      <c r="D64" s="9" t="inlineStr">
        <is>
          <t>Stroller Trike</t>
        </is>
      </c>
      <c r="E64" s="9" t="inlineStr">
        <is>
          <t>492</t>
        </is>
      </c>
      <c r="F64" s="9" t="inlineStr">
        <is>
          <t>492</t>
        </is>
      </c>
      <c r="G64" s="9" t="n">
        <v>0</v>
      </c>
      <c r="H64" s="9" t="n">
        <v>0</v>
      </c>
      <c r="I64" s="9" t="n">
        <v>0</v>
      </c>
      <c r="J64" s="9" t="n">
        <v>0</v>
      </c>
      <c r="K64" s="9" t="n">
        <v>0</v>
      </c>
      <c r="L64" s="9" t="n">
        <v>0</v>
      </c>
      <c r="M64" s="9" t="n">
        <v>0</v>
      </c>
      <c r="N64" s="9" t="n">
        <v>0</v>
      </c>
      <c r="O64" s="9" t="n">
        <v>2000</v>
      </c>
      <c r="P64" s="9" t="n">
        <v>1800</v>
      </c>
      <c r="Q64" s="9" t="n">
        <v>1000</v>
      </c>
      <c r="R64" s="9" t="n">
        <v>0</v>
      </c>
      <c r="S64" s="9" t="n">
        <v>1401</v>
      </c>
      <c r="T64" s="9" t="n">
        <v>4000</v>
      </c>
      <c r="U64" s="9" t="n">
        <v>-6</v>
      </c>
      <c r="V64" s="9">
        <f>T64-S64+U64</f>
        <v/>
      </c>
      <c r="W64" s="9">
        <f>V64-SUM(N64:Q64)</f>
        <v/>
      </c>
      <c r="X64" s="9">
        <f>IF(W64&lt;0,-W64,0)</f>
        <v/>
      </c>
      <c r="Y64" s="9" t="inlineStr"/>
      <c r="Z64" s="9" t="n">
        <v>0</v>
      </c>
      <c r="AA64" s="9" t="n">
        <v>0</v>
      </c>
      <c r="AB64" s="9" t="n">
        <v>0</v>
      </c>
      <c r="AC64" s="9" t="n">
        <v>0</v>
      </c>
      <c r="AD64" s="9" t="n">
        <v>0</v>
      </c>
    </row>
    <row r="65">
      <c r="A65" s="9" t="inlineStr">
        <is>
          <t>990030</t>
        </is>
      </c>
      <c r="B65" s="9" t="inlineStr">
        <is>
          <t>CL</t>
        </is>
      </c>
      <c r="C65" s="9" t="inlineStr">
        <is>
          <t>New</t>
        </is>
      </c>
      <c r="D65" s="9" t="inlineStr">
        <is>
          <t>Stroller Trike</t>
        </is>
      </c>
      <c r="E65" s="9" t="inlineStr">
        <is>
          <t>492</t>
        </is>
      </c>
      <c r="F65" s="9" t="inlineStr">
        <is>
          <t>492Z</t>
        </is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80</v>
      </c>
      <c r="Q65" s="9" t="n">
        <v>0</v>
      </c>
      <c r="R65" s="9" t="n">
        <v>0</v>
      </c>
      <c r="S65" s="9" t="n">
        <v>771</v>
      </c>
      <c r="T65" s="9" t="n">
        <v>1000</v>
      </c>
      <c r="U65" s="9" t="n">
        <v>-2</v>
      </c>
      <c r="V65" s="9">
        <f>T65-S65+U65</f>
        <v/>
      </c>
      <c r="W65" s="9">
        <f>V65-SUM(N65:Q65)</f>
        <v/>
      </c>
      <c r="X65" s="9">
        <f>IF(W65&lt;0,-W65,0)</f>
        <v/>
      </c>
      <c r="Y65" s="9" t="inlineStr"/>
      <c r="Z65" s="9" t="n">
        <v>0</v>
      </c>
      <c r="AA65" s="9" t="n">
        <v>0</v>
      </c>
      <c r="AB65" s="9" t="n">
        <v>0</v>
      </c>
      <c r="AC65" s="9" t="n">
        <v>0</v>
      </c>
      <c r="AD65" s="9" t="n">
        <v>0</v>
      </c>
    </row>
    <row r="66">
      <c r="A66" s="9" t="inlineStr">
        <is>
          <t>990030</t>
        </is>
      </c>
      <c r="B66" s="9" t="inlineStr">
        <is>
          <t>CL</t>
        </is>
      </c>
      <c r="C66" s="9" t="inlineStr">
        <is>
          <t>Watch 2023</t>
        </is>
      </c>
      <c r="D66" s="9" t="inlineStr">
        <is>
          <t>Scooter</t>
        </is>
      </c>
      <c r="E66" s="9" t="inlineStr">
        <is>
          <t>502</t>
        </is>
      </c>
      <c r="F66" s="9" t="inlineStr">
        <is>
          <t>502</t>
        </is>
      </c>
      <c r="G66" s="9" t="n">
        <v>0</v>
      </c>
      <c r="H66" s="9" t="n">
        <v>0</v>
      </c>
      <c r="I66" s="9" t="n">
        <v>0</v>
      </c>
      <c r="J66" s="9" t="n">
        <v>0</v>
      </c>
      <c r="K66" s="9" t="n">
        <v>0</v>
      </c>
      <c r="L66" s="9" t="n">
        <v>0</v>
      </c>
      <c r="M66" s="9" t="n">
        <v>0</v>
      </c>
      <c r="N66" s="9" t="n">
        <v>0</v>
      </c>
      <c r="O66" s="9" t="n">
        <v>0</v>
      </c>
      <c r="P66" s="9" t="n">
        <v>0</v>
      </c>
      <c r="Q66" s="9" t="n">
        <v>0</v>
      </c>
      <c r="R66" s="9" t="n">
        <v>0</v>
      </c>
      <c r="S66" s="9" t="n">
        <v>8382</v>
      </c>
      <c r="T66" s="9" t="n">
        <v>8538</v>
      </c>
      <c r="U66" s="9" t="n">
        <v>-18</v>
      </c>
      <c r="V66" s="9">
        <f>T66-S66+U66</f>
        <v/>
      </c>
      <c r="W66" s="9">
        <f>V66-SUM(N66:Q66)</f>
        <v/>
      </c>
      <c r="X66" s="9">
        <f>IF(W66&lt;0,-W66,0)</f>
        <v/>
      </c>
      <c r="Y66" s="9" t="inlineStr">
        <is>
          <t xml:space="preserve"> Target drop,no more RB, replace by 523</t>
        </is>
      </c>
      <c r="Z66" s="9" t="n">
        <v>21150</v>
      </c>
      <c r="AA66" s="9" t="n">
        <v>19250</v>
      </c>
      <c r="AB66" s="9" t="n">
        <v>46160</v>
      </c>
      <c r="AC66" s="9" t="n">
        <v>63230</v>
      </c>
      <c r="AD66" s="9" t="n">
        <v>42240</v>
      </c>
    </row>
    <row r="67">
      <c r="A67" s="9" t="inlineStr">
        <is>
          <t>990030</t>
        </is>
      </c>
      <c r="B67" s="9" t="inlineStr">
        <is>
          <t>CL</t>
        </is>
      </c>
      <c r="C67" s="9" t="inlineStr">
        <is>
          <t>Active</t>
        </is>
      </c>
      <c r="D67" s="9" t="inlineStr">
        <is>
          <t>Stroller Trike</t>
        </is>
      </c>
      <c r="E67" s="9" t="inlineStr">
        <is>
          <t>51V</t>
        </is>
      </c>
      <c r="F67" s="9" t="inlineStr">
        <is>
          <t>51V</t>
        </is>
      </c>
      <c r="G67" s="9" t="n">
        <v>0</v>
      </c>
      <c r="H67" s="9" t="n">
        <v>0</v>
      </c>
      <c r="I67" s="9" t="n">
        <v>0</v>
      </c>
      <c r="J67" s="9" t="n">
        <v>0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3254</v>
      </c>
      <c r="P67" s="9" t="n">
        <v>3000</v>
      </c>
      <c r="Q67" s="9" t="n">
        <v>1700</v>
      </c>
      <c r="R67" s="9" t="n">
        <v>657</v>
      </c>
      <c r="S67" s="9" t="n">
        <v>12988</v>
      </c>
      <c r="T67" s="9" t="n">
        <v>23631</v>
      </c>
      <c r="U67" s="9" t="n">
        <v>-3</v>
      </c>
      <c r="V67" s="9">
        <f>T67-S67+U67</f>
        <v/>
      </c>
      <c r="W67" s="9">
        <f>V67-SUM(N67:Q67)</f>
        <v/>
      </c>
      <c r="X67" s="9">
        <f>IF(W67&lt;0,-W67,0)</f>
        <v/>
      </c>
      <c r="Y67" s="9" t="inlineStr"/>
      <c r="Z67" s="9" t="n">
        <v>25081</v>
      </c>
      <c r="AA67" s="9" t="n">
        <v>22071</v>
      </c>
      <c r="AB67" s="9" t="n">
        <v>18481</v>
      </c>
      <c r="AC67" s="9" t="n">
        <v>60931</v>
      </c>
      <c r="AD67" s="9" t="n">
        <v>29347</v>
      </c>
    </row>
    <row r="68">
      <c r="A68" s="9" t="inlineStr">
        <is>
          <t>990030</t>
        </is>
      </c>
      <c r="B68" s="9" t="inlineStr">
        <is>
          <t>CL</t>
        </is>
      </c>
      <c r="C68" s="9" t="inlineStr">
        <is>
          <t>Active</t>
        </is>
      </c>
      <c r="D68" s="9" t="inlineStr">
        <is>
          <t>Scooter</t>
        </is>
      </c>
      <c r="E68" s="9" t="inlineStr">
        <is>
          <t>525PZ</t>
        </is>
      </c>
      <c r="F68" s="9" t="inlineStr">
        <is>
          <t>525PZ</t>
        </is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400</v>
      </c>
      <c r="M68" s="9" t="n">
        <v>0</v>
      </c>
      <c r="N68" s="9" t="n">
        <v>2848</v>
      </c>
      <c r="O68" s="9" t="n">
        <v>2848</v>
      </c>
      <c r="P68" s="9" t="n">
        <v>2559</v>
      </c>
      <c r="Q68" s="9" t="n">
        <v>165</v>
      </c>
      <c r="R68" s="9" t="n">
        <v>474</v>
      </c>
      <c r="S68" s="9" t="n">
        <v>1508</v>
      </c>
      <c r="T68" s="9" t="n">
        <v>5220</v>
      </c>
      <c r="U68" s="9" t="n">
        <v>-2</v>
      </c>
      <c r="V68" s="9">
        <f>T68-S68+U68</f>
        <v/>
      </c>
      <c r="W68" s="9">
        <f>V68-SUM(N68:Q68)</f>
        <v/>
      </c>
      <c r="X68" s="9">
        <f>IF(W68&lt;0,-W68,0)</f>
        <v/>
      </c>
      <c r="Y68" s="9" t="inlineStr"/>
      <c r="Z68" s="9" t="n">
        <v>8268</v>
      </c>
      <c r="AA68" s="9" t="n">
        <v>10216</v>
      </c>
      <c r="AB68" s="9" t="n">
        <v>10908</v>
      </c>
      <c r="AC68" s="9" t="n">
        <v>5270</v>
      </c>
      <c r="AD68" s="9" t="n">
        <v>5215</v>
      </c>
    </row>
    <row r="69">
      <c r="A69" s="9" t="inlineStr">
        <is>
          <t>990030</t>
        </is>
      </c>
      <c r="B69" s="9" t="inlineStr">
        <is>
          <t>CL</t>
        </is>
      </c>
      <c r="C69" s="9" t="inlineStr">
        <is>
          <t>Active</t>
        </is>
      </c>
      <c r="D69" s="9" t="inlineStr">
        <is>
          <t>Scooter</t>
        </is>
      </c>
      <c r="E69" s="9" t="inlineStr">
        <is>
          <t>525Z</t>
        </is>
      </c>
      <c r="F69" s="9" t="inlineStr">
        <is>
          <t>525Z</t>
        </is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200</v>
      </c>
      <c r="M69" s="9" t="n">
        <v>0</v>
      </c>
      <c r="N69" s="9" t="n">
        <v>50</v>
      </c>
      <c r="O69" s="9" t="n">
        <v>2000</v>
      </c>
      <c r="P69" s="9" t="n">
        <v>3789</v>
      </c>
      <c r="Q69" s="9" t="n">
        <v>1456</v>
      </c>
      <c r="R69" s="9" t="n">
        <v>1437</v>
      </c>
      <c r="S69" s="9" t="n">
        <v>20750</v>
      </c>
      <c r="T69" s="9" t="n">
        <v>26111</v>
      </c>
      <c r="U69" s="9" t="n">
        <v>-2</v>
      </c>
      <c r="V69" s="9">
        <f>T69-S69+U69</f>
        <v/>
      </c>
      <c r="W69" s="9">
        <f>V69-SUM(N69:Q69)</f>
        <v/>
      </c>
      <c r="X69" s="9">
        <f>IF(W69&lt;0,-W69,0)</f>
        <v/>
      </c>
      <c r="Y69" s="9" t="inlineStr"/>
      <c r="Z69" s="9" t="n">
        <v>30431</v>
      </c>
      <c r="AA69" s="9" t="n">
        <v>17379</v>
      </c>
      <c r="AB69" s="9" t="n">
        <v>45816</v>
      </c>
      <c r="AC69" s="9" t="n">
        <v>29993</v>
      </c>
      <c r="AD69" s="9" t="n">
        <v>21208</v>
      </c>
    </row>
    <row r="70">
      <c r="A70" s="9" t="inlineStr">
        <is>
          <t>990030</t>
        </is>
      </c>
      <c r="B70" s="9" t="inlineStr">
        <is>
          <t>CL</t>
        </is>
      </c>
      <c r="C70" s="9" t="inlineStr">
        <is>
          <t>Active</t>
        </is>
      </c>
      <c r="D70" s="9" t="inlineStr">
        <is>
          <t>Scooter</t>
        </is>
      </c>
      <c r="E70" s="9" t="inlineStr">
        <is>
          <t>528</t>
        </is>
      </c>
      <c r="F70" s="9" t="inlineStr">
        <is>
          <t>528</t>
        </is>
      </c>
      <c r="G70" s="9" t="n">
        <v>0</v>
      </c>
      <c r="H70" s="9" t="n">
        <v>0</v>
      </c>
      <c r="I70" s="9" t="n">
        <v>0</v>
      </c>
      <c r="J70" s="9" t="n">
        <v>500</v>
      </c>
      <c r="K70" s="9" t="n">
        <v>0</v>
      </c>
      <c r="L70" s="9" t="n">
        <v>1000</v>
      </c>
      <c r="M70" s="9" t="n">
        <v>0</v>
      </c>
      <c r="N70" s="9" t="n">
        <v>0</v>
      </c>
      <c r="O70" s="9" t="n">
        <v>14000</v>
      </c>
      <c r="P70" s="9" t="n">
        <v>6000</v>
      </c>
      <c r="Q70" s="9" t="n">
        <v>2500</v>
      </c>
      <c r="R70" s="9" t="n">
        <v>3000</v>
      </c>
      <c r="S70" s="9" t="n">
        <v>24714</v>
      </c>
      <c r="T70" s="9" t="n">
        <v>51348</v>
      </c>
      <c r="U70" s="9" t="n">
        <v>-2</v>
      </c>
      <c r="V70" s="9">
        <f>T70-S70+U70</f>
        <v/>
      </c>
      <c r="W70" s="9">
        <f>V70-SUM(N70:Q70)</f>
        <v/>
      </c>
      <c r="X70" s="9">
        <f>IF(W70&lt;0,-W70,0)</f>
        <v/>
      </c>
      <c r="Y70" s="9" t="inlineStr"/>
      <c r="Z70" s="9" t="n">
        <v>53738</v>
      </c>
      <c r="AA70" s="9" t="n">
        <v>55636</v>
      </c>
      <c r="AB70" s="9" t="n">
        <v>69564</v>
      </c>
      <c r="AC70" s="9" t="n">
        <v>10201</v>
      </c>
      <c r="AD70" s="9" t="n">
        <v>0</v>
      </c>
    </row>
    <row r="71">
      <c r="A71" s="9" t="inlineStr">
        <is>
          <t>990030</t>
        </is>
      </c>
      <c r="B71" s="9" t="inlineStr">
        <is>
          <t>CL</t>
        </is>
      </c>
      <c r="C71" s="9" t="inlineStr">
        <is>
          <t>active</t>
        </is>
      </c>
      <c r="D71" s="9" t="inlineStr">
        <is>
          <t>Scooter</t>
        </is>
      </c>
      <c r="E71" s="9" t="inlineStr">
        <is>
          <t>528P</t>
        </is>
      </c>
      <c r="F71" s="9" t="inlineStr">
        <is>
          <t>528P</t>
        </is>
      </c>
      <c r="G71" s="9" t="n">
        <v>0</v>
      </c>
      <c r="H71" s="9" t="n">
        <v>0</v>
      </c>
      <c r="I71" s="9" t="n">
        <v>0</v>
      </c>
      <c r="J71" s="9" t="n">
        <v>0</v>
      </c>
      <c r="K71" s="9" t="n">
        <v>0</v>
      </c>
      <c r="L71" s="9" t="n">
        <v>1500</v>
      </c>
      <c r="M71" s="9" t="n">
        <v>0</v>
      </c>
      <c r="N71" s="9" t="n">
        <v>0</v>
      </c>
      <c r="O71" s="9" t="n">
        <v>10000</v>
      </c>
      <c r="P71" s="9" t="n">
        <v>6000</v>
      </c>
      <c r="Q71" s="9" t="n">
        <v>1000</v>
      </c>
      <c r="R71" s="9" t="n">
        <v>1500</v>
      </c>
      <c r="S71" s="9" t="n">
        <v>15996</v>
      </c>
      <c r="T71" s="9" t="n">
        <v>33914</v>
      </c>
      <c r="U71" s="9" t="n">
        <v>-2</v>
      </c>
      <c r="V71" s="9">
        <f>T71-S71+U71</f>
        <v/>
      </c>
      <c r="W71" s="9">
        <f>V71-SUM(N71:Q71)</f>
        <v/>
      </c>
      <c r="X71" s="9">
        <f>IF(W71&lt;0,-W71,0)</f>
        <v/>
      </c>
      <c r="Y71" s="9" t="inlineStr"/>
      <c r="Z71" s="9" t="n">
        <v>48582</v>
      </c>
      <c r="AA71" s="9" t="n">
        <v>37124</v>
      </c>
      <c r="AB71" s="9" t="n">
        <v>62900</v>
      </c>
      <c r="AC71" s="9" t="n">
        <v>7865</v>
      </c>
      <c r="AD71" s="9" t="n">
        <v>0</v>
      </c>
    </row>
    <row r="72">
      <c r="A72" s="9" t="inlineStr">
        <is>
          <t>990030</t>
        </is>
      </c>
      <c r="B72" s="9" t="inlineStr">
        <is>
          <t>CL</t>
        </is>
      </c>
      <c r="C72" s="9" t="inlineStr">
        <is>
          <t>Watch</t>
        </is>
      </c>
      <c r="D72" s="9" t="inlineStr">
        <is>
          <t>Scooter</t>
        </is>
      </c>
      <c r="E72" s="9" t="inlineStr">
        <is>
          <t>538</t>
        </is>
      </c>
      <c r="F72" s="9" t="inlineStr">
        <is>
          <t>538</t>
        </is>
      </c>
      <c r="G72" s="9" t="n">
        <v>0</v>
      </c>
      <c r="H72" s="9" t="n">
        <v>0</v>
      </c>
      <c r="I72" s="9" t="n">
        <v>0</v>
      </c>
      <c r="J72" s="9" t="n">
        <v>0</v>
      </c>
      <c r="K72" s="9" t="n">
        <v>0</v>
      </c>
      <c r="L72" s="9" t="n">
        <v>0</v>
      </c>
      <c r="M72" s="9" t="n">
        <v>0</v>
      </c>
      <c r="N72" s="9" t="n">
        <v>0</v>
      </c>
      <c r="O72" s="9" t="n">
        <v>0</v>
      </c>
      <c r="P72" s="9" t="n">
        <v>0</v>
      </c>
      <c r="Q72" s="9" t="n">
        <v>0</v>
      </c>
      <c r="R72" s="9" t="n">
        <v>0</v>
      </c>
      <c r="S72" s="9" t="n">
        <v>200</v>
      </c>
      <c r="T72" s="9" t="n">
        <v>200</v>
      </c>
      <c r="U72" s="9" t="n">
        <v>100</v>
      </c>
      <c r="V72" s="9">
        <f>T72-S72+U72</f>
        <v/>
      </c>
      <c r="W72" s="9">
        <f>V72-SUM(N72:Q72)</f>
        <v/>
      </c>
      <c r="X72" s="9">
        <f>IF(W72&lt;0,-W72,0)</f>
        <v/>
      </c>
      <c r="Y72" s="9" t="inlineStr"/>
      <c r="Z72" s="9" t="n">
        <v>772</v>
      </c>
      <c r="AA72" s="9" t="n">
        <v>2196</v>
      </c>
      <c r="AB72" s="9" t="n">
        <v>2886</v>
      </c>
      <c r="AC72" s="9" t="n">
        <v>110770</v>
      </c>
      <c r="AD72" s="9" t="n">
        <v>80182</v>
      </c>
    </row>
    <row r="73">
      <c r="A73" s="9" t="inlineStr">
        <is>
          <t>990030</t>
        </is>
      </c>
      <c r="B73" s="9" t="inlineStr">
        <is>
          <t>CL</t>
        </is>
      </c>
      <c r="C73" s="9" t="inlineStr">
        <is>
          <t>Discontinued 2022 Fall</t>
        </is>
      </c>
      <c r="D73" s="9" t="inlineStr">
        <is>
          <t>Scooter</t>
        </is>
      </c>
      <c r="E73" s="9" t="inlineStr">
        <is>
          <t>538P</t>
        </is>
      </c>
      <c r="F73" s="9" t="inlineStr">
        <is>
          <t>538P</t>
        </is>
      </c>
      <c r="G73" s="9" t="inlineStr"/>
      <c r="H73" s="9" t="inlineStr"/>
      <c r="I73" s="9" t="inlineStr"/>
      <c r="J73" s="9" t="inlineStr"/>
      <c r="K73" s="9" t="inlineStr"/>
      <c r="L73" s="9" t="inlineStr"/>
      <c r="M73" s="9" t="inlineStr"/>
      <c r="N73" s="9" t="inlineStr"/>
      <c r="O73" s="9" t="inlineStr"/>
      <c r="P73" s="9" t="inlineStr"/>
      <c r="Q73" s="9" t="inlineStr"/>
      <c r="R73" s="9" t="inlineStr"/>
      <c r="S73" s="9" t="n">
        <v>0</v>
      </c>
      <c r="T73" s="9" t="n">
        <v>0</v>
      </c>
      <c r="U73" s="9" t="n">
        <v>0</v>
      </c>
      <c r="V73" s="9">
        <f>T73-S73+U73</f>
        <v/>
      </c>
      <c r="W73" s="9">
        <f>V73-SUM(N73:Q73)</f>
        <v/>
      </c>
      <c r="X73" s="9">
        <f>IF(W73&lt;0,-W73,0)</f>
        <v/>
      </c>
      <c r="Y73" s="9" t="inlineStr"/>
      <c r="Z73" s="9" t="n">
        <v>286</v>
      </c>
      <c r="AA73" s="9" t="n">
        <v>878</v>
      </c>
      <c r="AB73" s="9" t="n">
        <v>1018</v>
      </c>
      <c r="AC73" s="9" t="n">
        <v>58628</v>
      </c>
      <c r="AD73" s="9" t="n">
        <v>35984</v>
      </c>
    </row>
    <row r="74">
      <c r="A74" s="9" t="inlineStr">
        <is>
          <t>990030</t>
        </is>
      </c>
      <c r="B74" s="9" t="inlineStr">
        <is>
          <t>CL</t>
        </is>
      </c>
      <c r="C74" s="9" t="inlineStr">
        <is>
          <t>Active</t>
        </is>
      </c>
      <c r="D74" s="9" t="inlineStr">
        <is>
          <t>Scooter</t>
        </is>
      </c>
      <c r="E74" s="9" t="inlineStr">
        <is>
          <t>539</t>
        </is>
      </c>
      <c r="F74" s="9" t="inlineStr">
        <is>
          <t>539</t>
        </is>
      </c>
      <c r="G74" s="9" t="n">
        <v>0</v>
      </c>
      <c r="H74" s="9" t="n">
        <v>0</v>
      </c>
      <c r="I74" s="9" t="n">
        <v>0</v>
      </c>
      <c r="J74" s="9" t="n">
        <v>0</v>
      </c>
      <c r="K74" s="9" t="n">
        <v>0</v>
      </c>
      <c r="L74" s="9" t="n">
        <v>2730</v>
      </c>
      <c r="M74" s="9" t="n">
        <v>8880</v>
      </c>
      <c r="N74" s="9" t="n">
        <v>4822</v>
      </c>
      <c r="O74" s="9" t="n">
        <v>2500</v>
      </c>
      <c r="P74" s="9" t="n">
        <v>0</v>
      </c>
      <c r="Q74" s="9" t="n">
        <v>0</v>
      </c>
      <c r="R74" s="9" t="n">
        <v>1500</v>
      </c>
      <c r="S74" s="9" t="n">
        <v>69968</v>
      </c>
      <c r="T74" s="9" t="n">
        <v>78020</v>
      </c>
      <c r="U74" s="9" t="n">
        <v>8380</v>
      </c>
      <c r="V74" s="9">
        <f>T74-S74+U74</f>
        <v/>
      </c>
      <c r="W74" s="9">
        <f>V74-SUM(N74:Q74)</f>
        <v/>
      </c>
      <c r="X74" s="9">
        <f>IF(W74&lt;0,-W74,0)</f>
        <v/>
      </c>
      <c r="Y74" s="9" t="inlineStr"/>
      <c r="Z74" s="9" t="n">
        <v>66828</v>
      </c>
      <c r="AA74" s="9" t="n">
        <v>90404</v>
      </c>
      <c r="AB74" s="9" t="n">
        <v>153660</v>
      </c>
      <c r="AC74" s="9" t="n">
        <v>121292</v>
      </c>
      <c r="AD74" s="9" t="n">
        <v>57328</v>
      </c>
    </row>
    <row r="75">
      <c r="A75" s="9" t="inlineStr">
        <is>
          <t>990030</t>
        </is>
      </c>
      <c r="B75" s="9" t="inlineStr">
        <is>
          <t>CL</t>
        </is>
      </c>
      <c r="C75" s="9" t="inlineStr">
        <is>
          <t>Active</t>
        </is>
      </c>
      <c r="D75" s="9" t="inlineStr">
        <is>
          <t>Scooter</t>
        </is>
      </c>
      <c r="E75" s="9" t="inlineStr">
        <is>
          <t>539</t>
        </is>
      </c>
      <c r="F75" s="9" t="inlineStr">
        <is>
          <t>539Z</t>
        </is>
      </c>
      <c r="G75" s="9" t="n">
        <v>0</v>
      </c>
      <c r="H75" s="9" t="n">
        <v>0</v>
      </c>
      <c r="I75" s="9" t="n">
        <v>0</v>
      </c>
      <c r="J75" s="9" t="n">
        <v>0</v>
      </c>
      <c r="K75" s="9" t="n">
        <v>0</v>
      </c>
      <c r="L75" s="9" t="n">
        <v>0</v>
      </c>
      <c r="M75" s="9" t="n">
        <v>0</v>
      </c>
      <c r="N75" s="9" t="n">
        <v>0</v>
      </c>
      <c r="O75" s="9" t="n">
        <v>0</v>
      </c>
      <c r="P75" s="9" t="n">
        <v>0</v>
      </c>
      <c r="Q75" s="9" t="n">
        <v>0</v>
      </c>
      <c r="R75" s="9" t="n">
        <v>0</v>
      </c>
      <c r="S75" s="9" t="n">
        <v>100</v>
      </c>
      <c r="T75" s="9" t="n">
        <v>100</v>
      </c>
      <c r="U75" s="9" t="n">
        <v>0</v>
      </c>
      <c r="V75" s="9">
        <f>T75-S75+U75</f>
        <v/>
      </c>
      <c r="W75" s="9">
        <f>V75-SUM(N75:Q75)</f>
        <v/>
      </c>
      <c r="X75" s="9">
        <f>IF(W75&lt;0,-W75,0)</f>
        <v/>
      </c>
      <c r="Y75" s="9" t="inlineStr"/>
      <c r="Z75" s="9" t="n">
        <v>200</v>
      </c>
      <c r="AA75" s="9" t="n">
        <v>0</v>
      </c>
      <c r="AB75" s="9" t="n">
        <v>756</v>
      </c>
      <c r="AC75" s="9" t="n">
        <v>4645</v>
      </c>
      <c r="AD75" s="9" t="n">
        <v>0</v>
      </c>
    </row>
    <row r="76">
      <c r="A76" s="9" t="inlineStr">
        <is>
          <t>990030</t>
        </is>
      </c>
      <c r="B76" s="9" t="inlineStr">
        <is>
          <t>CL</t>
        </is>
      </c>
      <c r="C76" s="9" t="inlineStr">
        <is>
          <t>Active</t>
        </is>
      </c>
      <c r="D76" s="9" t="inlineStr">
        <is>
          <t>Scooter</t>
        </is>
      </c>
      <c r="E76" s="9" t="inlineStr">
        <is>
          <t>539P</t>
        </is>
      </c>
      <c r="F76" s="9" t="inlineStr">
        <is>
          <t>539P</t>
        </is>
      </c>
      <c r="G76" s="9" t="n">
        <v>0</v>
      </c>
      <c r="H76" s="9" t="n">
        <v>0</v>
      </c>
      <c r="I76" s="9" t="n">
        <v>0</v>
      </c>
      <c r="J76" s="9" t="n">
        <v>0</v>
      </c>
      <c r="K76" s="9" t="n">
        <v>0</v>
      </c>
      <c r="L76" s="9" t="n">
        <v>840</v>
      </c>
      <c r="M76" s="9" t="n">
        <v>6342</v>
      </c>
      <c r="N76" s="9" t="n">
        <v>7950</v>
      </c>
      <c r="O76" s="9" t="n">
        <v>2000</v>
      </c>
      <c r="P76" s="9" t="n">
        <v>0</v>
      </c>
      <c r="Q76" s="9" t="n">
        <v>0</v>
      </c>
      <c r="R76" s="9" t="n">
        <v>2000</v>
      </c>
      <c r="S76" s="9" t="n">
        <v>51598</v>
      </c>
      <c r="T76" s="9" t="n">
        <v>59267</v>
      </c>
      <c r="U76" s="9" t="n">
        <v>8101</v>
      </c>
      <c r="V76" s="9">
        <f>T76-S76+U76</f>
        <v/>
      </c>
      <c r="W76" s="9">
        <f>V76-SUM(N76:Q76)</f>
        <v/>
      </c>
      <c r="X76" s="9">
        <f>IF(W76&lt;0,-W76,0)</f>
        <v/>
      </c>
      <c r="Y76" s="9" t="inlineStr"/>
      <c r="Z76" s="9" t="n">
        <v>77848</v>
      </c>
      <c r="AA76" s="9" t="n">
        <v>90440</v>
      </c>
      <c r="AB76" s="9" t="n">
        <v>119702</v>
      </c>
      <c r="AC76" s="9" t="n">
        <v>95610</v>
      </c>
      <c r="AD76" s="9" t="n">
        <v>44306</v>
      </c>
    </row>
    <row r="77">
      <c r="A77" s="9" t="inlineStr">
        <is>
          <t>990030</t>
        </is>
      </c>
      <c r="B77" s="9" t="inlineStr">
        <is>
          <t>CL</t>
        </is>
      </c>
      <c r="C77" s="9" t="inlineStr">
        <is>
          <t>Active</t>
        </is>
      </c>
      <c r="D77" s="9" t="inlineStr">
        <is>
          <t>Scooter</t>
        </is>
      </c>
      <c r="E77" s="9" t="inlineStr">
        <is>
          <t>539P</t>
        </is>
      </c>
      <c r="F77" s="9" t="inlineStr">
        <is>
          <t>539PZ</t>
        </is>
      </c>
      <c r="G77" s="9" t="n">
        <v>100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9" t="n">
        <v>0</v>
      </c>
      <c r="R77" s="9" t="n">
        <v>0</v>
      </c>
      <c r="S77" s="9" t="n">
        <v>200</v>
      </c>
      <c r="T77" s="9" t="n">
        <v>300</v>
      </c>
      <c r="U77" s="9" t="n">
        <v>-1</v>
      </c>
      <c r="V77" s="9">
        <f>T77-S77+U77</f>
        <v/>
      </c>
      <c r="W77" s="9">
        <f>V77-SUM(N77:Q77)</f>
        <v/>
      </c>
      <c r="X77" s="9">
        <f>IF(W77&lt;0,-W77,0)</f>
        <v/>
      </c>
      <c r="Y77" s="9" t="inlineStr"/>
      <c r="Z77" s="9" t="n">
        <v>0</v>
      </c>
      <c r="AA77" s="9" t="n">
        <v>0</v>
      </c>
      <c r="AB77" s="9" t="n">
        <v>1498</v>
      </c>
      <c r="AC77" s="9" t="n">
        <v>4325</v>
      </c>
      <c r="AD77" s="9" t="n">
        <v>0</v>
      </c>
    </row>
    <row r="78">
      <c r="A78" s="9" t="inlineStr">
        <is>
          <t>990030</t>
        </is>
      </c>
      <c r="B78" s="9" t="inlineStr">
        <is>
          <t>CL</t>
        </is>
      </c>
      <c r="C78" s="9" t="inlineStr">
        <is>
          <t>Active</t>
        </is>
      </c>
      <c r="D78" s="9" t="inlineStr">
        <is>
          <t>Stroller Trike</t>
        </is>
      </c>
      <c r="E78" s="9" t="inlineStr">
        <is>
          <t>53PZ</t>
        </is>
      </c>
      <c r="F78" s="9" t="inlineStr">
        <is>
          <t>53PZ</t>
        </is>
      </c>
      <c r="G78" s="9" t="n">
        <v>0</v>
      </c>
      <c r="H78" s="9" t="n">
        <v>130</v>
      </c>
      <c r="I78" s="9" t="n">
        <v>100</v>
      </c>
      <c r="J78" s="9" t="n">
        <v>0</v>
      </c>
      <c r="K78" s="9" t="n">
        <v>0</v>
      </c>
      <c r="L78" s="9" t="n">
        <v>0</v>
      </c>
      <c r="M78" s="9" t="n">
        <v>0</v>
      </c>
      <c r="N78" s="9" t="n">
        <v>50</v>
      </c>
      <c r="O78" s="9" t="n">
        <v>662</v>
      </c>
      <c r="P78" s="9" t="n">
        <v>1460</v>
      </c>
      <c r="Q78" s="9" t="n">
        <v>95</v>
      </c>
      <c r="R78" s="9" t="n">
        <v>233</v>
      </c>
      <c r="S78" s="9" t="n">
        <v>2727</v>
      </c>
      <c r="T78" s="9" t="n">
        <v>4047</v>
      </c>
      <c r="U78" s="9" t="n">
        <v>-2</v>
      </c>
      <c r="V78" s="9">
        <f>T78-S78+U78</f>
        <v/>
      </c>
      <c r="W78" s="9">
        <f>V78-SUM(N78:Q78)</f>
        <v/>
      </c>
      <c r="X78" s="9">
        <f>IF(W78&lt;0,-W78,0)</f>
        <v/>
      </c>
      <c r="Y78" s="9" t="inlineStr"/>
      <c r="Z78" s="9" t="n">
        <v>5886</v>
      </c>
      <c r="AA78" s="9" t="n">
        <v>4228</v>
      </c>
      <c r="AB78" s="9" t="n">
        <v>7984</v>
      </c>
      <c r="AC78" s="9" t="n">
        <v>8094</v>
      </c>
      <c r="AD78" s="9" t="n">
        <v>4936</v>
      </c>
    </row>
    <row r="79">
      <c r="A79" s="9" t="inlineStr">
        <is>
          <t>990030</t>
        </is>
      </c>
      <c r="B79" s="9" t="inlineStr">
        <is>
          <t>CL</t>
        </is>
      </c>
      <c r="C79" s="9" t="inlineStr">
        <is>
          <t>Active</t>
        </is>
      </c>
      <c r="D79" s="9" t="inlineStr">
        <is>
          <t>Stroller Trike</t>
        </is>
      </c>
      <c r="E79" s="9" t="inlineStr">
        <is>
          <t>53V</t>
        </is>
      </c>
      <c r="F79" s="9" t="inlineStr">
        <is>
          <t>53VX</t>
        </is>
      </c>
      <c r="G79" s="9" t="n">
        <v>0</v>
      </c>
      <c r="H79" s="9" t="n">
        <v>120</v>
      </c>
      <c r="I79" s="9" t="n">
        <v>160</v>
      </c>
      <c r="J79" s="9" t="n">
        <v>0</v>
      </c>
      <c r="K79" s="9" t="n">
        <v>0</v>
      </c>
      <c r="L79" s="9" t="n">
        <v>0</v>
      </c>
      <c r="M79" s="9" t="n">
        <v>0</v>
      </c>
      <c r="N79" s="9" t="n">
        <v>800</v>
      </c>
      <c r="O79" s="9" t="n">
        <v>1400</v>
      </c>
      <c r="P79" s="9" t="n">
        <v>630</v>
      </c>
      <c r="Q79" s="9" t="n">
        <v>0</v>
      </c>
      <c r="R79" s="9" t="n">
        <v>600</v>
      </c>
      <c r="S79" s="9" t="n">
        <v>7415</v>
      </c>
      <c r="T79" s="9" t="n">
        <v>13366</v>
      </c>
      <c r="U79" s="9" t="n">
        <v>0</v>
      </c>
      <c r="V79" s="9">
        <f>T79-S79+U79</f>
        <v/>
      </c>
      <c r="W79" s="9">
        <f>V79-SUM(N79:Q79)</f>
        <v/>
      </c>
      <c r="X79" s="9">
        <f>IF(W79&lt;0,-W79,0)</f>
        <v/>
      </c>
      <c r="Y79" s="9" t="inlineStr"/>
      <c r="Z79" s="9" t="n">
        <v>13212</v>
      </c>
      <c r="AA79" s="9" t="n">
        <v>10218</v>
      </c>
      <c r="AB79" s="9" t="n">
        <v>23084</v>
      </c>
      <c r="AC79" s="9" t="n">
        <v>26299</v>
      </c>
      <c r="AD79" s="9" t="n">
        <v>19486</v>
      </c>
    </row>
    <row r="80">
      <c r="A80" s="9" t="inlineStr">
        <is>
          <t>990030</t>
        </is>
      </c>
      <c r="B80" s="9" t="inlineStr">
        <is>
          <t>CL</t>
        </is>
      </c>
      <c r="C80" s="9" t="inlineStr">
        <is>
          <t>Discontinued 2020 Fall</t>
        </is>
      </c>
      <c r="D80" s="9" t="inlineStr">
        <is>
          <t>Scooter</t>
        </is>
      </c>
      <c r="E80" s="9" t="inlineStr">
        <is>
          <t>543PA</t>
        </is>
      </c>
      <c r="F80" s="9" t="inlineStr">
        <is>
          <t>543PA</t>
        </is>
      </c>
      <c r="G80" s="9" t="inlineStr"/>
      <c r="H80" s="9" t="inlineStr"/>
      <c r="I80" s="9" t="inlineStr"/>
      <c r="J80" s="9" t="inlineStr"/>
      <c r="K80" s="9" t="inlineStr"/>
      <c r="L80" s="9" t="inlineStr"/>
      <c r="M80" s="9" t="inlineStr"/>
      <c r="N80" s="9" t="inlineStr"/>
      <c r="O80" s="9" t="inlineStr"/>
      <c r="P80" s="9" t="inlineStr"/>
      <c r="Q80" s="9" t="inlineStr"/>
      <c r="R80" s="9" t="inlineStr"/>
      <c r="S80" s="9" t="n">
        <v>0</v>
      </c>
      <c r="T80" s="9" t="n">
        <v>117</v>
      </c>
      <c r="U80" s="9" t="n">
        <v>0</v>
      </c>
      <c r="V80" s="9">
        <f>T80-S80+U80</f>
        <v/>
      </c>
      <c r="W80" s="9">
        <f>V80-SUM(N80:Q80)</f>
        <v/>
      </c>
      <c r="X80" s="9">
        <f>IF(W80&lt;0,-W80,0)</f>
        <v/>
      </c>
      <c r="Y80" s="9" t="inlineStr"/>
      <c r="Z80" s="9" t="n">
        <v>0</v>
      </c>
      <c r="AA80" s="9" t="n">
        <v>0</v>
      </c>
      <c r="AB80" s="9" t="n">
        <v>0</v>
      </c>
      <c r="AC80" s="9" t="n">
        <v>373</v>
      </c>
      <c r="AD80" s="9" t="n">
        <v>320</v>
      </c>
    </row>
    <row r="81">
      <c r="A81" s="9" t="inlineStr">
        <is>
          <t>990030</t>
        </is>
      </c>
      <c r="B81" s="9" t="inlineStr">
        <is>
          <t>CL</t>
        </is>
      </c>
      <c r="C81" s="9" t="inlineStr">
        <is>
          <t>Discontinued 2023</t>
        </is>
      </c>
      <c r="D81" s="9" t="inlineStr">
        <is>
          <t>Scooter</t>
        </is>
      </c>
      <c r="E81" s="9" t="inlineStr">
        <is>
          <t>549</t>
        </is>
      </c>
      <c r="F81" s="9" t="inlineStr">
        <is>
          <t>549BZ</t>
        </is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9" t="n">
        <v>100</v>
      </c>
      <c r="R81" s="9" t="n">
        <v>0</v>
      </c>
      <c r="S81" s="9" t="n">
        <v>779</v>
      </c>
      <c r="T81" s="9" t="n">
        <v>759</v>
      </c>
      <c r="U81" s="9" t="n">
        <v>20</v>
      </c>
      <c r="V81" s="9">
        <f>T81-S81+U81</f>
        <v/>
      </c>
      <c r="W81" s="9">
        <f>V81-SUM(N81:Q81)</f>
        <v/>
      </c>
      <c r="X81" s="9">
        <f>IF(W81&lt;0,-W81,0)</f>
        <v/>
      </c>
      <c r="Y81" s="9" t="inlineStr">
        <is>
          <t>no more RB</t>
        </is>
      </c>
      <c r="Z81" s="9" t="n">
        <v>2060</v>
      </c>
      <c r="AA81" s="9" t="n">
        <v>533</v>
      </c>
      <c r="AB81" s="9" t="n">
        <v>5418</v>
      </c>
      <c r="AC81" s="9" t="n">
        <v>9041</v>
      </c>
      <c r="AD81" s="9" t="n">
        <v>2539</v>
      </c>
    </row>
    <row r="82">
      <c r="A82" s="9" t="inlineStr">
        <is>
          <t>990030</t>
        </is>
      </c>
      <c r="B82" s="9" t="inlineStr">
        <is>
          <t>CL</t>
        </is>
      </c>
      <c r="C82" s="9" t="inlineStr">
        <is>
          <t>Discontinued 2023</t>
        </is>
      </c>
      <c r="D82" s="9" t="inlineStr">
        <is>
          <t>Scooter</t>
        </is>
      </c>
      <c r="E82" s="9" t="inlineStr">
        <is>
          <t>549</t>
        </is>
      </c>
      <c r="F82" s="9" t="inlineStr">
        <is>
          <t>549PPZ</t>
        </is>
      </c>
      <c r="G82" s="9" t="n">
        <v>0</v>
      </c>
      <c r="H82" s="9" t="n">
        <v>0</v>
      </c>
      <c r="I82" s="9" t="n">
        <v>0</v>
      </c>
      <c r="J82" s="9" t="n">
        <v>0</v>
      </c>
      <c r="K82" s="9" t="n">
        <v>0</v>
      </c>
      <c r="L82" s="9" t="n">
        <v>0</v>
      </c>
      <c r="M82" s="9" t="n">
        <v>0</v>
      </c>
      <c r="N82" s="9" t="n">
        <v>0</v>
      </c>
      <c r="O82" s="9" t="n">
        <v>0</v>
      </c>
      <c r="P82" s="9" t="n">
        <v>210</v>
      </c>
      <c r="Q82" s="9" t="n">
        <v>0</v>
      </c>
      <c r="R82" s="9" t="n">
        <v>0</v>
      </c>
      <c r="S82" s="9" t="n">
        <v>145</v>
      </c>
      <c r="T82" s="9" t="n">
        <v>165</v>
      </c>
      <c r="U82" s="9" t="n">
        <v>-5</v>
      </c>
      <c r="V82" s="9">
        <f>T82-S82+U82</f>
        <v/>
      </c>
      <c r="W82" s="9">
        <f>V82-SUM(N82:Q82)</f>
        <v/>
      </c>
      <c r="X82" s="9">
        <f>IF(W82&lt;0,-W82,0)</f>
        <v/>
      </c>
      <c r="Y82" s="9" t="inlineStr">
        <is>
          <t>no more RB</t>
        </is>
      </c>
      <c r="Z82" s="9" t="n">
        <v>0</v>
      </c>
      <c r="AA82" s="9" t="n">
        <v>4117</v>
      </c>
      <c r="AB82" s="9" t="n">
        <v>5031</v>
      </c>
      <c r="AC82" s="9" t="n">
        <v>8085</v>
      </c>
      <c r="AD82" s="9" t="n">
        <v>2891</v>
      </c>
    </row>
    <row r="83">
      <c r="A83" s="9" t="inlineStr">
        <is>
          <t>990030</t>
        </is>
      </c>
      <c r="B83" s="9" t="inlineStr">
        <is>
          <t>CL</t>
        </is>
      </c>
      <c r="C83" s="9" t="inlineStr">
        <is>
          <t>Watch 2023</t>
        </is>
      </c>
      <c r="D83" s="9" t="inlineStr">
        <is>
          <t>Scooter</t>
        </is>
      </c>
      <c r="E83" s="9" t="inlineStr">
        <is>
          <t>549</t>
        </is>
      </c>
      <c r="F83" s="9" t="inlineStr">
        <is>
          <t>549Z</t>
        </is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100</v>
      </c>
      <c r="R83" s="9" t="n">
        <v>0</v>
      </c>
      <c r="S83" s="9" t="n">
        <v>718</v>
      </c>
      <c r="T83" s="9" t="n">
        <v>1905</v>
      </c>
      <c r="U83" s="9" t="n">
        <v>-2</v>
      </c>
      <c r="V83" s="9">
        <f>T83-S83+U83</f>
        <v/>
      </c>
      <c r="W83" s="9">
        <f>V83-SUM(N83:Q83)</f>
        <v/>
      </c>
      <c r="X83" s="9">
        <f>IF(W83&lt;0,-W83,0)</f>
        <v/>
      </c>
      <c r="Y83" s="9" t="inlineStr"/>
      <c r="Z83" s="9" t="n">
        <v>2512</v>
      </c>
      <c r="AA83" s="9" t="n">
        <v>6677</v>
      </c>
      <c r="AB83" s="9" t="n">
        <v>14682</v>
      </c>
      <c r="AC83" s="9" t="n">
        <v>23539</v>
      </c>
      <c r="AD83" s="9" t="n">
        <v>9522</v>
      </c>
    </row>
    <row r="84">
      <c r="A84" s="9" t="inlineStr">
        <is>
          <t>990030</t>
        </is>
      </c>
      <c r="B84" s="9" t="inlineStr">
        <is>
          <t>CL</t>
        </is>
      </c>
      <c r="C84" s="9" t="inlineStr">
        <is>
          <t>New</t>
        </is>
      </c>
      <c r="D84" s="9" t="inlineStr">
        <is>
          <t>Ride On</t>
        </is>
      </c>
      <c r="E84" s="9" t="inlineStr">
        <is>
          <t>627Z</t>
        </is>
      </c>
      <c r="F84" s="9" t="inlineStr">
        <is>
          <t>627Z</t>
        </is>
      </c>
      <c r="G84" s="9" t="n">
        <v>0</v>
      </c>
      <c r="H84" s="9" t="n">
        <v>0</v>
      </c>
      <c r="I84" s="9" t="n">
        <v>0</v>
      </c>
      <c r="J84" s="9" t="n">
        <v>0</v>
      </c>
      <c r="K84" s="9" t="n">
        <v>0</v>
      </c>
      <c r="L84" s="9" t="n">
        <v>100</v>
      </c>
      <c r="M84" s="9" t="n">
        <v>300</v>
      </c>
      <c r="N84" s="9" t="n">
        <v>0</v>
      </c>
      <c r="O84" s="9" t="n">
        <v>200</v>
      </c>
      <c r="P84" s="9" t="n">
        <v>100</v>
      </c>
      <c r="Q84" s="9" t="n">
        <v>50</v>
      </c>
      <c r="R84" s="9" t="n">
        <v>0</v>
      </c>
      <c r="S84" s="9" t="n">
        <v>626</v>
      </c>
      <c r="T84" s="9" t="n">
        <v>1800</v>
      </c>
      <c r="U84" s="9" t="n">
        <v>0</v>
      </c>
      <c r="V84" s="9">
        <f>T84-S84+U84</f>
        <v/>
      </c>
      <c r="W84" s="9">
        <f>V84-SUM(N84:Q84)</f>
        <v/>
      </c>
      <c r="X84" s="9">
        <f>IF(W84&lt;0,-W84,0)</f>
        <v/>
      </c>
      <c r="Y84" s="9" t="inlineStr"/>
      <c r="Z84" s="9" t="n">
        <v>0</v>
      </c>
      <c r="AA84" s="9" t="n">
        <v>0</v>
      </c>
      <c r="AB84" s="9" t="n">
        <v>0</v>
      </c>
      <c r="AC84" s="9" t="n">
        <v>0</v>
      </c>
      <c r="AD84" s="9" t="n">
        <v>0</v>
      </c>
    </row>
    <row r="85">
      <c r="A85" s="9" t="inlineStr">
        <is>
          <t>990030</t>
        </is>
      </c>
      <c r="B85" s="9" t="inlineStr">
        <is>
          <t>CL</t>
        </is>
      </c>
      <c r="C85" s="9" t="inlineStr">
        <is>
          <t>New</t>
        </is>
      </c>
      <c r="D85" s="9" t="inlineStr">
        <is>
          <t>Ride On</t>
        </is>
      </c>
      <c r="E85" s="9" t="inlineStr">
        <is>
          <t>628</t>
        </is>
      </c>
      <c r="F85" s="9" t="inlineStr">
        <is>
          <t>628</t>
        </is>
      </c>
      <c r="G85" s="9" t="n">
        <v>0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600</v>
      </c>
      <c r="P85" s="9" t="n">
        <v>900</v>
      </c>
      <c r="Q85" s="9" t="n">
        <v>0</v>
      </c>
      <c r="R85" s="9" t="n">
        <v>0</v>
      </c>
      <c r="S85" s="9" t="n">
        <v>1230</v>
      </c>
      <c r="T85" s="9" t="n">
        <v>6800</v>
      </c>
      <c r="U85" s="9" t="n">
        <v>0</v>
      </c>
      <c r="V85" s="9">
        <f>T85-S85+U85</f>
        <v/>
      </c>
      <c r="W85" s="9">
        <f>V85-SUM(N85:Q85)</f>
        <v/>
      </c>
      <c r="X85" s="9">
        <f>IF(W85&lt;0,-W85,0)</f>
        <v/>
      </c>
      <c r="Y85" s="9" t="inlineStr"/>
      <c r="Z85" s="9" t="n">
        <v>0</v>
      </c>
      <c r="AA85" s="9" t="n">
        <v>0</v>
      </c>
      <c r="AB85" s="9" t="n">
        <v>0</v>
      </c>
      <c r="AC85" s="9" t="n">
        <v>0</v>
      </c>
      <c r="AD85" s="9" t="n">
        <v>0</v>
      </c>
    </row>
    <row r="86">
      <c r="A86" s="9" t="inlineStr">
        <is>
          <t>990030</t>
        </is>
      </c>
      <c r="B86" s="9" t="inlineStr">
        <is>
          <t>CL</t>
        </is>
      </c>
      <c r="C86" s="9" t="inlineStr">
        <is>
          <t>Active</t>
        </is>
      </c>
      <c r="D86" s="9" t="inlineStr">
        <is>
          <t>Ride On</t>
        </is>
      </c>
      <c r="E86" s="9" t="inlineStr">
        <is>
          <t>633</t>
        </is>
      </c>
      <c r="F86" s="9" t="inlineStr">
        <is>
          <t>633</t>
        </is>
      </c>
      <c r="G86" s="9" t="n">
        <v>0</v>
      </c>
      <c r="H86" s="9" t="n">
        <v>0</v>
      </c>
      <c r="I86" s="9" t="n">
        <v>0</v>
      </c>
      <c r="J86" s="9" t="n">
        <v>0</v>
      </c>
      <c r="K86" s="9" t="n">
        <v>0</v>
      </c>
      <c r="L86" s="9" t="n">
        <v>0</v>
      </c>
      <c r="M86" s="9" t="n">
        <v>213</v>
      </c>
      <c r="N86" s="9" t="n">
        <v>0</v>
      </c>
      <c r="O86" s="9" t="n">
        <v>0</v>
      </c>
      <c r="P86" s="9" t="n">
        <v>0</v>
      </c>
      <c r="Q86" s="9" t="n">
        <v>0</v>
      </c>
      <c r="R86" s="9" t="n">
        <v>0</v>
      </c>
      <c r="S86" s="9" t="n">
        <v>1286</v>
      </c>
      <c r="T86" s="9" t="n">
        <v>1500</v>
      </c>
      <c r="U86" s="9" t="n">
        <v>-1</v>
      </c>
      <c r="V86" s="9">
        <f>T86-S86+U86</f>
        <v/>
      </c>
      <c r="W86" s="9">
        <f>V86-SUM(N86:Q86)</f>
        <v/>
      </c>
      <c r="X86" s="9">
        <f>IF(W86&lt;0,-W86,0)</f>
        <v/>
      </c>
      <c r="Y86" s="9" t="inlineStr">
        <is>
          <t xml:space="preserve">3/19: 633-Target drop ,no more RB </t>
        </is>
      </c>
      <c r="Z86" s="9" t="n">
        <v>2500</v>
      </c>
      <c r="AA86" s="9" t="n">
        <v>0</v>
      </c>
      <c r="AB86" s="9" t="n">
        <v>0</v>
      </c>
      <c r="AC86" s="9" t="n">
        <v>0</v>
      </c>
      <c r="AD86" s="9" t="n">
        <v>0</v>
      </c>
    </row>
    <row r="87">
      <c r="A87" s="9" t="inlineStr">
        <is>
          <t>990030</t>
        </is>
      </c>
      <c r="B87" s="9" t="inlineStr">
        <is>
          <t>CL</t>
        </is>
      </c>
      <c r="C87" s="9" t="inlineStr">
        <is>
          <t>Active</t>
        </is>
      </c>
      <c r="D87" s="9" t="inlineStr">
        <is>
          <t>Ride On</t>
        </is>
      </c>
      <c r="E87" s="9" t="inlineStr">
        <is>
          <t>633</t>
        </is>
      </c>
      <c r="F87" s="9" t="inlineStr">
        <is>
          <t>633AZ</t>
        </is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200</v>
      </c>
      <c r="P87" s="9" t="n">
        <v>0</v>
      </c>
      <c r="Q87" s="9" t="n">
        <v>0</v>
      </c>
      <c r="R87" s="9" t="n">
        <v>0</v>
      </c>
      <c r="S87" s="9" t="n">
        <v>112</v>
      </c>
      <c r="T87" s="9" t="n">
        <v>200</v>
      </c>
      <c r="U87" s="9" t="n">
        <v>568</v>
      </c>
      <c r="V87" s="9">
        <f>T87-S87+U87</f>
        <v/>
      </c>
      <c r="W87" s="9">
        <f>V87-SUM(N87:Q87)</f>
        <v/>
      </c>
      <c r="X87" s="9">
        <f>IF(W87&lt;0,-W87,0)</f>
        <v/>
      </c>
      <c r="Y87" s="9" t="inlineStr"/>
      <c r="Z87" s="9" t="n">
        <v>0</v>
      </c>
      <c r="AA87" s="9" t="n">
        <v>0</v>
      </c>
      <c r="AB87" s="9" t="n">
        <v>0</v>
      </c>
      <c r="AC87" s="9" t="n">
        <v>0</v>
      </c>
      <c r="AD87" s="9" t="n">
        <v>0</v>
      </c>
    </row>
    <row r="88">
      <c r="A88" s="9" t="inlineStr">
        <is>
          <t>990030</t>
        </is>
      </c>
      <c r="B88" s="9" t="inlineStr">
        <is>
          <t>CL</t>
        </is>
      </c>
      <c r="C88" s="9" t="inlineStr">
        <is>
          <t>Active</t>
        </is>
      </c>
      <c r="D88" s="9" t="inlineStr">
        <is>
          <t>Ride On</t>
        </is>
      </c>
      <c r="E88" s="9" t="inlineStr">
        <is>
          <t>633</t>
        </is>
      </c>
      <c r="F88" s="9" t="inlineStr">
        <is>
          <t>633Z</t>
        </is>
      </c>
      <c r="G88" s="9" t="n">
        <v>0</v>
      </c>
      <c r="H88" s="9" t="n">
        <v>0</v>
      </c>
      <c r="I88" s="9" t="n">
        <v>0</v>
      </c>
      <c r="J88" s="9" t="n">
        <v>0</v>
      </c>
      <c r="K88" s="9" t="n">
        <v>0</v>
      </c>
      <c r="L88" s="9" t="n">
        <v>0</v>
      </c>
      <c r="M88" s="9" t="n">
        <v>0</v>
      </c>
      <c r="N88" s="9" t="n">
        <v>60</v>
      </c>
      <c r="O88" s="9" t="n">
        <v>80</v>
      </c>
      <c r="P88" s="9" t="n">
        <v>0</v>
      </c>
      <c r="Q88" s="9" t="n">
        <v>171</v>
      </c>
      <c r="R88" s="9" t="n">
        <v>68</v>
      </c>
      <c r="S88" s="9" t="n">
        <v>326</v>
      </c>
      <c r="T88" s="9" t="n">
        <v>929</v>
      </c>
      <c r="U88" s="9" t="n">
        <v>-7</v>
      </c>
      <c r="V88" s="9">
        <f>T88-S88+U88</f>
        <v/>
      </c>
      <c r="W88" s="9">
        <f>V88-SUM(N88:Q88)</f>
        <v/>
      </c>
      <c r="X88" s="9">
        <f>IF(W88&lt;0,-W88,0)</f>
        <v/>
      </c>
      <c r="Y88" s="9" t="inlineStr"/>
      <c r="Z88" s="9" t="n">
        <v>770</v>
      </c>
      <c r="AA88" s="9" t="n">
        <v>0</v>
      </c>
      <c r="AB88" s="9" t="n">
        <v>0</v>
      </c>
      <c r="AC88" s="9" t="n">
        <v>0</v>
      </c>
      <c r="AD88" s="9" t="n">
        <v>0</v>
      </c>
    </row>
    <row r="89">
      <c r="A89" s="9" t="inlineStr">
        <is>
          <t>990030</t>
        </is>
      </c>
      <c r="B89" s="9" t="inlineStr">
        <is>
          <t>CL</t>
        </is>
      </c>
      <c r="C89" s="9" t="inlineStr">
        <is>
          <t>Discontinued 2023</t>
        </is>
      </c>
      <c r="D89" s="9" t="inlineStr">
        <is>
          <t>Others</t>
        </is>
      </c>
      <c r="E89" s="9" t="inlineStr">
        <is>
          <t>708</t>
        </is>
      </c>
      <c r="F89" s="9" t="inlineStr">
        <is>
          <t>708</t>
        </is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9" t="n">
        <v>304</v>
      </c>
      <c r="T89" s="9" t="n">
        <v>304</v>
      </c>
      <c r="U89" s="9" t="n">
        <v>0</v>
      </c>
      <c r="V89" s="9">
        <f>T89-S89+U89</f>
        <v/>
      </c>
      <c r="W89" s="9">
        <f>V89-SUM(N89:Q89)</f>
        <v/>
      </c>
      <c r="X89" s="9">
        <f>IF(W89&lt;0,-W89,0)</f>
        <v/>
      </c>
      <c r="Y89" s="9" t="inlineStr"/>
      <c r="Z89" s="9" t="n">
        <v>4880</v>
      </c>
      <c r="AA89" s="9" t="n">
        <v>6131</v>
      </c>
      <c r="AB89" s="9" t="n">
        <v>0</v>
      </c>
      <c r="AC89" s="9" t="n">
        <v>0</v>
      </c>
      <c r="AD89" s="9" t="n">
        <v>0</v>
      </c>
    </row>
    <row r="90">
      <c r="A90" s="9" t="inlineStr">
        <is>
          <t>990030</t>
        </is>
      </c>
      <c r="B90" s="9" t="inlineStr">
        <is>
          <t>CL</t>
        </is>
      </c>
      <c r="C90" s="9" t="inlineStr">
        <is>
          <t>Discontinued 2022 Fall</t>
        </is>
      </c>
      <c r="D90" s="9" t="inlineStr">
        <is>
          <t>Others</t>
        </is>
      </c>
      <c r="E90" s="9" t="inlineStr">
        <is>
          <t>715</t>
        </is>
      </c>
      <c r="F90" s="9" t="inlineStr">
        <is>
          <t>715</t>
        </is>
      </c>
      <c r="G90" s="9" t="n">
        <v>0</v>
      </c>
      <c r="H90" s="9" t="n">
        <v>0</v>
      </c>
      <c r="I90" s="9" t="n">
        <v>0</v>
      </c>
      <c r="J90" s="9" t="n">
        <v>0</v>
      </c>
      <c r="K90" s="9" t="n">
        <v>0</v>
      </c>
      <c r="L90" s="9" t="n">
        <v>0</v>
      </c>
      <c r="M90" s="9" t="n">
        <v>0</v>
      </c>
      <c r="N90" s="9" t="n">
        <v>0</v>
      </c>
      <c r="O90" s="9" t="n">
        <v>0</v>
      </c>
      <c r="P90" s="9" t="n">
        <v>0</v>
      </c>
      <c r="Q90" s="9" t="n">
        <v>0</v>
      </c>
      <c r="R90" s="9" t="n">
        <v>0</v>
      </c>
      <c r="S90" s="9" t="n">
        <v>7</v>
      </c>
      <c r="T90" s="9" t="n">
        <v>7</v>
      </c>
      <c r="U90" s="9" t="n">
        <v>0</v>
      </c>
      <c r="V90" s="9">
        <f>T90-S90+U90</f>
        <v/>
      </c>
      <c r="W90" s="9">
        <f>V90-SUM(N90:Q90)</f>
        <v/>
      </c>
      <c r="X90" s="9">
        <f>IF(W90&lt;0,-W90,0)</f>
        <v/>
      </c>
      <c r="Y90" s="9" t="inlineStr"/>
      <c r="Z90" s="9" t="n">
        <v>0</v>
      </c>
      <c r="AA90" s="9" t="n">
        <v>0</v>
      </c>
      <c r="AB90" s="9" t="n">
        <v>875</v>
      </c>
      <c r="AC90" s="9" t="n">
        <v>0</v>
      </c>
      <c r="AD90" s="9" t="n">
        <v>0</v>
      </c>
    </row>
    <row r="91">
      <c r="A91" s="9" t="inlineStr">
        <is>
          <t>990030</t>
        </is>
      </c>
      <c r="B91" s="9" t="inlineStr">
        <is>
          <t>CL</t>
        </is>
      </c>
      <c r="C91" s="9" t="inlineStr">
        <is>
          <t>Discontinued 2023</t>
        </is>
      </c>
      <c r="D91" s="9" t="inlineStr">
        <is>
          <t>Others</t>
        </is>
      </c>
      <c r="E91" s="9" t="inlineStr">
        <is>
          <t>715</t>
        </is>
      </c>
      <c r="F91" s="9" t="inlineStr">
        <is>
          <t>715Z</t>
        </is>
      </c>
      <c r="G91" s="9" t="n">
        <v>0</v>
      </c>
      <c r="H91" s="9" t="n">
        <v>0</v>
      </c>
      <c r="I91" s="9" t="n">
        <v>0</v>
      </c>
      <c r="J91" s="9" t="n">
        <v>0</v>
      </c>
      <c r="K91" s="9" t="n">
        <v>0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  <c r="S91" s="9" t="n">
        <v>741</v>
      </c>
      <c r="T91" s="9" t="n">
        <v>741</v>
      </c>
      <c r="U91" s="9" t="n">
        <v>0</v>
      </c>
      <c r="V91" s="9">
        <f>T91-S91+U91</f>
        <v/>
      </c>
      <c r="W91" s="9">
        <f>V91-SUM(N91:Q91)</f>
        <v/>
      </c>
      <c r="X91" s="9">
        <f>IF(W91&lt;0,-W91,0)</f>
        <v/>
      </c>
      <c r="Y91" s="9" t="inlineStr"/>
      <c r="Z91" s="9" t="n">
        <v>0</v>
      </c>
      <c r="AA91" s="9" t="n">
        <v>0</v>
      </c>
      <c r="AB91" s="9" t="n">
        <v>3862</v>
      </c>
      <c r="AC91" s="9" t="n">
        <v>0</v>
      </c>
      <c r="AD91" s="9" t="n">
        <v>0</v>
      </c>
    </row>
    <row r="92">
      <c r="A92" s="9" t="inlineStr">
        <is>
          <t>990030</t>
        </is>
      </c>
      <c r="B92" s="9" t="inlineStr">
        <is>
          <t>CL</t>
        </is>
      </c>
      <c r="C92" s="9" t="inlineStr">
        <is>
          <t>Watch 2023</t>
        </is>
      </c>
      <c r="D92" s="9" t="inlineStr">
        <is>
          <t>Others</t>
        </is>
      </c>
      <c r="E92" s="9" t="inlineStr">
        <is>
          <t>716</t>
        </is>
      </c>
      <c r="F92" s="9" t="inlineStr">
        <is>
          <t>716Z</t>
        </is>
      </c>
      <c r="G92" s="9" t="n">
        <v>0</v>
      </c>
      <c r="H92" s="9" t="n">
        <v>150</v>
      </c>
      <c r="I92" s="9" t="n">
        <v>0</v>
      </c>
      <c r="J92" s="9" t="n">
        <v>0</v>
      </c>
      <c r="K92" s="9" t="n">
        <v>0</v>
      </c>
      <c r="L92" s="9" t="n">
        <v>0</v>
      </c>
      <c r="M92" s="9" t="n">
        <v>0</v>
      </c>
      <c r="N92" s="9" t="n">
        <v>40</v>
      </c>
      <c r="O92" s="9" t="n">
        <v>200</v>
      </c>
      <c r="P92" s="9" t="n">
        <v>420</v>
      </c>
      <c r="Q92" s="9" t="n">
        <v>35</v>
      </c>
      <c r="R92" s="9" t="n">
        <v>41</v>
      </c>
      <c r="S92" s="9" t="n">
        <v>521</v>
      </c>
      <c r="T92" s="9" t="n">
        <v>896</v>
      </c>
      <c r="U92" s="9" t="n">
        <v>-8</v>
      </c>
      <c r="V92" s="9">
        <f>T92-S92+U92</f>
        <v/>
      </c>
      <c r="W92" s="9">
        <f>V92-SUM(N92:Q92)</f>
        <v/>
      </c>
      <c r="X92" s="9">
        <f>IF(W92&lt;0,-W92,0)</f>
        <v/>
      </c>
      <c r="Y92" s="9" t="inlineStr">
        <is>
          <t>Heavy RB</t>
        </is>
      </c>
      <c r="Z92" s="9" t="n">
        <v>980</v>
      </c>
      <c r="AA92" s="9" t="n">
        <v>218</v>
      </c>
      <c r="AB92" s="9" t="n">
        <v>3791</v>
      </c>
      <c r="AC92" s="9" t="n">
        <v>0</v>
      </c>
      <c r="AD92" s="9" t="n">
        <v>0</v>
      </c>
    </row>
    <row r="93">
      <c r="A93" s="9" t="inlineStr">
        <is>
          <t>990030</t>
        </is>
      </c>
      <c r="B93" s="9" t="inlineStr">
        <is>
          <t>CL</t>
        </is>
      </c>
      <c r="C93" s="9" t="inlineStr">
        <is>
          <t>Watch 2023</t>
        </is>
      </c>
      <c r="D93" s="9" t="inlineStr">
        <is>
          <t>Others</t>
        </is>
      </c>
      <c r="E93" s="9" t="inlineStr">
        <is>
          <t>717</t>
        </is>
      </c>
      <c r="F93" s="9" t="inlineStr">
        <is>
          <t>717Z</t>
        </is>
      </c>
      <c r="G93" s="9" t="n">
        <v>0</v>
      </c>
      <c r="H93" s="9" t="n">
        <v>0</v>
      </c>
      <c r="I93" s="9" t="n">
        <v>0</v>
      </c>
      <c r="J93" s="9" t="n">
        <v>0</v>
      </c>
      <c r="K93" s="9" t="n">
        <v>0</v>
      </c>
      <c r="L93" s="9" t="n">
        <v>0</v>
      </c>
      <c r="M93" s="9" t="n">
        <v>0</v>
      </c>
      <c r="N93" s="9" t="n">
        <v>20</v>
      </c>
      <c r="O93" s="9" t="n">
        <v>25</v>
      </c>
      <c r="P93" s="9" t="n">
        <v>10</v>
      </c>
      <c r="Q93" s="9" t="n">
        <v>86</v>
      </c>
      <c r="R93" s="9" t="n">
        <v>0</v>
      </c>
      <c r="S93" s="9" t="n">
        <v>255</v>
      </c>
      <c r="T93" s="9" t="n">
        <v>1022</v>
      </c>
      <c r="U93" s="9" t="n">
        <v>-8</v>
      </c>
      <c r="V93" s="9">
        <f>T93-S93+U93</f>
        <v/>
      </c>
      <c r="W93" s="9">
        <f>V93-SUM(N93:Q93)</f>
        <v/>
      </c>
      <c r="X93" s="9">
        <f>IF(W93&lt;0,-W93,0)</f>
        <v/>
      </c>
      <c r="Y93" s="9" t="inlineStr">
        <is>
          <t>Heavy RB</t>
        </is>
      </c>
      <c r="Z93" s="9" t="n">
        <v>535</v>
      </c>
      <c r="AA93" s="9" t="n">
        <v>0</v>
      </c>
      <c r="AB93" s="9" t="n">
        <v>3434</v>
      </c>
      <c r="AC93" s="9" t="n">
        <v>0</v>
      </c>
      <c r="AD93" s="9" t="n">
        <v>0</v>
      </c>
    </row>
    <row r="94">
      <c r="A94" s="9" t="inlineStr">
        <is>
          <t>990030</t>
        </is>
      </c>
      <c r="B94" s="9" t="inlineStr">
        <is>
          <t>CL</t>
        </is>
      </c>
      <c r="C94" s="9" t="inlineStr">
        <is>
          <t>Discontinued 2023</t>
        </is>
      </c>
      <c r="D94" s="9" t="inlineStr">
        <is>
          <t>Others</t>
        </is>
      </c>
      <c r="E94" s="9" t="inlineStr">
        <is>
          <t>800</t>
        </is>
      </c>
      <c r="F94" s="9" t="inlineStr">
        <is>
          <t>800X</t>
        </is>
      </c>
      <c r="G94" s="9" t="n">
        <v>13</v>
      </c>
      <c r="H94" s="9" t="n">
        <v>400</v>
      </c>
      <c r="I94" s="9" t="n">
        <v>305</v>
      </c>
      <c r="J94" s="9" t="n">
        <v>0</v>
      </c>
      <c r="K94" s="9" t="n">
        <v>0</v>
      </c>
      <c r="L94" s="9" t="n">
        <v>0</v>
      </c>
      <c r="M94" s="9" t="n">
        <v>0</v>
      </c>
      <c r="N94" s="9" t="n">
        <v>0</v>
      </c>
      <c r="O94" s="9" t="n">
        <v>93</v>
      </c>
      <c r="P94" s="9" t="n">
        <v>30</v>
      </c>
      <c r="Q94" s="9" t="n">
        <v>0</v>
      </c>
      <c r="R94" s="9" t="n">
        <v>0</v>
      </c>
      <c r="S94" s="9" t="n">
        <v>1519</v>
      </c>
      <c r="T94" s="9" t="n">
        <v>1358</v>
      </c>
      <c r="U94" s="9" t="n">
        <v>161</v>
      </c>
      <c r="V94" s="9">
        <f>T94-S94+U94</f>
        <v/>
      </c>
      <c r="W94" s="9">
        <f>V94-SUM(N94:Q94)</f>
        <v/>
      </c>
      <c r="X94" s="9">
        <f>IF(W94&lt;0,-W94,0)</f>
        <v/>
      </c>
      <c r="Y94" s="9" t="inlineStr">
        <is>
          <t>no more RB</t>
        </is>
      </c>
      <c r="Z94" s="9" t="n">
        <v>1141</v>
      </c>
      <c r="AA94" s="9" t="n">
        <v>379</v>
      </c>
      <c r="AB94" s="9" t="n">
        <v>3586</v>
      </c>
      <c r="AC94" s="9" t="n">
        <v>10414</v>
      </c>
      <c r="AD94" s="9" t="n">
        <v>8481</v>
      </c>
    </row>
    <row r="95">
      <c r="A95" s="9" t="inlineStr">
        <is>
          <t>990030</t>
        </is>
      </c>
      <c r="B95" s="9" t="inlineStr">
        <is>
          <t>CL</t>
        </is>
      </c>
      <c r="C95" s="9" t="inlineStr">
        <is>
          <t>New</t>
        </is>
      </c>
      <c r="D95" s="9" t="inlineStr">
        <is>
          <t>Others</t>
        </is>
      </c>
      <c r="E95" s="9" t="inlineStr">
        <is>
          <t>806</t>
        </is>
      </c>
      <c r="F95" s="9" t="inlineStr">
        <is>
          <t>806</t>
        </is>
      </c>
      <c r="G95" s="9" t="n">
        <v>0</v>
      </c>
      <c r="H95" s="9" t="n">
        <v>0</v>
      </c>
      <c r="I95" s="9" t="n">
        <v>0</v>
      </c>
      <c r="J95" s="9" t="n">
        <v>0</v>
      </c>
      <c r="K95" s="9" t="n">
        <v>0</v>
      </c>
      <c r="L95" s="9" t="n">
        <v>0</v>
      </c>
      <c r="M95" s="9" t="n">
        <v>0</v>
      </c>
      <c r="N95" s="9" t="n">
        <v>800</v>
      </c>
      <c r="O95" s="9" t="n">
        <v>900</v>
      </c>
      <c r="P95" s="9" t="n">
        <v>0</v>
      </c>
      <c r="Q95" s="9" t="n">
        <v>0</v>
      </c>
      <c r="R95" s="9" t="n">
        <v>0</v>
      </c>
      <c r="S95" s="9" t="n">
        <v>908</v>
      </c>
      <c r="T95" s="9" t="n">
        <v>3700</v>
      </c>
      <c r="U95" s="9" t="n">
        <v>-16</v>
      </c>
      <c r="V95" s="9">
        <f>T95-S95+U95</f>
        <v/>
      </c>
      <c r="W95" s="9">
        <f>V95-SUM(N95:Q95)</f>
        <v/>
      </c>
      <c r="X95" s="9">
        <f>IF(W95&lt;0,-W95,0)</f>
        <v/>
      </c>
      <c r="Y95" s="9" t="inlineStr"/>
      <c r="Z95" s="9" t="n">
        <v>1141</v>
      </c>
      <c r="AA95" s="9" t="n">
        <v>379</v>
      </c>
      <c r="AB95" s="9" t="n">
        <v>3586</v>
      </c>
      <c r="AC95" s="9" t="n">
        <v>0</v>
      </c>
      <c r="AD95" s="9" t="n">
        <v>0</v>
      </c>
    </row>
    <row r="96">
      <c r="A96" s="9" t="inlineStr">
        <is>
          <t>990030</t>
        </is>
      </c>
      <c r="B96" s="9" t="inlineStr">
        <is>
          <t>CL</t>
        </is>
      </c>
      <c r="C96" s="9" t="inlineStr">
        <is>
          <t>New</t>
        </is>
      </c>
      <c r="D96" s="9" t="inlineStr">
        <is>
          <t>Others</t>
        </is>
      </c>
      <c r="E96" s="9" t="inlineStr">
        <is>
          <t>806</t>
        </is>
      </c>
      <c r="F96" s="9" t="inlineStr">
        <is>
          <t>806Z</t>
        </is>
      </c>
      <c r="G96" s="9" t="n">
        <v>0</v>
      </c>
      <c r="H96" s="9" t="n">
        <v>0</v>
      </c>
      <c r="I96" s="9" t="n">
        <v>0</v>
      </c>
      <c r="J96" s="9" t="n">
        <v>0</v>
      </c>
      <c r="K96" s="9" t="n">
        <v>0</v>
      </c>
      <c r="L96" s="9" t="n">
        <v>100</v>
      </c>
      <c r="M96" s="9" t="n">
        <v>0</v>
      </c>
      <c r="N96" s="9" t="n">
        <v>0</v>
      </c>
      <c r="O96" s="9" t="n">
        <v>0</v>
      </c>
      <c r="P96" s="9" t="n">
        <v>0</v>
      </c>
      <c r="Q96" s="9" t="n">
        <v>50</v>
      </c>
      <c r="R96" s="9" t="n">
        <v>0</v>
      </c>
      <c r="S96" s="9" t="n">
        <v>493</v>
      </c>
      <c r="T96" s="9" t="n">
        <v>1000</v>
      </c>
      <c r="U96" s="9" t="n">
        <v>0</v>
      </c>
      <c r="V96" s="9">
        <f>T96-S96+U96</f>
        <v/>
      </c>
      <c r="W96" s="9">
        <f>V96-SUM(N96:Q96)</f>
        <v/>
      </c>
      <c r="X96" s="9">
        <f>IF(W96&lt;0,-W96,0)</f>
        <v/>
      </c>
      <c r="Y96" s="9" t="inlineStr"/>
      <c r="Z96" s="9" t="n">
        <v>1141</v>
      </c>
      <c r="AA96" s="9" t="n">
        <v>379</v>
      </c>
      <c r="AB96" s="9" t="n">
        <v>3586</v>
      </c>
      <c r="AC96" s="9" t="n">
        <v>0</v>
      </c>
      <c r="AD96" s="9" t="n">
        <v>0</v>
      </c>
    </row>
    <row r="97">
      <c r="A97" s="9" t="inlineStr">
        <is>
          <t>990030</t>
        </is>
      </c>
      <c r="B97" s="9" t="inlineStr">
        <is>
          <t>CL</t>
        </is>
      </c>
      <c r="C97" s="9" t="inlineStr">
        <is>
          <t>New</t>
        </is>
      </c>
      <c r="D97" s="9" t="inlineStr">
        <is>
          <t>Others</t>
        </is>
      </c>
      <c r="E97" s="9" t="inlineStr">
        <is>
          <t>807</t>
        </is>
      </c>
      <c r="F97" s="9" t="inlineStr">
        <is>
          <t>807</t>
        </is>
      </c>
      <c r="G97" s="9" t="n">
        <v>0</v>
      </c>
      <c r="H97" s="9" t="n">
        <v>0</v>
      </c>
      <c r="I97" s="9" t="n">
        <v>0</v>
      </c>
      <c r="J97" s="9" t="n">
        <v>0</v>
      </c>
      <c r="K97" s="9" t="n">
        <v>0</v>
      </c>
      <c r="L97" s="9" t="n">
        <v>0</v>
      </c>
      <c r="M97" s="9" t="n">
        <v>0</v>
      </c>
      <c r="N97" s="9" t="n">
        <v>0</v>
      </c>
      <c r="O97" s="9" t="n">
        <v>3500</v>
      </c>
      <c r="P97" s="9" t="n">
        <v>3000</v>
      </c>
      <c r="Q97" s="9" t="n">
        <v>0</v>
      </c>
      <c r="R97" s="9" t="n">
        <v>0</v>
      </c>
      <c r="S97" s="9" t="n">
        <v>3385</v>
      </c>
      <c r="T97" s="9" t="n">
        <v>14500</v>
      </c>
      <c r="U97" s="9" t="n">
        <v>-26</v>
      </c>
      <c r="V97" s="9">
        <f>T97-S97+U97</f>
        <v/>
      </c>
      <c r="W97" s="9">
        <f>V97-SUM(N97:Q97)</f>
        <v/>
      </c>
      <c r="X97" s="9">
        <f>IF(W97&lt;0,-W97,0)</f>
        <v/>
      </c>
      <c r="Y97" s="9" t="inlineStr"/>
      <c r="Z97" s="9" t="n">
        <v>1141</v>
      </c>
      <c r="AA97" s="9" t="n">
        <v>379</v>
      </c>
      <c r="AB97" s="9" t="n">
        <v>3586</v>
      </c>
      <c r="AC97" s="9" t="n">
        <v>0</v>
      </c>
      <c r="AD97" s="9" t="n">
        <v>0</v>
      </c>
    </row>
    <row r="98">
      <c r="A98" s="9" t="inlineStr">
        <is>
          <t>990030</t>
        </is>
      </c>
      <c r="B98" s="9" t="inlineStr">
        <is>
          <t>CL</t>
        </is>
      </c>
      <c r="C98" s="9" t="inlineStr">
        <is>
          <t>Active</t>
        </is>
      </c>
      <c r="D98" s="9" t="inlineStr">
        <is>
          <t>Others</t>
        </is>
      </c>
      <c r="E98" s="9" t="inlineStr">
        <is>
          <t>808</t>
        </is>
      </c>
      <c r="F98" s="9" t="inlineStr">
        <is>
          <t>808AZ</t>
        </is>
      </c>
      <c r="G98" s="9" t="n">
        <v>0</v>
      </c>
      <c r="H98" s="9" t="n">
        <v>0</v>
      </c>
      <c r="I98" s="9" t="n">
        <v>0</v>
      </c>
      <c r="J98" s="9" t="n">
        <v>0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200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300</v>
      </c>
      <c r="U98" s="9" t="n">
        <v>50</v>
      </c>
      <c r="V98" s="9">
        <f>T98-S98+U98</f>
        <v/>
      </c>
      <c r="W98" s="9">
        <f>V98-SUM(N98:Q98)</f>
        <v/>
      </c>
      <c r="X98" s="9">
        <f>IF(W98&lt;0,-W98,0)</f>
        <v/>
      </c>
      <c r="Y98" s="9" t="inlineStr"/>
      <c r="Z98" s="9" t="n">
        <v>0</v>
      </c>
      <c r="AA98" s="9" t="n">
        <v>0</v>
      </c>
      <c r="AB98" s="9" t="n">
        <v>0</v>
      </c>
      <c r="AC98" s="9" t="n">
        <v>0</v>
      </c>
      <c r="AD98" s="9" t="n">
        <v>0</v>
      </c>
    </row>
    <row r="99">
      <c r="A99" s="9" t="inlineStr">
        <is>
          <t>990030</t>
        </is>
      </c>
      <c r="B99" s="9" t="inlineStr">
        <is>
          <t>CL</t>
        </is>
      </c>
      <c r="C99" s="9" t="inlineStr">
        <is>
          <t>Active</t>
        </is>
      </c>
      <c r="D99" s="9" t="inlineStr">
        <is>
          <t>Others</t>
        </is>
      </c>
      <c r="E99" s="9" t="inlineStr">
        <is>
          <t>808</t>
        </is>
      </c>
      <c r="F99" s="9" t="inlineStr">
        <is>
          <t>808Z</t>
        </is>
      </c>
      <c r="G99" s="9" t="n">
        <v>0</v>
      </c>
      <c r="H99" s="9" t="n">
        <v>340</v>
      </c>
      <c r="I99" s="9" t="n">
        <v>0</v>
      </c>
      <c r="J99" s="9" t="n">
        <v>0</v>
      </c>
      <c r="K99" s="9" t="n">
        <v>0</v>
      </c>
      <c r="L99" s="9" t="n">
        <v>0</v>
      </c>
      <c r="M99" s="9" t="n">
        <v>0</v>
      </c>
      <c r="N99" s="9" t="n">
        <v>0</v>
      </c>
      <c r="O99" s="9" t="n">
        <v>350</v>
      </c>
      <c r="P99" s="9" t="n">
        <v>228</v>
      </c>
      <c r="Q99" s="9" t="n">
        <v>291</v>
      </c>
      <c r="R99" s="9" t="n">
        <v>0</v>
      </c>
      <c r="S99" s="9" t="n">
        <v>1331</v>
      </c>
      <c r="T99" s="9" t="n">
        <v>2771</v>
      </c>
      <c r="U99" s="9" t="n">
        <v>-38</v>
      </c>
      <c r="V99" s="9">
        <f>T99-S99+U99</f>
        <v/>
      </c>
      <c r="W99" s="9">
        <f>V99-SUM(N99:Q99)</f>
        <v/>
      </c>
      <c r="X99" s="9">
        <f>IF(W99&lt;0,-W99,0)</f>
        <v/>
      </c>
      <c r="Y99" s="9" t="inlineStr"/>
      <c r="Z99" s="9" t="n">
        <v>1426</v>
      </c>
      <c r="AA99" s="9" t="n">
        <v>803</v>
      </c>
      <c r="AB99" s="9" t="n">
        <v>12367</v>
      </c>
      <c r="AC99" s="9" t="n">
        <v>5895</v>
      </c>
      <c r="AD99" s="9" t="n">
        <v>15925</v>
      </c>
    </row>
    <row r="100">
      <c r="A100" s="9" t="inlineStr">
        <is>
          <t>990030</t>
        </is>
      </c>
      <c r="B100" s="9" t="inlineStr">
        <is>
          <t>CL</t>
        </is>
      </c>
      <c r="C100" s="9" t="inlineStr">
        <is>
          <t>Active</t>
        </is>
      </c>
      <c r="D100" s="9" t="inlineStr">
        <is>
          <t>Others</t>
        </is>
      </c>
      <c r="E100" s="9" t="inlineStr">
        <is>
          <t>808P</t>
        </is>
      </c>
      <c r="F100" s="9" t="inlineStr">
        <is>
          <t>808PAZ</t>
        </is>
      </c>
      <c r="G100" s="9" t="n">
        <v>0</v>
      </c>
      <c r="H100" s="9" t="n">
        <v>0</v>
      </c>
      <c r="I100" s="9" t="n">
        <v>0</v>
      </c>
      <c r="J100" s="9" t="n">
        <v>0</v>
      </c>
      <c r="K100" s="9" t="n">
        <v>0</v>
      </c>
      <c r="L100" s="9" t="n">
        <v>0</v>
      </c>
      <c r="M100" s="9" t="n">
        <v>0</v>
      </c>
      <c r="N100" s="9" t="n">
        <v>0</v>
      </c>
      <c r="O100" s="9" t="n">
        <v>50</v>
      </c>
      <c r="P100" s="9" t="n">
        <v>0</v>
      </c>
      <c r="Q100" s="9" t="n">
        <v>0</v>
      </c>
      <c r="R100" s="9" t="n">
        <v>0</v>
      </c>
      <c r="S100" s="9" t="n">
        <v>0</v>
      </c>
      <c r="T100" s="9" t="n">
        <v>300</v>
      </c>
      <c r="U100" s="9" t="n">
        <v>0</v>
      </c>
      <c r="V100" s="9">
        <f>T100-S100+U100</f>
        <v/>
      </c>
      <c r="W100" s="9">
        <f>V100-SUM(N100:Q100)</f>
        <v/>
      </c>
      <c r="X100" s="9">
        <f>IF(W100&lt;0,-W100,0)</f>
        <v/>
      </c>
      <c r="Y100" s="9" t="inlineStr"/>
      <c r="Z100" s="9" t="n">
        <v>0</v>
      </c>
      <c r="AA100" s="9" t="n">
        <v>0</v>
      </c>
      <c r="AB100" s="9" t="n">
        <v>0</v>
      </c>
      <c r="AC100" s="9" t="n">
        <v>0</v>
      </c>
      <c r="AD100" s="9" t="n">
        <v>0</v>
      </c>
    </row>
    <row r="101">
      <c r="A101" s="9" t="inlineStr">
        <is>
          <t>990030</t>
        </is>
      </c>
      <c r="B101" s="9" t="inlineStr">
        <is>
          <t>CL</t>
        </is>
      </c>
      <c r="C101" s="9" t="inlineStr">
        <is>
          <t>active</t>
        </is>
      </c>
      <c r="D101" s="9" t="inlineStr">
        <is>
          <t>Others</t>
        </is>
      </c>
      <c r="E101" s="9" t="inlineStr">
        <is>
          <t>808P</t>
        </is>
      </c>
      <c r="F101" s="9" t="inlineStr">
        <is>
          <t>808PZ</t>
        </is>
      </c>
      <c r="G101" s="9" t="n">
        <v>0</v>
      </c>
      <c r="H101" s="9" t="n">
        <v>0</v>
      </c>
      <c r="I101" s="9" t="n">
        <v>0</v>
      </c>
      <c r="J101" s="9" t="n">
        <v>0</v>
      </c>
      <c r="K101" s="9" t="n">
        <v>0</v>
      </c>
      <c r="L101" s="9" t="n">
        <v>0</v>
      </c>
      <c r="M101" s="9" t="n">
        <v>0</v>
      </c>
      <c r="N101" s="9" t="n">
        <v>150</v>
      </c>
      <c r="O101" s="9" t="n">
        <v>500</v>
      </c>
      <c r="P101" s="9" t="n">
        <v>50</v>
      </c>
      <c r="Q101" s="9" t="n">
        <v>68</v>
      </c>
      <c r="R101" s="9" t="n">
        <v>0</v>
      </c>
      <c r="S101" s="9" t="n">
        <v>404</v>
      </c>
      <c r="T101" s="9" t="n">
        <v>450</v>
      </c>
      <c r="U101" s="9" t="n">
        <v>221</v>
      </c>
      <c r="V101" s="9">
        <f>T101-S101+U101</f>
        <v/>
      </c>
      <c r="W101" s="9">
        <f>V101-SUM(N101:Q101)</f>
        <v/>
      </c>
      <c r="X101" s="9">
        <f>IF(W101&lt;0,-W101,0)</f>
        <v/>
      </c>
      <c r="Y101" s="9" t="inlineStr"/>
      <c r="Z101" s="9" t="n">
        <v>1114</v>
      </c>
      <c r="AA101" s="9" t="n">
        <v>50</v>
      </c>
      <c r="AB101" s="9" t="n">
        <v>3183</v>
      </c>
      <c r="AC101" s="9" t="n">
        <v>5</v>
      </c>
      <c r="AD101" s="9" t="n">
        <v>0</v>
      </c>
    </row>
    <row r="102">
      <c r="A102" s="9" t="inlineStr">
        <is>
          <t>990030</t>
        </is>
      </c>
      <c r="B102" s="9" t="inlineStr">
        <is>
          <t>CL</t>
        </is>
      </c>
      <c r="C102" s="9" t="inlineStr">
        <is>
          <t>Discontinued 2018</t>
        </is>
      </c>
      <c r="D102" s="9" t="inlineStr">
        <is>
          <t>Stroller Trike</t>
        </is>
      </c>
      <c r="E102" s="9" t="inlineStr">
        <is>
          <t>811</t>
        </is>
      </c>
      <c r="F102" s="9" t="inlineStr">
        <is>
          <t>811X</t>
        </is>
      </c>
      <c r="G102" s="9" t="inlineStr"/>
      <c r="H102" s="9" t="inlineStr"/>
      <c r="I102" s="9" t="inlineStr"/>
      <c r="J102" s="9" t="inlineStr"/>
      <c r="K102" s="9" t="inlineStr"/>
      <c r="L102" s="9" t="inlineStr"/>
      <c r="M102" s="9" t="inlineStr"/>
      <c r="N102" s="9" t="inlineStr"/>
      <c r="O102" s="9" t="inlineStr"/>
      <c r="P102" s="9" t="inlineStr"/>
      <c r="Q102" s="9" t="inlineStr"/>
      <c r="R102" s="9" t="inlineStr"/>
      <c r="S102" s="9" t="n">
        <v>0</v>
      </c>
      <c r="T102" s="9" t="n">
        <v>11</v>
      </c>
      <c r="U102" s="9" t="n">
        <v>0</v>
      </c>
      <c r="V102" s="9">
        <f>T102-S102+U102</f>
        <v/>
      </c>
      <c r="W102" s="9">
        <f>V102-SUM(N102:Q102)</f>
        <v/>
      </c>
      <c r="X102" s="9">
        <f>IF(W102&lt;0,-W102,0)</f>
        <v/>
      </c>
      <c r="Y102" s="9" t="inlineStr"/>
      <c r="Z102" s="9" t="n">
        <v>0</v>
      </c>
      <c r="AA102" s="9" t="n">
        <v>0</v>
      </c>
      <c r="AB102" s="9" t="n">
        <v>1679</v>
      </c>
      <c r="AC102" s="9" t="n">
        <v>1316</v>
      </c>
      <c r="AD102" s="9" t="n">
        <v>5976</v>
      </c>
    </row>
    <row r="103">
      <c r="A103" s="9" t="inlineStr">
        <is>
          <t>990030</t>
        </is>
      </c>
      <c r="B103" s="9" t="inlineStr">
        <is>
          <t>CL</t>
        </is>
      </c>
      <c r="C103" s="9" t="inlineStr">
        <is>
          <t>Discontinued 2023</t>
        </is>
      </c>
      <c r="D103" s="9" t="inlineStr">
        <is>
          <t>Go Kart</t>
        </is>
      </c>
      <c r="E103" s="9" t="inlineStr">
        <is>
          <t>939</t>
        </is>
      </c>
      <c r="F103" s="9" t="inlineStr">
        <is>
          <t>939</t>
        </is>
      </c>
      <c r="G103" s="9" t="inlineStr"/>
      <c r="H103" s="9" t="inlineStr"/>
      <c r="I103" s="9" t="inlineStr"/>
      <c r="J103" s="9" t="inlineStr"/>
      <c r="K103" s="9" t="inlineStr"/>
      <c r="L103" s="9" t="inlineStr"/>
      <c r="M103" s="9" t="inlineStr"/>
      <c r="N103" s="9" t="inlineStr"/>
      <c r="O103" s="9" t="inlineStr"/>
      <c r="P103" s="9" t="inlineStr"/>
      <c r="Q103" s="9" t="inlineStr"/>
      <c r="R103" s="9" t="inlineStr"/>
      <c r="S103" s="9" t="n">
        <v>0</v>
      </c>
      <c r="T103" s="9" t="n">
        <v>1450</v>
      </c>
      <c r="U103" s="9" t="n">
        <v>0</v>
      </c>
      <c r="V103" s="9">
        <f>T103-S103+U103</f>
        <v/>
      </c>
      <c r="W103" s="9">
        <f>V103-SUM(N103:Q103)</f>
        <v/>
      </c>
      <c r="X103" s="9">
        <f>IF(W103&lt;0,-W103,0)</f>
        <v/>
      </c>
      <c r="Y103" s="9" t="inlineStr"/>
      <c r="Z103" s="9" t="n">
        <v>7869</v>
      </c>
      <c r="AA103" s="9" t="n">
        <v>0</v>
      </c>
      <c r="AB103" s="9" t="n">
        <v>0</v>
      </c>
      <c r="AC103" s="9" t="n">
        <v>0</v>
      </c>
      <c r="AD103" s="9" t="n">
        <v>0</v>
      </c>
    </row>
    <row r="104">
      <c r="A104" s="9" t="inlineStr">
        <is>
          <t>990030</t>
        </is>
      </c>
      <c r="B104" s="9" t="inlineStr">
        <is>
          <t>CL</t>
        </is>
      </c>
      <c r="C104" s="9" t="inlineStr">
        <is>
          <t>Active</t>
        </is>
      </c>
      <c r="D104" s="9" t="inlineStr">
        <is>
          <t>Go Kart</t>
        </is>
      </c>
      <c r="E104" s="9" t="inlineStr">
        <is>
          <t>941HZ</t>
        </is>
      </c>
      <c r="F104" s="9" t="inlineStr">
        <is>
          <t>941HZ</t>
        </is>
      </c>
      <c r="G104" s="9" t="n">
        <v>0</v>
      </c>
      <c r="H104" s="9" t="n">
        <v>60</v>
      </c>
      <c r="I104" s="9" t="n">
        <v>100</v>
      </c>
      <c r="J104" s="9" t="n">
        <v>0</v>
      </c>
      <c r="K104" s="9" t="n">
        <v>0</v>
      </c>
      <c r="L104" s="9" t="n">
        <v>0</v>
      </c>
      <c r="M104" s="9" t="n">
        <v>0</v>
      </c>
      <c r="N104" s="9" t="n">
        <v>0</v>
      </c>
      <c r="O104" s="9" t="n">
        <v>0</v>
      </c>
      <c r="P104" s="9" t="n">
        <v>0</v>
      </c>
      <c r="Q104" s="9" t="n">
        <v>0</v>
      </c>
      <c r="R104" s="9" t="n">
        <v>0</v>
      </c>
      <c r="S104" s="9" t="n">
        <v>350</v>
      </c>
      <c r="T104" s="9" t="n">
        <v>750</v>
      </c>
      <c r="U104" s="9" t="n">
        <v>258</v>
      </c>
      <c r="V104" s="9">
        <f>T104-S104+U104</f>
        <v/>
      </c>
      <c r="W104" s="9">
        <f>V104-SUM(N104:Q104)</f>
        <v/>
      </c>
      <c r="X104" s="9">
        <f>IF(W104&lt;0,-W104,0)</f>
        <v/>
      </c>
      <c r="Y104" s="9" t="inlineStr"/>
      <c r="Z104" s="9" t="n">
        <v>381</v>
      </c>
      <c r="AA104" s="9" t="n">
        <v>200</v>
      </c>
      <c r="AB104" s="9" t="n">
        <v>0</v>
      </c>
      <c r="AC104" s="9" t="n">
        <v>0</v>
      </c>
      <c r="AD104" s="9" t="n">
        <v>0</v>
      </c>
    </row>
    <row r="105">
      <c r="A105" s="9" t="inlineStr">
        <is>
          <t>990030</t>
        </is>
      </c>
      <c r="B105" s="9" t="inlineStr">
        <is>
          <t>CL</t>
        </is>
      </c>
      <c r="C105" s="9" t="inlineStr">
        <is>
          <t>Active</t>
        </is>
      </c>
      <c r="D105" s="9" t="inlineStr">
        <is>
          <t>Go Kart</t>
        </is>
      </c>
      <c r="E105" s="9" t="inlineStr">
        <is>
          <t>941PZ</t>
        </is>
      </c>
      <c r="F105" s="9" t="inlineStr">
        <is>
          <t>941PZ</t>
        </is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50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356</v>
      </c>
      <c r="Q105" s="9" t="n">
        <v>33</v>
      </c>
      <c r="R105" s="9" t="n">
        <v>23</v>
      </c>
      <c r="S105" s="9" t="n">
        <v>413</v>
      </c>
      <c r="T105" s="9" t="n">
        <v>937</v>
      </c>
      <c r="U105" s="9" t="n">
        <v>-8</v>
      </c>
      <c r="V105" s="9">
        <f>T105-S105+U105</f>
        <v/>
      </c>
      <c r="W105" s="9">
        <f>V105-SUM(N105:Q105)</f>
        <v/>
      </c>
      <c r="X105" s="9">
        <f>IF(W105&lt;0,-W105,0)</f>
        <v/>
      </c>
      <c r="Y105" s="9" t="inlineStr"/>
      <c r="Z105" s="9" t="n">
        <v>1315</v>
      </c>
      <c r="AA105" s="9" t="n">
        <v>527</v>
      </c>
      <c r="AB105" s="9" t="n">
        <v>704</v>
      </c>
      <c r="AC105" s="9" t="n">
        <v>0</v>
      </c>
      <c r="AD105" s="9" t="n">
        <v>0</v>
      </c>
    </row>
    <row r="106">
      <c r="A106" s="9" t="inlineStr">
        <is>
          <t>990030</t>
        </is>
      </c>
      <c r="B106" s="9" t="inlineStr">
        <is>
          <t>CL</t>
        </is>
      </c>
      <c r="C106" s="9" t="inlineStr">
        <is>
          <t>Active</t>
        </is>
      </c>
      <c r="D106" s="9" t="inlineStr">
        <is>
          <t>Go Kart</t>
        </is>
      </c>
      <c r="E106" s="9" t="inlineStr">
        <is>
          <t>941Z</t>
        </is>
      </c>
      <c r="F106" s="9" t="inlineStr">
        <is>
          <t>941Z</t>
        </is>
      </c>
      <c r="G106" s="9" t="n">
        <v>269</v>
      </c>
      <c r="H106" s="9" t="n">
        <v>0</v>
      </c>
      <c r="I106" s="9" t="n">
        <v>0</v>
      </c>
      <c r="J106" s="9" t="n">
        <v>0</v>
      </c>
      <c r="K106" s="9" t="n">
        <v>100</v>
      </c>
      <c r="L106" s="9" t="n">
        <v>0</v>
      </c>
      <c r="M106" s="9" t="n">
        <v>0</v>
      </c>
      <c r="N106" s="9" t="n">
        <v>50</v>
      </c>
      <c r="O106" s="9" t="n">
        <v>450</v>
      </c>
      <c r="P106" s="9" t="n">
        <v>400</v>
      </c>
      <c r="Q106" s="9" t="n">
        <v>399</v>
      </c>
      <c r="R106" s="9" t="n">
        <v>114</v>
      </c>
      <c r="S106" s="9" t="n">
        <v>2414</v>
      </c>
      <c r="T106" s="9" t="n">
        <v>3341</v>
      </c>
      <c r="U106" s="9" t="n">
        <v>-103</v>
      </c>
      <c r="V106" s="9">
        <f>T106-S106+U106</f>
        <v/>
      </c>
      <c r="W106" s="9">
        <f>V106-SUM(N106:Q106)</f>
        <v/>
      </c>
      <c r="X106" s="9">
        <f>IF(W106&lt;0,-W106,0)</f>
        <v/>
      </c>
      <c r="Y106" s="9" t="inlineStr"/>
      <c r="Z106" s="9" t="n">
        <v>3408</v>
      </c>
      <c r="AA106" s="9" t="n">
        <v>3239</v>
      </c>
      <c r="AB106" s="9" t="n">
        <v>216</v>
      </c>
      <c r="AC106" s="9" t="n">
        <v>0</v>
      </c>
      <c r="AD106" s="9" t="n">
        <v>0</v>
      </c>
    </row>
    <row r="107">
      <c r="A107" s="9" t="inlineStr">
        <is>
          <t>990030</t>
        </is>
      </c>
      <c r="B107" s="9" t="inlineStr">
        <is>
          <t>CL</t>
        </is>
      </c>
      <c r="C107" s="9" t="inlineStr">
        <is>
          <t>Active</t>
        </is>
      </c>
      <c r="D107" s="9" t="inlineStr">
        <is>
          <t>Go Kart</t>
        </is>
      </c>
      <c r="E107" s="9" t="inlineStr">
        <is>
          <t>942Z</t>
        </is>
      </c>
      <c r="F107" s="9" t="inlineStr">
        <is>
          <t>942Z</t>
        </is>
      </c>
      <c r="G107" s="9" t="n">
        <v>0</v>
      </c>
      <c r="H107" s="9" t="n">
        <v>0</v>
      </c>
      <c r="I107" s="9" t="n">
        <v>200</v>
      </c>
      <c r="J107" s="9" t="n">
        <v>0</v>
      </c>
      <c r="K107" s="9" t="n">
        <v>0</v>
      </c>
      <c r="L107" s="9" t="n">
        <v>0</v>
      </c>
      <c r="M107" s="9" t="n">
        <v>200</v>
      </c>
      <c r="N107" s="9" t="n">
        <v>0</v>
      </c>
      <c r="O107" s="9" t="n">
        <v>950</v>
      </c>
      <c r="P107" s="9" t="n">
        <v>850</v>
      </c>
      <c r="Q107" s="9" t="n">
        <v>0</v>
      </c>
      <c r="R107" s="9" t="n">
        <v>0</v>
      </c>
      <c r="S107" s="9" t="n">
        <v>1330</v>
      </c>
      <c r="T107" s="9" t="n">
        <v>2103</v>
      </c>
      <c r="U107" s="9" t="n">
        <v>-8</v>
      </c>
      <c r="V107" s="9">
        <f>T107-S107+U107</f>
        <v/>
      </c>
      <c r="W107" s="9">
        <f>V107-SUM(N107:Q107)</f>
        <v/>
      </c>
      <c r="X107" s="9">
        <f>IF(W107&lt;0,-W107,0)</f>
        <v/>
      </c>
      <c r="Y107" s="9" t="inlineStr"/>
      <c r="Z107" s="9" t="n">
        <v>4437</v>
      </c>
      <c r="AA107" s="9" t="n">
        <v>1803</v>
      </c>
      <c r="AB107" s="9" t="n">
        <v>0</v>
      </c>
      <c r="AC107" s="9" t="n">
        <v>0</v>
      </c>
      <c r="AD107" s="9" t="n">
        <v>0</v>
      </c>
    </row>
    <row r="108">
      <c r="A108" s="9" t="inlineStr">
        <is>
          <t>990030</t>
        </is>
      </c>
      <c r="B108" s="9" t="inlineStr">
        <is>
          <t>CL</t>
        </is>
      </c>
      <c r="C108" s="9" t="inlineStr">
        <is>
          <t>Active</t>
        </is>
      </c>
      <c r="D108" s="9" t="inlineStr">
        <is>
          <t>Go Kart</t>
        </is>
      </c>
      <c r="E108" s="9" t="inlineStr">
        <is>
          <t>945Z</t>
        </is>
      </c>
      <c r="F108" s="9" t="inlineStr">
        <is>
          <t>945Z</t>
        </is>
      </c>
      <c r="G108" s="9" t="n">
        <v>0</v>
      </c>
      <c r="H108" s="9" t="n">
        <v>0</v>
      </c>
      <c r="I108" s="9" t="n">
        <v>0</v>
      </c>
      <c r="J108" s="9" t="n">
        <v>0</v>
      </c>
      <c r="K108" s="9" t="n">
        <v>0</v>
      </c>
      <c r="L108" s="9" t="n">
        <v>0</v>
      </c>
      <c r="M108" s="9" t="n">
        <v>0</v>
      </c>
      <c r="N108" s="9" t="n">
        <v>197</v>
      </c>
      <c r="O108" s="9" t="n">
        <v>375</v>
      </c>
      <c r="P108" s="9" t="n">
        <v>1296</v>
      </c>
      <c r="Q108" s="9" t="n">
        <v>101</v>
      </c>
      <c r="R108" s="9" t="n">
        <v>104</v>
      </c>
      <c r="S108" s="9" t="n">
        <v>150</v>
      </c>
      <c r="T108" s="9" t="n">
        <v>1653</v>
      </c>
      <c r="U108" s="9" t="n">
        <v>-7</v>
      </c>
      <c r="V108" s="9">
        <f>T108-S108+U108</f>
        <v/>
      </c>
      <c r="W108" s="9">
        <f>V108-SUM(N108:Q108)</f>
        <v/>
      </c>
      <c r="X108" s="9">
        <f>IF(W108&lt;0,-W108,0)</f>
        <v/>
      </c>
      <c r="Y108" s="9" t="inlineStr">
        <is>
          <t>4/18:full set material without package</t>
        </is>
      </c>
      <c r="Z108" s="9" t="n">
        <v>2263</v>
      </c>
      <c r="AA108" s="9" t="n">
        <v>300</v>
      </c>
      <c r="AB108" s="9" t="n">
        <v>0</v>
      </c>
      <c r="AC108" s="9" t="n">
        <v>0</v>
      </c>
      <c r="AD108" s="9" t="n">
        <v>0</v>
      </c>
    </row>
    <row r="109">
      <c r="A109" s="9" t="inlineStr">
        <is>
          <t>990030</t>
        </is>
      </c>
      <c r="B109" s="9" t="inlineStr">
        <is>
          <t>CL</t>
        </is>
      </c>
      <c r="C109" s="9" t="inlineStr">
        <is>
          <t>Active</t>
        </is>
      </c>
      <c r="D109" s="9" t="inlineStr">
        <is>
          <t>Accessory</t>
        </is>
      </c>
      <c r="E109" s="9" t="inlineStr">
        <is>
          <t>W1</t>
        </is>
      </c>
      <c r="F109" s="9" t="inlineStr">
        <is>
          <t>W1</t>
        </is>
      </c>
      <c r="G109" s="9" t="n">
        <v>0</v>
      </c>
      <c r="H109" s="9" t="n">
        <v>288</v>
      </c>
      <c r="I109" s="9" t="n">
        <v>0</v>
      </c>
      <c r="J109" s="9" t="n">
        <v>0</v>
      </c>
      <c r="K109" s="9" t="n">
        <v>0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  <c r="S109" s="9" t="n">
        <v>1296</v>
      </c>
      <c r="T109" s="9" t="n">
        <v>3552</v>
      </c>
      <c r="U109" s="9" t="n">
        <v>-43</v>
      </c>
      <c r="V109" s="9">
        <f>T109-S109+U109</f>
        <v/>
      </c>
      <c r="W109" s="9">
        <f>V109-SUM(N109:Q109)</f>
        <v/>
      </c>
      <c r="X109" s="9">
        <f>IF(W109&lt;0,-W109,0)</f>
        <v/>
      </c>
      <c r="Y109" s="9" t="inlineStr">
        <is>
          <t>suggest production MOQ run 3024pcs (21 cartons)</t>
        </is>
      </c>
      <c r="Z109" s="9" t="n">
        <v>10080</v>
      </c>
      <c r="AA109" s="9" t="n">
        <v>10512</v>
      </c>
      <c r="AB109" s="9" t="n">
        <v>720</v>
      </c>
      <c r="AC109" s="9" t="n">
        <v>5040</v>
      </c>
      <c r="AD109" s="9" t="n">
        <v>26272</v>
      </c>
    </row>
    <row r="110">
      <c r="A110" s="9" t="inlineStr">
        <is>
          <t>990030</t>
        </is>
      </c>
      <c r="B110" s="9" t="inlineStr">
        <is>
          <t>CL</t>
        </is>
      </c>
      <c r="C110" s="9" t="inlineStr">
        <is>
          <t>Discontinued 2023</t>
        </is>
      </c>
      <c r="D110" s="9" t="inlineStr">
        <is>
          <t>Others</t>
        </is>
      </c>
      <c r="E110" s="9" t="inlineStr">
        <is>
          <t>W5</t>
        </is>
      </c>
      <c r="F110" s="9" t="inlineStr">
        <is>
          <t>W5</t>
        </is>
      </c>
      <c r="G110" s="9" t="n">
        <v>0</v>
      </c>
      <c r="H110" s="9" t="n">
        <v>0</v>
      </c>
      <c r="I110" s="9" t="n">
        <v>0</v>
      </c>
      <c r="J110" s="9" t="n">
        <v>0</v>
      </c>
      <c r="K110" s="9" t="n">
        <v>0</v>
      </c>
      <c r="L110" s="9" t="n">
        <v>0</v>
      </c>
      <c r="M110" s="9" t="n">
        <v>0</v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  <c r="S110" s="9" t="n">
        <v>10314</v>
      </c>
      <c r="T110" s="9" t="n">
        <v>10500</v>
      </c>
      <c r="U110" s="9" t="n">
        <v>0</v>
      </c>
      <c r="V110" s="9">
        <f>T110-S110+U110</f>
        <v/>
      </c>
      <c r="W110" s="9">
        <f>V110-SUM(N110:Q110)</f>
        <v/>
      </c>
      <c r="X110" s="9">
        <f>IF(W110&lt;0,-W110,0)</f>
        <v/>
      </c>
      <c r="Y110" s="9" t="inlineStr">
        <is>
          <t>suggest production MOQ run 1200pcs (200 cartons)</t>
        </is>
      </c>
      <c r="Z110" s="9" t="n">
        <v>24862</v>
      </c>
      <c r="AA110" s="9" t="n">
        <v>17526</v>
      </c>
      <c r="AB110" s="9" t="n">
        <v>46548</v>
      </c>
      <c r="AC110" s="9" t="n">
        <v>29532</v>
      </c>
      <c r="AD110" s="9" t="n">
        <v>30306</v>
      </c>
    </row>
    <row r="111">
      <c r="A111" s="9" t="inlineStr">
        <is>
          <t>990030</t>
        </is>
      </c>
      <c r="B111" s="9" t="inlineStr">
        <is>
          <t>CL</t>
        </is>
      </c>
      <c r="C111" s="9" t="inlineStr">
        <is>
          <t>Active</t>
        </is>
      </c>
      <c r="D111" s="9" t="inlineStr">
        <is>
          <t>Others</t>
        </is>
      </c>
      <c r="E111" s="9" t="inlineStr">
        <is>
          <t>W5</t>
        </is>
      </c>
      <c r="F111" s="9" t="inlineStr">
        <is>
          <t>W5A</t>
        </is>
      </c>
      <c r="G111" s="9" t="n">
        <v>102</v>
      </c>
      <c r="H111" s="9" t="n">
        <v>210</v>
      </c>
      <c r="I111" s="9" t="n">
        <v>0</v>
      </c>
      <c r="J111" s="9" t="n">
        <v>0</v>
      </c>
      <c r="K111" s="9" t="n">
        <v>0</v>
      </c>
      <c r="L111" s="9" t="n">
        <v>0</v>
      </c>
      <c r="M111" s="9" t="n">
        <v>0</v>
      </c>
      <c r="N111" s="9" t="n">
        <v>120</v>
      </c>
      <c r="O111" s="9" t="n">
        <v>718</v>
      </c>
      <c r="P111" s="9" t="n">
        <v>500</v>
      </c>
      <c r="Q111" s="9" t="n">
        <v>400</v>
      </c>
      <c r="R111" s="9" t="n">
        <v>0</v>
      </c>
      <c r="S111" s="9" t="n">
        <v>1632</v>
      </c>
      <c r="T111" s="9" t="n">
        <v>4533</v>
      </c>
      <c r="U111" s="9" t="n">
        <v>-4</v>
      </c>
      <c r="V111" s="9">
        <f>T111-S111+U111</f>
        <v/>
      </c>
      <c r="W111" s="9">
        <f>V111-SUM(N111:Q111)</f>
        <v/>
      </c>
      <c r="X111" s="9">
        <f>IF(W111&lt;0,-W111,0)</f>
        <v/>
      </c>
      <c r="Y111" s="9" t="inlineStr"/>
      <c r="Z111" s="9" t="n">
        <v>3110</v>
      </c>
      <c r="AA111" s="9" t="n">
        <v>1884</v>
      </c>
      <c r="AB111" s="9" t="n">
        <v>798</v>
      </c>
      <c r="AC111" s="9" t="n">
        <v>2112</v>
      </c>
      <c r="AD111" s="9" t="n">
        <v>3054</v>
      </c>
    </row>
    <row r="112">
      <c r="A112" s="9" t="inlineStr">
        <is>
          <t>990030</t>
        </is>
      </c>
      <c r="B112" s="9" t="inlineStr">
        <is>
          <t>CL</t>
        </is>
      </c>
      <c r="C112" s="9" t="inlineStr">
        <is>
          <t>Active</t>
        </is>
      </c>
      <c r="D112" s="9" t="inlineStr">
        <is>
          <t>Others</t>
        </is>
      </c>
      <c r="E112" s="9" t="inlineStr">
        <is>
          <t>W5</t>
        </is>
      </c>
      <c r="F112" s="9" t="inlineStr">
        <is>
          <t>W5AZ</t>
        </is>
      </c>
      <c r="G112" s="9" t="n">
        <v>0</v>
      </c>
      <c r="H112" s="9" t="n">
        <v>0</v>
      </c>
      <c r="I112" s="9" t="n">
        <v>0</v>
      </c>
      <c r="J112" s="9" t="n">
        <v>0</v>
      </c>
      <c r="K112" s="9" t="n">
        <v>0</v>
      </c>
      <c r="L112" s="9" t="n">
        <v>0</v>
      </c>
      <c r="M112" s="9" t="n">
        <v>0</v>
      </c>
      <c r="N112" s="9" t="n">
        <v>100</v>
      </c>
      <c r="O112" s="9" t="n">
        <v>250</v>
      </c>
      <c r="P112" s="9" t="n">
        <v>0</v>
      </c>
      <c r="Q112" s="9" t="n">
        <v>0</v>
      </c>
      <c r="R112" s="9" t="n">
        <v>0</v>
      </c>
      <c r="S112" s="9" t="n">
        <v>568</v>
      </c>
      <c r="T112" s="9" t="n">
        <v>204</v>
      </c>
      <c r="U112" s="9" t="n">
        <v>654</v>
      </c>
      <c r="V112" s="9">
        <f>T112-S112+U112</f>
        <v/>
      </c>
      <c r="W112" s="9">
        <f>V112-SUM(N112:Q112)</f>
        <v/>
      </c>
      <c r="X112" s="9">
        <f>IF(W112&lt;0,-W112,0)</f>
        <v/>
      </c>
      <c r="Y112" s="9" t="inlineStr"/>
      <c r="Z112" s="9" t="n">
        <v>0</v>
      </c>
      <c r="AA112" s="9" t="n">
        <v>0</v>
      </c>
      <c r="AB112" s="9" t="n">
        <v>0</v>
      </c>
      <c r="AC112" s="9" t="n">
        <v>0</v>
      </c>
      <c r="AD112" s="9" t="n">
        <v>0</v>
      </c>
    </row>
    <row r="113">
      <c r="A113" s="9" t="inlineStr">
        <is>
          <t>990030</t>
        </is>
      </c>
      <c r="B113" s="9" t="inlineStr">
        <is>
          <t>CL</t>
        </is>
      </c>
      <c r="C113" s="9" t="inlineStr">
        <is>
          <t>Active (relo)</t>
        </is>
      </c>
      <c r="D113" s="9" t="inlineStr">
        <is>
          <t>Others</t>
        </is>
      </c>
      <c r="E113" s="9" t="inlineStr">
        <is>
          <t>W7A</t>
        </is>
      </c>
      <c r="F113" s="9" t="inlineStr">
        <is>
          <t>W7A</t>
        </is>
      </c>
      <c r="G113" s="9" t="inlineStr"/>
      <c r="H113" s="9" t="inlineStr"/>
      <c r="I113" s="9" t="inlineStr"/>
      <c r="J113" s="9" t="inlineStr"/>
      <c r="K113" s="9" t="inlineStr"/>
      <c r="L113" s="9" t="inlineStr"/>
      <c r="M113" s="9" t="inlineStr"/>
      <c r="N113" s="9" t="inlineStr"/>
      <c r="O113" s="9" t="inlineStr"/>
      <c r="P113" s="9" t="inlineStr"/>
      <c r="Q113" s="9" t="inlineStr"/>
      <c r="R113" s="9" t="inlineStr"/>
      <c r="S113" s="9" t="n">
        <v>0</v>
      </c>
      <c r="T113" s="9" t="n">
        <v>500</v>
      </c>
      <c r="U113" s="9" t="n">
        <v>0</v>
      </c>
      <c r="V113" s="9">
        <f>T113-S113+U113</f>
        <v/>
      </c>
      <c r="W113" s="9">
        <f>V113-SUM(N113:Q113)</f>
        <v/>
      </c>
      <c r="X113" s="9">
        <f>IF(W113&lt;0,-W113,0)</f>
        <v/>
      </c>
      <c r="Y113" s="9" t="inlineStr"/>
      <c r="Z113" s="9" t="n">
        <v>8812</v>
      </c>
      <c r="AA113" s="9" t="n">
        <v>8464</v>
      </c>
      <c r="AB113" s="9" t="n">
        <v>8472</v>
      </c>
      <c r="AC113" s="9" t="n">
        <v>21868</v>
      </c>
      <c r="AD113" s="9" t="n">
        <v>17148</v>
      </c>
    </row>
    <row r="114">
      <c r="A114" s="9" t="inlineStr">
        <is>
          <t>990030</t>
        </is>
      </c>
      <c r="B114" s="9" t="inlineStr">
        <is>
          <t>CL</t>
        </is>
      </c>
      <c r="C114" s="9" t="inlineStr">
        <is>
          <t>Active (relo)</t>
        </is>
      </c>
      <c r="D114" s="9" t="inlineStr">
        <is>
          <t>Others</t>
        </is>
      </c>
      <c r="E114" s="9" t="inlineStr">
        <is>
          <t>W7A</t>
        </is>
      </c>
      <c r="F114" s="9" t="inlineStr">
        <is>
          <t>W7AZ</t>
        </is>
      </c>
      <c r="G114" s="9" t="inlineStr"/>
      <c r="H114" s="9" t="inlineStr"/>
      <c r="I114" s="9" t="inlineStr"/>
      <c r="J114" s="9" t="inlineStr"/>
      <c r="K114" s="9" t="inlineStr"/>
      <c r="L114" s="9" t="inlineStr"/>
      <c r="M114" s="9" t="inlineStr"/>
      <c r="N114" s="9" t="inlineStr"/>
      <c r="O114" s="9" t="inlineStr"/>
      <c r="P114" s="9" t="inlineStr"/>
      <c r="Q114" s="9" t="inlineStr"/>
      <c r="R114" s="9" t="inlineStr"/>
      <c r="S114" s="9" t="n">
        <v>0</v>
      </c>
      <c r="T114" s="9" t="n">
        <v>2000</v>
      </c>
      <c r="U114" s="9" t="n">
        <v>0</v>
      </c>
      <c r="V114" s="9">
        <f>T114-S114+U114</f>
        <v/>
      </c>
      <c r="W114" s="9">
        <f>V114-SUM(N114:Q114)</f>
        <v/>
      </c>
      <c r="X114" s="9">
        <f>IF(W114&lt;0,-W114,0)</f>
        <v/>
      </c>
      <c r="Y114" s="9" t="inlineStr"/>
      <c r="Z114" s="9" t="n">
        <v>8812</v>
      </c>
      <c r="AA114" s="9" t="n">
        <v>8464</v>
      </c>
      <c r="AB114" s="9" t="n">
        <v>8472</v>
      </c>
      <c r="AC114" s="9" t="n">
        <v>21868</v>
      </c>
      <c r="AD114" s="9" t="n">
        <v>17148</v>
      </c>
    </row>
    <row r="115">
      <c r="A115" s="9" t="inlineStr">
        <is>
          <t>990030</t>
        </is>
      </c>
      <c r="B115" s="9" t="inlineStr">
        <is>
          <t>CL</t>
        </is>
      </c>
      <c r="C115" s="9" t="inlineStr">
        <is>
          <t>New</t>
        </is>
      </c>
      <c r="D115" s="9" t="inlineStr">
        <is>
          <t>Others</t>
        </is>
      </c>
      <c r="E115" s="9" t="inlineStr">
        <is>
          <t>W8Z</t>
        </is>
      </c>
      <c r="F115" s="9" t="inlineStr">
        <is>
          <t>W8A</t>
        </is>
      </c>
      <c r="G115" s="9" t="inlineStr"/>
      <c r="H115" s="9" t="inlineStr"/>
      <c r="I115" s="9" t="inlineStr"/>
      <c r="J115" s="9" t="inlineStr"/>
      <c r="K115" s="9" t="inlineStr"/>
      <c r="L115" s="9" t="inlineStr"/>
      <c r="M115" s="9" t="inlineStr"/>
      <c r="N115" s="9" t="inlineStr"/>
      <c r="O115" s="9" t="inlineStr"/>
      <c r="P115" s="9" t="inlineStr"/>
      <c r="Q115" s="9" t="inlineStr"/>
      <c r="R115" s="9" t="inlineStr"/>
      <c r="S115" s="9" t="n">
        <v>0</v>
      </c>
      <c r="T115" s="9" t="n">
        <v>4860</v>
      </c>
      <c r="U115" s="9" t="n">
        <v>0</v>
      </c>
      <c r="V115" s="9">
        <f>T115-S115+U115</f>
        <v/>
      </c>
      <c r="W115" s="9">
        <f>V115-SUM(N115:Q115)</f>
        <v/>
      </c>
      <c r="X115" s="9">
        <f>IF(W115&lt;0,-W115,0)</f>
        <v/>
      </c>
      <c r="Y115" s="9" t="inlineStr">
        <is>
          <t>1000pcs wooden</t>
        </is>
      </c>
      <c r="Z115" s="9" t="n">
        <v>0</v>
      </c>
      <c r="AA115" s="9" t="n">
        <v>0</v>
      </c>
      <c r="AB115" s="9" t="n">
        <v>0</v>
      </c>
      <c r="AC115" s="9" t="n">
        <v>0</v>
      </c>
      <c r="AD115" s="9" t="n">
        <v>0</v>
      </c>
    </row>
    <row r="116">
      <c r="A116" s="9" t="inlineStr">
        <is>
          <t>990030</t>
        </is>
      </c>
      <c r="B116" s="9" t="inlineStr">
        <is>
          <t>CL</t>
        </is>
      </c>
      <c r="C116" s="9" t="inlineStr">
        <is>
          <t>Active</t>
        </is>
      </c>
      <c r="D116" s="9" t="inlineStr">
        <is>
          <t>Others</t>
        </is>
      </c>
      <c r="E116" s="9" t="inlineStr">
        <is>
          <t>W8Z</t>
        </is>
      </c>
      <c r="F116" s="9" t="inlineStr">
        <is>
          <t>W8AZ</t>
        </is>
      </c>
      <c r="G116" s="9" t="inlineStr"/>
      <c r="H116" s="9" t="inlineStr"/>
      <c r="I116" s="9" t="inlineStr"/>
      <c r="J116" s="9" t="inlineStr"/>
      <c r="K116" s="9" t="inlineStr"/>
      <c r="L116" s="9" t="inlineStr"/>
      <c r="M116" s="9" t="inlineStr"/>
      <c r="N116" s="9" t="inlineStr"/>
      <c r="O116" s="9" t="inlineStr"/>
      <c r="P116" s="9" t="inlineStr"/>
      <c r="Q116" s="9" t="inlineStr"/>
      <c r="R116" s="9" t="inlineStr"/>
      <c r="S116" s="9" t="n">
        <v>0</v>
      </c>
      <c r="T116" s="9" t="n">
        <v>200</v>
      </c>
      <c r="U116" s="9" t="n">
        <v>50</v>
      </c>
      <c r="V116" s="9">
        <f>T116-S116+U116</f>
        <v/>
      </c>
      <c r="W116" s="9">
        <f>V116-SUM(N116:Q116)</f>
        <v/>
      </c>
      <c r="X116" s="9">
        <f>IF(W116&lt;0,-W116,0)</f>
        <v/>
      </c>
      <c r="Y116" s="9" t="inlineStr"/>
      <c r="Z116" s="9" t="n">
        <v>0</v>
      </c>
      <c r="AA116" s="9" t="n">
        <v>0</v>
      </c>
      <c r="AB116" s="9" t="n">
        <v>0</v>
      </c>
      <c r="AC116" s="9" t="n">
        <v>0</v>
      </c>
      <c r="AD116" s="9" t="n">
        <v>0</v>
      </c>
    </row>
    <row r="117">
      <c r="A117" s="9" t="inlineStr">
        <is>
          <t>990030</t>
        </is>
      </c>
      <c r="B117" s="9" t="inlineStr">
        <is>
          <t>CL</t>
        </is>
      </c>
      <c r="C117" s="9" t="inlineStr">
        <is>
          <t>Active</t>
        </is>
      </c>
      <c r="D117" s="9" t="inlineStr">
        <is>
          <t>Others</t>
        </is>
      </c>
      <c r="E117" s="9" t="inlineStr">
        <is>
          <t>W9</t>
        </is>
      </c>
      <c r="F117" s="9" t="inlineStr">
        <is>
          <t>W9-4AZ</t>
        </is>
      </c>
      <c r="G117" s="9" t="inlineStr"/>
      <c r="H117" s="9" t="inlineStr"/>
      <c r="I117" s="9" t="inlineStr"/>
      <c r="J117" s="9" t="inlineStr"/>
      <c r="K117" s="9" t="inlineStr"/>
      <c r="L117" s="9" t="inlineStr"/>
      <c r="M117" s="9" t="inlineStr"/>
      <c r="N117" s="9" t="inlineStr"/>
      <c r="O117" s="9" t="inlineStr"/>
      <c r="P117" s="9" t="inlineStr"/>
      <c r="Q117" s="9" t="inlineStr"/>
      <c r="R117" s="9" t="inlineStr"/>
      <c r="S117" s="9" t="n">
        <v>0</v>
      </c>
      <c r="T117" s="9" t="n">
        <v>7500</v>
      </c>
      <c r="U117" s="9" t="n">
        <v>0</v>
      </c>
      <c r="V117" s="9">
        <f>T117-S117+U117</f>
        <v/>
      </c>
      <c r="W117" s="9">
        <f>V117-SUM(N117:Q117)</f>
        <v/>
      </c>
      <c r="X117" s="9">
        <f>IF(W117&lt;0,-W117,0)</f>
        <v/>
      </c>
      <c r="Y117" s="9" t="inlineStr"/>
      <c r="Z117" s="9" t="n">
        <v>0</v>
      </c>
      <c r="AA117" s="9" t="n">
        <v>0</v>
      </c>
      <c r="AB117" s="9" t="n">
        <v>0</v>
      </c>
      <c r="AC117" s="9" t="n">
        <v>0</v>
      </c>
      <c r="AD117" s="9" t="n">
        <v>0</v>
      </c>
    </row>
    <row r="118">
      <c r="A118" s="9" t="inlineStr">
        <is>
          <t>990176</t>
        </is>
      </c>
      <c r="B118" s="9" t="inlineStr">
        <is>
          <t>CW</t>
        </is>
      </c>
      <c r="C118" s="9" t="inlineStr">
        <is>
          <t>Active (relo)</t>
        </is>
      </c>
      <c r="D118" s="9" t="inlineStr">
        <is>
          <t>Classic Wagon</t>
        </is>
      </c>
      <c r="E118" s="9" t="inlineStr">
        <is>
          <t>18</t>
        </is>
      </c>
      <c r="F118" s="9" t="inlineStr">
        <is>
          <t>18</t>
        </is>
      </c>
      <c r="G118" s="9" t="inlineStr"/>
      <c r="H118" s="9" t="inlineStr"/>
      <c r="I118" s="9" t="inlineStr"/>
      <c r="J118" s="9" t="inlineStr"/>
      <c r="K118" s="9" t="inlineStr"/>
      <c r="L118" s="9" t="inlineStr"/>
      <c r="M118" s="9" t="inlineStr"/>
      <c r="N118" s="9" t="inlineStr"/>
      <c r="O118" s="9" t="inlineStr"/>
      <c r="P118" s="9" t="inlineStr"/>
      <c r="Q118" s="9" t="inlineStr"/>
      <c r="R118" s="9" t="inlineStr"/>
      <c r="S118" s="9" t="n">
        <v>0</v>
      </c>
      <c r="T118" s="9" t="n">
        <v>300</v>
      </c>
      <c r="U118" s="9" t="n">
        <v>0</v>
      </c>
      <c r="V118" s="9">
        <f>T118-S118+U118</f>
        <v/>
      </c>
      <c r="W118" s="9">
        <f>V118-SUM(N118:Q118)</f>
        <v/>
      </c>
      <c r="X118" s="9">
        <f>IF(W118&lt;0,-W118,0)</f>
        <v/>
      </c>
      <c r="Y118" s="9" t="inlineStr"/>
      <c r="Z118" s="9" t="n">
        <v>1402</v>
      </c>
      <c r="AA118" s="9" t="n">
        <v>4470</v>
      </c>
      <c r="AB118" s="9" t="n">
        <v>2881</v>
      </c>
      <c r="AC118" s="9" t="n">
        <v>5300</v>
      </c>
      <c r="AD118" s="9" t="n">
        <v>4942</v>
      </c>
    </row>
    <row r="119">
      <c r="A119" s="9" t="inlineStr">
        <is>
          <t>990176</t>
        </is>
      </c>
      <c r="B119" s="9" t="inlineStr">
        <is>
          <t>CW</t>
        </is>
      </c>
      <c r="C119" s="9" t="inlineStr">
        <is>
          <t>Active (relo)</t>
        </is>
      </c>
      <c r="D119" s="9" t="inlineStr">
        <is>
          <t>Classic Wagon</t>
        </is>
      </c>
      <c r="E119" s="9" t="inlineStr">
        <is>
          <t>18</t>
        </is>
      </c>
      <c r="F119" s="9" t="inlineStr">
        <is>
          <t>18Z</t>
        </is>
      </c>
      <c r="G119" s="9" t="n">
        <v>350</v>
      </c>
      <c r="H119" s="9" t="n">
        <v>0</v>
      </c>
      <c r="I119" s="9" t="n">
        <v>0</v>
      </c>
      <c r="J119" s="9" t="n">
        <v>0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800</v>
      </c>
      <c r="P119" s="9" t="n">
        <v>1000</v>
      </c>
      <c r="Q119" s="9" t="n">
        <v>493</v>
      </c>
      <c r="R119" s="9" t="n">
        <v>555</v>
      </c>
      <c r="S119" s="9" t="n">
        <v>5291</v>
      </c>
      <c r="T119" s="9" t="n">
        <v>6300</v>
      </c>
      <c r="U119" s="9" t="n">
        <v>0</v>
      </c>
      <c r="V119" s="9">
        <f>T119-S119+U119</f>
        <v/>
      </c>
      <c r="W119" s="9">
        <f>V119-SUM(N119:Q119)</f>
        <v/>
      </c>
      <c r="X119" s="9">
        <f>IF(W119&lt;0,-W119,0)</f>
        <v/>
      </c>
      <c r="Y119" s="9" t="inlineStr"/>
      <c r="Z119" s="9" t="n">
        <v>7298</v>
      </c>
      <c r="AA119" s="9" t="n">
        <v>12575</v>
      </c>
      <c r="AB119" s="9" t="n">
        <v>20190</v>
      </c>
      <c r="AC119" s="9" t="n">
        <v>17484</v>
      </c>
      <c r="AD119" s="9" t="n">
        <v>8763</v>
      </c>
    </row>
    <row r="120">
      <c r="A120" s="9" t="inlineStr">
        <is>
          <t>990176</t>
        </is>
      </c>
      <c r="B120" s="9" t="inlineStr">
        <is>
          <t>CW</t>
        </is>
      </c>
      <c r="C120" s="9" t="inlineStr">
        <is>
          <t>Watch</t>
        </is>
      </c>
      <c r="D120" s="9" t="inlineStr">
        <is>
          <t>Classic Wagon</t>
        </is>
      </c>
      <c r="E120" s="9" t="inlineStr">
        <is>
          <t>24</t>
        </is>
      </c>
      <c r="F120" s="9" t="inlineStr">
        <is>
          <t>24Z</t>
        </is>
      </c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60</v>
      </c>
      <c r="Q120" s="9" t="n">
        <v>64</v>
      </c>
      <c r="R120" s="9" t="n">
        <v>49</v>
      </c>
      <c r="S120" s="9" t="n">
        <v>134</v>
      </c>
      <c r="T120" s="9" t="n">
        <v>300</v>
      </c>
      <c r="U120" s="9" t="n">
        <v>0</v>
      </c>
      <c r="V120" s="9">
        <f>T120-S120+U120</f>
        <v/>
      </c>
      <c r="W120" s="9">
        <f>V120-SUM(N120:Q120)</f>
        <v/>
      </c>
      <c r="X120" s="9">
        <f>IF(W120&lt;0,-W120,0)</f>
        <v/>
      </c>
      <c r="Y120" s="9" t="inlineStr"/>
      <c r="Z120" s="9" t="n">
        <v>0</v>
      </c>
      <c r="AA120" s="9" t="n">
        <v>0</v>
      </c>
      <c r="AB120" s="9" t="n">
        <v>0</v>
      </c>
      <c r="AC120" s="9" t="n">
        <v>0</v>
      </c>
      <c r="AD120" s="9" t="n">
        <v>0</v>
      </c>
    </row>
    <row r="121">
      <c r="A121" s="9" t="inlineStr">
        <is>
          <t>990176</t>
        </is>
      </c>
      <c r="B121" s="9" t="inlineStr">
        <is>
          <t>CW</t>
        </is>
      </c>
      <c r="C121" s="9" t="inlineStr">
        <is>
          <t>Active (relo)</t>
        </is>
      </c>
      <c r="D121" s="9" t="inlineStr">
        <is>
          <t>Classic Wagon</t>
        </is>
      </c>
      <c r="E121" s="9" t="inlineStr">
        <is>
          <t>32</t>
        </is>
      </c>
      <c r="F121" s="9" t="inlineStr">
        <is>
          <t>32Z</t>
        </is>
      </c>
      <c r="G121" s="9" t="n">
        <v>0</v>
      </c>
      <c r="H121" s="9" t="n">
        <v>0</v>
      </c>
      <c r="I121" s="9" t="n">
        <v>0</v>
      </c>
      <c r="J121" s="9" t="n">
        <v>0</v>
      </c>
      <c r="K121" s="9" t="n">
        <v>0</v>
      </c>
      <c r="L121" s="9" t="n">
        <v>0</v>
      </c>
      <c r="M121" s="9" t="n">
        <v>0</v>
      </c>
      <c r="N121" s="9" t="n">
        <v>600</v>
      </c>
      <c r="O121" s="9" t="n">
        <v>600</v>
      </c>
      <c r="P121" s="9" t="n">
        <v>526</v>
      </c>
      <c r="Q121" s="9" t="n">
        <v>278</v>
      </c>
      <c r="R121" s="9" t="n">
        <v>138</v>
      </c>
      <c r="S121" s="9" t="n">
        <v>400</v>
      </c>
      <c r="T121" s="9" t="n">
        <v>1640</v>
      </c>
      <c r="U121" s="9" t="n">
        <v>0</v>
      </c>
      <c r="V121" s="9">
        <f>T121-S121+U121</f>
        <v/>
      </c>
      <c r="W121" s="9">
        <f>V121-SUM(N121:Q121)</f>
        <v/>
      </c>
      <c r="X121" s="9">
        <f>IF(W121&lt;0,-W121,0)</f>
        <v/>
      </c>
      <c r="Y121" s="9" t="inlineStr">
        <is>
          <t>扣除FGRB,木头额外备料700套/充气胎额外备料2000套</t>
        </is>
      </c>
      <c r="Z121" s="9" t="n">
        <v>3904</v>
      </c>
      <c r="AA121" s="9" t="n">
        <v>6699</v>
      </c>
      <c r="AB121" s="9" t="n">
        <v>10923</v>
      </c>
      <c r="AC121" s="9" t="n">
        <v>15249</v>
      </c>
      <c r="AD121" s="9" t="n">
        <v>10617</v>
      </c>
    </row>
    <row r="122">
      <c r="A122" s="9" t="inlineStr">
        <is>
          <t>990176</t>
        </is>
      </c>
      <c r="B122" s="9" t="inlineStr">
        <is>
          <t>CW</t>
        </is>
      </c>
      <c r="C122" s="9" t="inlineStr">
        <is>
          <t>Active (relo)</t>
        </is>
      </c>
      <c r="D122" s="9" t="inlineStr">
        <is>
          <t>Classic Trike</t>
        </is>
      </c>
      <c r="E122" s="9" t="inlineStr">
        <is>
          <t>33</t>
        </is>
      </c>
      <c r="F122" s="9" t="inlineStr">
        <is>
          <t>33WM</t>
        </is>
      </c>
      <c r="G122" s="9" t="n">
        <v>0</v>
      </c>
      <c r="H122" s="9" t="n">
        <v>0</v>
      </c>
      <c r="I122" s="9" t="n">
        <v>0</v>
      </c>
      <c r="J122" s="9" t="n">
        <v>0</v>
      </c>
      <c r="K122" s="9" t="n">
        <v>0</v>
      </c>
      <c r="L122" s="9" t="n">
        <v>0</v>
      </c>
      <c r="M122" s="9" t="n">
        <v>3991</v>
      </c>
      <c r="N122" s="9" t="n">
        <v>6520</v>
      </c>
      <c r="O122" s="9" t="n">
        <v>800</v>
      </c>
      <c r="P122" s="9" t="n">
        <v>0</v>
      </c>
      <c r="Q122" s="9" t="n">
        <v>500</v>
      </c>
      <c r="R122" s="9" t="n">
        <v>1000</v>
      </c>
      <c r="S122" s="9" t="n">
        <v>7390</v>
      </c>
      <c r="T122" s="9" t="n">
        <v>14650</v>
      </c>
      <c r="U122" s="9" t="n">
        <v>0</v>
      </c>
      <c r="V122" s="9">
        <f>T122-S122+U122</f>
        <v/>
      </c>
      <c r="W122" s="9">
        <f>V122-SUM(N122:Q122)</f>
        <v/>
      </c>
      <c r="X122" s="9">
        <f>IF(W122&lt;0,-W122,0)</f>
        <v/>
      </c>
      <c r="Y122" s="9" t="inlineStr"/>
      <c r="Z122" s="9" t="n">
        <v>35751</v>
      </c>
      <c r="AA122" s="9" t="n">
        <v>38289</v>
      </c>
      <c r="AB122" s="9" t="n">
        <v>59259</v>
      </c>
      <c r="AC122" s="9" t="n">
        <v>9407</v>
      </c>
      <c r="AD122" s="9" t="n">
        <v>6184</v>
      </c>
    </row>
    <row r="123">
      <c r="A123" s="9" t="inlineStr">
        <is>
          <t>990176</t>
        </is>
      </c>
      <c r="B123" s="9" t="inlineStr">
        <is>
          <t>CW</t>
        </is>
      </c>
      <c r="C123" s="9" t="inlineStr">
        <is>
          <t>Active (relo)</t>
        </is>
      </c>
      <c r="D123" s="9" t="inlineStr">
        <is>
          <t>Classic Trike</t>
        </is>
      </c>
      <c r="E123" s="9" t="inlineStr">
        <is>
          <t>33</t>
        </is>
      </c>
      <c r="F123" s="9" t="inlineStr">
        <is>
          <t>33Z</t>
        </is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250</v>
      </c>
      <c r="P123" s="9" t="n">
        <v>0</v>
      </c>
      <c r="Q123" s="9" t="n">
        <v>130</v>
      </c>
      <c r="R123" s="9" t="n">
        <v>0</v>
      </c>
      <c r="S123" s="9" t="n">
        <v>200</v>
      </c>
      <c r="T123" s="9" t="n">
        <v>1500</v>
      </c>
      <c r="U123" s="9" t="n">
        <v>0</v>
      </c>
      <c r="V123" s="9">
        <f>T123-S123+U123</f>
        <v/>
      </c>
      <c r="W123" s="9">
        <f>V123-SUM(N123:Q123)</f>
        <v/>
      </c>
      <c r="X123" s="9">
        <f>IF(W123&lt;0,-W123,0)</f>
        <v/>
      </c>
      <c r="Y123" s="9" t="inlineStr"/>
      <c r="Z123" s="9" t="n">
        <v>2654</v>
      </c>
      <c r="AA123" s="9" t="n">
        <v>271</v>
      </c>
      <c r="AB123" s="9" t="n">
        <v>5922</v>
      </c>
      <c r="AC123" s="9" t="n">
        <v>35534</v>
      </c>
      <c r="AD123" s="9" t="n">
        <v>24669</v>
      </c>
    </row>
    <row r="124">
      <c r="A124" s="9" t="inlineStr">
        <is>
          <t>990176</t>
        </is>
      </c>
      <c r="B124" s="9" t="inlineStr">
        <is>
          <t>CW</t>
        </is>
      </c>
      <c r="C124" s="9" t="inlineStr">
        <is>
          <t>Active (relo)</t>
        </is>
      </c>
      <c r="D124" s="9" t="inlineStr">
        <is>
          <t>Classic Trike</t>
        </is>
      </c>
      <c r="E124" s="9" t="inlineStr">
        <is>
          <t>33P</t>
        </is>
      </c>
      <c r="F124" s="9" t="inlineStr">
        <is>
          <t>33P</t>
        </is>
      </c>
      <c r="G124" s="9" t="n">
        <v>0</v>
      </c>
      <c r="H124" s="9" t="n">
        <v>0</v>
      </c>
      <c r="I124" s="9" t="n">
        <v>0</v>
      </c>
      <c r="J124" s="9" t="n">
        <v>0</v>
      </c>
      <c r="K124" s="9" t="n">
        <v>0</v>
      </c>
      <c r="L124" s="9" t="n">
        <v>0</v>
      </c>
      <c r="M124" s="9" t="n">
        <v>0</v>
      </c>
      <c r="N124" s="9" t="n">
        <v>0</v>
      </c>
      <c r="O124" s="9" t="n">
        <v>0</v>
      </c>
      <c r="P124" s="9" t="n">
        <v>0</v>
      </c>
      <c r="Q124" s="9" t="n">
        <v>0</v>
      </c>
      <c r="R124" s="9" t="n">
        <v>0</v>
      </c>
      <c r="S124" s="9" t="n">
        <v>191</v>
      </c>
      <c r="T124" s="9" t="n">
        <v>500</v>
      </c>
      <c r="U124" s="9" t="n">
        <v>0</v>
      </c>
      <c r="V124" s="9">
        <f>T124-S124+U124</f>
        <v/>
      </c>
      <c r="W124" s="9">
        <f>V124-SUM(N124:Q124)</f>
        <v/>
      </c>
      <c r="X124" s="9">
        <f>IF(W124&lt;0,-W124,0)</f>
        <v/>
      </c>
      <c r="Y124" s="9" t="inlineStr"/>
      <c r="Z124" s="9" t="n">
        <v>1074</v>
      </c>
      <c r="AA124" s="9" t="n">
        <v>12350</v>
      </c>
      <c r="AB124" s="9" t="n">
        <v>3618</v>
      </c>
      <c r="AC124" s="9" t="n">
        <v>6931</v>
      </c>
      <c r="AD124" s="9" t="n">
        <v>4077</v>
      </c>
    </row>
    <row r="125">
      <c r="A125" s="9" t="inlineStr">
        <is>
          <t>990176</t>
        </is>
      </c>
      <c r="B125" s="9" t="inlineStr">
        <is>
          <t>CW</t>
        </is>
      </c>
      <c r="C125" s="9" t="inlineStr">
        <is>
          <t>Active (relo)</t>
        </is>
      </c>
      <c r="D125" s="9" t="inlineStr">
        <is>
          <t>Classic Trike</t>
        </is>
      </c>
      <c r="E125" s="9" t="inlineStr">
        <is>
          <t>33P</t>
        </is>
      </c>
      <c r="F125" s="9" t="inlineStr">
        <is>
          <t>33PZ</t>
        </is>
      </c>
      <c r="G125" s="9" t="n">
        <v>0</v>
      </c>
      <c r="H125" s="9" t="n">
        <v>0</v>
      </c>
      <c r="I125" s="9" t="n">
        <v>0</v>
      </c>
      <c r="J125" s="9" t="n">
        <v>200</v>
      </c>
      <c r="K125" s="9" t="n">
        <v>0</v>
      </c>
      <c r="L125" s="9" t="n">
        <v>0</v>
      </c>
      <c r="M125" s="9" t="n">
        <v>0</v>
      </c>
      <c r="N125" s="9" t="n">
        <v>1600</v>
      </c>
      <c r="O125" s="9" t="n">
        <v>345</v>
      </c>
      <c r="P125" s="9" t="n">
        <v>2193</v>
      </c>
      <c r="Q125" s="9" t="n">
        <v>200</v>
      </c>
      <c r="R125" s="9" t="n">
        <v>164</v>
      </c>
      <c r="S125" s="9" t="n">
        <v>959</v>
      </c>
      <c r="T125" s="9" t="n">
        <v>4600</v>
      </c>
      <c r="U125" s="9" t="n">
        <v>0</v>
      </c>
      <c r="V125" s="9">
        <f>T125-S125+U125</f>
        <v/>
      </c>
      <c r="W125" s="9">
        <f>V125-SUM(N125:Q125)</f>
        <v/>
      </c>
      <c r="X125" s="9">
        <f>IF(W125&lt;0,-W125,0)</f>
        <v/>
      </c>
      <c r="Y125" s="9" t="inlineStr"/>
      <c r="Z125" s="9" t="n">
        <v>7213</v>
      </c>
      <c r="AA125" s="9" t="n">
        <v>6468</v>
      </c>
      <c r="AB125" s="9" t="n">
        <v>15677</v>
      </c>
      <c r="AC125" s="9" t="n">
        <v>21109</v>
      </c>
      <c r="AD125" s="9" t="n">
        <v>11384</v>
      </c>
    </row>
    <row r="126">
      <c r="A126" s="9" t="inlineStr">
        <is>
          <t>990176</t>
        </is>
      </c>
      <c r="B126" s="9" t="inlineStr">
        <is>
          <t>CW</t>
        </is>
      </c>
      <c r="C126" s="9" t="inlineStr">
        <is>
          <t>Active (relo)</t>
        </is>
      </c>
      <c r="D126" s="9" t="inlineStr">
        <is>
          <t>Classic Trike</t>
        </is>
      </c>
      <c r="E126" s="9" t="inlineStr">
        <is>
          <t>34B</t>
        </is>
      </c>
      <c r="F126" s="9" t="inlineStr">
        <is>
          <t>34B</t>
        </is>
      </c>
      <c r="G126" s="9" t="n">
        <v>0</v>
      </c>
      <c r="H126" s="9" t="n">
        <v>0</v>
      </c>
      <c r="I126" s="9" t="n">
        <v>0</v>
      </c>
      <c r="J126" s="9" t="n">
        <v>0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100</v>
      </c>
      <c r="Q126" s="9" t="n">
        <v>210</v>
      </c>
      <c r="R126" s="9" t="n">
        <v>0</v>
      </c>
      <c r="S126" s="9" t="n">
        <v>0</v>
      </c>
      <c r="T126" s="9" t="n">
        <v>0</v>
      </c>
      <c r="U126" s="9" t="n">
        <v>0</v>
      </c>
      <c r="V126" s="9">
        <f>T126-S126+U126</f>
        <v/>
      </c>
      <c r="W126" s="9">
        <f>V126-SUM(N126:Q126)</f>
        <v/>
      </c>
      <c r="X126" s="9">
        <f>IF(W126&lt;0,-W126,0)</f>
        <v/>
      </c>
      <c r="Y126" s="9" t="inlineStr"/>
      <c r="Z126" s="9" t="n">
        <v>26738</v>
      </c>
      <c r="AA126" s="9" t="n">
        <v>33793</v>
      </c>
      <c r="AB126" s="9" t="n">
        <v>43953</v>
      </c>
      <c r="AC126" s="9" t="n">
        <v>71122</v>
      </c>
      <c r="AD126" s="9" t="n">
        <v>40741</v>
      </c>
    </row>
    <row r="127">
      <c r="A127" s="9" t="inlineStr">
        <is>
          <t>990176</t>
        </is>
      </c>
      <c r="B127" s="9" t="inlineStr">
        <is>
          <t>CW</t>
        </is>
      </c>
      <c r="C127" s="9" t="inlineStr">
        <is>
          <t>Active</t>
        </is>
      </c>
      <c r="D127" s="9" t="inlineStr">
        <is>
          <t>Classic Trike</t>
        </is>
      </c>
      <c r="E127" s="9" t="inlineStr">
        <is>
          <t>34B</t>
        </is>
      </c>
      <c r="F127" s="9" t="inlineStr">
        <is>
          <t>34BZ</t>
        </is>
      </c>
      <c r="G127" s="9" t="n">
        <v>0</v>
      </c>
      <c r="H127" s="9" t="n">
        <v>0</v>
      </c>
      <c r="I127" s="9" t="n">
        <v>0</v>
      </c>
      <c r="J127" s="9" t="n">
        <v>0</v>
      </c>
      <c r="K127" s="9" t="n">
        <v>0</v>
      </c>
      <c r="L127" s="9" t="n">
        <v>0</v>
      </c>
      <c r="M127" s="9" t="n">
        <v>0</v>
      </c>
      <c r="N127" s="9" t="n">
        <v>0</v>
      </c>
      <c r="O127" s="9" t="n">
        <v>0</v>
      </c>
      <c r="P127" s="9" t="n">
        <v>0</v>
      </c>
      <c r="Q127" s="9" t="n">
        <v>0</v>
      </c>
      <c r="R127" s="9" t="n">
        <v>0</v>
      </c>
      <c r="S127" s="9" t="n">
        <v>57</v>
      </c>
      <c r="T127" s="9" t="n">
        <v>2600</v>
      </c>
      <c r="U127" s="9" t="n">
        <v>0</v>
      </c>
      <c r="V127" s="9">
        <f>T127-S127+U127</f>
        <v/>
      </c>
      <c r="W127" s="9">
        <f>V127-SUM(N127:Q127)</f>
        <v/>
      </c>
      <c r="X127" s="9">
        <f>IF(W127&lt;0,-W127,0)</f>
        <v/>
      </c>
      <c r="Y127" s="9" t="inlineStr"/>
      <c r="Z127" s="9" t="n">
        <v>0</v>
      </c>
      <c r="AA127" s="9" t="n">
        <v>0</v>
      </c>
      <c r="AB127" s="9" t="n">
        <v>0</v>
      </c>
      <c r="AC127" s="9" t="n">
        <v>0</v>
      </c>
      <c r="AD127" s="9" t="n">
        <v>0</v>
      </c>
    </row>
    <row r="128">
      <c r="A128" s="9" t="inlineStr">
        <is>
          <t>990176</t>
        </is>
      </c>
      <c r="B128" s="9" t="inlineStr">
        <is>
          <t>CW</t>
        </is>
      </c>
      <c r="C128" s="9" t="inlineStr">
        <is>
          <t>Active</t>
        </is>
      </c>
      <c r="D128" s="9" t="inlineStr">
        <is>
          <t>Classic Trike</t>
        </is>
      </c>
      <c r="E128" s="9" t="inlineStr">
        <is>
          <t>34G</t>
        </is>
      </c>
      <c r="F128" s="9" t="inlineStr">
        <is>
          <t>34GZ</t>
        </is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0</v>
      </c>
      <c r="L128" s="9" t="n">
        <v>0</v>
      </c>
      <c r="M128" s="9" t="n">
        <v>0</v>
      </c>
      <c r="N128" s="9" t="n">
        <v>322</v>
      </c>
      <c r="O128" s="9" t="n">
        <v>800</v>
      </c>
      <c r="P128" s="9" t="n">
        <v>300</v>
      </c>
      <c r="Q128" s="9" t="n">
        <v>179</v>
      </c>
      <c r="R128" s="9" t="n">
        <v>133</v>
      </c>
      <c r="S128" s="9" t="n">
        <v>96</v>
      </c>
      <c r="T128" s="9" t="n">
        <v>1600</v>
      </c>
      <c r="U128" s="9" t="n">
        <v>0</v>
      </c>
      <c r="V128" s="9">
        <f>T128-S128+U128</f>
        <v/>
      </c>
      <c r="W128" s="9">
        <f>V128-SUM(N128:Q128)</f>
        <v/>
      </c>
      <c r="X128" s="9">
        <f>IF(W128&lt;0,-W128,0)</f>
        <v/>
      </c>
      <c r="Y128" s="9" t="inlineStr"/>
      <c r="Z128" s="9" t="n">
        <v>0</v>
      </c>
      <c r="AA128" s="9" t="n">
        <v>0</v>
      </c>
      <c r="AB128" s="9" t="n">
        <v>0</v>
      </c>
      <c r="AC128" s="9" t="n">
        <v>0</v>
      </c>
      <c r="AD128" s="9" t="n">
        <v>0</v>
      </c>
    </row>
    <row r="129">
      <c r="A129" s="9" t="inlineStr">
        <is>
          <t>990176</t>
        </is>
      </c>
      <c r="B129" s="9" t="inlineStr">
        <is>
          <t>CW</t>
        </is>
      </c>
      <c r="C129" s="9" t="inlineStr">
        <is>
          <t>Active</t>
        </is>
      </c>
      <c r="D129" s="9" t="inlineStr">
        <is>
          <t>Classic Trike</t>
        </is>
      </c>
      <c r="E129" s="9" t="inlineStr">
        <is>
          <t>34T</t>
        </is>
      </c>
      <c r="F129" s="9" t="inlineStr">
        <is>
          <t>34TZ</t>
        </is>
      </c>
      <c r="G129" s="9" t="n">
        <v>0</v>
      </c>
      <c r="H129" s="9" t="n">
        <v>0</v>
      </c>
      <c r="I129" s="9" t="n">
        <v>0</v>
      </c>
      <c r="J129" s="9" t="n">
        <v>0</v>
      </c>
      <c r="K129" s="9" t="n">
        <v>0</v>
      </c>
      <c r="L129" s="9" t="n">
        <v>0</v>
      </c>
      <c r="M129" s="9" t="n">
        <v>0</v>
      </c>
      <c r="N129" s="9" t="n">
        <v>784</v>
      </c>
      <c r="O129" s="9" t="n">
        <v>0</v>
      </c>
      <c r="P129" s="9" t="n">
        <v>137</v>
      </c>
      <c r="Q129" s="9" t="n">
        <v>0</v>
      </c>
      <c r="R129" s="9" t="n">
        <v>171</v>
      </c>
      <c r="S129" s="9" t="n">
        <v>897</v>
      </c>
      <c r="T129" s="9" t="n">
        <v>1200</v>
      </c>
      <c r="U129" s="9" t="n">
        <v>0</v>
      </c>
      <c r="V129" s="9">
        <f>T129-S129+U129</f>
        <v/>
      </c>
      <c r="W129" s="9">
        <f>V129-SUM(N129:Q129)</f>
        <v/>
      </c>
      <c r="X129" s="9">
        <f>IF(W129&lt;0,-W129,0)</f>
        <v/>
      </c>
      <c r="Y129" s="9" t="inlineStr"/>
      <c r="Z129" s="9" t="n">
        <v>0</v>
      </c>
      <c r="AA129" s="9" t="n">
        <v>0</v>
      </c>
      <c r="AB129" s="9" t="n">
        <v>0</v>
      </c>
      <c r="AC129" s="9" t="n">
        <v>0</v>
      </c>
      <c r="AD129" s="9" t="n">
        <v>0</v>
      </c>
    </row>
    <row r="130">
      <c r="A130" s="9" t="inlineStr">
        <is>
          <t>990176</t>
        </is>
      </c>
      <c r="B130" s="9" t="inlineStr">
        <is>
          <t>CW</t>
        </is>
      </c>
      <c r="C130" s="9" t="inlineStr">
        <is>
          <t>Active (relo)</t>
        </is>
      </c>
      <c r="D130" s="9" t="inlineStr">
        <is>
          <t>Foldable Wagon</t>
        </is>
      </c>
      <c r="E130" s="9" t="inlineStr">
        <is>
          <t>3950</t>
        </is>
      </c>
      <c r="F130" s="9" t="inlineStr">
        <is>
          <t>3950</t>
        </is>
      </c>
      <c r="G130" s="9" t="n">
        <v>0</v>
      </c>
      <c r="H130" s="9" t="n">
        <v>0</v>
      </c>
      <c r="I130" s="9" t="n">
        <v>0</v>
      </c>
      <c r="J130" s="9" t="n">
        <v>0</v>
      </c>
      <c r="K130" s="9" t="n">
        <v>0</v>
      </c>
      <c r="L130" s="9" t="n">
        <v>155</v>
      </c>
      <c r="M130" s="9" t="n">
        <v>1781</v>
      </c>
      <c r="N130" s="9" t="n">
        <v>1417</v>
      </c>
      <c r="O130" s="9" t="n">
        <v>0</v>
      </c>
      <c r="P130" s="9" t="n">
        <v>0</v>
      </c>
      <c r="Q130" s="9" t="n">
        <v>0</v>
      </c>
      <c r="R130" s="9" t="n">
        <v>0</v>
      </c>
      <c r="S130" s="9" t="n">
        <v>12164</v>
      </c>
      <c r="T130" s="9" t="n">
        <v>15767</v>
      </c>
      <c r="U130" s="9" t="n">
        <v>0</v>
      </c>
      <c r="V130" s="9">
        <f>T130-S130+U130</f>
        <v/>
      </c>
      <c r="W130" s="9">
        <f>V130-SUM(N130:Q130)</f>
        <v/>
      </c>
      <c r="X130" s="9">
        <f>IF(W130&lt;0,-W130,0)</f>
        <v/>
      </c>
      <c r="Y130" s="9" t="inlineStr"/>
      <c r="Z130" s="9" t="n">
        <v>23864</v>
      </c>
      <c r="AA130" s="9" t="n">
        <v>76456</v>
      </c>
      <c r="AB130" s="9" t="n">
        <v>89860</v>
      </c>
      <c r="AC130" s="9" t="n">
        <v>28552</v>
      </c>
      <c r="AD130" s="9" t="n">
        <v>10120</v>
      </c>
    </row>
    <row r="131">
      <c r="A131" s="9" t="inlineStr">
        <is>
          <t>990176</t>
        </is>
      </c>
      <c r="B131" s="9" t="inlineStr">
        <is>
          <t>CW</t>
        </is>
      </c>
      <c r="C131" s="9" t="inlineStr">
        <is>
          <t>Active (relo)</t>
        </is>
      </c>
      <c r="D131" s="9" t="inlineStr">
        <is>
          <t>Foldable Wagon</t>
        </is>
      </c>
      <c r="E131" s="9" t="inlineStr">
        <is>
          <t>3950</t>
        </is>
      </c>
      <c r="F131" s="9" t="inlineStr">
        <is>
          <t>3950Z</t>
        </is>
      </c>
      <c r="G131" s="9" t="n">
        <v>0</v>
      </c>
      <c r="H131" s="9" t="n">
        <v>0</v>
      </c>
      <c r="I131" s="9" t="n">
        <v>0</v>
      </c>
      <c r="J131" s="9" t="n">
        <v>0</v>
      </c>
      <c r="K131" s="9" t="n">
        <v>0</v>
      </c>
      <c r="L131" s="9" t="n">
        <v>0</v>
      </c>
      <c r="M131" s="9" t="n">
        <v>0</v>
      </c>
      <c r="N131" s="9" t="n">
        <v>295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2336</v>
      </c>
      <c r="T131" s="9" t="n">
        <v>3350</v>
      </c>
      <c r="U131" s="9" t="n">
        <v>0</v>
      </c>
      <c r="V131" s="9">
        <f>T131-S131+U131</f>
        <v/>
      </c>
      <c r="W131" s="9">
        <f>V131-SUM(N131:Q131)</f>
        <v/>
      </c>
      <c r="X131" s="9">
        <f>IF(W131&lt;0,-W131,0)</f>
        <v/>
      </c>
      <c r="Y131" s="9" t="inlineStr"/>
      <c r="Z131" s="9" t="n">
        <v>1667</v>
      </c>
      <c r="AA131" s="9" t="n">
        <v>9763</v>
      </c>
      <c r="AB131" s="9" t="n">
        <v>1382</v>
      </c>
      <c r="AC131" s="9" t="n">
        <v>6202</v>
      </c>
      <c r="AD131" s="9" t="n">
        <v>25298</v>
      </c>
    </row>
    <row r="132">
      <c r="A132" s="9" t="inlineStr">
        <is>
          <t>990176</t>
        </is>
      </c>
      <c r="B132" s="9" t="inlineStr">
        <is>
          <t>CW</t>
        </is>
      </c>
      <c r="C132" s="9" t="inlineStr">
        <is>
          <t>Active (relo)</t>
        </is>
      </c>
      <c r="D132" s="9" t="inlineStr">
        <is>
          <t>Foldable Wagon</t>
        </is>
      </c>
      <c r="E132" s="9" t="inlineStr">
        <is>
          <t>3951</t>
        </is>
      </c>
      <c r="F132" s="9" t="inlineStr">
        <is>
          <t>3951</t>
        </is>
      </c>
      <c r="G132" s="9" t="n">
        <v>0</v>
      </c>
      <c r="H132" s="9" t="n">
        <v>0</v>
      </c>
      <c r="I132" s="9" t="n">
        <v>0</v>
      </c>
      <c r="J132" s="9" t="n">
        <v>749</v>
      </c>
      <c r="K132" s="9" t="n">
        <v>0</v>
      </c>
      <c r="L132" s="9" t="n">
        <v>0</v>
      </c>
      <c r="M132" s="9" t="n">
        <v>0</v>
      </c>
      <c r="N132" s="9" t="n">
        <v>0</v>
      </c>
      <c r="O132" s="9" t="n">
        <v>0</v>
      </c>
      <c r="P132" s="9" t="n">
        <v>0</v>
      </c>
      <c r="Q132" s="9" t="n">
        <v>500</v>
      </c>
      <c r="R132" s="9" t="n">
        <v>626</v>
      </c>
      <c r="S132" s="9" t="n">
        <v>2063</v>
      </c>
      <c r="T132" s="9" t="n">
        <v>8298</v>
      </c>
      <c r="U132" s="9" t="n">
        <v>0</v>
      </c>
      <c r="V132" s="9">
        <f>T132-S132+U132</f>
        <v/>
      </c>
      <c r="W132" s="9">
        <f>V132-SUM(N132:Q132)</f>
        <v/>
      </c>
      <c r="X132" s="9">
        <f>IF(W132&lt;0,-W132,0)</f>
        <v/>
      </c>
      <c r="Y132" s="9" t="inlineStr">
        <is>
          <t>Heavy RB</t>
        </is>
      </c>
      <c r="Z132" s="9" t="n">
        <v>52259</v>
      </c>
      <c r="AA132" s="9" t="n">
        <v>85602</v>
      </c>
      <c r="AB132" s="9" t="n">
        <v>86046</v>
      </c>
      <c r="AC132" s="9" t="n">
        <v>18332</v>
      </c>
      <c r="AD132" s="9" t="n">
        <v>147052</v>
      </c>
    </row>
    <row r="133">
      <c r="A133" s="9" t="inlineStr">
        <is>
          <t>990176</t>
        </is>
      </c>
      <c r="B133" s="9" t="inlineStr">
        <is>
          <t>CW</t>
        </is>
      </c>
      <c r="C133" s="9" t="inlineStr">
        <is>
          <t>Active (relo)</t>
        </is>
      </c>
      <c r="D133" s="9" t="inlineStr">
        <is>
          <t>Foldable Wagon</t>
        </is>
      </c>
      <c r="E133" s="9" t="inlineStr">
        <is>
          <t>3951</t>
        </is>
      </c>
      <c r="F133" s="9" t="inlineStr">
        <is>
          <t>3951Z</t>
        </is>
      </c>
      <c r="G133" s="9" t="n">
        <v>0</v>
      </c>
      <c r="H133" s="9" t="n">
        <v>0</v>
      </c>
      <c r="I133" s="9" t="n">
        <v>0</v>
      </c>
      <c r="J133" s="9" t="n">
        <v>0</v>
      </c>
      <c r="K133" s="9" t="n">
        <v>0</v>
      </c>
      <c r="L133" s="9" t="n">
        <v>0</v>
      </c>
      <c r="M133" s="9" t="n">
        <v>0</v>
      </c>
      <c r="N133" s="9" t="n">
        <v>1000</v>
      </c>
      <c r="O133" s="9" t="n">
        <v>2377</v>
      </c>
      <c r="P133" s="9" t="n">
        <v>1500</v>
      </c>
      <c r="Q133" s="9" t="n">
        <v>3646</v>
      </c>
      <c r="R133" s="9" t="n">
        <v>4556</v>
      </c>
      <c r="S133" s="9" t="n">
        <v>4977</v>
      </c>
      <c r="T133" s="9" t="n">
        <v>14112</v>
      </c>
      <c r="U133" s="9" t="n">
        <v>0</v>
      </c>
      <c r="V133" s="9">
        <f>T133-S133+U133</f>
        <v/>
      </c>
      <c r="W133" s="9">
        <f>V133-SUM(N133:Q133)</f>
        <v/>
      </c>
      <c r="X133" s="9">
        <f>IF(W133&lt;0,-W133,0)</f>
        <v/>
      </c>
      <c r="Y133" s="9" t="inlineStr"/>
      <c r="Z133" s="9" t="n">
        <v>27417</v>
      </c>
      <c r="AA133" s="9" t="n">
        <v>31737</v>
      </c>
      <c r="AB133" s="9" t="n">
        <v>34950</v>
      </c>
      <c r="AC133" s="9" t="n">
        <v>22583</v>
      </c>
      <c r="AD133" s="9" t="n">
        <v>30161</v>
      </c>
    </row>
    <row r="134">
      <c r="A134" s="9" t="inlineStr">
        <is>
          <t>990176</t>
        </is>
      </c>
      <c r="B134" s="9" t="inlineStr">
        <is>
          <t>CW</t>
        </is>
      </c>
      <c r="C134" s="9" t="inlineStr">
        <is>
          <t>Discontinued 2023</t>
        </is>
      </c>
      <c r="D134" s="9" t="inlineStr">
        <is>
          <t>Foldable Wagon</t>
        </is>
      </c>
      <c r="E134" s="9" t="inlineStr">
        <is>
          <t>3952W</t>
        </is>
      </c>
      <c r="F134" s="9" t="inlineStr">
        <is>
          <t>3952W</t>
        </is>
      </c>
      <c r="G134" s="9" t="n">
        <v>330</v>
      </c>
      <c r="H134" s="9" t="n">
        <v>0</v>
      </c>
      <c r="I134" s="9" t="n">
        <v>0</v>
      </c>
      <c r="J134" s="9" t="n">
        <v>0</v>
      </c>
      <c r="K134" s="9" t="n">
        <v>0</v>
      </c>
      <c r="L134" s="9" t="n">
        <v>0</v>
      </c>
      <c r="M134" s="9" t="n">
        <v>1899</v>
      </c>
      <c r="N134" s="9" t="n">
        <v>3500</v>
      </c>
      <c r="O134" s="9" t="n">
        <v>900</v>
      </c>
      <c r="P134" s="9" t="n">
        <v>0</v>
      </c>
      <c r="Q134" s="9" t="n">
        <v>500</v>
      </c>
      <c r="R134" s="9" t="n">
        <v>500</v>
      </c>
      <c r="S134" s="9" t="n">
        <v>10071</v>
      </c>
      <c r="T134" s="9" t="n">
        <v>13271</v>
      </c>
      <c r="U134" s="9" t="n">
        <v>0</v>
      </c>
      <c r="V134" s="9">
        <f>T134-S134+U134</f>
        <v/>
      </c>
      <c r="W134" s="9">
        <f>V134-SUM(N134:Q134)</f>
        <v/>
      </c>
      <c r="X134" s="9">
        <f>IF(W134&lt;0,-W134,0)</f>
        <v/>
      </c>
      <c r="Y134" s="9" t="inlineStr"/>
      <c r="Z134" s="9" t="n">
        <v>7229</v>
      </c>
      <c r="AA134" s="9" t="n">
        <v>0</v>
      </c>
      <c r="AB134" s="9" t="n">
        <v>0</v>
      </c>
      <c r="AC134" s="9" t="n">
        <v>0</v>
      </c>
      <c r="AD134" s="9" t="n">
        <v>0</v>
      </c>
    </row>
    <row r="135">
      <c r="A135" s="9" t="inlineStr">
        <is>
          <t>990176</t>
        </is>
      </c>
      <c r="B135" s="9" t="inlineStr">
        <is>
          <t>CW</t>
        </is>
      </c>
      <c r="C135" s="9" t="inlineStr">
        <is>
          <t>Active</t>
        </is>
      </c>
      <c r="D135" s="9" t="inlineStr">
        <is>
          <t>Foldable Wagon</t>
        </is>
      </c>
      <c r="E135" s="9" t="inlineStr">
        <is>
          <t>3953</t>
        </is>
      </c>
      <c r="F135" s="9" t="inlineStr">
        <is>
          <t>3953Z</t>
        </is>
      </c>
      <c r="G135" s="9" t="n">
        <v>0</v>
      </c>
      <c r="H135" s="9" t="n">
        <v>0</v>
      </c>
      <c r="I135" s="9" t="n">
        <v>0</v>
      </c>
      <c r="J135" s="9" t="n">
        <v>0</v>
      </c>
      <c r="K135" s="9" t="n">
        <v>0</v>
      </c>
      <c r="L135" s="9" t="n">
        <v>0</v>
      </c>
      <c r="M135" s="9" t="n">
        <v>0</v>
      </c>
      <c r="N135" s="9" t="n">
        <v>350</v>
      </c>
      <c r="O135" s="9" t="n">
        <v>836</v>
      </c>
      <c r="P135" s="9" t="n">
        <v>2848</v>
      </c>
      <c r="Q135" s="9" t="n">
        <v>228</v>
      </c>
      <c r="R135" s="9" t="n">
        <v>396</v>
      </c>
      <c r="S135" s="9" t="n">
        <v>1274</v>
      </c>
      <c r="T135" s="9" t="n">
        <v>3077</v>
      </c>
      <c r="U135" s="9" t="n">
        <v>0</v>
      </c>
      <c r="V135" s="9">
        <f>T135-S135+U135</f>
        <v/>
      </c>
      <c r="W135" s="9">
        <f>V135-SUM(N135:Q135)</f>
        <v/>
      </c>
      <c r="X135" s="9">
        <f>IF(W135&lt;0,-W135,0)</f>
        <v/>
      </c>
      <c r="Y135" s="9" t="inlineStr"/>
      <c r="Z135" s="9" t="n">
        <v>7070</v>
      </c>
      <c r="AA135" s="9" t="n">
        <v>11499</v>
      </c>
      <c r="AB135" s="9" t="n">
        <v>11934</v>
      </c>
      <c r="AC135" s="9" t="n">
        <v>2770</v>
      </c>
      <c r="AD135" s="9" t="n">
        <v>0</v>
      </c>
    </row>
    <row r="136">
      <c r="A136" s="9" t="inlineStr">
        <is>
          <t>990176</t>
        </is>
      </c>
      <c r="B136" s="9" t="inlineStr">
        <is>
          <t>CW</t>
        </is>
      </c>
      <c r="C136" s="9" t="inlineStr">
        <is>
          <t>Active</t>
        </is>
      </c>
      <c r="D136" s="9" t="inlineStr">
        <is>
          <t>Foldable Wagon</t>
        </is>
      </c>
      <c r="E136" s="9" t="inlineStr">
        <is>
          <t>3958</t>
        </is>
      </c>
      <c r="F136" s="9" t="inlineStr">
        <is>
          <t>3958Z</t>
        </is>
      </c>
      <c r="G136" s="9" t="n">
        <v>0</v>
      </c>
      <c r="H136" s="9" t="n">
        <v>0</v>
      </c>
      <c r="I136" s="9" t="n">
        <v>0</v>
      </c>
      <c r="J136" s="9" t="n">
        <v>0</v>
      </c>
      <c r="K136" s="9" t="n">
        <v>0</v>
      </c>
      <c r="L136" s="9" t="n">
        <v>0</v>
      </c>
      <c r="M136" s="9" t="n">
        <v>0</v>
      </c>
      <c r="N136" s="9" t="n">
        <v>146</v>
      </c>
      <c r="O136" s="9" t="n">
        <v>200</v>
      </c>
      <c r="P136" s="9" t="n">
        <v>0</v>
      </c>
      <c r="Q136" s="9" t="n">
        <v>6</v>
      </c>
      <c r="R136" s="9" t="n">
        <v>57</v>
      </c>
      <c r="S136" s="9" t="n">
        <v>456</v>
      </c>
      <c r="T136" s="9" t="n">
        <v>2105</v>
      </c>
      <c r="U136" s="9" t="n">
        <v>0</v>
      </c>
      <c r="V136" s="9">
        <f>T136-S136+U136</f>
        <v/>
      </c>
      <c r="W136" s="9">
        <f>V136-SUM(N136:Q136)</f>
        <v/>
      </c>
      <c r="X136" s="9">
        <f>IF(W136&lt;0,-W136,0)</f>
        <v/>
      </c>
      <c r="Y136" s="9" t="inlineStr"/>
      <c r="Z136" s="9" t="n">
        <v>3476</v>
      </c>
      <c r="AA136" s="9" t="n">
        <v>5992</v>
      </c>
      <c r="AB136" s="9" t="n">
        <v>5932</v>
      </c>
      <c r="AC136" s="9" t="n">
        <v>6720</v>
      </c>
      <c r="AD136" s="9" t="n">
        <v>0</v>
      </c>
    </row>
    <row r="137">
      <c r="A137" s="9" t="inlineStr">
        <is>
          <t>990176</t>
        </is>
      </c>
      <c r="B137" s="9" t="inlineStr">
        <is>
          <t>CW</t>
        </is>
      </c>
      <c r="C137" s="9" t="inlineStr">
        <is>
          <t>New</t>
        </is>
      </c>
      <c r="D137" s="9" t="inlineStr">
        <is>
          <t>Foldable Wagon (SW)</t>
        </is>
      </c>
      <c r="E137" s="9" t="inlineStr">
        <is>
          <t>3969</t>
        </is>
      </c>
      <c r="F137" s="9" t="inlineStr">
        <is>
          <t>3969</t>
        </is>
      </c>
      <c r="G137" s="9" t="n">
        <v>0</v>
      </c>
      <c r="H137" s="9" t="n">
        <v>0</v>
      </c>
      <c r="I137" s="9" t="n">
        <v>300</v>
      </c>
      <c r="J137" s="9" t="n">
        <v>18</v>
      </c>
      <c r="K137" s="9" t="n">
        <v>0</v>
      </c>
      <c r="L137" s="9" t="n">
        <v>0</v>
      </c>
      <c r="M137" s="9" t="n">
        <v>416</v>
      </c>
      <c r="N137" s="9" t="n">
        <v>87</v>
      </c>
      <c r="O137" s="9" t="n">
        <v>1795</v>
      </c>
      <c r="P137" s="9" t="n">
        <v>1240</v>
      </c>
      <c r="Q137" s="9" t="n">
        <v>1241</v>
      </c>
      <c r="R137" s="9" t="n">
        <v>1250</v>
      </c>
      <c r="S137" s="9" t="n">
        <v>8319</v>
      </c>
      <c r="T137" s="9" t="n">
        <v>16600</v>
      </c>
      <c r="U137" s="9" t="n">
        <v>0</v>
      </c>
      <c r="V137" s="9">
        <f>T137-S137+U137</f>
        <v/>
      </c>
      <c r="W137" s="9">
        <f>V137-SUM(N137:Q137)</f>
        <v/>
      </c>
      <c r="X137" s="9">
        <f>IF(W137&lt;0,-W137,0)</f>
        <v/>
      </c>
      <c r="Y137" s="9" t="inlineStr">
        <is>
          <t>3969 YKK 拉链剩余3.3K RB</t>
        </is>
      </c>
      <c r="Z137" s="9" t="n">
        <v>0</v>
      </c>
      <c r="AA137" s="9" t="n">
        <v>0</v>
      </c>
      <c r="AB137" s="9" t="n">
        <v>0</v>
      </c>
      <c r="AC137" s="9" t="n">
        <v>0</v>
      </c>
      <c r="AD137" s="9" t="n">
        <v>0</v>
      </c>
    </row>
    <row r="138">
      <c r="A138" s="9" t="inlineStr">
        <is>
          <t>990176</t>
        </is>
      </c>
      <c r="B138" s="9" t="inlineStr">
        <is>
          <t>CW</t>
        </is>
      </c>
      <c r="C138" s="9" t="inlineStr">
        <is>
          <t>New</t>
        </is>
      </c>
      <c r="D138" s="9" t="inlineStr">
        <is>
          <t>Foldable Wagon (SW)</t>
        </is>
      </c>
      <c r="E138" s="9" t="inlineStr">
        <is>
          <t>3969</t>
        </is>
      </c>
      <c r="F138" s="9" t="inlineStr">
        <is>
          <t>3969Z</t>
        </is>
      </c>
      <c r="G138" s="9" t="n">
        <v>0</v>
      </c>
      <c r="H138" s="9" t="n">
        <v>0</v>
      </c>
      <c r="I138" s="9" t="n">
        <v>0</v>
      </c>
      <c r="J138" s="9" t="n">
        <v>0</v>
      </c>
      <c r="K138" s="9" t="n">
        <v>0</v>
      </c>
      <c r="L138" s="9" t="n">
        <v>0</v>
      </c>
      <c r="M138" s="9" t="n">
        <v>0</v>
      </c>
      <c r="N138" s="9" t="n">
        <v>0</v>
      </c>
      <c r="O138" s="9" t="n">
        <v>0</v>
      </c>
      <c r="P138" s="9" t="n">
        <v>0</v>
      </c>
      <c r="Q138" s="9" t="n">
        <v>50</v>
      </c>
      <c r="R138" s="9" t="n">
        <v>0</v>
      </c>
      <c r="S138" s="9" t="n">
        <v>200</v>
      </c>
      <c r="T138" s="9" t="n">
        <v>500</v>
      </c>
      <c r="U138" s="9" t="n">
        <v>0</v>
      </c>
      <c r="V138" s="9">
        <f>T138-S138+U138</f>
        <v/>
      </c>
      <c r="W138" s="9">
        <f>V138-SUM(N138:Q138)</f>
        <v/>
      </c>
      <c r="X138" s="9">
        <f>IF(W138&lt;0,-W138,0)</f>
        <v/>
      </c>
      <c r="Y138" s="9" t="inlineStr"/>
      <c r="Z138" s="9" t="n">
        <v>0</v>
      </c>
      <c r="AA138" s="9" t="n">
        <v>0</v>
      </c>
      <c r="AB138" s="9" t="n">
        <v>0</v>
      </c>
      <c r="AC138" s="9" t="n">
        <v>0</v>
      </c>
      <c r="AD138" s="9" t="n">
        <v>0</v>
      </c>
    </row>
    <row r="139">
      <c r="A139" s="9" t="inlineStr">
        <is>
          <t>990176</t>
        </is>
      </c>
      <c r="B139" s="9" t="inlineStr">
        <is>
          <t>CW</t>
        </is>
      </c>
      <c r="C139" s="9" t="inlineStr">
        <is>
          <t>Active (relo)</t>
        </is>
      </c>
      <c r="D139" s="9" t="inlineStr">
        <is>
          <t>Foldable Wagon (SW)</t>
        </is>
      </c>
      <c r="E139" s="9" t="inlineStr">
        <is>
          <t>3970</t>
        </is>
      </c>
      <c r="F139" s="9" t="inlineStr">
        <is>
          <t>3970Z</t>
        </is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100</v>
      </c>
      <c r="Q139" s="9" t="n">
        <v>0</v>
      </c>
      <c r="R139" s="9" t="n">
        <v>0</v>
      </c>
      <c r="S139" s="9" t="n">
        <v>2210</v>
      </c>
      <c r="T139" s="9" t="n">
        <v>6554</v>
      </c>
      <c r="U139" s="9" t="n">
        <v>0</v>
      </c>
      <c r="V139" s="9">
        <f>T139-S139+U139</f>
        <v/>
      </c>
      <c r="W139" s="9">
        <f>V139-SUM(N139:Q139)</f>
        <v/>
      </c>
      <c r="X139" s="9">
        <f>IF(W139&lt;0,-W139,0)</f>
        <v/>
      </c>
      <c r="Y139" s="9" t="inlineStr"/>
      <c r="Z139" s="9" t="n">
        <v>14160</v>
      </c>
      <c r="AA139" s="9" t="n">
        <v>3878</v>
      </c>
      <c r="AB139" s="9" t="n">
        <v>5660</v>
      </c>
      <c r="AC139" s="9" t="n">
        <v>7072</v>
      </c>
      <c r="AD139" s="9" t="n">
        <v>1652</v>
      </c>
    </row>
    <row r="140">
      <c r="A140" s="9" t="inlineStr">
        <is>
          <t>990176</t>
        </is>
      </c>
      <c r="B140" s="9" t="inlineStr">
        <is>
          <t>CW</t>
        </is>
      </c>
      <c r="C140" s="9" t="inlineStr">
        <is>
          <t>Active</t>
        </is>
      </c>
      <c r="D140" s="9" t="inlineStr">
        <is>
          <t>Trike</t>
        </is>
      </c>
      <c r="E140" s="9" t="inlineStr">
        <is>
          <t>405</t>
        </is>
      </c>
      <c r="F140" s="9" t="inlineStr">
        <is>
          <t>405Z</t>
        </is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0</v>
      </c>
      <c r="L140" s="9" t="n">
        <v>0</v>
      </c>
      <c r="M140" s="9" t="n">
        <v>0</v>
      </c>
      <c r="N140" s="9" t="n">
        <v>195</v>
      </c>
      <c r="O140" s="9" t="n">
        <v>500</v>
      </c>
      <c r="P140" s="9" t="n">
        <v>0</v>
      </c>
      <c r="Q140" s="9" t="n">
        <v>0</v>
      </c>
      <c r="R140" s="9" t="n">
        <v>265</v>
      </c>
      <c r="S140" s="9" t="n">
        <v>429</v>
      </c>
      <c r="T140" s="9" t="n">
        <v>1050</v>
      </c>
      <c r="U140" s="9" t="n">
        <v>0</v>
      </c>
      <c r="V140" s="9">
        <f>T140-S140+U140</f>
        <v/>
      </c>
      <c r="W140" s="9">
        <f>V140-SUM(N140:Q140)</f>
        <v/>
      </c>
      <c r="X140" s="9">
        <f>IF(W140&lt;0,-W140,0)</f>
        <v/>
      </c>
      <c r="Y140" s="9" t="inlineStr"/>
      <c r="Z140" s="9" t="n">
        <v>1902</v>
      </c>
      <c r="AA140" s="9" t="n">
        <v>50</v>
      </c>
      <c r="AB140" s="9" t="n">
        <v>4277</v>
      </c>
      <c r="AC140" s="9" t="n">
        <v>0</v>
      </c>
      <c r="AD140" s="9" t="n">
        <v>0</v>
      </c>
    </row>
    <row r="141">
      <c r="A141" s="9" t="inlineStr">
        <is>
          <t>990176</t>
        </is>
      </c>
      <c r="B141" s="9" t="inlineStr">
        <is>
          <t>CW</t>
        </is>
      </c>
      <c r="C141" s="9" t="inlineStr">
        <is>
          <t>Active</t>
        </is>
      </c>
      <c r="D141" s="9" t="inlineStr">
        <is>
          <t>Trike</t>
        </is>
      </c>
      <c r="E141" s="9" t="inlineStr">
        <is>
          <t>405P</t>
        </is>
      </c>
      <c r="F141" s="9" t="inlineStr">
        <is>
          <t>405PZ</t>
        </is>
      </c>
      <c r="G141" s="9" t="n">
        <v>0</v>
      </c>
      <c r="H141" s="9" t="n">
        <v>0</v>
      </c>
      <c r="I141" s="9" t="n">
        <v>0</v>
      </c>
      <c r="J141" s="9" t="n">
        <v>0</v>
      </c>
      <c r="K141" s="9" t="n">
        <v>0</v>
      </c>
      <c r="L141" s="9" t="n">
        <v>0</v>
      </c>
      <c r="M141" s="9" t="n">
        <v>0</v>
      </c>
      <c r="N141" s="9" t="n">
        <v>215</v>
      </c>
      <c r="O141" s="9" t="n">
        <v>314</v>
      </c>
      <c r="P141" s="9" t="n">
        <v>114</v>
      </c>
      <c r="Q141" s="9" t="n">
        <v>0</v>
      </c>
      <c r="R141" s="9" t="n">
        <v>50</v>
      </c>
      <c r="S141" s="9" t="n">
        <v>472</v>
      </c>
      <c r="T141" s="9" t="n">
        <v>872</v>
      </c>
      <c r="U141" s="9" t="n">
        <v>0</v>
      </c>
      <c r="V141" s="9">
        <f>T141-S141+U141</f>
        <v/>
      </c>
      <c r="W141" s="9">
        <f>V141-SUM(N141:Q141)</f>
        <v/>
      </c>
      <c r="X141" s="9">
        <f>IF(W141&lt;0,-W141,0)</f>
        <v/>
      </c>
      <c r="Y141" s="9" t="inlineStr"/>
      <c r="Z141" s="9" t="n">
        <v>1327</v>
      </c>
      <c r="AA141" s="9" t="n">
        <v>0</v>
      </c>
      <c r="AB141" s="9" t="n">
        <v>1481</v>
      </c>
      <c r="AC141" s="9" t="n">
        <v>0</v>
      </c>
      <c r="AD141" s="9" t="n">
        <v>0</v>
      </c>
    </row>
    <row r="142">
      <c r="A142" s="9" t="inlineStr">
        <is>
          <t>990176</t>
        </is>
      </c>
      <c r="B142" s="9" t="inlineStr">
        <is>
          <t>CW</t>
        </is>
      </c>
      <c r="C142" s="9" t="inlineStr">
        <is>
          <t>Active (Relo)</t>
        </is>
      </c>
      <c r="D142" s="9" t="inlineStr">
        <is>
          <t>Folding Trike</t>
        </is>
      </c>
      <c r="E142" s="9" t="inlineStr">
        <is>
          <t>411</t>
        </is>
      </c>
      <c r="F142" s="9" t="inlineStr">
        <is>
          <t>411</t>
        </is>
      </c>
      <c r="G142" s="9" t="n">
        <v>0</v>
      </c>
      <c r="H142" s="9" t="n">
        <v>0</v>
      </c>
      <c r="I142" s="9" t="n">
        <v>0</v>
      </c>
      <c r="J142" s="9" t="n">
        <v>0</v>
      </c>
      <c r="K142" s="9" t="n">
        <v>0</v>
      </c>
      <c r="L142" s="9" t="n">
        <v>940</v>
      </c>
      <c r="M142" s="9" t="n">
        <v>12136</v>
      </c>
      <c r="N142" s="9" t="n">
        <v>15528</v>
      </c>
      <c r="O142" s="9" t="n">
        <v>3200</v>
      </c>
      <c r="P142" s="9" t="n">
        <v>0</v>
      </c>
      <c r="Q142" s="9" t="n">
        <v>4000</v>
      </c>
      <c r="R142" s="9" t="n">
        <v>6000</v>
      </c>
      <c r="S142" s="9" t="n">
        <v>89086</v>
      </c>
      <c r="T142" s="9" t="n">
        <v>129344</v>
      </c>
      <c r="U142" s="9" t="n">
        <v>-2180</v>
      </c>
      <c r="V142" s="9">
        <f>T142-S142+U142</f>
        <v/>
      </c>
      <c r="W142" s="9">
        <f>V142-SUM(N142:Q142)</f>
        <v/>
      </c>
      <c r="X142" s="9">
        <f>IF(W142&lt;0,-W142,0)</f>
        <v/>
      </c>
      <c r="Y142" s="9" t="inlineStr"/>
      <c r="Z142" s="9" t="n">
        <v>119312</v>
      </c>
      <c r="AA142" s="9" t="n">
        <v>72606</v>
      </c>
      <c r="AB142" s="9" t="n">
        <v>213540</v>
      </c>
      <c r="AC142" s="9" t="n">
        <v>274914</v>
      </c>
      <c r="AD142" s="9" t="n">
        <v>176842</v>
      </c>
    </row>
    <row r="143">
      <c r="A143" s="9" t="inlineStr">
        <is>
          <t>990176</t>
        </is>
      </c>
      <c r="B143" s="9" t="inlineStr">
        <is>
          <t>CW</t>
        </is>
      </c>
      <c r="C143" s="9" t="inlineStr">
        <is>
          <t>Discontinued 2020 Fall</t>
        </is>
      </c>
      <c r="D143" s="9" t="inlineStr">
        <is>
          <t>Folding Trike</t>
        </is>
      </c>
      <c r="E143" s="9" t="inlineStr">
        <is>
          <t>411</t>
        </is>
      </c>
      <c r="F143" s="9" t="inlineStr">
        <is>
          <t>411A</t>
        </is>
      </c>
      <c r="G143" s="9" t="n">
        <v>0</v>
      </c>
      <c r="H143" s="9" t="n">
        <v>0</v>
      </c>
      <c r="I143" s="9" t="n">
        <v>0</v>
      </c>
      <c r="J143" s="9" t="n">
        <v>0</v>
      </c>
      <c r="K143" s="9" t="n">
        <v>0</v>
      </c>
      <c r="L143" s="9" t="n">
        <v>0</v>
      </c>
      <c r="M143" s="9" t="n">
        <v>2180</v>
      </c>
      <c r="N143" s="9" t="n">
        <v>0</v>
      </c>
      <c r="O143" s="9" t="n">
        <v>0</v>
      </c>
      <c r="P143" s="9" t="n">
        <v>0</v>
      </c>
      <c r="Q143" s="9" t="n">
        <v>0</v>
      </c>
      <c r="R143" s="9" t="n">
        <v>0</v>
      </c>
      <c r="S143" s="9" t="n">
        <v>0</v>
      </c>
      <c r="T143" s="9" t="n">
        <v>2180</v>
      </c>
      <c r="U143" s="9" t="n">
        <v>0</v>
      </c>
      <c r="V143" s="9">
        <f>T143-S143+U143</f>
        <v/>
      </c>
      <c r="W143" s="9">
        <f>V143-SUM(N143:Q143)</f>
        <v/>
      </c>
      <c r="X143" s="9">
        <f>IF(W143&lt;0,-W143,0)</f>
        <v/>
      </c>
      <c r="Y143" s="9" t="inlineStr"/>
      <c r="Z143" s="9" t="n">
        <v>0</v>
      </c>
      <c r="AA143" s="9" t="n">
        <v>0</v>
      </c>
      <c r="AB143" s="9" t="n">
        <v>140</v>
      </c>
      <c r="AC143" s="9" t="n">
        <v>170</v>
      </c>
      <c r="AD143" s="9" t="n">
        <v>230</v>
      </c>
    </row>
    <row r="144">
      <c r="A144" s="9" t="inlineStr">
        <is>
          <t>990176</t>
        </is>
      </c>
      <c r="B144" s="9" t="inlineStr">
        <is>
          <t>CW</t>
        </is>
      </c>
      <c r="C144" s="9" t="inlineStr">
        <is>
          <t>Active (Relo)</t>
        </is>
      </c>
      <c r="D144" s="9" t="inlineStr">
        <is>
          <t>Folding Trike</t>
        </is>
      </c>
      <c r="E144" s="9" t="inlineStr">
        <is>
          <t>411</t>
        </is>
      </c>
      <c r="F144" s="9" t="inlineStr">
        <is>
          <t>411S</t>
        </is>
      </c>
      <c r="G144" s="9" t="n">
        <v>0</v>
      </c>
      <c r="H144" s="9" t="n">
        <v>0</v>
      </c>
      <c r="I144" s="9" t="n">
        <v>0</v>
      </c>
      <c r="J144" s="9" t="n">
        <v>0</v>
      </c>
      <c r="K144" s="9" t="n">
        <v>0</v>
      </c>
      <c r="L144" s="9" t="n">
        <v>0</v>
      </c>
      <c r="M144" s="9" t="n">
        <v>0</v>
      </c>
      <c r="N144" s="9" t="n">
        <v>0</v>
      </c>
      <c r="O144" s="9" t="n">
        <v>0</v>
      </c>
      <c r="P144" s="9" t="n">
        <v>0</v>
      </c>
      <c r="Q144" s="9" t="n">
        <v>0</v>
      </c>
      <c r="R144" s="9" t="n">
        <v>50</v>
      </c>
      <c r="S144" s="9" t="n">
        <v>300</v>
      </c>
      <c r="T144" s="9" t="n">
        <v>500</v>
      </c>
      <c r="U144" s="9" t="n">
        <v>0</v>
      </c>
      <c r="V144" s="9">
        <f>T144-S144+U144</f>
        <v/>
      </c>
      <c r="W144" s="9">
        <f>V144-SUM(N144:Q144)</f>
        <v/>
      </c>
      <c r="X144" s="9">
        <f>IF(W144&lt;0,-W144,0)</f>
        <v/>
      </c>
      <c r="Y144" s="9" t="inlineStr"/>
      <c r="Z144" s="9" t="n">
        <v>100</v>
      </c>
      <c r="AA144" s="9" t="n">
        <v>0</v>
      </c>
      <c r="AB144" s="9" t="n">
        <v>610</v>
      </c>
      <c r="AC144" s="9" t="n">
        <v>3181</v>
      </c>
      <c r="AD144" s="9" t="n">
        <v>14300</v>
      </c>
    </row>
    <row r="145">
      <c r="A145" s="9" t="inlineStr">
        <is>
          <t>990176</t>
        </is>
      </c>
      <c r="B145" s="9" t="inlineStr">
        <is>
          <t>CW</t>
        </is>
      </c>
      <c r="C145" s="9" t="inlineStr">
        <is>
          <t>Active (Relo)</t>
        </is>
      </c>
      <c r="D145" s="9" t="inlineStr">
        <is>
          <t>Folding Trike</t>
        </is>
      </c>
      <c r="E145" s="9" t="inlineStr">
        <is>
          <t>411P</t>
        </is>
      </c>
      <c r="F145" s="9" t="inlineStr">
        <is>
          <t>411P</t>
        </is>
      </c>
      <c r="G145" s="9" t="n">
        <v>0</v>
      </c>
      <c r="H145" s="9" t="n">
        <v>0</v>
      </c>
      <c r="I145" s="9" t="n">
        <v>0</v>
      </c>
      <c r="J145" s="9" t="n">
        <v>0</v>
      </c>
      <c r="K145" s="9" t="n">
        <v>0</v>
      </c>
      <c r="L145" s="9" t="n">
        <v>980</v>
      </c>
      <c r="M145" s="9" t="n">
        <v>13350</v>
      </c>
      <c r="N145" s="9" t="n">
        <v>15204</v>
      </c>
      <c r="O145" s="9" t="n">
        <v>3000</v>
      </c>
      <c r="P145" s="9" t="n">
        <v>0</v>
      </c>
      <c r="Q145" s="9" t="n">
        <v>3900</v>
      </c>
      <c r="R145" s="9" t="n">
        <v>6000</v>
      </c>
      <c r="S145" s="9" t="n">
        <v>89116</v>
      </c>
      <c r="T145" s="9" t="n">
        <v>125070</v>
      </c>
      <c r="U145" s="9" t="n">
        <v>-1816</v>
      </c>
      <c r="V145" s="9">
        <f>T145-S145+U145</f>
        <v/>
      </c>
      <c r="W145" s="9">
        <f>V145-SUM(N145:Q145)</f>
        <v/>
      </c>
      <c r="X145" s="9">
        <f>IF(W145&lt;0,-W145,0)</f>
        <v/>
      </c>
      <c r="Y145" s="9" t="inlineStr"/>
      <c r="Z145" s="9" t="n">
        <v>120172</v>
      </c>
      <c r="AA145" s="9" t="n">
        <v>70580</v>
      </c>
      <c r="AB145" s="9" t="n">
        <v>178608</v>
      </c>
      <c r="AC145" s="9" t="n">
        <v>248598</v>
      </c>
      <c r="AD145" s="9" t="n">
        <v>140714</v>
      </c>
    </row>
    <row r="146">
      <c r="A146" s="9" t="inlineStr">
        <is>
          <t>990176</t>
        </is>
      </c>
      <c r="B146" s="9" t="inlineStr">
        <is>
          <t>CW</t>
        </is>
      </c>
      <c r="C146" s="9" t="inlineStr">
        <is>
          <t>Discontinued 2022 Fall (relo)</t>
        </is>
      </c>
      <c r="D146" s="9" t="inlineStr">
        <is>
          <t>Folding Trike</t>
        </is>
      </c>
      <c r="E146" s="9" t="inlineStr">
        <is>
          <t>411P</t>
        </is>
      </c>
      <c r="F146" s="9" t="inlineStr">
        <is>
          <t>411PA</t>
        </is>
      </c>
      <c r="G146" s="9" t="n">
        <v>0</v>
      </c>
      <c r="H146" s="9" t="n">
        <v>0</v>
      </c>
      <c r="I146" s="9" t="n">
        <v>0</v>
      </c>
      <c r="J146" s="9" t="n">
        <v>0</v>
      </c>
      <c r="K146" s="9" t="n">
        <v>0</v>
      </c>
      <c r="L146" s="9" t="n">
        <v>0</v>
      </c>
      <c r="M146" s="9" t="n">
        <v>1816</v>
      </c>
      <c r="N146" s="9" t="n">
        <v>0</v>
      </c>
      <c r="O146" s="9" t="n">
        <v>0</v>
      </c>
      <c r="P146" s="9" t="n">
        <v>0</v>
      </c>
      <c r="Q146" s="9" t="n">
        <v>0</v>
      </c>
      <c r="R146" s="9" t="n">
        <v>0</v>
      </c>
      <c r="S146" s="9" t="n">
        <v>0</v>
      </c>
      <c r="T146" s="9" t="n">
        <v>1816</v>
      </c>
      <c r="U146" s="9" t="n">
        <v>0</v>
      </c>
      <c r="V146" s="9">
        <f>T146-S146+U146</f>
        <v/>
      </c>
      <c r="W146" s="9">
        <f>V146-SUM(N146:Q146)</f>
        <v/>
      </c>
      <c r="X146" s="9">
        <f>IF(W146&lt;0,-W146,0)</f>
        <v/>
      </c>
      <c r="Y146" s="9" t="inlineStr"/>
      <c r="Z146" s="9" t="n">
        <v>0</v>
      </c>
      <c r="AA146" s="9" t="n">
        <v>0</v>
      </c>
      <c r="AB146" s="9" t="n">
        <v>0</v>
      </c>
      <c r="AC146" s="9" t="n">
        <v>0</v>
      </c>
      <c r="AD146" s="9" t="n">
        <v>0</v>
      </c>
    </row>
    <row r="147">
      <c r="A147" s="9" t="inlineStr">
        <is>
          <t>990176</t>
        </is>
      </c>
      <c r="B147" s="9" t="inlineStr">
        <is>
          <t>CW</t>
        </is>
      </c>
      <c r="C147" s="9" t="inlineStr">
        <is>
          <t>Active (Relo)</t>
        </is>
      </c>
      <c r="D147" s="9" t="inlineStr">
        <is>
          <t>Folding Trike</t>
        </is>
      </c>
      <c r="E147" s="9" t="inlineStr">
        <is>
          <t>411P</t>
        </is>
      </c>
      <c r="F147" s="9" t="inlineStr">
        <is>
          <t>411PS</t>
        </is>
      </c>
      <c r="G147" s="9" t="n">
        <v>0</v>
      </c>
      <c r="H147" s="9" t="n">
        <v>0</v>
      </c>
      <c r="I147" s="9" t="n">
        <v>0</v>
      </c>
      <c r="J147" s="9" t="n">
        <v>0</v>
      </c>
      <c r="K147" s="9" t="n">
        <v>0</v>
      </c>
      <c r="L147" s="9" t="n">
        <v>0</v>
      </c>
      <c r="M147" s="9" t="n">
        <v>0</v>
      </c>
      <c r="N147" s="9" t="n">
        <v>0</v>
      </c>
      <c r="O147" s="9" t="n">
        <v>0</v>
      </c>
      <c r="P147" s="9" t="n">
        <v>0</v>
      </c>
      <c r="Q147" s="9" t="n">
        <v>0</v>
      </c>
      <c r="R147" s="9" t="n">
        <v>0</v>
      </c>
      <c r="S147" s="9" t="n">
        <v>120</v>
      </c>
      <c r="T147" s="9" t="n">
        <v>500</v>
      </c>
      <c r="U147" s="9" t="n">
        <v>0</v>
      </c>
      <c r="V147" s="9">
        <f>T147-S147+U147</f>
        <v/>
      </c>
      <c r="W147" s="9">
        <f>V147-SUM(N147:Q147)</f>
        <v/>
      </c>
      <c r="X147" s="9">
        <f>IF(W147&lt;0,-W147,0)</f>
        <v/>
      </c>
      <c r="Y147" s="9" t="inlineStr"/>
      <c r="Z147" s="9" t="n">
        <v>100</v>
      </c>
      <c r="AA147" s="9" t="n">
        <v>0</v>
      </c>
      <c r="AB147" s="9" t="n">
        <v>0</v>
      </c>
      <c r="AC147" s="9" t="n">
        <v>2200</v>
      </c>
      <c r="AD147" s="9" t="n">
        <v>9943</v>
      </c>
    </row>
    <row r="148">
      <c r="A148" s="9" t="inlineStr">
        <is>
          <t>990176</t>
        </is>
      </c>
      <c r="B148" s="9" t="inlineStr">
        <is>
          <t>CW</t>
        </is>
      </c>
      <c r="C148" s="9" t="inlineStr">
        <is>
          <t>Active (relo)</t>
        </is>
      </c>
      <c r="D148" s="9" t="inlineStr">
        <is>
          <t>Folding Trike</t>
        </is>
      </c>
      <c r="E148" s="9" t="inlineStr">
        <is>
          <t>415</t>
        </is>
      </c>
      <c r="F148" s="9" t="inlineStr">
        <is>
          <t>415</t>
        </is>
      </c>
      <c r="G148" s="9" t="n">
        <v>0</v>
      </c>
      <c r="H148" s="9" t="n">
        <v>0</v>
      </c>
      <c r="I148" s="9" t="n">
        <v>0</v>
      </c>
      <c r="J148" s="9" t="n">
        <v>0</v>
      </c>
      <c r="K148" s="9" t="n">
        <v>0</v>
      </c>
      <c r="L148" s="9" t="n">
        <v>0</v>
      </c>
      <c r="M148" s="9" t="n">
        <v>0</v>
      </c>
      <c r="N148" s="9" t="n">
        <v>0</v>
      </c>
      <c r="O148" s="9" t="n">
        <v>0</v>
      </c>
      <c r="P148" s="9" t="n">
        <v>450</v>
      </c>
      <c r="Q148" s="9" t="n">
        <v>0</v>
      </c>
      <c r="R148" s="9" t="n">
        <v>0</v>
      </c>
      <c r="S148" s="9" t="n">
        <v>2972</v>
      </c>
      <c r="T148" s="9" t="n">
        <v>3972</v>
      </c>
      <c r="U148" s="9" t="n">
        <v>0</v>
      </c>
      <c r="V148" s="9">
        <f>T148-S148+U148</f>
        <v/>
      </c>
      <c r="W148" s="9">
        <f>V148-SUM(N148:Q148)</f>
        <v/>
      </c>
      <c r="X148" s="9">
        <f>IF(W148&lt;0,-W148,0)</f>
        <v/>
      </c>
      <c r="Y148" s="9" t="inlineStr"/>
      <c r="Z148" s="9" t="n">
        <v>2696</v>
      </c>
      <c r="AA148" s="9" t="n">
        <v>4004</v>
      </c>
      <c r="AB148" s="9" t="n">
        <v>13584</v>
      </c>
      <c r="AC148" s="9" t="n">
        <v>19560</v>
      </c>
      <c r="AD148" s="9" t="n">
        <v>9074</v>
      </c>
    </row>
    <row r="149">
      <c r="A149" s="9" t="inlineStr">
        <is>
          <t>990176</t>
        </is>
      </c>
      <c r="B149" s="9" t="inlineStr">
        <is>
          <t>CW</t>
        </is>
      </c>
      <c r="C149" s="9" t="inlineStr">
        <is>
          <t>Relo (Watch)</t>
        </is>
      </c>
      <c r="D149" s="9" t="inlineStr">
        <is>
          <t>Folding Trike</t>
        </is>
      </c>
      <c r="E149" s="9" t="inlineStr">
        <is>
          <t>415</t>
        </is>
      </c>
      <c r="F149" s="9" t="inlineStr">
        <is>
          <t>415A</t>
        </is>
      </c>
      <c r="G149" s="9" t="n">
        <v>0</v>
      </c>
      <c r="H149" s="9" t="n">
        <v>0</v>
      </c>
      <c r="I149" s="9" t="n">
        <v>0</v>
      </c>
      <c r="J149" s="9" t="n">
        <v>0</v>
      </c>
      <c r="K149" s="9" t="n">
        <v>0</v>
      </c>
      <c r="L149" s="9" t="n">
        <v>0</v>
      </c>
      <c r="M149" s="9" t="n">
        <v>0</v>
      </c>
      <c r="N149" s="9" t="n">
        <v>0</v>
      </c>
      <c r="O149" s="9" t="n">
        <v>0</v>
      </c>
      <c r="P149" s="9" t="n">
        <v>0</v>
      </c>
      <c r="Q149" s="9" t="n">
        <v>0</v>
      </c>
      <c r="R149" s="9" t="n">
        <v>0</v>
      </c>
      <c r="S149" s="9" t="n">
        <v>200</v>
      </c>
      <c r="T149" s="9" t="n">
        <v>500</v>
      </c>
      <c r="U149" s="9" t="n">
        <v>0</v>
      </c>
      <c r="V149" s="9">
        <f>T149-S149+U149</f>
        <v/>
      </c>
      <c r="W149" s="9">
        <f>V149-SUM(N149:Q149)</f>
        <v/>
      </c>
      <c r="X149" s="9">
        <f>IF(W149&lt;0,-W149,0)</f>
        <v/>
      </c>
      <c r="Y149" s="9" t="inlineStr"/>
      <c r="Z149" s="9" t="n">
        <v>1006</v>
      </c>
      <c r="AA149" s="9" t="n">
        <v>1336</v>
      </c>
      <c r="AB149" s="9" t="n">
        <v>1690</v>
      </c>
      <c r="AC149" s="9" t="n">
        <v>1800</v>
      </c>
      <c r="AD149" s="9" t="n">
        <v>1408</v>
      </c>
    </row>
    <row r="150">
      <c r="A150" s="9" t="inlineStr">
        <is>
          <t>990176</t>
        </is>
      </c>
      <c r="B150" s="9" t="inlineStr">
        <is>
          <t>CW</t>
        </is>
      </c>
      <c r="C150" s="9" t="inlineStr">
        <is>
          <t>Relo (Watch)</t>
        </is>
      </c>
      <c r="D150" s="9" t="inlineStr">
        <is>
          <t>Folding Trike</t>
        </is>
      </c>
      <c r="E150" s="9" t="inlineStr">
        <is>
          <t>415</t>
        </is>
      </c>
      <c r="F150" s="9" t="inlineStr">
        <is>
          <t>415S</t>
        </is>
      </c>
      <c r="G150" s="9" t="n">
        <v>0</v>
      </c>
      <c r="H150" s="9" t="n">
        <v>0</v>
      </c>
      <c r="I150" s="9" t="n">
        <v>0</v>
      </c>
      <c r="J150" s="9" t="n">
        <v>0</v>
      </c>
      <c r="K150" s="9" t="n">
        <v>0</v>
      </c>
      <c r="L150" s="9" t="n">
        <v>0</v>
      </c>
      <c r="M150" s="9" t="n">
        <v>0</v>
      </c>
      <c r="N150" s="9" t="n">
        <v>0</v>
      </c>
      <c r="O150" s="9" t="n">
        <v>0</v>
      </c>
      <c r="P150" s="9" t="n">
        <v>0</v>
      </c>
      <c r="Q150" s="9" t="n">
        <v>0</v>
      </c>
      <c r="R150" s="9" t="n">
        <v>0</v>
      </c>
      <c r="S150" s="9" t="n">
        <v>360</v>
      </c>
      <c r="T150" s="9" t="n">
        <v>800</v>
      </c>
      <c r="U150" s="9" t="n">
        <v>0</v>
      </c>
      <c r="V150" s="9">
        <f>T150-S150+U150</f>
        <v/>
      </c>
      <c r="W150" s="9">
        <f>V150-SUM(N150:Q150)</f>
        <v/>
      </c>
      <c r="X150" s="9">
        <f>IF(W150&lt;0,-W150,0)</f>
        <v/>
      </c>
      <c r="Y150" s="9" t="inlineStr"/>
      <c r="Z150" s="9" t="n">
        <v>352</v>
      </c>
      <c r="AA150" s="9" t="n">
        <v>731</v>
      </c>
      <c r="AB150" s="9" t="n">
        <v>0</v>
      </c>
      <c r="AC150" s="9" t="n">
        <v>2112</v>
      </c>
      <c r="AD150" s="9" t="n">
        <v>1600</v>
      </c>
    </row>
    <row r="151">
      <c r="A151" s="9" t="inlineStr">
        <is>
          <t>990176</t>
        </is>
      </c>
      <c r="B151" s="9" t="inlineStr">
        <is>
          <t>CW</t>
        </is>
      </c>
      <c r="C151" s="9" t="inlineStr">
        <is>
          <t>Active (relo)</t>
        </is>
      </c>
      <c r="D151" s="9" t="inlineStr">
        <is>
          <t>Folding Trike</t>
        </is>
      </c>
      <c r="E151" s="9" t="inlineStr">
        <is>
          <t>415P</t>
        </is>
      </c>
      <c r="F151" s="9" t="inlineStr">
        <is>
          <t>415P</t>
        </is>
      </c>
      <c r="G151" s="9" t="n">
        <v>0</v>
      </c>
      <c r="H151" s="9" t="n">
        <v>0</v>
      </c>
      <c r="I151" s="9" t="n">
        <v>0</v>
      </c>
      <c r="J151" s="9" t="n">
        <v>0</v>
      </c>
      <c r="K151" s="9" t="n">
        <v>0</v>
      </c>
      <c r="L151" s="9" t="n">
        <v>0</v>
      </c>
      <c r="M151" s="9" t="n">
        <v>0</v>
      </c>
      <c r="N151" s="9" t="n">
        <v>0</v>
      </c>
      <c r="O151" s="9" t="n">
        <v>0</v>
      </c>
      <c r="P151" s="9" t="n">
        <v>0</v>
      </c>
      <c r="Q151" s="9" t="n">
        <v>0</v>
      </c>
      <c r="R151" s="9" t="n">
        <v>0</v>
      </c>
      <c r="S151" s="9" t="n">
        <v>3054</v>
      </c>
      <c r="T151" s="9" t="n">
        <v>3554</v>
      </c>
      <c r="U151" s="9" t="n">
        <v>0</v>
      </c>
      <c r="V151" s="9">
        <f>T151-S151+U151</f>
        <v/>
      </c>
      <c r="W151" s="9">
        <f>V151-SUM(N151:Q151)</f>
        <v/>
      </c>
      <c r="X151" s="9">
        <f>IF(W151&lt;0,-W151,0)</f>
        <v/>
      </c>
      <c r="Y151" s="9" t="inlineStr"/>
      <c r="Z151" s="9" t="n">
        <v>2248</v>
      </c>
      <c r="AA151" s="9" t="n">
        <v>990</v>
      </c>
      <c r="AB151" s="9" t="n">
        <v>5890</v>
      </c>
      <c r="AC151" s="9" t="n">
        <v>8472</v>
      </c>
      <c r="AD151" s="9" t="n">
        <v>5544</v>
      </c>
    </row>
    <row r="152">
      <c r="A152" s="9" t="inlineStr">
        <is>
          <t>990176</t>
        </is>
      </c>
      <c r="B152" s="9" t="inlineStr">
        <is>
          <t>CW</t>
        </is>
      </c>
      <c r="C152" s="9" t="inlineStr">
        <is>
          <t>Discontinued 2018 fall</t>
        </is>
      </c>
      <c r="D152" s="9" t="inlineStr">
        <is>
          <t>Folding Trike</t>
        </is>
      </c>
      <c r="E152" s="9" t="inlineStr">
        <is>
          <t>415P</t>
        </is>
      </c>
      <c r="F152" s="9" t="inlineStr">
        <is>
          <t>415PA</t>
        </is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0</v>
      </c>
      <c r="L152" s="9" t="n">
        <v>0</v>
      </c>
      <c r="M152" s="9" t="n">
        <v>0</v>
      </c>
      <c r="N152" s="9" t="n">
        <v>0</v>
      </c>
      <c r="O152" s="9" t="n">
        <v>0</v>
      </c>
      <c r="P152" s="9" t="n">
        <v>0</v>
      </c>
      <c r="Q152" s="9" t="n">
        <v>0</v>
      </c>
      <c r="R152" s="9" t="n">
        <v>0</v>
      </c>
      <c r="S152" s="9" t="n">
        <v>300</v>
      </c>
      <c r="T152" s="9" t="n">
        <v>500</v>
      </c>
      <c r="U152" s="9" t="n">
        <v>0</v>
      </c>
      <c r="V152" s="9">
        <f>T152-S152+U152</f>
        <v/>
      </c>
      <c r="W152" s="9">
        <f>V152-SUM(N152:Q152)</f>
        <v/>
      </c>
      <c r="X152" s="9">
        <f>IF(W152&lt;0,-W152,0)</f>
        <v/>
      </c>
      <c r="Y152" s="9" t="inlineStr"/>
      <c r="Z152" s="9" t="n">
        <v>700</v>
      </c>
      <c r="AA152" s="9" t="n">
        <v>566</v>
      </c>
      <c r="AB152" s="9" t="n">
        <v>870</v>
      </c>
      <c r="AC152" s="9" t="n">
        <v>900</v>
      </c>
      <c r="AD152" s="9" t="n">
        <v>820</v>
      </c>
    </row>
    <row r="153">
      <c r="A153" s="9" t="inlineStr">
        <is>
          <t>990176</t>
        </is>
      </c>
      <c r="B153" s="9" t="inlineStr">
        <is>
          <t>CW</t>
        </is>
      </c>
      <c r="C153" s="9" t="inlineStr">
        <is>
          <t>Active (relo)</t>
        </is>
      </c>
      <c r="D153" s="9" t="inlineStr">
        <is>
          <t>Folding Trike</t>
        </is>
      </c>
      <c r="E153" s="9" t="inlineStr">
        <is>
          <t>415P</t>
        </is>
      </c>
      <c r="F153" s="9" t="inlineStr">
        <is>
          <t>415PS</t>
        </is>
      </c>
      <c r="G153" s="9" t="n">
        <v>0</v>
      </c>
      <c r="H153" s="9" t="n">
        <v>0</v>
      </c>
      <c r="I153" s="9" t="n">
        <v>0</v>
      </c>
      <c r="J153" s="9" t="n">
        <v>0</v>
      </c>
      <c r="K153" s="9" t="n">
        <v>0</v>
      </c>
      <c r="L153" s="9" t="n">
        <v>0</v>
      </c>
      <c r="M153" s="9" t="n">
        <v>0</v>
      </c>
      <c r="N153" s="9" t="n">
        <v>0</v>
      </c>
      <c r="O153" s="9" t="n">
        <v>0</v>
      </c>
      <c r="P153" s="9" t="n">
        <v>0</v>
      </c>
      <c r="Q153" s="9" t="n">
        <v>0</v>
      </c>
      <c r="R153" s="9" t="n">
        <v>0</v>
      </c>
      <c r="S153" s="9" t="n">
        <v>300</v>
      </c>
      <c r="T153" s="9" t="n">
        <v>500</v>
      </c>
      <c r="U153" s="9" t="n">
        <v>0</v>
      </c>
      <c r="V153" s="9">
        <f>T153-S153+U153</f>
        <v/>
      </c>
      <c r="W153" s="9">
        <f>V153-SUM(N153:Q153)</f>
        <v/>
      </c>
      <c r="X153" s="9">
        <f>IF(W153&lt;0,-W153,0)</f>
        <v/>
      </c>
      <c r="Y153" s="9" t="inlineStr"/>
      <c r="Z153" s="9" t="n">
        <v>470</v>
      </c>
      <c r="AA153" s="9" t="n">
        <v>725</v>
      </c>
      <c r="AB153" s="9" t="n">
        <v>516</v>
      </c>
      <c r="AC153" s="9" t="n">
        <v>1777</v>
      </c>
      <c r="AD153" s="9" t="n">
        <v>792</v>
      </c>
    </row>
    <row r="154">
      <c r="A154" s="9" t="inlineStr">
        <is>
          <t>990176</t>
        </is>
      </c>
      <c r="B154" s="9" t="inlineStr">
        <is>
          <t>CW</t>
        </is>
      </c>
      <c r="C154" s="9" t="inlineStr">
        <is>
          <t>Active</t>
        </is>
      </c>
      <c r="D154" s="9" t="inlineStr">
        <is>
          <t>Folding Trike</t>
        </is>
      </c>
      <c r="E154" s="9" t="inlineStr">
        <is>
          <t>416T</t>
        </is>
      </c>
      <c r="F154" s="9" t="inlineStr">
        <is>
          <t>416T</t>
        </is>
      </c>
      <c r="G154" s="9" t="n">
        <v>0</v>
      </c>
      <c r="H154" s="9" t="n">
        <v>0</v>
      </c>
      <c r="I154" s="9" t="n">
        <v>0</v>
      </c>
      <c r="J154" s="9" t="n">
        <v>0</v>
      </c>
      <c r="K154" s="9" t="n">
        <v>0</v>
      </c>
      <c r="L154" s="9" t="n">
        <v>0</v>
      </c>
      <c r="M154" s="9" t="n">
        <v>2100</v>
      </c>
      <c r="N154" s="9" t="n">
        <v>2500</v>
      </c>
      <c r="O154" s="9" t="n">
        <v>5000</v>
      </c>
      <c r="P154" s="9" t="n">
        <v>2000</v>
      </c>
      <c r="Q154" s="9" t="n">
        <v>1000</v>
      </c>
      <c r="R154" s="9" t="n">
        <v>2800</v>
      </c>
      <c r="S154" s="9" t="n">
        <v>5800</v>
      </c>
      <c r="T154" s="9" t="n">
        <v>19436</v>
      </c>
      <c r="U154" s="9" t="n">
        <v>0</v>
      </c>
      <c r="V154" s="9">
        <f>T154-S154+U154</f>
        <v/>
      </c>
      <c r="W154" s="9">
        <f>V154-SUM(N154:Q154)</f>
        <v/>
      </c>
      <c r="X154" s="9">
        <f>IF(W154&lt;0,-W154,0)</f>
        <v/>
      </c>
      <c r="Y154" s="9" t="inlineStr"/>
      <c r="Z154" s="9" t="n">
        <v>25350</v>
      </c>
      <c r="AA154" s="9" t="n">
        <v>24860</v>
      </c>
      <c r="AB154" s="9" t="n">
        <v>31550</v>
      </c>
      <c r="AC154" s="9" t="n">
        <v>41708</v>
      </c>
      <c r="AD154" s="9" t="n">
        <v>20088</v>
      </c>
    </row>
    <row r="155">
      <c r="A155" s="9" t="inlineStr">
        <is>
          <t>990176</t>
        </is>
      </c>
      <c r="B155" s="9" t="inlineStr">
        <is>
          <t>CW</t>
        </is>
      </c>
      <c r="C155" s="9" t="inlineStr">
        <is>
          <t>Active</t>
        </is>
      </c>
      <c r="D155" s="9" t="inlineStr">
        <is>
          <t>Trike</t>
        </is>
      </c>
      <c r="E155" s="9" t="inlineStr">
        <is>
          <t>423Z</t>
        </is>
      </c>
      <c r="F155" s="9" t="inlineStr">
        <is>
          <t>423AZ</t>
        </is>
      </c>
      <c r="G155" s="9" t="n">
        <v>0</v>
      </c>
      <c r="H155" s="9" t="n">
        <v>0</v>
      </c>
      <c r="I155" s="9" t="n">
        <v>0</v>
      </c>
      <c r="J155" s="9" t="n">
        <v>0</v>
      </c>
      <c r="K155" s="9" t="n">
        <v>0</v>
      </c>
      <c r="L155" s="9" t="n">
        <v>0</v>
      </c>
      <c r="M155" s="9" t="n">
        <v>0</v>
      </c>
      <c r="N155" s="9" t="n">
        <v>50</v>
      </c>
      <c r="O155" s="9" t="n">
        <v>200</v>
      </c>
      <c r="P155" s="9" t="n">
        <v>0</v>
      </c>
      <c r="Q155" s="9" t="n">
        <v>0</v>
      </c>
      <c r="R155" s="9" t="n">
        <v>0</v>
      </c>
      <c r="S155" s="9" t="n">
        <v>0</v>
      </c>
      <c r="T155" s="9" t="n">
        <v>200</v>
      </c>
      <c r="U155" s="9" t="n">
        <v>0</v>
      </c>
      <c r="V155" s="9">
        <f>T155-S155+U155</f>
        <v/>
      </c>
      <c r="W155" s="9">
        <f>V155-SUM(N155:Q155)</f>
        <v/>
      </c>
      <c r="X155" s="9">
        <f>IF(W155&lt;0,-W155,0)</f>
        <v/>
      </c>
      <c r="Y155" s="9" t="inlineStr"/>
      <c r="Z155" s="9" t="n">
        <v>0</v>
      </c>
      <c r="AA155" s="9" t="n">
        <v>0</v>
      </c>
      <c r="AB155" s="9" t="n">
        <v>0</v>
      </c>
      <c r="AC155" s="9" t="n">
        <v>0</v>
      </c>
      <c r="AD155" s="9" t="n">
        <v>0</v>
      </c>
    </row>
    <row r="156">
      <c r="A156" s="9" t="inlineStr">
        <is>
          <t>990176</t>
        </is>
      </c>
      <c r="B156" s="9" t="inlineStr">
        <is>
          <t>CW</t>
        </is>
      </c>
      <c r="C156" s="9" t="inlineStr">
        <is>
          <t>Active</t>
        </is>
      </c>
      <c r="D156" s="9" t="inlineStr">
        <is>
          <t>Trike</t>
        </is>
      </c>
      <c r="E156" s="9" t="inlineStr">
        <is>
          <t>423Z</t>
        </is>
      </c>
      <c r="F156" s="9" t="inlineStr">
        <is>
          <t>423Z</t>
        </is>
      </c>
      <c r="G156" s="9" t="n">
        <v>0</v>
      </c>
      <c r="H156" s="9" t="n">
        <v>0</v>
      </c>
      <c r="I156" s="9" t="n">
        <v>50</v>
      </c>
      <c r="J156" s="9" t="n">
        <v>0</v>
      </c>
      <c r="K156" s="9" t="n">
        <v>0</v>
      </c>
      <c r="L156" s="9" t="n">
        <v>0</v>
      </c>
      <c r="M156" s="9" t="n">
        <v>0</v>
      </c>
      <c r="N156" s="9" t="n">
        <v>50</v>
      </c>
      <c r="O156" s="9" t="n">
        <v>0</v>
      </c>
      <c r="P156" s="9" t="n">
        <v>0</v>
      </c>
      <c r="Q156" s="9" t="n">
        <v>0</v>
      </c>
      <c r="R156" s="9" t="n">
        <v>0</v>
      </c>
      <c r="S156" s="9" t="n">
        <v>400</v>
      </c>
      <c r="T156" s="9" t="n">
        <v>1167</v>
      </c>
      <c r="U156" s="9" t="n">
        <v>0</v>
      </c>
      <c r="V156" s="9">
        <f>T156-S156+U156</f>
        <v/>
      </c>
      <c r="W156" s="9">
        <f>V156-SUM(N156:Q156)</f>
        <v/>
      </c>
      <c r="X156" s="9">
        <f>IF(W156&lt;0,-W156,0)</f>
        <v/>
      </c>
      <c r="Y156" s="9" t="inlineStr"/>
      <c r="Z156" s="9" t="n">
        <v>11109</v>
      </c>
      <c r="AA156" s="9" t="n">
        <v>0</v>
      </c>
      <c r="AB156" s="9" t="n">
        <v>0</v>
      </c>
      <c r="AC156" s="9" t="n">
        <v>0</v>
      </c>
      <c r="AD156" s="9" t="n">
        <v>0</v>
      </c>
    </row>
    <row r="157">
      <c r="A157" s="9" t="inlineStr">
        <is>
          <t>990176</t>
        </is>
      </c>
      <c r="B157" s="9" t="inlineStr">
        <is>
          <t>CW</t>
        </is>
      </c>
      <c r="C157" s="9" t="inlineStr">
        <is>
          <t>Active</t>
        </is>
      </c>
      <c r="D157" s="9" t="inlineStr">
        <is>
          <t>Classic Trike</t>
        </is>
      </c>
      <c r="E157" s="9" t="inlineStr">
        <is>
          <t>433A</t>
        </is>
      </c>
      <c r="F157" s="9" t="inlineStr">
        <is>
          <t>433AZ</t>
        </is>
      </c>
      <c r="G157" s="9" t="n">
        <v>0</v>
      </c>
      <c r="H157" s="9" t="n">
        <v>0</v>
      </c>
      <c r="I157" s="9" t="n">
        <v>0</v>
      </c>
      <c r="J157" s="9" t="n">
        <v>0</v>
      </c>
      <c r="K157" s="9" t="n">
        <v>0</v>
      </c>
      <c r="L157" s="9" t="n">
        <v>0</v>
      </c>
      <c r="M157" s="9" t="n">
        <v>0</v>
      </c>
      <c r="N157" s="9" t="n">
        <v>0</v>
      </c>
      <c r="O157" s="9" t="n">
        <v>100</v>
      </c>
      <c r="P157" s="9" t="n">
        <v>0</v>
      </c>
      <c r="Q157" s="9" t="n">
        <v>0</v>
      </c>
      <c r="R157" s="9" t="n">
        <v>0</v>
      </c>
      <c r="S157" s="9" t="n">
        <v>0</v>
      </c>
      <c r="T157" s="9" t="n">
        <v>250</v>
      </c>
      <c r="U157" s="9" t="n">
        <v>0</v>
      </c>
      <c r="V157" s="9">
        <f>T157-S157+U157</f>
        <v/>
      </c>
      <c r="W157" s="9">
        <f>V157-SUM(N157:Q157)</f>
        <v/>
      </c>
      <c r="X157" s="9">
        <f>IF(W157&lt;0,-W157,0)</f>
        <v/>
      </c>
      <c r="Y157" s="9" t="inlineStr"/>
      <c r="Z157" s="9" t="n">
        <v>0</v>
      </c>
      <c r="AA157" s="9" t="n">
        <v>0</v>
      </c>
      <c r="AB157" s="9" t="n">
        <v>0</v>
      </c>
      <c r="AC157" s="9" t="n">
        <v>0</v>
      </c>
      <c r="AD157" s="9" t="n">
        <v>0</v>
      </c>
    </row>
    <row r="158">
      <c r="A158" s="9" t="inlineStr">
        <is>
          <t>990176</t>
        </is>
      </c>
      <c r="B158" s="9" t="inlineStr">
        <is>
          <t>CW</t>
        </is>
      </c>
      <c r="C158" s="9" t="inlineStr">
        <is>
          <t>Active</t>
        </is>
      </c>
      <c r="D158" s="9" t="inlineStr">
        <is>
          <t>Ride On</t>
        </is>
      </c>
      <c r="E158" s="9" t="inlineStr">
        <is>
          <t>660Z</t>
        </is>
      </c>
      <c r="F158" s="9" t="inlineStr">
        <is>
          <t>660Z</t>
        </is>
      </c>
      <c r="G158" s="9" t="n">
        <v>0</v>
      </c>
      <c r="H158" s="9" t="n">
        <v>0</v>
      </c>
      <c r="I158" s="9" t="n">
        <v>0</v>
      </c>
      <c r="J158" s="9" t="n">
        <v>0</v>
      </c>
      <c r="K158" s="9" t="n">
        <v>0</v>
      </c>
      <c r="L158" s="9" t="n">
        <v>0</v>
      </c>
      <c r="M158" s="9" t="n">
        <v>0</v>
      </c>
      <c r="N158" s="9" t="n">
        <v>150</v>
      </c>
      <c r="O158" s="9" t="n">
        <v>250</v>
      </c>
      <c r="P158" s="9" t="n">
        <v>100</v>
      </c>
      <c r="Q158" s="9" t="n">
        <v>0</v>
      </c>
      <c r="R158" s="9" t="n">
        <v>32</v>
      </c>
      <c r="S158" s="9" t="n">
        <v>193</v>
      </c>
      <c r="T158" s="9" t="n">
        <v>732</v>
      </c>
      <c r="U158" s="9" t="n">
        <v>0</v>
      </c>
      <c r="V158" s="9">
        <f>T158-S158+U158</f>
        <v/>
      </c>
      <c r="W158" s="9">
        <f>V158-SUM(N158:Q158)</f>
        <v/>
      </c>
      <c r="X158" s="9">
        <f>IF(W158&lt;0,-W158,0)</f>
        <v/>
      </c>
      <c r="Y158" s="9" t="inlineStr"/>
      <c r="Z158" s="9" t="n">
        <v>1939</v>
      </c>
      <c r="AA158" s="9" t="n">
        <v>769</v>
      </c>
      <c r="AB158" s="9" t="n">
        <v>0</v>
      </c>
      <c r="AC158" s="9" t="n">
        <v>0</v>
      </c>
      <c r="AD158" s="9" t="n">
        <v>0</v>
      </c>
    </row>
    <row r="159">
      <c r="A159" s="9" t="inlineStr">
        <is>
          <t>990176</t>
        </is>
      </c>
      <c r="B159" s="9" t="inlineStr">
        <is>
          <t>CW</t>
        </is>
      </c>
      <c r="C159" s="9" t="inlineStr">
        <is>
          <t>Active</t>
        </is>
      </c>
      <c r="D159" s="9" t="inlineStr">
        <is>
          <t>Ride On</t>
        </is>
      </c>
      <c r="E159" s="9" t="inlineStr">
        <is>
          <t>661Z</t>
        </is>
      </c>
      <c r="F159" s="9" t="inlineStr">
        <is>
          <t>661Z</t>
        </is>
      </c>
      <c r="G159" s="9" t="n">
        <v>0</v>
      </c>
      <c r="H159" s="9" t="n">
        <v>0</v>
      </c>
      <c r="I159" s="9" t="n">
        <v>0</v>
      </c>
      <c r="J159" s="9" t="n">
        <v>0</v>
      </c>
      <c r="K159" s="9" t="n">
        <v>0</v>
      </c>
      <c r="L159" s="9" t="n">
        <v>0</v>
      </c>
      <c r="M159" s="9" t="n">
        <v>0</v>
      </c>
      <c r="N159" s="9" t="n">
        <v>277</v>
      </c>
      <c r="O159" s="9" t="n">
        <v>0</v>
      </c>
      <c r="P159" s="9" t="n">
        <v>548</v>
      </c>
      <c r="Q159" s="9" t="n">
        <v>0</v>
      </c>
      <c r="R159" s="9" t="n">
        <v>0</v>
      </c>
      <c r="S159" s="9" t="n">
        <v>0</v>
      </c>
      <c r="T159" s="9" t="n">
        <v>366</v>
      </c>
      <c r="U159" s="9" t="n">
        <v>0</v>
      </c>
      <c r="V159" s="9">
        <f>T159-S159+U159</f>
        <v/>
      </c>
      <c r="W159" s="9">
        <f>V159-SUM(N159:Q159)</f>
        <v/>
      </c>
      <c r="X159" s="9">
        <f>IF(W159&lt;0,-W159,0)</f>
        <v/>
      </c>
      <c r="Y159" s="9" t="inlineStr"/>
      <c r="Z159" s="9" t="n">
        <v>1606</v>
      </c>
      <c r="AA159" s="9" t="n">
        <v>621</v>
      </c>
      <c r="AB159" s="9" t="n">
        <v>0</v>
      </c>
      <c r="AC159" s="9" t="n">
        <v>0</v>
      </c>
      <c r="AD159" s="9" t="n">
        <v>0</v>
      </c>
    </row>
    <row r="160">
      <c r="A160" s="9" t="inlineStr">
        <is>
          <t>990176</t>
        </is>
      </c>
      <c r="B160" s="9" t="inlineStr">
        <is>
          <t>CW</t>
        </is>
      </c>
      <c r="C160" s="9" t="inlineStr">
        <is>
          <t>Active</t>
        </is>
      </c>
      <c r="D160" s="9" t="inlineStr">
        <is>
          <t>Ride On</t>
        </is>
      </c>
      <c r="E160" s="9" t="inlineStr">
        <is>
          <t>662Z</t>
        </is>
      </c>
      <c r="F160" s="9" t="inlineStr">
        <is>
          <t>662Z</t>
        </is>
      </c>
      <c r="G160" s="9" t="n">
        <v>0</v>
      </c>
      <c r="H160" s="9" t="n">
        <v>0</v>
      </c>
      <c r="I160" s="9" t="n">
        <v>0</v>
      </c>
      <c r="J160" s="9" t="n">
        <v>0</v>
      </c>
      <c r="K160" s="9" t="n">
        <v>0</v>
      </c>
      <c r="L160" s="9" t="n">
        <v>0</v>
      </c>
      <c r="M160" s="9" t="n">
        <v>0</v>
      </c>
      <c r="N160" s="9" t="n">
        <v>42</v>
      </c>
      <c r="O160" s="9" t="n">
        <v>62</v>
      </c>
      <c r="P160" s="9" t="n">
        <v>153</v>
      </c>
      <c r="Q160" s="9" t="n">
        <v>17</v>
      </c>
      <c r="R160" s="9" t="n">
        <v>64</v>
      </c>
      <c r="S160" s="9" t="n">
        <v>119</v>
      </c>
      <c r="T160" s="9" t="n">
        <v>764</v>
      </c>
      <c r="U160" s="9" t="n">
        <v>0</v>
      </c>
      <c r="V160" s="9">
        <f>T160-S160+U160</f>
        <v/>
      </c>
      <c r="W160" s="9">
        <f>V160-SUM(N160:Q160)</f>
        <v/>
      </c>
      <c r="X160" s="9">
        <f>IF(W160&lt;0,-W160,0)</f>
        <v/>
      </c>
      <c r="Y160" s="9" t="inlineStr"/>
      <c r="Z160" s="9" t="n">
        <v>1709</v>
      </c>
      <c r="AA160" s="9" t="n">
        <v>722</v>
      </c>
      <c r="AB160" s="9" t="n">
        <v>0</v>
      </c>
      <c r="AC160" s="9" t="n">
        <v>0</v>
      </c>
      <c r="AD160" s="9" t="n">
        <v>0</v>
      </c>
    </row>
    <row r="161">
      <c r="A161" s="9" t="inlineStr">
        <is>
          <t>990176</t>
        </is>
      </c>
      <c r="B161" s="9" t="inlineStr">
        <is>
          <t>CW</t>
        </is>
      </c>
      <c r="C161" s="9" t="inlineStr">
        <is>
          <t>Active</t>
        </is>
      </c>
      <c r="D161" s="9" t="inlineStr">
        <is>
          <t>Ride On</t>
        </is>
      </c>
      <c r="E161" s="9" t="inlineStr">
        <is>
          <t>685</t>
        </is>
      </c>
      <c r="F161" s="9" t="inlineStr">
        <is>
          <t>685</t>
        </is>
      </c>
      <c r="G161" s="9" t="n">
        <v>0</v>
      </c>
      <c r="H161" s="9" t="n">
        <v>0</v>
      </c>
      <c r="I161" s="9" t="n">
        <v>0</v>
      </c>
      <c r="J161" s="9" t="n">
        <v>0</v>
      </c>
      <c r="K161" s="9" t="n">
        <v>0</v>
      </c>
      <c r="L161" s="9" t="n">
        <v>1084</v>
      </c>
      <c r="M161" s="9" t="n">
        <v>4764</v>
      </c>
      <c r="N161" s="9" t="n">
        <v>10187</v>
      </c>
      <c r="O161" s="9" t="n">
        <v>250</v>
      </c>
      <c r="P161" s="9" t="n">
        <v>0</v>
      </c>
      <c r="Q161" s="9" t="n">
        <v>1700</v>
      </c>
      <c r="R161" s="9" t="n">
        <v>1500</v>
      </c>
      <c r="S161" s="9" t="n">
        <v>42207</v>
      </c>
      <c r="T161" s="9" t="n">
        <v>52713</v>
      </c>
      <c r="U161" s="9" t="n">
        <v>0</v>
      </c>
      <c r="V161" s="9">
        <f>T161-S161+U161</f>
        <v/>
      </c>
      <c r="W161" s="9">
        <f>V161-SUM(N161:Q161)</f>
        <v/>
      </c>
      <c r="X161" s="9">
        <f>IF(W161&lt;0,-W161,0)</f>
        <v/>
      </c>
      <c r="Y161" s="9" t="inlineStr"/>
      <c r="Z161" s="9" t="n">
        <v>63818</v>
      </c>
      <c r="AA161" s="9" t="n">
        <v>25413</v>
      </c>
      <c r="AB161" s="9" t="n">
        <v>61188</v>
      </c>
      <c r="AC161" s="9" t="n">
        <v>58649</v>
      </c>
      <c r="AD161" s="9" t="n">
        <v>0</v>
      </c>
    </row>
    <row r="162">
      <c r="A162" s="9" t="inlineStr">
        <is>
          <t>990176</t>
        </is>
      </c>
      <c r="B162" s="9" t="inlineStr">
        <is>
          <t>CW</t>
        </is>
      </c>
      <c r="C162" s="9" t="inlineStr">
        <is>
          <t>Active</t>
        </is>
      </c>
      <c r="D162" s="9" t="inlineStr">
        <is>
          <t>Ride On</t>
        </is>
      </c>
      <c r="E162" s="9" t="inlineStr">
        <is>
          <t>685P</t>
        </is>
      </c>
      <c r="F162" s="9" t="inlineStr">
        <is>
          <t>685P</t>
        </is>
      </c>
      <c r="G162" s="9" t="n">
        <v>0</v>
      </c>
      <c r="H162" s="9" t="n">
        <v>0</v>
      </c>
      <c r="I162" s="9" t="n">
        <v>0</v>
      </c>
      <c r="J162" s="9" t="n">
        <v>0</v>
      </c>
      <c r="K162" s="9" t="n">
        <v>0</v>
      </c>
      <c r="L162" s="9" t="n">
        <v>911</v>
      </c>
      <c r="M162" s="9" t="n">
        <v>4807</v>
      </c>
      <c r="N162" s="9" t="n">
        <v>10086</v>
      </c>
      <c r="O162" s="9" t="n">
        <v>0</v>
      </c>
      <c r="P162" s="9" t="n">
        <v>0</v>
      </c>
      <c r="Q162" s="9" t="n">
        <v>800</v>
      </c>
      <c r="R162" s="9" t="n">
        <v>1000</v>
      </c>
      <c r="S162" s="9" t="n">
        <v>39035</v>
      </c>
      <c r="T162" s="9" t="n">
        <v>50725</v>
      </c>
      <c r="U162" s="9" t="n">
        <v>0</v>
      </c>
      <c r="V162" s="9">
        <f>T162-S162+U162</f>
        <v/>
      </c>
      <c r="W162" s="9">
        <f>V162-SUM(N162:Q162)</f>
        <v/>
      </c>
      <c r="X162" s="9">
        <f>IF(W162&lt;0,-W162,0)</f>
        <v/>
      </c>
      <c r="Y162" s="9" t="inlineStr"/>
      <c r="Z162" s="9" t="n">
        <v>48554</v>
      </c>
      <c r="AA162" s="9" t="n">
        <v>19815</v>
      </c>
      <c r="AB162" s="9" t="n">
        <v>27851</v>
      </c>
      <c r="AC162" s="9" t="n">
        <v>32754</v>
      </c>
      <c r="AD162" s="9" t="n">
        <v>0</v>
      </c>
    </row>
    <row r="163">
      <c r="A163" s="9" t="inlineStr">
        <is>
          <t>990176</t>
        </is>
      </c>
      <c r="B163" s="9" t="inlineStr">
        <is>
          <t>CW</t>
        </is>
      </c>
      <c r="C163" s="9" t="inlineStr">
        <is>
          <t>Active</t>
        </is>
      </c>
      <c r="D163" s="9" t="inlineStr">
        <is>
          <t>Ride On</t>
        </is>
      </c>
      <c r="E163" s="9" t="inlineStr">
        <is>
          <t>688Z</t>
        </is>
      </c>
      <c r="F163" s="9" t="inlineStr">
        <is>
          <t>688AU</t>
        </is>
      </c>
      <c r="G163" s="9" t="n">
        <v>0</v>
      </c>
      <c r="H163" s="9" t="n">
        <v>0</v>
      </c>
      <c r="I163" s="9" t="n">
        <v>0</v>
      </c>
      <c r="J163" s="9" t="n">
        <v>0</v>
      </c>
      <c r="K163" s="9" t="n">
        <v>0</v>
      </c>
      <c r="L163" s="9" t="n">
        <v>0</v>
      </c>
      <c r="M163" s="9" t="n">
        <v>0</v>
      </c>
      <c r="N163" s="9" t="n">
        <v>0</v>
      </c>
      <c r="O163" s="9" t="n">
        <v>0</v>
      </c>
      <c r="P163" s="9" t="n">
        <v>0</v>
      </c>
      <c r="Q163" s="9" t="n">
        <v>0</v>
      </c>
      <c r="R163" s="9" t="n">
        <v>0</v>
      </c>
      <c r="S163" s="9" t="n">
        <v>45</v>
      </c>
      <c r="T163" s="9" t="n">
        <v>45</v>
      </c>
      <c r="U163" s="9" t="n">
        <v>45</v>
      </c>
      <c r="V163" s="9">
        <f>T163-S163+U163</f>
        <v/>
      </c>
      <c r="W163" s="9">
        <f>V163-SUM(N163:Q163)</f>
        <v/>
      </c>
      <c r="X163" s="9">
        <f>IF(W163&lt;0,-W163,0)</f>
        <v/>
      </c>
      <c r="Y163" s="9" t="inlineStr"/>
      <c r="Z163" s="9" t="n">
        <v>0</v>
      </c>
      <c r="AA163" s="9" t="n">
        <v>0</v>
      </c>
      <c r="AB163" s="9" t="n">
        <v>0</v>
      </c>
      <c r="AC163" s="9" t="n">
        <v>0</v>
      </c>
      <c r="AD163" s="9" t="n">
        <v>0</v>
      </c>
    </row>
    <row r="164">
      <c r="A164" s="9" t="inlineStr">
        <is>
          <t>990176</t>
        </is>
      </c>
      <c r="B164" s="9" t="inlineStr">
        <is>
          <t>CW</t>
        </is>
      </c>
      <c r="C164" s="9" t="inlineStr">
        <is>
          <t>Active</t>
        </is>
      </c>
      <c r="D164" s="9" t="inlineStr">
        <is>
          <t>Ride On</t>
        </is>
      </c>
      <c r="E164" s="9" t="inlineStr">
        <is>
          <t>688Z</t>
        </is>
      </c>
      <c r="F164" s="9" t="inlineStr">
        <is>
          <t>688AZ</t>
        </is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0</v>
      </c>
      <c r="L164" s="9" t="n">
        <v>0</v>
      </c>
      <c r="M164" s="9" t="n">
        <v>0</v>
      </c>
      <c r="N164" s="9" t="n">
        <v>50</v>
      </c>
      <c r="O164" s="9" t="n">
        <v>200</v>
      </c>
      <c r="P164" s="9" t="n">
        <v>0</v>
      </c>
      <c r="Q164" s="9" t="n">
        <v>0</v>
      </c>
      <c r="R164" s="9" t="n">
        <v>0</v>
      </c>
      <c r="S164" s="9" t="n">
        <v>0</v>
      </c>
      <c r="T164" s="9" t="n">
        <v>400</v>
      </c>
      <c r="U164" s="9" t="n">
        <v>0</v>
      </c>
      <c r="V164" s="9">
        <f>T164-S164+U164</f>
        <v/>
      </c>
      <c r="W164" s="9">
        <f>V164-SUM(N164:Q164)</f>
        <v/>
      </c>
      <c r="X164" s="9">
        <f>IF(W164&lt;0,-W164,0)</f>
        <v/>
      </c>
      <c r="Y164" s="9" t="inlineStr"/>
      <c r="Z164" s="9" t="n">
        <v>0</v>
      </c>
      <c r="AA164" s="9" t="n">
        <v>0</v>
      </c>
      <c r="AB164" s="9" t="n">
        <v>0</v>
      </c>
      <c r="AC164" s="9" t="n">
        <v>0</v>
      </c>
      <c r="AD164" s="9" t="n">
        <v>0</v>
      </c>
    </row>
    <row r="165">
      <c r="A165" s="9" t="inlineStr">
        <is>
          <t>990176</t>
        </is>
      </c>
      <c r="B165" s="9" t="inlineStr">
        <is>
          <t>CW</t>
        </is>
      </c>
      <c r="C165" s="9" t="inlineStr">
        <is>
          <t>Active</t>
        </is>
      </c>
      <c r="D165" s="9" t="inlineStr">
        <is>
          <t>Ride On</t>
        </is>
      </c>
      <c r="E165" s="9" t="inlineStr">
        <is>
          <t>688Z</t>
        </is>
      </c>
      <c r="F165" s="9" t="inlineStr">
        <is>
          <t>688Z</t>
        </is>
      </c>
      <c r="G165" s="9" t="n">
        <v>0</v>
      </c>
      <c r="H165" s="9" t="n">
        <v>0</v>
      </c>
      <c r="I165" s="9" t="n">
        <v>150</v>
      </c>
      <c r="J165" s="9" t="n">
        <v>0</v>
      </c>
      <c r="K165" s="9" t="n">
        <v>0</v>
      </c>
      <c r="L165" s="9" t="n">
        <v>0</v>
      </c>
      <c r="M165" s="9" t="n">
        <v>0</v>
      </c>
      <c r="N165" s="9" t="n">
        <v>0</v>
      </c>
      <c r="O165" s="9" t="n">
        <v>850</v>
      </c>
      <c r="P165" s="9" t="n">
        <v>2800</v>
      </c>
      <c r="Q165" s="9" t="n">
        <v>66</v>
      </c>
      <c r="R165" s="9" t="n">
        <v>388</v>
      </c>
      <c r="S165" s="9" t="n">
        <v>1109</v>
      </c>
      <c r="T165" s="9" t="n">
        <v>2759</v>
      </c>
      <c r="U165" s="9" t="n">
        <v>0</v>
      </c>
      <c r="V165" s="9">
        <f>T165-S165+U165</f>
        <v/>
      </c>
      <c r="W165" s="9">
        <f>V165-SUM(N165:Q165)</f>
        <v/>
      </c>
      <c r="X165" s="9">
        <f>IF(W165&lt;0,-W165,0)</f>
        <v/>
      </c>
      <c r="Y165" s="9" t="inlineStr"/>
      <c r="Z165" s="9" t="n">
        <v>4496</v>
      </c>
      <c r="AA165" s="9" t="n">
        <v>0</v>
      </c>
      <c r="AB165" s="9" t="n">
        <v>0</v>
      </c>
      <c r="AC165" s="9" t="n">
        <v>0</v>
      </c>
      <c r="AD165" s="9" t="n">
        <v>0</v>
      </c>
    </row>
    <row r="166">
      <c r="A166" s="9" t="inlineStr">
        <is>
          <t>990176</t>
        </is>
      </c>
      <c r="B166" s="9" t="inlineStr">
        <is>
          <t>CW</t>
        </is>
      </c>
      <c r="C166" s="9" t="inlineStr">
        <is>
          <t>Active</t>
        </is>
      </c>
      <c r="D166" s="9" t="inlineStr">
        <is>
          <t>Ride On</t>
        </is>
      </c>
      <c r="E166" s="9" t="inlineStr">
        <is>
          <t>689Z</t>
        </is>
      </c>
      <c r="F166" s="9" t="inlineStr">
        <is>
          <t>689AZ</t>
        </is>
      </c>
      <c r="G166" s="9" t="n">
        <v>0</v>
      </c>
      <c r="H166" s="9" t="n">
        <v>0</v>
      </c>
      <c r="I166" s="9" t="n">
        <v>0</v>
      </c>
      <c r="J166" s="9" t="n">
        <v>0</v>
      </c>
      <c r="K166" s="9" t="n">
        <v>0</v>
      </c>
      <c r="L166" s="9" t="n">
        <v>0</v>
      </c>
      <c r="M166" s="9" t="n">
        <v>0</v>
      </c>
      <c r="N166" s="9" t="n">
        <v>50</v>
      </c>
      <c r="O166" s="9" t="n">
        <v>200</v>
      </c>
      <c r="P166" s="9" t="n">
        <v>0</v>
      </c>
      <c r="Q166" s="9" t="n">
        <v>0</v>
      </c>
      <c r="R166" s="9" t="n">
        <v>0</v>
      </c>
      <c r="S166" s="9" t="n">
        <v>0</v>
      </c>
      <c r="T166" s="9" t="n">
        <v>400</v>
      </c>
      <c r="U166" s="9" t="n">
        <v>0</v>
      </c>
      <c r="V166" s="9">
        <f>T166-S166+U166</f>
        <v/>
      </c>
      <c r="W166" s="9">
        <f>V166-SUM(N166:Q166)</f>
        <v/>
      </c>
      <c r="X166" s="9">
        <f>IF(W166&lt;0,-W166,0)</f>
        <v/>
      </c>
      <c r="Y166" s="9" t="inlineStr"/>
      <c r="Z166" s="9" t="n">
        <v>0</v>
      </c>
      <c r="AA166" s="9" t="n">
        <v>0</v>
      </c>
      <c r="AB166" s="9" t="n">
        <v>0</v>
      </c>
      <c r="AC166" s="9" t="n">
        <v>0</v>
      </c>
      <c r="AD166" s="9" t="n">
        <v>0</v>
      </c>
    </row>
    <row r="167">
      <c r="A167" s="9" t="inlineStr">
        <is>
          <t>990176</t>
        </is>
      </c>
      <c r="B167" s="9" t="inlineStr">
        <is>
          <t>CW</t>
        </is>
      </c>
      <c r="C167" s="9" t="inlineStr">
        <is>
          <t>Active</t>
        </is>
      </c>
      <c r="D167" s="9" t="inlineStr">
        <is>
          <t>Ride On</t>
        </is>
      </c>
      <c r="E167" s="9" t="inlineStr">
        <is>
          <t>689Z</t>
        </is>
      </c>
      <c r="F167" s="9" t="inlineStr">
        <is>
          <t>689Z</t>
        </is>
      </c>
      <c r="G167" s="9" t="n">
        <v>0</v>
      </c>
      <c r="H167" s="9" t="n">
        <v>0</v>
      </c>
      <c r="I167" s="9" t="n">
        <v>150</v>
      </c>
      <c r="J167" s="9" t="n">
        <v>0</v>
      </c>
      <c r="K167" s="9" t="n">
        <v>0</v>
      </c>
      <c r="L167" s="9" t="n">
        <v>0</v>
      </c>
      <c r="M167" s="9" t="n">
        <v>0</v>
      </c>
      <c r="N167" s="9" t="n">
        <v>0</v>
      </c>
      <c r="O167" s="9" t="n">
        <v>650</v>
      </c>
      <c r="P167" s="9" t="n">
        <v>950</v>
      </c>
      <c r="Q167" s="9" t="n">
        <v>134</v>
      </c>
      <c r="R167" s="9" t="n">
        <v>342</v>
      </c>
      <c r="S167" s="9" t="n">
        <v>804</v>
      </c>
      <c r="T167" s="9" t="n">
        <v>1540</v>
      </c>
      <c r="U167" s="9" t="n">
        <v>0</v>
      </c>
      <c r="V167" s="9">
        <f>T167-S167+U167</f>
        <v/>
      </c>
      <c r="W167" s="9">
        <f>V167-SUM(N167:Q167)</f>
        <v/>
      </c>
      <c r="X167" s="9">
        <f>IF(W167&lt;0,-W167,0)</f>
        <v/>
      </c>
      <c r="Y167" s="9" t="inlineStr"/>
      <c r="Z167" s="9" t="n">
        <v>3310</v>
      </c>
      <c r="AA167" s="9" t="n">
        <v>0</v>
      </c>
      <c r="AB167" s="9" t="n">
        <v>0</v>
      </c>
      <c r="AC167" s="9" t="n">
        <v>0</v>
      </c>
      <c r="AD167" s="9" t="n">
        <v>0</v>
      </c>
    </row>
    <row r="168">
      <c r="A168" s="9" t="inlineStr">
        <is>
          <t>990176</t>
        </is>
      </c>
      <c r="B168" s="9" t="inlineStr">
        <is>
          <t>CW</t>
        </is>
      </c>
      <c r="C168" s="9" t="inlineStr">
        <is>
          <t>Active</t>
        </is>
      </c>
      <c r="D168" s="9" t="inlineStr">
        <is>
          <t>Ride On</t>
        </is>
      </c>
      <c r="E168" s="9" t="inlineStr">
        <is>
          <t>690</t>
        </is>
      </c>
      <c r="F168" s="9" t="inlineStr">
        <is>
          <t>690</t>
        </is>
      </c>
      <c r="G168" s="9" t="n">
        <v>0</v>
      </c>
      <c r="H168" s="9" t="n">
        <v>0</v>
      </c>
      <c r="I168" s="9" t="n">
        <v>120</v>
      </c>
      <c r="J168" s="9" t="n">
        <v>0</v>
      </c>
      <c r="K168" s="9" t="n">
        <v>0</v>
      </c>
      <c r="L168" s="9" t="n">
        <v>0</v>
      </c>
      <c r="M168" s="9" t="n">
        <v>0</v>
      </c>
      <c r="N168" s="9" t="n">
        <v>0</v>
      </c>
      <c r="O168" s="9" t="n">
        <v>2400</v>
      </c>
      <c r="P168" s="9" t="n">
        <v>1000</v>
      </c>
      <c r="Q168" s="9" t="n">
        <v>1150</v>
      </c>
      <c r="R168" s="9" t="n">
        <v>1000</v>
      </c>
      <c r="S168" s="9" t="n">
        <v>4675</v>
      </c>
      <c r="T168" s="9" t="n">
        <v>10486</v>
      </c>
      <c r="U168" s="9" t="n">
        <v>0</v>
      </c>
      <c r="V168" s="9">
        <f>T168-S168+U168</f>
        <v/>
      </c>
      <c r="W168" s="9">
        <f>V168-SUM(N168:Q168)</f>
        <v/>
      </c>
      <c r="X168" s="9">
        <f>IF(W168&lt;0,-W168,0)</f>
        <v/>
      </c>
      <c r="Y168" s="9" t="inlineStr"/>
      <c r="Z168" s="9" t="n">
        <v>9614</v>
      </c>
      <c r="AA168" s="9" t="n">
        <v>0</v>
      </c>
      <c r="AB168" s="9" t="n">
        <v>0</v>
      </c>
      <c r="AC168" s="9" t="n">
        <v>0</v>
      </c>
      <c r="AD168" s="9" t="n">
        <v>0</v>
      </c>
    </row>
    <row r="169">
      <c r="A169" s="9" t="inlineStr">
        <is>
          <t>990176</t>
        </is>
      </c>
      <c r="B169" s="9" t="inlineStr">
        <is>
          <t>CW</t>
        </is>
      </c>
      <c r="C169" s="9" t="inlineStr">
        <is>
          <t>Active</t>
        </is>
      </c>
      <c r="D169" s="9" t="inlineStr">
        <is>
          <t>Ride On</t>
        </is>
      </c>
      <c r="E169" s="9" t="inlineStr">
        <is>
          <t>691</t>
        </is>
      </c>
      <c r="F169" s="9" t="inlineStr">
        <is>
          <t>691AU</t>
        </is>
      </c>
      <c r="G169" s="9" t="n">
        <v>0</v>
      </c>
      <c r="H169" s="9" t="n">
        <v>0</v>
      </c>
      <c r="I169" s="9" t="n">
        <v>0</v>
      </c>
      <c r="J169" s="9" t="n">
        <v>0</v>
      </c>
      <c r="K169" s="9" t="n">
        <v>0</v>
      </c>
      <c r="L169" s="9" t="n">
        <v>0</v>
      </c>
      <c r="M169" s="9" t="n">
        <v>0</v>
      </c>
      <c r="N169" s="9" t="n">
        <v>0</v>
      </c>
      <c r="O169" s="9" t="n">
        <v>0</v>
      </c>
      <c r="P169" s="9" t="n">
        <v>0</v>
      </c>
      <c r="Q169" s="9" t="n">
        <v>0</v>
      </c>
      <c r="R169" s="9" t="n">
        <v>0</v>
      </c>
      <c r="S169" s="9" t="n">
        <v>48</v>
      </c>
      <c r="T169" s="9" t="n">
        <v>48</v>
      </c>
      <c r="U169" s="9" t="n">
        <v>0</v>
      </c>
      <c r="V169" s="9">
        <f>T169-S169+U169</f>
        <v/>
      </c>
      <c r="W169" s="9">
        <f>V169-SUM(N169:Q169)</f>
        <v/>
      </c>
      <c r="X169" s="9">
        <f>IF(W169&lt;0,-W169,0)</f>
        <v/>
      </c>
      <c r="Y169" s="9" t="inlineStr"/>
      <c r="Z169" s="9" t="n">
        <v>0</v>
      </c>
      <c r="AA169" s="9" t="n">
        <v>0</v>
      </c>
      <c r="AB169" s="9" t="n">
        <v>0</v>
      </c>
      <c r="AC169" s="9" t="n">
        <v>0</v>
      </c>
      <c r="AD169" s="9" t="n">
        <v>0</v>
      </c>
    </row>
    <row r="170">
      <c r="A170" s="9" t="inlineStr">
        <is>
          <t>990176</t>
        </is>
      </c>
      <c r="B170" s="9" t="inlineStr">
        <is>
          <t>CW</t>
        </is>
      </c>
      <c r="C170" s="9" t="inlineStr">
        <is>
          <t>Active</t>
        </is>
      </c>
      <c r="D170" s="9" t="inlineStr">
        <is>
          <t>Ride On</t>
        </is>
      </c>
      <c r="E170" s="9" t="inlineStr">
        <is>
          <t>691</t>
        </is>
      </c>
      <c r="F170" s="9" t="inlineStr">
        <is>
          <t>691AZ</t>
        </is>
      </c>
      <c r="G170" s="9" t="n">
        <v>0</v>
      </c>
      <c r="H170" s="9" t="n">
        <v>0</v>
      </c>
      <c r="I170" s="9" t="n">
        <v>0</v>
      </c>
      <c r="J170" s="9" t="n">
        <v>0</v>
      </c>
      <c r="K170" s="9" t="n">
        <v>0</v>
      </c>
      <c r="L170" s="9" t="n">
        <v>0</v>
      </c>
      <c r="M170" s="9" t="n">
        <v>0</v>
      </c>
      <c r="N170" s="9" t="n">
        <v>50</v>
      </c>
      <c r="O170" s="9" t="n">
        <v>200</v>
      </c>
      <c r="P170" s="9" t="n">
        <v>0</v>
      </c>
      <c r="Q170" s="9" t="n">
        <v>0</v>
      </c>
      <c r="R170" s="9" t="n">
        <v>0</v>
      </c>
      <c r="S170" s="9" t="n">
        <v>0</v>
      </c>
      <c r="T170" s="9" t="n">
        <v>200</v>
      </c>
      <c r="U170" s="9" t="n">
        <v>0</v>
      </c>
      <c r="V170" s="9">
        <f>T170-S170+U170</f>
        <v/>
      </c>
      <c r="W170" s="9">
        <f>V170-SUM(N170:Q170)</f>
        <v/>
      </c>
      <c r="X170" s="9">
        <f>IF(W170&lt;0,-W170,0)</f>
        <v/>
      </c>
      <c r="Y170" s="9" t="inlineStr"/>
      <c r="Z170" s="9" t="n">
        <v>0</v>
      </c>
      <c r="AA170" s="9" t="n">
        <v>0</v>
      </c>
      <c r="AB170" s="9" t="n">
        <v>0</v>
      </c>
      <c r="AC170" s="9" t="n">
        <v>0</v>
      </c>
      <c r="AD170" s="9" t="n">
        <v>0</v>
      </c>
    </row>
    <row r="171">
      <c r="A171" s="9" t="inlineStr">
        <is>
          <t>990176</t>
        </is>
      </c>
      <c r="B171" s="9" t="inlineStr">
        <is>
          <t>CW</t>
        </is>
      </c>
      <c r="C171" s="9" t="inlineStr">
        <is>
          <t>Active</t>
        </is>
      </c>
      <c r="D171" s="9" t="inlineStr">
        <is>
          <t>Ride On</t>
        </is>
      </c>
      <c r="E171" s="9" t="inlineStr">
        <is>
          <t>691</t>
        </is>
      </c>
      <c r="F171" s="9" t="inlineStr">
        <is>
          <t>691Z</t>
        </is>
      </c>
      <c r="G171" s="9" t="n">
        <v>0</v>
      </c>
      <c r="H171" s="9" t="n">
        <v>0</v>
      </c>
      <c r="I171" s="9" t="n">
        <v>120</v>
      </c>
      <c r="J171" s="9" t="n">
        <v>0</v>
      </c>
      <c r="K171" s="9" t="n">
        <v>0</v>
      </c>
      <c r="L171" s="9" t="n">
        <v>0</v>
      </c>
      <c r="M171" s="9" t="n">
        <v>0</v>
      </c>
      <c r="N171" s="9" t="n">
        <v>154</v>
      </c>
      <c r="O171" s="9" t="n">
        <v>840</v>
      </c>
      <c r="P171" s="9" t="n">
        <v>99</v>
      </c>
      <c r="Q171" s="9" t="n">
        <v>105</v>
      </c>
      <c r="R171" s="9" t="n">
        <v>683</v>
      </c>
      <c r="S171" s="9" t="n">
        <v>905</v>
      </c>
      <c r="T171" s="9" t="n">
        <v>1881</v>
      </c>
      <c r="U171" s="9" t="n">
        <v>0</v>
      </c>
      <c r="V171" s="9">
        <f>T171-S171+U171</f>
        <v/>
      </c>
      <c r="W171" s="9">
        <f>V171-SUM(N171:Q171)</f>
        <v/>
      </c>
      <c r="X171" s="9">
        <f>IF(W171&lt;0,-W171,0)</f>
        <v/>
      </c>
      <c r="Y171" s="9" t="inlineStr"/>
      <c r="Z171" s="9" t="n">
        <v>2271</v>
      </c>
      <c r="AA171" s="9" t="n">
        <v>0</v>
      </c>
      <c r="AB171" s="9" t="n">
        <v>0</v>
      </c>
      <c r="AC171" s="9" t="n">
        <v>0</v>
      </c>
      <c r="AD171" s="9" t="n">
        <v>0</v>
      </c>
    </row>
    <row r="172">
      <c r="A172" s="9" t="inlineStr">
        <is>
          <t>990176</t>
        </is>
      </c>
      <c r="B172" s="9" t="inlineStr">
        <is>
          <t>CW</t>
        </is>
      </c>
      <c r="C172" s="9" t="inlineStr">
        <is>
          <t>Active</t>
        </is>
      </c>
      <c r="D172" s="9" t="inlineStr">
        <is>
          <t>Ride On</t>
        </is>
      </c>
      <c r="E172" s="9" t="inlineStr">
        <is>
          <t>692</t>
        </is>
      </c>
      <c r="F172" s="9" t="inlineStr">
        <is>
          <t>692AZ</t>
        </is>
      </c>
      <c r="G172" s="9" t="n">
        <v>0</v>
      </c>
      <c r="H172" s="9" t="n">
        <v>0</v>
      </c>
      <c r="I172" s="9" t="n">
        <v>0</v>
      </c>
      <c r="J172" s="9" t="n">
        <v>0</v>
      </c>
      <c r="K172" s="9" t="n">
        <v>0</v>
      </c>
      <c r="L172" s="9" t="n">
        <v>0</v>
      </c>
      <c r="M172" s="9" t="n">
        <v>0</v>
      </c>
      <c r="N172" s="9" t="n">
        <v>50</v>
      </c>
      <c r="O172" s="9" t="n">
        <v>200</v>
      </c>
      <c r="P172" s="9" t="n">
        <v>0</v>
      </c>
      <c r="Q172" s="9" t="n">
        <v>0</v>
      </c>
      <c r="R172" s="9" t="n">
        <v>0</v>
      </c>
      <c r="S172" s="9" t="n">
        <v>0</v>
      </c>
      <c r="T172" s="9" t="n">
        <v>220</v>
      </c>
      <c r="U172" s="9" t="n">
        <v>0</v>
      </c>
      <c r="V172" s="9">
        <f>T172-S172+U172</f>
        <v/>
      </c>
      <c r="W172" s="9">
        <f>V172-SUM(N172:Q172)</f>
        <v/>
      </c>
      <c r="X172" s="9">
        <f>IF(W172&lt;0,-W172,0)</f>
        <v/>
      </c>
      <c r="Y172" s="9" t="inlineStr"/>
      <c r="Z172" s="9" t="n">
        <v>0</v>
      </c>
      <c r="AA172" s="9" t="n">
        <v>0</v>
      </c>
      <c r="AB172" s="9" t="n">
        <v>0</v>
      </c>
      <c r="AC172" s="9" t="n">
        <v>0</v>
      </c>
      <c r="AD172" s="9" t="n">
        <v>0</v>
      </c>
    </row>
    <row r="173">
      <c r="A173" s="9" t="inlineStr">
        <is>
          <t>990176</t>
        </is>
      </c>
      <c r="B173" s="9" t="inlineStr">
        <is>
          <t>CW</t>
        </is>
      </c>
      <c r="C173" s="9" t="inlineStr">
        <is>
          <t>Active</t>
        </is>
      </c>
      <c r="D173" s="9" t="inlineStr">
        <is>
          <t>Ride On</t>
        </is>
      </c>
      <c r="E173" s="9" t="inlineStr">
        <is>
          <t>692</t>
        </is>
      </c>
      <c r="F173" s="9" t="inlineStr">
        <is>
          <t>692Z</t>
        </is>
      </c>
      <c r="G173" s="9" t="n">
        <v>0</v>
      </c>
      <c r="H173" s="9" t="n">
        <v>0</v>
      </c>
      <c r="I173" s="9" t="n">
        <v>120</v>
      </c>
      <c r="J173" s="9" t="n">
        <v>0</v>
      </c>
      <c r="K173" s="9" t="n">
        <v>0</v>
      </c>
      <c r="L173" s="9" t="n">
        <v>0</v>
      </c>
      <c r="M173" s="9" t="n">
        <v>0</v>
      </c>
      <c r="N173" s="9" t="n">
        <v>0</v>
      </c>
      <c r="O173" s="9" t="n">
        <v>50</v>
      </c>
      <c r="P173" s="9" t="n">
        <v>0</v>
      </c>
      <c r="Q173" s="9" t="n">
        <v>52</v>
      </c>
      <c r="R173" s="9" t="n">
        <v>1139</v>
      </c>
      <c r="S173" s="9" t="n">
        <v>727</v>
      </c>
      <c r="T173" s="9" t="n">
        <v>1139</v>
      </c>
      <c r="U173" s="9" t="n">
        <v>0</v>
      </c>
      <c r="V173" s="9">
        <f>T173-S173+U173</f>
        <v/>
      </c>
      <c r="W173" s="9">
        <f>V173-SUM(N173:Q173)</f>
        <v/>
      </c>
      <c r="X173" s="9">
        <f>IF(W173&lt;0,-W173,0)</f>
        <v/>
      </c>
      <c r="Y173" s="9" t="inlineStr"/>
      <c r="Z173" s="9" t="n">
        <v>1261</v>
      </c>
      <c r="AA173" s="9" t="n">
        <v>0</v>
      </c>
      <c r="AB173" s="9" t="n">
        <v>0</v>
      </c>
      <c r="AC173" s="9" t="n">
        <v>0</v>
      </c>
      <c r="AD173" s="9" t="n">
        <v>0</v>
      </c>
    </row>
    <row r="174">
      <c r="A174" s="9" t="inlineStr">
        <is>
          <t>990176</t>
        </is>
      </c>
      <c r="B174" s="9" t="inlineStr">
        <is>
          <t>CW</t>
        </is>
      </c>
      <c r="C174" s="9" t="inlineStr">
        <is>
          <t>Active</t>
        </is>
      </c>
      <c r="D174" s="9" t="inlineStr">
        <is>
          <t>Foam products</t>
        </is>
      </c>
      <c r="E174" s="9" t="inlineStr">
        <is>
          <t>724</t>
        </is>
      </c>
      <c r="F174" s="9" t="inlineStr">
        <is>
          <t>724</t>
        </is>
      </c>
      <c r="G174" s="9" t="n">
        <v>0</v>
      </c>
      <c r="H174" s="9" t="n">
        <v>0</v>
      </c>
      <c r="I174" s="9" t="n">
        <v>0</v>
      </c>
      <c r="J174" s="9" t="n">
        <v>0</v>
      </c>
      <c r="K174" s="9" t="n">
        <v>0</v>
      </c>
      <c r="L174" s="9" t="n">
        <v>0</v>
      </c>
      <c r="M174" s="9" t="n">
        <v>0</v>
      </c>
      <c r="N174" s="9" t="n">
        <v>0</v>
      </c>
      <c r="O174" s="9" t="n">
        <v>0</v>
      </c>
      <c r="P174" s="9" t="n">
        <v>0</v>
      </c>
      <c r="Q174" s="9" t="n">
        <v>80</v>
      </c>
      <c r="R174" s="9" t="n">
        <v>0</v>
      </c>
      <c r="S174" s="9" t="n">
        <v>1679</v>
      </c>
      <c r="T174" s="9" t="n">
        <v>2596</v>
      </c>
      <c r="U174" s="9" t="n">
        <v>0</v>
      </c>
      <c r="V174" s="9">
        <f>T174-S174+U174</f>
        <v/>
      </c>
      <c r="W174" s="9">
        <f>V174-SUM(N174:Q174)</f>
        <v/>
      </c>
      <c r="X174" s="9">
        <f>IF(W174&lt;0,-W174,0)</f>
        <v/>
      </c>
      <c r="Y174" s="9" t="inlineStr"/>
      <c r="Z174" s="9" t="n">
        <v>654</v>
      </c>
      <c r="AA174" s="9" t="n">
        <v>0</v>
      </c>
      <c r="AB174" s="9" t="n">
        <v>0</v>
      </c>
      <c r="AC174" s="9" t="n">
        <v>0</v>
      </c>
      <c r="AD174" s="9" t="n">
        <v>0</v>
      </c>
    </row>
    <row r="175">
      <c r="A175" s="9" t="inlineStr">
        <is>
          <t>990176</t>
        </is>
      </c>
      <c r="B175" s="9" t="inlineStr">
        <is>
          <t>CW</t>
        </is>
      </c>
      <c r="C175" s="9" t="inlineStr">
        <is>
          <t>Active</t>
        </is>
      </c>
      <c r="D175" s="9" t="inlineStr">
        <is>
          <t>Foam products</t>
        </is>
      </c>
      <c r="E175" s="9" t="inlineStr">
        <is>
          <t>728</t>
        </is>
      </c>
      <c r="F175" s="9" t="inlineStr">
        <is>
          <t>728</t>
        </is>
      </c>
      <c r="G175" s="9" t="n">
        <v>0</v>
      </c>
      <c r="H175" s="9" t="n">
        <v>0</v>
      </c>
      <c r="I175" s="9" t="n">
        <v>0</v>
      </c>
      <c r="J175" s="9" t="n">
        <v>0</v>
      </c>
      <c r="K175" s="9" t="n">
        <v>0</v>
      </c>
      <c r="L175" s="9" t="n">
        <v>0</v>
      </c>
      <c r="M175" s="9" t="n">
        <v>0</v>
      </c>
      <c r="N175" s="9" t="n">
        <v>0</v>
      </c>
      <c r="O175" s="9" t="n">
        <v>0</v>
      </c>
      <c r="P175" s="9" t="n">
        <v>0</v>
      </c>
      <c r="Q175" s="9" t="n">
        <v>80</v>
      </c>
      <c r="R175" s="9" t="n">
        <v>0</v>
      </c>
      <c r="S175" s="9" t="n">
        <v>2271</v>
      </c>
      <c r="T175" s="9" t="n">
        <v>2960</v>
      </c>
      <c r="U175" s="9" t="n">
        <v>0</v>
      </c>
      <c r="V175" s="9">
        <f>T175-S175+U175</f>
        <v/>
      </c>
      <c r="W175" s="9">
        <f>V175-SUM(N175:Q175)</f>
        <v/>
      </c>
      <c r="X175" s="9">
        <f>IF(W175&lt;0,-W175,0)</f>
        <v/>
      </c>
      <c r="Y175" s="9" t="inlineStr">
        <is>
          <t>Stop RB，728车缝完成一半</t>
        </is>
      </c>
      <c r="Z175" s="9" t="n">
        <v>840</v>
      </c>
      <c r="AA175" s="9" t="n">
        <v>0</v>
      </c>
      <c r="AB175" s="9" t="n">
        <v>0</v>
      </c>
      <c r="AC175" s="9" t="n">
        <v>0</v>
      </c>
      <c r="AD175" s="9" t="n">
        <v>0</v>
      </c>
    </row>
    <row r="176">
      <c r="A176" s="9" t="inlineStr">
        <is>
          <t>990176</t>
        </is>
      </c>
      <c r="B176" s="9" t="inlineStr">
        <is>
          <t>CW</t>
        </is>
      </c>
      <c r="C176" s="9" t="inlineStr">
        <is>
          <t>Active</t>
        </is>
      </c>
      <c r="D176" s="9" t="inlineStr">
        <is>
          <t>Others</t>
        </is>
      </c>
      <c r="E176" s="9" t="inlineStr">
        <is>
          <t>731</t>
        </is>
      </c>
      <c r="F176" s="9" t="inlineStr">
        <is>
          <t>731AZ</t>
        </is>
      </c>
      <c r="G176" s="9" t="n">
        <v>0</v>
      </c>
      <c r="H176" s="9" t="n">
        <v>0</v>
      </c>
      <c r="I176" s="9" t="n">
        <v>50</v>
      </c>
      <c r="J176" s="9" t="n">
        <v>0</v>
      </c>
      <c r="K176" s="9" t="n">
        <v>0</v>
      </c>
      <c r="L176" s="9" t="n">
        <v>0</v>
      </c>
      <c r="M176" s="9" t="n">
        <v>0</v>
      </c>
      <c r="N176" s="9" t="n">
        <v>0</v>
      </c>
      <c r="O176" s="9" t="n">
        <v>200</v>
      </c>
      <c r="P176" s="9" t="n">
        <v>0</v>
      </c>
      <c r="Q176" s="9" t="n">
        <v>0</v>
      </c>
      <c r="R176" s="9" t="n">
        <v>0</v>
      </c>
      <c r="S176" s="9" t="n">
        <v>50</v>
      </c>
      <c r="T176" s="9" t="n">
        <v>650</v>
      </c>
      <c r="U176" s="9" t="n">
        <v>0</v>
      </c>
      <c r="V176" s="9">
        <f>T176-S176+U176</f>
        <v/>
      </c>
      <c r="W176" s="9">
        <f>V176-SUM(N176:Q176)</f>
        <v/>
      </c>
      <c r="X176" s="9">
        <f>IF(W176&lt;0,-W176,0)</f>
        <v/>
      </c>
      <c r="Y176" s="9" t="inlineStr"/>
      <c r="Z176" s="9" t="n">
        <v>0</v>
      </c>
      <c r="AA176" s="9" t="n">
        <v>0</v>
      </c>
      <c r="AB176" s="9" t="n">
        <v>0</v>
      </c>
      <c r="AC176" s="9" t="n">
        <v>0</v>
      </c>
      <c r="AD176" s="9" t="n">
        <v>0</v>
      </c>
    </row>
    <row r="177">
      <c r="A177" s="9" t="inlineStr">
        <is>
          <t>990176</t>
        </is>
      </c>
      <c r="B177" s="9" t="inlineStr">
        <is>
          <t>CW</t>
        </is>
      </c>
      <c r="C177" s="9" t="inlineStr">
        <is>
          <t>Active</t>
        </is>
      </c>
      <c r="D177" s="9" t="inlineStr">
        <is>
          <t>Others</t>
        </is>
      </c>
      <c r="E177" s="9" t="inlineStr">
        <is>
          <t>731</t>
        </is>
      </c>
      <c r="F177" s="9" t="inlineStr">
        <is>
          <t>731Z</t>
        </is>
      </c>
      <c r="G177" s="9" t="n">
        <v>0</v>
      </c>
      <c r="H177" s="9" t="n">
        <v>0</v>
      </c>
      <c r="I177" s="9" t="n">
        <v>0</v>
      </c>
      <c r="J177" s="9" t="n">
        <v>0</v>
      </c>
      <c r="K177" s="9" t="n">
        <v>0</v>
      </c>
      <c r="L177" s="9" t="n">
        <v>0</v>
      </c>
      <c r="M177" s="9" t="n">
        <v>100</v>
      </c>
      <c r="N177" s="9" t="n">
        <v>50</v>
      </c>
      <c r="O177" s="9" t="n">
        <v>4161</v>
      </c>
      <c r="P177" s="9" t="n">
        <v>0</v>
      </c>
      <c r="Q177" s="9" t="n">
        <v>319</v>
      </c>
      <c r="R177" s="9" t="n">
        <v>178</v>
      </c>
      <c r="S177" s="9" t="n">
        <v>950</v>
      </c>
      <c r="T177" s="9" t="n">
        <v>5338</v>
      </c>
      <c r="U177" s="9" t="n">
        <v>0</v>
      </c>
      <c r="V177" s="9">
        <f>T177-S177+U177</f>
        <v/>
      </c>
      <c r="W177" s="9">
        <f>V177-SUM(N177:Q177)</f>
        <v/>
      </c>
      <c r="X177" s="9">
        <f>IF(W177&lt;0,-W177,0)</f>
        <v/>
      </c>
      <c r="Y177" s="9" t="inlineStr"/>
      <c r="Z177" s="9" t="n">
        <v>10839</v>
      </c>
      <c r="AA177" s="9" t="n">
        <v>1253</v>
      </c>
      <c r="AB177" s="9" t="n">
        <v>0</v>
      </c>
      <c r="AC177" s="9" t="n">
        <v>0</v>
      </c>
      <c r="AD177" s="9" t="n">
        <v>0</v>
      </c>
    </row>
    <row r="178">
      <c r="A178" s="9" t="inlineStr">
        <is>
          <t>990176</t>
        </is>
      </c>
      <c r="B178" s="9" t="inlineStr">
        <is>
          <t>CW</t>
        </is>
      </c>
      <c r="C178" s="9" t="inlineStr">
        <is>
          <t>Active</t>
        </is>
      </c>
      <c r="D178" s="9" t="inlineStr">
        <is>
          <t>Others</t>
        </is>
      </c>
      <c r="E178" s="9" t="inlineStr">
        <is>
          <t>735</t>
        </is>
      </c>
      <c r="F178" s="9" t="inlineStr">
        <is>
          <t>735Z</t>
        </is>
      </c>
      <c r="G178" s="9" t="n">
        <v>150</v>
      </c>
      <c r="H178" s="9" t="n">
        <v>0</v>
      </c>
      <c r="I178" s="9" t="n">
        <v>0</v>
      </c>
      <c r="J178" s="9" t="n">
        <v>0</v>
      </c>
      <c r="K178" s="9" t="n">
        <v>0</v>
      </c>
      <c r="L178" s="9" t="n">
        <v>0</v>
      </c>
      <c r="M178" s="9" t="n">
        <v>0</v>
      </c>
      <c r="N178" s="9" t="n">
        <v>0</v>
      </c>
      <c r="O178" s="9" t="n">
        <v>50</v>
      </c>
      <c r="P178" s="9" t="n">
        <v>200</v>
      </c>
      <c r="Q178" s="9" t="n">
        <v>239</v>
      </c>
      <c r="R178" s="9" t="n">
        <v>122</v>
      </c>
      <c r="S178" s="9" t="n">
        <v>1480</v>
      </c>
      <c r="T178" s="9" t="n">
        <v>1870</v>
      </c>
      <c r="U178" s="9" t="n">
        <v>0</v>
      </c>
      <c r="V178" s="9">
        <f>T178-S178+U178</f>
        <v/>
      </c>
      <c r="W178" s="9">
        <f>V178-SUM(N178:Q178)</f>
        <v/>
      </c>
      <c r="X178" s="9">
        <f>IF(W178&lt;0,-W178,0)</f>
        <v/>
      </c>
      <c r="Y178" s="9" t="inlineStr">
        <is>
          <t>Electronic YH，采购交期60day-IC MOQ 3000pcs,音乐盒MOQ 1500pcs</t>
        </is>
      </c>
      <c r="Z178" s="9" t="n">
        <v>2851</v>
      </c>
      <c r="AA178" s="9" t="n">
        <v>853</v>
      </c>
      <c r="AB178" s="9" t="n">
        <v>0</v>
      </c>
      <c r="AC178" s="9" t="n">
        <v>0</v>
      </c>
      <c r="AD178" s="9" t="n">
        <v>0</v>
      </c>
    </row>
    <row r="179">
      <c r="A179" s="9" t="inlineStr">
        <is>
          <t>990103</t>
        </is>
      </c>
      <c r="B179" s="9" t="inlineStr">
        <is>
          <t>FS</t>
        </is>
      </c>
      <c r="C179" s="9" t="inlineStr">
        <is>
          <t>Active (relo)</t>
        </is>
      </c>
      <c r="D179" s="9" t="inlineStr">
        <is>
          <t>Foldable Wagon</t>
        </is>
      </c>
      <c r="E179" s="9" t="inlineStr">
        <is>
          <t>3950</t>
        </is>
      </c>
      <c r="F179" s="9" t="inlineStr">
        <is>
          <t>3950</t>
        </is>
      </c>
      <c r="G179" s="9" t="n">
        <v>0</v>
      </c>
      <c r="H179" s="9" t="n">
        <v>0</v>
      </c>
      <c r="I179" s="9" t="n">
        <v>0</v>
      </c>
      <c r="J179" s="9" t="n">
        <v>0</v>
      </c>
      <c r="K179" s="9" t="n">
        <v>0</v>
      </c>
      <c r="L179" s="9" t="n">
        <v>0</v>
      </c>
      <c r="M179" s="9" t="n">
        <v>0</v>
      </c>
      <c r="N179" s="9" t="n">
        <v>0</v>
      </c>
      <c r="O179" s="9" t="n">
        <v>0</v>
      </c>
      <c r="P179" s="9" t="n">
        <v>0</v>
      </c>
      <c r="Q179" s="9" t="n">
        <v>0</v>
      </c>
      <c r="R179" s="9" t="n">
        <v>500</v>
      </c>
      <c r="S179" s="9" t="n">
        <v>964</v>
      </c>
      <c r="T179" s="9" t="n">
        <v>964</v>
      </c>
      <c r="U179" s="9" t="n">
        <v>0</v>
      </c>
      <c r="V179" s="9">
        <f>T179-S179+U179</f>
        <v/>
      </c>
      <c r="W179" s="9">
        <f>V179-SUM(N179:Q179)</f>
        <v/>
      </c>
      <c r="X179" s="9">
        <f>IF(W179&lt;0,-W179,0)</f>
        <v/>
      </c>
      <c r="Y179" s="9" t="inlineStr"/>
      <c r="Z179" s="9" t="n">
        <v>23864</v>
      </c>
      <c r="AA179" s="9" t="n">
        <v>76456</v>
      </c>
      <c r="AB179" s="9" t="n">
        <v>89860</v>
      </c>
      <c r="AC179" s="9" t="n">
        <v>28552</v>
      </c>
      <c r="AD179" s="9" t="n">
        <v>10120</v>
      </c>
    </row>
    <row r="180">
      <c r="A180" s="9" t="inlineStr">
        <is>
          <t>990103</t>
        </is>
      </c>
      <c r="B180" s="9" t="inlineStr">
        <is>
          <t>FS</t>
        </is>
      </c>
      <c r="C180" s="9" t="inlineStr">
        <is>
          <t>Active (relo)</t>
        </is>
      </c>
      <c r="D180" s="9" t="inlineStr">
        <is>
          <t>Stroller Trike</t>
        </is>
      </c>
      <c r="E180" s="9" t="inlineStr">
        <is>
          <t>481T</t>
        </is>
      </c>
      <c r="F180" s="9" t="inlineStr">
        <is>
          <t>481T</t>
        </is>
      </c>
      <c r="G180" s="9" t="n">
        <v>0</v>
      </c>
      <c r="H180" s="9" t="n">
        <v>0</v>
      </c>
      <c r="I180" s="9" t="n">
        <v>0</v>
      </c>
      <c r="J180" s="9" t="n">
        <v>95</v>
      </c>
      <c r="K180" s="9" t="n">
        <v>0</v>
      </c>
      <c r="L180" s="9" t="n">
        <v>100</v>
      </c>
      <c r="M180" s="9" t="n">
        <v>0</v>
      </c>
      <c r="N180" s="9" t="n">
        <v>0</v>
      </c>
      <c r="O180" s="9" t="n">
        <v>0</v>
      </c>
      <c r="P180" s="9" t="n">
        <v>80</v>
      </c>
      <c r="Q180" s="9" t="n">
        <v>0</v>
      </c>
      <c r="R180" s="9" t="n">
        <v>0</v>
      </c>
      <c r="S180" s="9" t="n">
        <v>14761</v>
      </c>
      <c r="T180" s="9" t="n">
        <v>11430</v>
      </c>
      <c r="U180" s="9" t="n">
        <v>5772</v>
      </c>
      <c r="V180" s="9">
        <f>T180-S180+U180</f>
        <v/>
      </c>
      <c r="W180" s="9">
        <f>V180-SUM(N180:Q180)</f>
        <v/>
      </c>
      <c r="X180" s="9">
        <f>IF(W180&lt;0,-W180,0)</f>
        <v/>
      </c>
      <c r="Y180" s="9" t="inlineStr"/>
      <c r="Z180" s="9" t="n">
        <v>62068</v>
      </c>
      <c r="AA180" s="9" t="n">
        <v>56534</v>
      </c>
      <c r="AB180" s="9" t="n">
        <v>84270</v>
      </c>
      <c r="AC180" s="9" t="n">
        <v>134434</v>
      </c>
      <c r="AD180" s="9" t="n">
        <v>82407</v>
      </c>
    </row>
    <row r="181">
      <c r="A181" s="9" t="inlineStr">
        <is>
          <t>990103</t>
        </is>
      </c>
      <c r="B181" s="9" t="inlineStr">
        <is>
          <t>FS</t>
        </is>
      </c>
      <c r="C181" s="9" t="inlineStr">
        <is>
          <t>Active (relo)</t>
        </is>
      </c>
      <c r="D181" s="9" t="inlineStr">
        <is>
          <t>Stroller Trike</t>
        </is>
      </c>
      <c r="E181" s="9" t="inlineStr">
        <is>
          <t>481T</t>
        </is>
      </c>
      <c r="F181" s="9" t="inlineStr">
        <is>
          <t>481TZ</t>
        </is>
      </c>
      <c r="G181" s="9" t="n">
        <v>0</v>
      </c>
      <c r="H181" s="9" t="n">
        <v>0</v>
      </c>
      <c r="I181" s="9" t="n">
        <v>0</v>
      </c>
      <c r="J181" s="9" t="n">
        <v>0</v>
      </c>
      <c r="K181" s="9" t="n">
        <v>100</v>
      </c>
      <c r="L181" s="9" t="n">
        <v>0</v>
      </c>
      <c r="M181" s="9" t="n">
        <v>0</v>
      </c>
      <c r="N181" s="9" t="n">
        <v>0</v>
      </c>
      <c r="O181" s="9" t="n">
        <v>0</v>
      </c>
      <c r="P181" s="9" t="n">
        <v>0</v>
      </c>
      <c r="Q181" s="9" t="n">
        <v>0</v>
      </c>
      <c r="R181" s="9" t="n">
        <v>0</v>
      </c>
      <c r="S181" s="9" t="n">
        <v>0</v>
      </c>
      <c r="T181" s="9" t="n">
        <v>0</v>
      </c>
      <c r="U181" s="9" t="n">
        <v>0</v>
      </c>
      <c r="V181" s="9">
        <f>T181-S181+U181</f>
        <v/>
      </c>
      <c r="W181" s="9">
        <f>V181-SUM(N181:Q181)</f>
        <v/>
      </c>
      <c r="X181" s="9">
        <f>IF(W181&lt;0,-W181,0)</f>
        <v/>
      </c>
      <c r="Y181" s="9" t="inlineStr"/>
      <c r="Z181" s="9" t="n">
        <v>552</v>
      </c>
      <c r="AA181" s="9" t="n">
        <v>1641</v>
      </c>
      <c r="AB181" s="9" t="n">
        <v>23219</v>
      </c>
      <c r="AC181" s="9" t="n">
        <v>19539</v>
      </c>
      <c r="AD181" s="9" t="n">
        <v>35257</v>
      </c>
    </row>
    <row r="182">
      <c r="A182" s="9" t="inlineStr">
        <is>
          <t>990103</t>
        </is>
      </c>
      <c r="B182" s="9" t="inlineStr">
        <is>
          <t>FS</t>
        </is>
      </c>
      <c r="C182" s="9" t="inlineStr">
        <is>
          <t>Active (relo)</t>
        </is>
      </c>
      <c r="D182" s="9" t="inlineStr">
        <is>
          <t>Stroller Trike</t>
        </is>
      </c>
      <c r="E182" s="9" t="inlineStr">
        <is>
          <t>481TP</t>
        </is>
      </c>
      <c r="F182" s="9" t="inlineStr">
        <is>
          <t>481TP</t>
        </is>
      </c>
      <c r="G182" s="9" t="n">
        <v>0</v>
      </c>
      <c r="H182" s="9" t="n">
        <v>0</v>
      </c>
      <c r="I182" s="9" t="n">
        <v>0</v>
      </c>
      <c r="J182" s="9" t="n">
        <v>0</v>
      </c>
      <c r="K182" s="9" t="n">
        <v>100</v>
      </c>
      <c r="L182" s="9" t="n">
        <v>0</v>
      </c>
      <c r="M182" s="9" t="n">
        <v>0</v>
      </c>
      <c r="N182" s="9" t="n">
        <v>0</v>
      </c>
      <c r="O182" s="9" t="n">
        <v>50</v>
      </c>
      <c r="P182" s="9" t="n">
        <v>0</v>
      </c>
      <c r="Q182" s="9" t="n">
        <v>0</v>
      </c>
      <c r="R182" s="9" t="n">
        <v>50</v>
      </c>
      <c r="S182" s="9" t="n">
        <v>3112</v>
      </c>
      <c r="T182" s="9" t="n">
        <v>2100</v>
      </c>
      <c r="U182" s="9" t="n">
        <v>2252</v>
      </c>
      <c r="V182" s="9">
        <f>T182-S182+U182</f>
        <v/>
      </c>
      <c r="W182" s="9">
        <f>V182-SUM(N182:Q182)</f>
        <v/>
      </c>
      <c r="X182" s="9">
        <f>IF(W182&lt;0,-W182,0)</f>
        <v/>
      </c>
      <c r="Y182" s="9" t="inlineStr"/>
      <c r="Z182" s="9" t="n">
        <v>29398</v>
      </c>
      <c r="AA182" s="9" t="n">
        <v>36120</v>
      </c>
      <c r="AB182" s="9" t="n">
        <v>54980</v>
      </c>
      <c r="AC182" s="9" t="n">
        <v>64043</v>
      </c>
      <c r="AD182" s="9" t="n">
        <v>40911</v>
      </c>
    </row>
    <row r="183">
      <c r="A183" s="9" t="inlineStr">
        <is>
          <t>990103</t>
        </is>
      </c>
      <c r="B183" s="9" t="inlineStr">
        <is>
          <t>FS</t>
        </is>
      </c>
      <c r="C183" s="9" t="inlineStr">
        <is>
          <t>Active (Relo)</t>
        </is>
      </c>
      <c r="D183" s="9" t="inlineStr">
        <is>
          <t>Stroller Trike</t>
        </is>
      </c>
      <c r="E183" s="9" t="inlineStr">
        <is>
          <t>484</t>
        </is>
      </c>
      <c r="F183" s="9" t="inlineStr">
        <is>
          <t>484</t>
        </is>
      </c>
      <c r="G183" s="9" t="n">
        <v>0</v>
      </c>
      <c r="H183" s="9" t="n">
        <v>0</v>
      </c>
      <c r="I183" s="9" t="n">
        <v>0</v>
      </c>
      <c r="J183" s="9" t="n">
        <v>0</v>
      </c>
      <c r="K183" s="9" t="n">
        <v>0</v>
      </c>
      <c r="L183" s="9" t="n">
        <v>0</v>
      </c>
      <c r="M183" s="9" t="n">
        <v>0</v>
      </c>
      <c r="N183" s="9" t="n">
        <v>0</v>
      </c>
      <c r="O183" s="9" t="n">
        <v>0</v>
      </c>
      <c r="P183" s="9" t="n">
        <v>0</v>
      </c>
      <c r="Q183" s="9" t="n">
        <v>0</v>
      </c>
      <c r="R183" s="9" t="n">
        <v>0</v>
      </c>
      <c r="S183" s="9" t="n">
        <v>2050</v>
      </c>
      <c r="T183" s="9" t="n">
        <v>2000</v>
      </c>
      <c r="U183" s="9" t="n">
        <v>50</v>
      </c>
      <c r="V183" s="9">
        <f>T183-S183+U183</f>
        <v/>
      </c>
      <c r="W183" s="9">
        <f>V183-SUM(N183:Q183)</f>
        <v/>
      </c>
      <c r="X183" s="9">
        <f>IF(W183&lt;0,-W183,0)</f>
        <v/>
      </c>
      <c r="Y183" s="9" t="inlineStr"/>
      <c r="Z183" s="9" t="n">
        <v>48848</v>
      </c>
      <c r="AA183" s="9" t="n">
        <v>38096</v>
      </c>
      <c r="AB183" s="9" t="n">
        <v>36574</v>
      </c>
      <c r="AC183" s="9" t="n">
        <v>78028</v>
      </c>
      <c r="AD183" s="9" t="n">
        <v>55313</v>
      </c>
    </row>
    <row r="184">
      <c r="A184" s="9" t="inlineStr">
        <is>
          <t>990103</t>
        </is>
      </c>
      <c r="B184" s="9" t="inlineStr">
        <is>
          <t>FS</t>
        </is>
      </c>
      <c r="C184" s="9" t="inlineStr">
        <is>
          <t>Active (Relo)</t>
        </is>
      </c>
      <c r="D184" s="9" t="inlineStr">
        <is>
          <t>Stroller Trike</t>
        </is>
      </c>
      <c r="E184" s="9" t="inlineStr">
        <is>
          <t>484P</t>
        </is>
      </c>
      <c r="F184" s="9" t="inlineStr">
        <is>
          <t>484P</t>
        </is>
      </c>
      <c r="G184" s="9" t="n">
        <v>0</v>
      </c>
      <c r="H184" s="9" t="n">
        <v>0</v>
      </c>
      <c r="I184" s="9" t="n">
        <v>0</v>
      </c>
      <c r="J184" s="9" t="n">
        <v>0</v>
      </c>
      <c r="K184" s="9" t="n">
        <v>0</v>
      </c>
      <c r="L184" s="9" t="n">
        <v>0</v>
      </c>
      <c r="M184" s="9" t="n">
        <v>0</v>
      </c>
      <c r="N184" s="9" t="n">
        <v>0</v>
      </c>
      <c r="O184" s="9" t="n">
        <v>0</v>
      </c>
      <c r="P184" s="9" t="n">
        <v>0</v>
      </c>
      <c r="Q184" s="9" t="n">
        <v>0</v>
      </c>
      <c r="R184" s="9" t="n">
        <v>0</v>
      </c>
      <c r="S184" s="9" t="n">
        <v>4497</v>
      </c>
      <c r="T184" s="9" t="n">
        <v>4497</v>
      </c>
      <c r="U184" s="9" t="n">
        <v>0</v>
      </c>
      <c r="V184" s="9">
        <f>T184-S184+U184</f>
        <v/>
      </c>
      <c r="W184" s="9">
        <f>V184-SUM(N184:Q184)</f>
        <v/>
      </c>
      <c r="X184" s="9">
        <f>IF(W184&lt;0,-W184,0)</f>
        <v/>
      </c>
      <c r="Y184" s="9" t="inlineStr"/>
      <c r="Z184" s="9" t="n">
        <v>47707</v>
      </c>
      <c r="AA184" s="9" t="n">
        <v>45107</v>
      </c>
      <c r="AB184" s="9" t="n">
        <v>39864</v>
      </c>
      <c r="AC184" s="9" t="n">
        <v>62093</v>
      </c>
      <c r="AD184" s="9" t="n">
        <v>46647</v>
      </c>
    </row>
    <row r="185">
      <c r="A185" s="9" t="inlineStr">
        <is>
          <t>990103</t>
        </is>
      </c>
      <c r="B185" s="9" t="inlineStr">
        <is>
          <t>FS</t>
        </is>
      </c>
      <c r="C185" s="9" t="inlineStr">
        <is>
          <t>Active</t>
        </is>
      </c>
      <c r="D185" s="9" t="inlineStr">
        <is>
          <t>Scooter</t>
        </is>
      </c>
      <c r="E185" s="9" t="inlineStr">
        <is>
          <t>521</t>
        </is>
      </c>
      <c r="F185" s="9" t="inlineStr">
        <is>
          <t>521AZ</t>
        </is>
      </c>
      <c r="G185" s="9" t="n">
        <v>0</v>
      </c>
      <c r="H185" s="9" t="n">
        <v>0</v>
      </c>
      <c r="I185" s="9" t="n">
        <v>0</v>
      </c>
      <c r="J185" s="9" t="n">
        <v>0</v>
      </c>
      <c r="K185" s="9" t="n">
        <v>0</v>
      </c>
      <c r="L185" s="9" t="n">
        <v>0</v>
      </c>
      <c r="M185" s="9" t="n">
        <v>0</v>
      </c>
      <c r="N185" s="9" t="n">
        <v>0</v>
      </c>
      <c r="O185" s="9" t="n">
        <v>200</v>
      </c>
      <c r="P185" s="9" t="n">
        <v>0</v>
      </c>
      <c r="Q185" s="9" t="n">
        <v>0</v>
      </c>
      <c r="R185" s="9" t="n">
        <v>0</v>
      </c>
      <c r="S185" s="9" t="n">
        <v>0</v>
      </c>
      <c r="T185" s="9" t="n">
        <v>600</v>
      </c>
      <c r="U185" s="9" t="n">
        <v>0</v>
      </c>
      <c r="V185" s="9">
        <f>T185-S185+U185</f>
        <v/>
      </c>
      <c r="W185" s="9">
        <f>V185-SUM(N185:Q185)</f>
        <v/>
      </c>
      <c r="X185" s="9">
        <f>IF(W185&lt;0,-W185,0)</f>
        <v/>
      </c>
      <c r="Y185" s="9" t="inlineStr"/>
      <c r="Z185" s="9" t="n">
        <v>0</v>
      </c>
      <c r="AA185" s="9" t="n">
        <v>0</v>
      </c>
      <c r="AB185" s="9" t="n">
        <v>0</v>
      </c>
      <c r="AC185" s="9" t="n">
        <v>0</v>
      </c>
      <c r="AD185" s="9" t="n">
        <v>0</v>
      </c>
    </row>
    <row r="186">
      <c r="A186" s="9" t="inlineStr">
        <is>
          <t>990103</t>
        </is>
      </c>
      <c r="B186" s="9" t="inlineStr">
        <is>
          <t>FS</t>
        </is>
      </c>
      <c r="C186" s="9" t="inlineStr">
        <is>
          <t>Active</t>
        </is>
      </c>
      <c r="D186" s="9" t="inlineStr">
        <is>
          <t>Scooter</t>
        </is>
      </c>
      <c r="E186" s="9" t="inlineStr">
        <is>
          <t>521</t>
        </is>
      </c>
      <c r="F186" s="9" t="inlineStr">
        <is>
          <t>521BLAZ</t>
        </is>
      </c>
      <c r="G186" s="9" t="inlineStr"/>
      <c r="H186" s="9" t="inlineStr"/>
      <c r="I186" s="9" t="inlineStr"/>
      <c r="J186" s="9" t="inlineStr"/>
      <c r="K186" s="9" t="inlineStr"/>
      <c r="L186" s="9" t="inlineStr"/>
      <c r="M186" s="9" t="inlineStr"/>
      <c r="N186" s="9" t="inlineStr"/>
      <c r="O186" s="9" t="inlineStr"/>
      <c r="P186" s="9" t="inlineStr"/>
      <c r="Q186" s="9" t="inlineStr"/>
      <c r="R186" s="9" t="inlineStr"/>
      <c r="S186" s="9" t="n">
        <v>0</v>
      </c>
      <c r="T186" s="9" t="n">
        <v>400</v>
      </c>
      <c r="U186" s="9" t="n">
        <v>0</v>
      </c>
      <c r="V186" s="9">
        <f>T186-S186+U186</f>
        <v/>
      </c>
      <c r="W186" s="9">
        <f>V186-SUM(N186:Q186)</f>
        <v/>
      </c>
      <c r="X186" s="9">
        <f>IF(W186&lt;0,-W186,0)</f>
        <v/>
      </c>
      <c r="Y186" s="9" t="inlineStr"/>
      <c r="Z186" s="9" t="n">
        <v>0</v>
      </c>
      <c r="AA186" s="9" t="n">
        <v>0</v>
      </c>
      <c r="AB186" s="9" t="n">
        <v>0</v>
      </c>
      <c r="AC186" s="9" t="n">
        <v>0</v>
      </c>
      <c r="AD186" s="9" t="n">
        <v>0</v>
      </c>
    </row>
    <row r="187">
      <c r="A187" s="9" t="inlineStr">
        <is>
          <t>990103</t>
        </is>
      </c>
      <c r="B187" s="9" t="inlineStr">
        <is>
          <t>FS</t>
        </is>
      </c>
      <c r="C187" s="9" t="inlineStr">
        <is>
          <t>Active</t>
        </is>
      </c>
      <c r="D187" s="9" t="inlineStr">
        <is>
          <t>Scooter</t>
        </is>
      </c>
      <c r="E187" s="9" t="inlineStr">
        <is>
          <t>521</t>
        </is>
      </c>
      <c r="F187" s="9" t="inlineStr">
        <is>
          <t>521BLZ</t>
        </is>
      </c>
      <c r="G187" s="9" t="n">
        <v>0</v>
      </c>
      <c r="H187" s="9" t="n">
        <v>0</v>
      </c>
      <c r="I187" s="9" t="n">
        <v>0</v>
      </c>
      <c r="J187" s="9" t="n">
        <v>0</v>
      </c>
      <c r="K187" s="9" t="n">
        <v>0</v>
      </c>
      <c r="L187" s="9" t="n">
        <v>0</v>
      </c>
      <c r="M187" s="9" t="n">
        <v>0</v>
      </c>
      <c r="N187" s="9" t="n">
        <v>46</v>
      </c>
      <c r="O187" s="9" t="n">
        <v>0</v>
      </c>
      <c r="P187" s="9" t="n">
        <v>114</v>
      </c>
      <c r="Q187" s="9" t="n">
        <v>34</v>
      </c>
      <c r="R187" s="9" t="n">
        <v>11</v>
      </c>
      <c r="S187" s="9" t="n">
        <v>221</v>
      </c>
      <c r="T187" s="9" t="n">
        <v>321</v>
      </c>
      <c r="U187" s="9" t="n">
        <v>-2</v>
      </c>
      <c r="V187" s="9">
        <f>T187-S187+U187</f>
        <v/>
      </c>
      <c r="W187" s="9">
        <f>V187-SUM(N187:Q187)</f>
        <v/>
      </c>
      <c r="X187" s="9">
        <f>IF(W187&lt;0,-W187,0)</f>
        <v/>
      </c>
      <c r="Y187" s="9" t="inlineStr"/>
      <c r="Z187" s="9" t="n">
        <v>435</v>
      </c>
      <c r="AA187" s="9" t="n">
        <v>240</v>
      </c>
      <c r="AB187" s="9" t="n">
        <v>0</v>
      </c>
      <c r="AC187" s="9" t="n">
        <v>0</v>
      </c>
      <c r="AD187" s="9" t="n">
        <v>0</v>
      </c>
    </row>
    <row r="188">
      <c r="A188" s="9" t="inlineStr">
        <is>
          <t>990103</t>
        </is>
      </c>
      <c r="B188" s="9" t="inlineStr">
        <is>
          <t>FS</t>
        </is>
      </c>
      <c r="C188" s="9" t="inlineStr">
        <is>
          <t>Active</t>
        </is>
      </c>
      <c r="D188" s="9" t="inlineStr">
        <is>
          <t>Scooter</t>
        </is>
      </c>
      <c r="E188" s="9" t="inlineStr">
        <is>
          <t>521</t>
        </is>
      </c>
      <c r="F188" s="9" t="inlineStr">
        <is>
          <t>521PAZ</t>
        </is>
      </c>
      <c r="G188" s="9" t="n">
        <v>0</v>
      </c>
      <c r="H188" s="9" t="n">
        <v>0</v>
      </c>
      <c r="I188" s="9" t="n">
        <v>0</v>
      </c>
      <c r="J188" s="9" t="n">
        <v>0</v>
      </c>
      <c r="K188" s="9" t="n">
        <v>0</v>
      </c>
      <c r="L188" s="9" t="n">
        <v>0</v>
      </c>
      <c r="M188" s="9" t="n">
        <v>0</v>
      </c>
      <c r="N188" s="9" t="n">
        <v>0</v>
      </c>
      <c r="O188" s="9" t="n">
        <v>200</v>
      </c>
      <c r="P188" s="9" t="n">
        <v>0</v>
      </c>
      <c r="Q188" s="9" t="n">
        <v>0</v>
      </c>
      <c r="R188" s="9" t="n">
        <v>0</v>
      </c>
      <c r="S188" s="9" t="n">
        <v>0</v>
      </c>
      <c r="T188" s="9" t="n">
        <v>400</v>
      </c>
      <c r="U188" s="9" t="n">
        <v>0</v>
      </c>
      <c r="V188" s="9">
        <f>T188-S188+U188</f>
        <v/>
      </c>
      <c r="W188" s="9">
        <f>V188-SUM(N188:Q188)</f>
        <v/>
      </c>
      <c r="X188" s="9">
        <f>IF(W188&lt;0,-W188,0)</f>
        <v/>
      </c>
      <c r="Y188" s="9" t="inlineStr"/>
      <c r="Z188" s="9" t="n">
        <v>0</v>
      </c>
      <c r="AA188" s="9" t="n">
        <v>0</v>
      </c>
      <c r="AB188" s="9" t="n">
        <v>0</v>
      </c>
      <c r="AC188" s="9" t="n">
        <v>0</v>
      </c>
      <c r="AD188" s="9" t="n">
        <v>0</v>
      </c>
    </row>
    <row r="189">
      <c r="A189" s="9" t="inlineStr">
        <is>
          <t>990103</t>
        </is>
      </c>
      <c r="B189" s="9" t="inlineStr">
        <is>
          <t>FS</t>
        </is>
      </c>
      <c r="C189" s="9" t="inlineStr">
        <is>
          <t>Active</t>
        </is>
      </c>
      <c r="D189" s="9" t="inlineStr">
        <is>
          <t>Scooter</t>
        </is>
      </c>
      <c r="E189" s="9" t="inlineStr">
        <is>
          <t>521</t>
        </is>
      </c>
      <c r="F189" s="9" t="inlineStr">
        <is>
          <t>521PPAZ</t>
        </is>
      </c>
      <c r="G189" s="9" t="inlineStr"/>
      <c r="H189" s="9" t="inlineStr"/>
      <c r="I189" s="9" t="inlineStr"/>
      <c r="J189" s="9" t="inlineStr"/>
      <c r="K189" s="9" t="inlineStr"/>
      <c r="L189" s="9" t="inlineStr"/>
      <c r="M189" s="9" t="inlineStr"/>
      <c r="N189" s="9" t="inlineStr"/>
      <c r="O189" s="9" t="inlineStr"/>
      <c r="P189" s="9" t="inlineStr"/>
      <c r="Q189" s="9" t="inlineStr"/>
      <c r="R189" s="9" t="inlineStr"/>
      <c r="S189" s="9" t="n">
        <v>0</v>
      </c>
      <c r="T189" s="9" t="n">
        <v>400</v>
      </c>
      <c r="U189" s="9" t="n">
        <v>0</v>
      </c>
      <c r="V189" s="9">
        <f>T189-S189+U189</f>
        <v/>
      </c>
      <c r="W189" s="9">
        <f>V189-SUM(N189:Q189)</f>
        <v/>
      </c>
      <c r="X189" s="9">
        <f>IF(W189&lt;0,-W189,0)</f>
        <v/>
      </c>
      <c r="Y189" s="9" t="inlineStr">
        <is>
          <t xml:space="preserve"> IMD label buy MOQ 3000 and pay MOQ fee $143</t>
        </is>
      </c>
      <c r="Z189" s="9" t="n">
        <v>0</v>
      </c>
      <c r="AA189" s="9" t="n">
        <v>0</v>
      </c>
      <c r="AB189" s="9" t="n">
        <v>0</v>
      </c>
      <c r="AC189" s="9" t="n">
        <v>0</v>
      </c>
      <c r="AD189" s="9" t="n">
        <v>0</v>
      </c>
    </row>
    <row r="190">
      <c r="A190" s="9" t="inlineStr">
        <is>
          <t>990103</t>
        </is>
      </c>
      <c r="B190" s="9" t="inlineStr">
        <is>
          <t>FS</t>
        </is>
      </c>
      <c r="C190" s="9" t="inlineStr">
        <is>
          <t>Active</t>
        </is>
      </c>
      <c r="D190" s="9" t="inlineStr">
        <is>
          <t>Scooter</t>
        </is>
      </c>
      <c r="E190" s="9" t="inlineStr">
        <is>
          <t>521</t>
        </is>
      </c>
      <c r="F190" s="9" t="inlineStr">
        <is>
          <t>521PPZ</t>
        </is>
      </c>
      <c r="G190" s="9" t="n">
        <v>0</v>
      </c>
      <c r="H190" s="9" t="n">
        <v>0</v>
      </c>
      <c r="I190" s="9" t="n">
        <v>0</v>
      </c>
      <c r="J190" s="9" t="n">
        <v>0</v>
      </c>
      <c r="K190" s="9" t="n">
        <v>0</v>
      </c>
      <c r="L190" s="9" t="n">
        <v>0</v>
      </c>
      <c r="M190" s="9" t="n">
        <v>0</v>
      </c>
      <c r="N190" s="9" t="n">
        <v>0</v>
      </c>
      <c r="O190" s="9" t="n">
        <v>0</v>
      </c>
      <c r="P190" s="9" t="n">
        <v>55</v>
      </c>
      <c r="Q190" s="9" t="n">
        <v>110</v>
      </c>
      <c r="R190" s="9" t="n">
        <v>100</v>
      </c>
      <c r="S190" s="9" t="n">
        <v>883</v>
      </c>
      <c r="T190" s="9" t="n">
        <v>1125</v>
      </c>
      <c r="U190" s="9" t="n">
        <v>-3</v>
      </c>
      <c r="V190" s="9">
        <f>T190-S190+U190</f>
        <v/>
      </c>
      <c r="W190" s="9">
        <f>V190-SUM(N190:Q190)</f>
        <v/>
      </c>
      <c r="X190" s="9">
        <f>IF(W190&lt;0,-W190,0)</f>
        <v/>
      </c>
      <c r="Y190" s="9" t="inlineStr"/>
      <c r="Z190" s="9" t="n">
        <v>495</v>
      </c>
      <c r="AA190" s="9" t="n">
        <v>235</v>
      </c>
      <c r="AB190" s="9" t="n">
        <v>0</v>
      </c>
      <c r="AC190" s="9" t="n">
        <v>0</v>
      </c>
      <c r="AD190" s="9" t="n">
        <v>0</v>
      </c>
    </row>
    <row r="191">
      <c r="A191" s="9" t="inlineStr">
        <is>
          <t>990103</t>
        </is>
      </c>
      <c r="B191" s="9" t="inlineStr">
        <is>
          <t>FS</t>
        </is>
      </c>
      <c r="C191" s="9" t="inlineStr">
        <is>
          <t>Active</t>
        </is>
      </c>
      <c r="D191" s="9" t="inlineStr">
        <is>
          <t>Scooter</t>
        </is>
      </c>
      <c r="E191" s="9" t="inlineStr">
        <is>
          <t>521</t>
        </is>
      </c>
      <c r="F191" s="9" t="inlineStr">
        <is>
          <t>521PZ</t>
        </is>
      </c>
      <c r="G191" s="9" t="n">
        <v>0</v>
      </c>
      <c r="H191" s="9" t="n">
        <v>0</v>
      </c>
      <c r="I191" s="9" t="n">
        <v>0</v>
      </c>
      <c r="J191" s="9" t="n">
        <v>0</v>
      </c>
      <c r="K191" s="9" t="n">
        <v>0</v>
      </c>
      <c r="L191" s="9" t="n">
        <v>0</v>
      </c>
      <c r="M191" s="9" t="n">
        <v>0</v>
      </c>
      <c r="N191" s="9" t="n">
        <v>0</v>
      </c>
      <c r="O191" s="9" t="n">
        <v>0</v>
      </c>
      <c r="P191" s="9" t="n">
        <v>15</v>
      </c>
      <c r="Q191" s="9" t="n">
        <v>23</v>
      </c>
      <c r="R191" s="9" t="n">
        <v>11</v>
      </c>
      <c r="S191" s="9" t="n">
        <v>742</v>
      </c>
      <c r="T191" s="9" t="n">
        <v>998</v>
      </c>
      <c r="U191" s="9" t="n">
        <v>-2</v>
      </c>
      <c r="V191" s="9">
        <f>T191-S191+U191</f>
        <v/>
      </c>
      <c r="W191" s="9">
        <f>V191-SUM(N191:Q191)</f>
        <v/>
      </c>
      <c r="X191" s="9">
        <f>IF(W191&lt;0,-W191,0)</f>
        <v/>
      </c>
      <c r="Y191" s="9" t="inlineStr"/>
      <c r="Z191" s="9" t="n">
        <v>413</v>
      </c>
      <c r="AA191" s="9" t="n">
        <v>480</v>
      </c>
      <c r="AB191" s="9" t="n">
        <v>0</v>
      </c>
      <c r="AC191" s="9" t="n">
        <v>0</v>
      </c>
      <c r="AD191" s="9" t="n">
        <v>0</v>
      </c>
    </row>
    <row r="192">
      <c r="A192" s="9" t="inlineStr">
        <is>
          <t>990103</t>
        </is>
      </c>
      <c r="B192" s="9" t="inlineStr">
        <is>
          <t>FS</t>
        </is>
      </c>
      <c r="C192" s="9" t="inlineStr">
        <is>
          <t>Active</t>
        </is>
      </c>
      <c r="D192" s="9" t="inlineStr">
        <is>
          <t>Scooter</t>
        </is>
      </c>
      <c r="E192" s="9" t="inlineStr">
        <is>
          <t>521</t>
        </is>
      </c>
      <c r="F192" s="9" t="inlineStr">
        <is>
          <t>521TAZ</t>
        </is>
      </c>
      <c r="G192" s="9" t="inlineStr"/>
      <c r="H192" s="9" t="inlineStr"/>
      <c r="I192" s="9" t="inlineStr"/>
      <c r="J192" s="9" t="inlineStr"/>
      <c r="K192" s="9" t="inlineStr"/>
      <c r="L192" s="9" t="inlineStr"/>
      <c r="M192" s="9" t="inlineStr"/>
      <c r="N192" s="9" t="inlineStr"/>
      <c r="O192" s="9" t="inlineStr"/>
      <c r="P192" s="9" t="inlineStr"/>
      <c r="Q192" s="9" t="inlineStr"/>
      <c r="R192" s="9" t="inlineStr"/>
      <c r="S192" s="9" t="n">
        <v>0</v>
      </c>
      <c r="T192" s="9" t="n">
        <v>150</v>
      </c>
      <c r="U192" s="9" t="n">
        <v>100</v>
      </c>
      <c r="V192" s="9">
        <f>T192-S192+U192</f>
        <v/>
      </c>
      <c r="W192" s="9">
        <f>V192-SUM(N192:Q192)</f>
        <v/>
      </c>
      <c r="X192" s="9">
        <f>IF(W192&lt;0,-W192,0)</f>
        <v/>
      </c>
      <c r="Y192" s="9" t="inlineStr"/>
      <c r="Z192" s="9" t="n">
        <v>0</v>
      </c>
      <c r="AA192" s="9" t="n">
        <v>0</v>
      </c>
      <c r="AB192" s="9" t="n">
        <v>0</v>
      </c>
      <c r="AC192" s="9" t="n">
        <v>0</v>
      </c>
      <c r="AD192" s="9" t="n">
        <v>0</v>
      </c>
    </row>
    <row r="193">
      <c r="A193" s="9" t="inlineStr">
        <is>
          <t>990103</t>
        </is>
      </c>
      <c r="B193" s="9" t="inlineStr">
        <is>
          <t>FS</t>
        </is>
      </c>
      <c r="C193" s="9" t="inlineStr">
        <is>
          <t>Active</t>
        </is>
      </c>
      <c r="D193" s="9" t="inlineStr">
        <is>
          <t>Scooter</t>
        </is>
      </c>
      <c r="E193" s="9" t="inlineStr">
        <is>
          <t>521</t>
        </is>
      </c>
      <c r="F193" s="9" t="inlineStr">
        <is>
          <t>521TZ</t>
        </is>
      </c>
      <c r="G193" s="9" t="n">
        <v>0</v>
      </c>
      <c r="H193" s="9" t="n">
        <v>0</v>
      </c>
      <c r="I193" s="9" t="n">
        <v>0</v>
      </c>
      <c r="J193" s="9" t="n">
        <v>0</v>
      </c>
      <c r="K193" s="9" t="n">
        <v>0</v>
      </c>
      <c r="L193" s="9" t="n">
        <v>0</v>
      </c>
      <c r="M193" s="9" t="n">
        <v>0</v>
      </c>
      <c r="N193" s="9" t="n">
        <v>0</v>
      </c>
      <c r="O193" s="9" t="n">
        <v>0</v>
      </c>
      <c r="P193" s="9" t="n">
        <v>0</v>
      </c>
      <c r="Q193" s="9" t="n">
        <v>0</v>
      </c>
      <c r="R193" s="9" t="n">
        <v>0</v>
      </c>
      <c r="S193" s="9" t="n">
        <v>170</v>
      </c>
      <c r="T193" s="9" t="n">
        <v>398</v>
      </c>
      <c r="U193" s="9" t="n">
        <v>0</v>
      </c>
      <c r="V193" s="9">
        <f>T193-S193+U193</f>
        <v/>
      </c>
      <c r="W193" s="9">
        <f>V193-SUM(N193:Q193)</f>
        <v/>
      </c>
      <c r="X193" s="9">
        <f>IF(W193&lt;0,-W193,0)</f>
        <v/>
      </c>
      <c r="Y193" s="9" t="inlineStr"/>
      <c r="Z193" s="9" t="n">
        <v>0</v>
      </c>
      <c r="AA193" s="9" t="n">
        <v>600</v>
      </c>
      <c r="AB193" s="9" t="n">
        <v>0</v>
      </c>
      <c r="AC193" s="9" t="n">
        <v>0</v>
      </c>
      <c r="AD193" s="9" t="n">
        <v>0</v>
      </c>
    </row>
    <row r="194">
      <c r="A194" s="9" t="inlineStr">
        <is>
          <t>990103</t>
        </is>
      </c>
      <c r="B194" s="9" t="inlineStr">
        <is>
          <t>FS</t>
        </is>
      </c>
      <c r="C194" s="9" t="inlineStr">
        <is>
          <t>Active</t>
        </is>
      </c>
      <c r="D194" s="9" t="inlineStr">
        <is>
          <t>Scooter</t>
        </is>
      </c>
      <c r="E194" s="9" t="inlineStr">
        <is>
          <t>521</t>
        </is>
      </c>
      <c r="F194" s="9" t="inlineStr">
        <is>
          <t>521Z</t>
        </is>
      </c>
      <c r="G194" s="9" t="n">
        <v>0</v>
      </c>
      <c r="H194" s="9" t="n">
        <v>0</v>
      </c>
      <c r="I194" s="9" t="n">
        <v>0</v>
      </c>
      <c r="J194" s="9" t="n">
        <v>0</v>
      </c>
      <c r="K194" s="9" t="n">
        <v>0</v>
      </c>
      <c r="L194" s="9" t="n">
        <v>0</v>
      </c>
      <c r="M194" s="9" t="n">
        <v>150</v>
      </c>
      <c r="N194" s="9" t="n">
        <v>335</v>
      </c>
      <c r="O194" s="9" t="n">
        <v>68</v>
      </c>
      <c r="P194" s="9" t="n">
        <v>0</v>
      </c>
      <c r="Q194" s="9" t="n">
        <v>28</v>
      </c>
      <c r="R194" s="9" t="n">
        <v>0</v>
      </c>
      <c r="S194" s="9" t="n">
        <v>150</v>
      </c>
      <c r="T194" s="9" t="n">
        <v>531</v>
      </c>
      <c r="U194" s="9" t="n">
        <v>-16</v>
      </c>
      <c r="V194" s="9">
        <f>T194-S194+U194</f>
        <v/>
      </c>
      <c r="W194" s="9">
        <f>V194-SUM(N194:Q194)</f>
        <v/>
      </c>
      <c r="X194" s="9">
        <f>IF(W194&lt;0,-W194,0)</f>
        <v/>
      </c>
      <c r="Y194" s="9" t="inlineStr"/>
      <c r="Z194" s="9" t="n">
        <v>419</v>
      </c>
      <c r="AA194" s="9" t="n">
        <v>3586</v>
      </c>
      <c r="AB194" s="9" t="n">
        <v>0</v>
      </c>
      <c r="AC194" s="9" t="n">
        <v>0</v>
      </c>
      <c r="AD194" s="9" t="n">
        <v>0</v>
      </c>
    </row>
    <row r="195">
      <c r="A195" s="9" t="inlineStr">
        <is>
          <t>990103</t>
        </is>
      </c>
      <c r="B195" s="9" t="inlineStr">
        <is>
          <t>FS</t>
        </is>
      </c>
      <c r="C195" s="9" t="inlineStr">
        <is>
          <t>Active</t>
        </is>
      </c>
      <c r="D195" s="9" t="inlineStr">
        <is>
          <t>Scooter</t>
        </is>
      </c>
      <c r="E195" s="9" t="inlineStr">
        <is>
          <t>522</t>
        </is>
      </c>
      <c r="F195" s="9" t="inlineStr">
        <is>
          <t>522BKAZ</t>
        </is>
      </c>
      <c r="G195" s="9" t="n">
        <v>0</v>
      </c>
      <c r="H195" s="9" t="n">
        <v>0</v>
      </c>
      <c r="I195" s="9" t="n">
        <v>0</v>
      </c>
      <c r="J195" s="9" t="n">
        <v>0</v>
      </c>
      <c r="K195" s="9" t="n">
        <v>0</v>
      </c>
      <c r="L195" s="9" t="n">
        <v>0</v>
      </c>
      <c r="M195" s="9" t="n">
        <v>0</v>
      </c>
      <c r="N195" s="9" t="n">
        <v>0</v>
      </c>
      <c r="O195" s="9" t="n">
        <v>100</v>
      </c>
      <c r="P195" s="9" t="n">
        <v>0</v>
      </c>
      <c r="Q195" s="9" t="n">
        <v>0</v>
      </c>
      <c r="R195" s="9" t="n">
        <v>0</v>
      </c>
      <c r="S195" s="9" t="n">
        <v>0</v>
      </c>
      <c r="T195" s="9" t="n">
        <v>0</v>
      </c>
      <c r="U195" s="9" t="n">
        <v>0</v>
      </c>
      <c r="V195" s="9">
        <f>T195-S195+U195</f>
        <v/>
      </c>
      <c r="W195" s="9">
        <f>V195-SUM(N195:Q195)</f>
        <v/>
      </c>
      <c r="X195" s="9">
        <f>IF(W195&lt;0,-W195,0)</f>
        <v/>
      </c>
      <c r="Y195" s="9" t="inlineStr"/>
      <c r="Z195" s="9" t="n">
        <v>0</v>
      </c>
      <c r="AA195" s="9" t="n">
        <v>0</v>
      </c>
      <c r="AB195" s="9" t="n">
        <v>0</v>
      </c>
      <c r="AC195" s="9" t="n">
        <v>0</v>
      </c>
      <c r="AD195" s="9" t="n">
        <v>0</v>
      </c>
    </row>
    <row r="196">
      <c r="A196" s="9" t="inlineStr">
        <is>
          <t>990103</t>
        </is>
      </c>
      <c r="B196" s="9" t="inlineStr">
        <is>
          <t>FS</t>
        </is>
      </c>
      <c r="C196" s="9" t="inlineStr">
        <is>
          <t>Active</t>
        </is>
      </c>
      <c r="D196" s="9" t="inlineStr">
        <is>
          <t>Scooter</t>
        </is>
      </c>
      <c r="E196" s="9" t="inlineStr">
        <is>
          <t>522</t>
        </is>
      </c>
      <c r="F196" s="9" t="inlineStr">
        <is>
          <t>522BKZ</t>
        </is>
      </c>
      <c r="G196" s="9" t="n">
        <v>0</v>
      </c>
      <c r="H196" s="9" t="n">
        <v>0</v>
      </c>
      <c r="I196" s="9" t="n">
        <v>0</v>
      </c>
      <c r="J196" s="9" t="n">
        <v>0</v>
      </c>
      <c r="K196" s="9" t="n">
        <v>0</v>
      </c>
      <c r="L196" s="9" t="n">
        <v>0</v>
      </c>
      <c r="M196" s="9" t="n">
        <v>150</v>
      </c>
      <c r="N196" s="9" t="n">
        <v>0</v>
      </c>
      <c r="O196" s="9" t="n">
        <v>0</v>
      </c>
      <c r="P196" s="9" t="n">
        <v>0</v>
      </c>
      <c r="Q196" s="9" t="n">
        <v>0</v>
      </c>
      <c r="R196" s="9" t="n">
        <v>0</v>
      </c>
      <c r="S196" s="9" t="n">
        <v>204</v>
      </c>
      <c r="T196" s="9" t="n">
        <v>350</v>
      </c>
      <c r="U196" s="9" t="n">
        <v>-2</v>
      </c>
      <c r="V196" s="9">
        <f>T196-S196+U196</f>
        <v/>
      </c>
      <c r="W196" s="9">
        <f>V196-SUM(N196:Q196)</f>
        <v/>
      </c>
      <c r="X196" s="9">
        <f>IF(W196&lt;0,-W196,0)</f>
        <v/>
      </c>
      <c r="Y196" s="9" t="inlineStr"/>
      <c r="Z196" s="9" t="n">
        <v>180</v>
      </c>
      <c r="AA196" s="9" t="n">
        <v>316</v>
      </c>
      <c r="AB196" s="9" t="n">
        <v>0</v>
      </c>
      <c r="AC196" s="9" t="n">
        <v>0</v>
      </c>
      <c r="AD196" s="9" t="n">
        <v>0</v>
      </c>
    </row>
    <row r="197">
      <c r="A197" s="9" t="inlineStr">
        <is>
          <t>990103</t>
        </is>
      </c>
      <c r="B197" s="9" t="inlineStr">
        <is>
          <t>FS</t>
        </is>
      </c>
      <c r="C197" s="9" t="inlineStr">
        <is>
          <t>Active</t>
        </is>
      </c>
      <c r="D197" s="9" t="inlineStr">
        <is>
          <t>Scooter</t>
        </is>
      </c>
      <c r="E197" s="9" t="inlineStr">
        <is>
          <t>522</t>
        </is>
      </c>
      <c r="F197" s="9" t="inlineStr">
        <is>
          <t>522BLZ</t>
        </is>
      </c>
      <c r="G197" s="9" t="n">
        <v>0</v>
      </c>
      <c r="H197" s="9" t="n">
        <v>0</v>
      </c>
      <c r="I197" s="9" t="n">
        <v>0</v>
      </c>
      <c r="J197" s="9" t="n">
        <v>0</v>
      </c>
      <c r="K197" s="9" t="n">
        <v>0</v>
      </c>
      <c r="L197" s="9" t="n">
        <v>0</v>
      </c>
      <c r="M197" s="9" t="n">
        <v>0</v>
      </c>
      <c r="N197" s="9" t="n">
        <v>0</v>
      </c>
      <c r="O197" s="9" t="n">
        <v>0</v>
      </c>
      <c r="P197" s="9" t="n">
        <v>150</v>
      </c>
      <c r="Q197" s="9" t="n">
        <v>0</v>
      </c>
      <c r="R197" s="9" t="n">
        <v>0</v>
      </c>
      <c r="S197" s="9" t="n">
        <v>59</v>
      </c>
      <c r="T197" s="9" t="n">
        <v>282</v>
      </c>
      <c r="U197" s="9" t="n">
        <v>-3</v>
      </c>
      <c r="V197" s="9">
        <f>T197-S197+U197</f>
        <v/>
      </c>
      <c r="W197" s="9">
        <f>V197-SUM(N197:Q197)</f>
        <v/>
      </c>
      <c r="X197" s="9">
        <f>IF(W197&lt;0,-W197,0)</f>
        <v/>
      </c>
      <c r="Y197" s="9" t="inlineStr"/>
      <c r="Z197" s="9" t="n">
        <v>300</v>
      </c>
      <c r="AA197" s="9" t="n">
        <v>316</v>
      </c>
      <c r="AB197" s="9" t="n">
        <v>0</v>
      </c>
      <c r="AC197" s="9" t="n">
        <v>0</v>
      </c>
      <c r="AD197" s="9" t="n">
        <v>0</v>
      </c>
    </row>
    <row r="198">
      <c r="A198" s="9" t="inlineStr">
        <is>
          <t>990103</t>
        </is>
      </c>
      <c r="B198" s="9" t="inlineStr">
        <is>
          <t>FS</t>
        </is>
      </c>
      <c r="C198" s="9" t="inlineStr">
        <is>
          <t>Active</t>
        </is>
      </c>
      <c r="D198" s="9" t="inlineStr">
        <is>
          <t>Scooter</t>
        </is>
      </c>
      <c r="E198" s="9" t="inlineStr">
        <is>
          <t>522</t>
        </is>
      </c>
      <c r="F198" s="9" t="inlineStr">
        <is>
          <t>522PPZ</t>
        </is>
      </c>
      <c r="G198" s="9" t="n">
        <v>0</v>
      </c>
      <c r="H198" s="9" t="n">
        <v>0</v>
      </c>
      <c r="I198" s="9" t="n">
        <v>0</v>
      </c>
      <c r="J198" s="9" t="n">
        <v>0</v>
      </c>
      <c r="K198" s="9" t="n">
        <v>0</v>
      </c>
      <c r="L198" s="9" t="n">
        <v>0</v>
      </c>
      <c r="M198" s="9" t="n">
        <v>0</v>
      </c>
      <c r="N198" s="9" t="n">
        <v>0</v>
      </c>
      <c r="O198" s="9" t="n">
        <v>0</v>
      </c>
      <c r="P198" s="9" t="n">
        <v>100</v>
      </c>
      <c r="Q198" s="9" t="n">
        <v>0</v>
      </c>
      <c r="R198" s="9" t="n">
        <v>0</v>
      </c>
      <c r="S198" s="9" t="n">
        <v>0</v>
      </c>
      <c r="T198" s="9" t="n">
        <v>128</v>
      </c>
      <c r="U198" s="9" t="n">
        <v>-3</v>
      </c>
      <c r="V198" s="9">
        <f>T198-S198+U198</f>
        <v/>
      </c>
      <c r="W198" s="9">
        <f>V198-SUM(N198:Q198)</f>
        <v/>
      </c>
      <c r="X198" s="9">
        <f>IF(W198&lt;0,-W198,0)</f>
        <v/>
      </c>
      <c r="Y198" s="9" t="inlineStr"/>
      <c r="Z198" s="9" t="n">
        <v>290</v>
      </c>
      <c r="AA198" s="9" t="n">
        <v>280</v>
      </c>
      <c r="AB198" s="9" t="n">
        <v>0</v>
      </c>
      <c r="AC198" s="9" t="n">
        <v>0</v>
      </c>
      <c r="AD198" s="9" t="n">
        <v>0</v>
      </c>
    </row>
    <row r="199">
      <c r="A199" s="9" t="inlineStr">
        <is>
          <t>990103</t>
        </is>
      </c>
      <c r="B199" s="9" t="inlineStr">
        <is>
          <t>FS</t>
        </is>
      </c>
      <c r="C199" s="9" t="inlineStr">
        <is>
          <t>Active</t>
        </is>
      </c>
      <c r="D199" s="9" t="inlineStr">
        <is>
          <t>Scooter</t>
        </is>
      </c>
      <c r="E199" s="9" t="inlineStr">
        <is>
          <t>522</t>
        </is>
      </c>
      <c r="F199" s="9" t="inlineStr">
        <is>
          <t>522PZ</t>
        </is>
      </c>
      <c r="G199" s="9" t="n">
        <v>0</v>
      </c>
      <c r="H199" s="9" t="n">
        <v>0</v>
      </c>
      <c r="I199" s="9" t="n">
        <v>0</v>
      </c>
      <c r="J199" s="9" t="n">
        <v>0</v>
      </c>
      <c r="K199" s="9" t="n">
        <v>0</v>
      </c>
      <c r="L199" s="9" t="n">
        <v>0</v>
      </c>
      <c r="M199" s="9" t="n">
        <v>0</v>
      </c>
      <c r="N199" s="9" t="n">
        <v>0</v>
      </c>
      <c r="O199" s="9" t="n">
        <v>0</v>
      </c>
      <c r="P199" s="9" t="n">
        <v>150</v>
      </c>
      <c r="Q199" s="9" t="n">
        <v>0</v>
      </c>
      <c r="R199" s="9" t="n">
        <v>0</v>
      </c>
      <c r="S199" s="9" t="n">
        <v>24</v>
      </c>
      <c r="T199" s="9" t="n">
        <v>112</v>
      </c>
      <c r="U199" s="9" t="n">
        <v>-3</v>
      </c>
      <c r="V199" s="9">
        <f>T199-S199+U199</f>
        <v/>
      </c>
      <c r="W199" s="9">
        <f>V199-SUM(N199:Q199)</f>
        <v/>
      </c>
      <c r="X199" s="9">
        <f>IF(W199&lt;0,-W199,0)</f>
        <v/>
      </c>
      <c r="Y199" s="9" t="inlineStr"/>
      <c r="Z199" s="9" t="n">
        <v>270</v>
      </c>
      <c r="AA199" s="9" t="n">
        <v>316</v>
      </c>
      <c r="AB199" s="9" t="n">
        <v>0</v>
      </c>
      <c r="AC199" s="9" t="n">
        <v>0</v>
      </c>
      <c r="AD199" s="9" t="n">
        <v>0</v>
      </c>
    </row>
    <row r="200">
      <c r="A200" s="9" t="inlineStr">
        <is>
          <t>990103</t>
        </is>
      </c>
      <c r="B200" s="9" t="inlineStr">
        <is>
          <t>FS</t>
        </is>
      </c>
      <c r="C200" s="9" t="inlineStr">
        <is>
          <t>Active</t>
        </is>
      </c>
      <c r="D200" s="9" t="inlineStr">
        <is>
          <t>Scooter</t>
        </is>
      </c>
      <c r="E200" s="9" t="inlineStr">
        <is>
          <t>522</t>
        </is>
      </c>
      <c r="F200" s="9" t="inlineStr">
        <is>
          <t>522TZ</t>
        </is>
      </c>
      <c r="G200" s="9" t="n">
        <v>0</v>
      </c>
      <c r="H200" s="9" t="n">
        <v>0</v>
      </c>
      <c r="I200" s="9" t="n">
        <v>0</v>
      </c>
      <c r="J200" s="9" t="n">
        <v>0</v>
      </c>
      <c r="K200" s="9" t="n">
        <v>0</v>
      </c>
      <c r="L200" s="9" t="n">
        <v>0</v>
      </c>
      <c r="M200" s="9" t="n">
        <v>0</v>
      </c>
      <c r="N200" s="9" t="n">
        <v>0</v>
      </c>
      <c r="O200" s="9" t="n">
        <v>0</v>
      </c>
      <c r="P200" s="9" t="n">
        <v>0</v>
      </c>
      <c r="Q200" s="9" t="n">
        <v>100</v>
      </c>
      <c r="R200" s="9" t="n">
        <v>0</v>
      </c>
      <c r="S200" s="9" t="n">
        <v>0</v>
      </c>
      <c r="T200" s="9" t="n">
        <v>95</v>
      </c>
      <c r="U200" s="9" t="n">
        <v>-3</v>
      </c>
      <c r="V200" s="9">
        <f>T200-S200+U200</f>
        <v/>
      </c>
      <c r="W200" s="9">
        <f>V200-SUM(N200:Q200)</f>
        <v/>
      </c>
      <c r="X200" s="9">
        <f>IF(W200&lt;0,-W200,0)</f>
        <v/>
      </c>
      <c r="Y200" s="9" t="inlineStr"/>
      <c r="Z200" s="9" t="n">
        <v>273</v>
      </c>
      <c r="AA200" s="9" t="n">
        <v>230</v>
      </c>
      <c r="AB200" s="9" t="n">
        <v>0</v>
      </c>
      <c r="AC200" s="9" t="n">
        <v>0</v>
      </c>
      <c r="AD200" s="9" t="n">
        <v>0</v>
      </c>
    </row>
    <row r="201">
      <c r="A201" s="9" t="inlineStr">
        <is>
          <t>990103</t>
        </is>
      </c>
      <c r="B201" s="9" t="inlineStr">
        <is>
          <t>FS</t>
        </is>
      </c>
      <c r="C201" s="9" t="inlineStr">
        <is>
          <t>New</t>
        </is>
      </c>
      <c r="D201" s="9" t="inlineStr">
        <is>
          <t>Scooter</t>
        </is>
      </c>
      <c r="E201" s="9" t="inlineStr">
        <is>
          <t>523</t>
        </is>
      </c>
      <c r="F201" s="9" t="inlineStr">
        <is>
          <t>523</t>
        </is>
      </c>
      <c r="G201" s="9" t="n">
        <v>0</v>
      </c>
      <c r="H201" s="9" t="n">
        <v>0</v>
      </c>
      <c r="I201" s="9" t="n">
        <v>0</v>
      </c>
      <c r="J201" s="9" t="n">
        <v>0</v>
      </c>
      <c r="K201" s="9" t="n">
        <v>0</v>
      </c>
      <c r="L201" s="9" t="n">
        <v>0</v>
      </c>
      <c r="M201" s="9" t="n">
        <v>0</v>
      </c>
      <c r="N201" s="9" t="n">
        <v>0</v>
      </c>
      <c r="O201" s="9" t="n">
        <v>500</v>
      </c>
      <c r="P201" s="9" t="n">
        <v>1000</v>
      </c>
      <c r="Q201" s="9" t="n">
        <v>1802</v>
      </c>
      <c r="R201" s="9" t="n">
        <v>0</v>
      </c>
      <c r="S201" s="9" t="n">
        <v>6634</v>
      </c>
      <c r="T201" s="9" t="n">
        <v>8000</v>
      </c>
      <c r="U201" s="9" t="n">
        <v>0</v>
      </c>
      <c r="V201" s="9">
        <f>T201-S201+U201</f>
        <v/>
      </c>
      <c r="W201" s="9">
        <f>V201-SUM(N201:Q201)</f>
        <v/>
      </c>
      <c r="X201" s="9">
        <f>IF(W201&lt;0,-W201,0)</f>
        <v/>
      </c>
      <c r="Y201" s="9" t="inlineStr"/>
      <c r="Z201" s="9" t="n">
        <v>0</v>
      </c>
      <c r="AA201" s="9" t="n">
        <v>0</v>
      </c>
      <c r="AB201" s="9" t="n">
        <v>0</v>
      </c>
      <c r="AC201" s="9" t="n">
        <v>0</v>
      </c>
      <c r="AD201" s="9" t="n">
        <v>0</v>
      </c>
    </row>
    <row r="202">
      <c r="A202" s="9" t="inlineStr">
        <is>
          <t>990103</t>
        </is>
      </c>
      <c r="B202" s="9" t="inlineStr">
        <is>
          <t>FS</t>
        </is>
      </c>
      <c r="C202" s="9" t="inlineStr">
        <is>
          <t>Active</t>
        </is>
      </c>
      <c r="D202" s="9" t="inlineStr">
        <is>
          <t>Scooter</t>
        </is>
      </c>
      <c r="E202" s="9" t="inlineStr">
        <is>
          <t>558</t>
        </is>
      </c>
      <c r="F202" s="9" t="inlineStr">
        <is>
          <t>558BLZ</t>
        </is>
      </c>
      <c r="G202" s="9" t="n">
        <v>0</v>
      </c>
      <c r="H202" s="9" t="n">
        <v>0</v>
      </c>
      <c r="I202" s="9" t="n">
        <v>0</v>
      </c>
      <c r="J202" s="9" t="n">
        <v>0</v>
      </c>
      <c r="K202" s="9" t="n">
        <v>0</v>
      </c>
      <c r="L202" s="9" t="n">
        <v>0</v>
      </c>
      <c r="M202" s="9" t="n">
        <v>0</v>
      </c>
      <c r="N202" s="9" t="n">
        <v>0</v>
      </c>
      <c r="O202" s="9" t="n">
        <v>0</v>
      </c>
      <c r="P202" s="9" t="n">
        <v>0</v>
      </c>
      <c r="Q202" s="9" t="n">
        <v>60</v>
      </c>
      <c r="R202" s="9" t="n">
        <v>0</v>
      </c>
      <c r="S202" s="9" t="n">
        <v>0</v>
      </c>
      <c r="T202" s="9" t="n">
        <v>1000</v>
      </c>
      <c r="U202" s="9" t="n">
        <v>0</v>
      </c>
      <c r="V202" s="9">
        <f>T202-S202+U202</f>
        <v/>
      </c>
      <c r="W202" s="9">
        <f>V202-SUM(N202:Q202)</f>
        <v/>
      </c>
      <c r="X202" s="9">
        <f>IF(W202&lt;0,-W202,0)</f>
        <v/>
      </c>
      <c r="Y202" s="9" t="inlineStr"/>
      <c r="Z202" s="9" t="n">
        <v>894</v>
      </c>
      <c r="AA202" s="9" t="n">
        <v>235</v>
      </c>
      <c r="AB202" s="9" t="n">
        <v>0</v>
      </c>
      <c r="AC202" s="9" t="n">
        <v>0</v>
      </c>
      <c r="AD202" s="9" t="n">
        <v>0</v>
      </c>
    </row>
    <row r="203">
      <c r="A203" s="9" t="inlineStr">
        <is>
          <t>990103</t>
        </is>
      </c>
      <c r="B203" s="9" t="inlineStr">
        <is>
          <t>FS</t>
        </is>
      </c>
      <c r="C203" s="9" t="inlineStr">
        <is>
          <t>Active</t>
        </is>
      </c>
      <c r="D203" s="9" t="inlineStr">
        <is>
          <t>Balance Bike</t>
        </is>
      </c>
      <c r="E203" s="9" t="inlineStr">
        <is>
          <t>804BKCZ</t>
        </is>
      </c>
      <c r="F203" s="9" t="inlineStr">
        <is>
          <t>804BKZ</t>
        </is>
      </c>
      <c r="G203" s="9" t="n">
        <v>0</v>
      </c>
      <c r="H203" s="9" t="n">
        <v>0</v>
      </c>
      <c r="I203" s="9" t="n">
        <v>0</v>
      </c>
      <c r="J203" s="9" t="n">
        <v>0</v>
      </c>
      <c r="K203" s="9" t="n">
        <v>0</v>
      </c>
      <c r="L203" s="9" t="n">
        <v>120</v>
      </c>
      <c r="M203" s="9" t="n">
        <v>0</v>
      </c>
      <c r="N203" s="9" t="n">
        <v>0</v>
      </c>
      <c r="O203" s="9" t="n">
        <v>0</v>
      </c>
      <c r="P203" s="9" t="n">
        <v>0</v>
      </c>
      <c r="Q203" s="9" t="n">
        <v>0</v>
      </c>
      <c r="R203" s="9" t="n">
        <v>0</v>
      </c>
      <c r="S203" s="9" t="n">
        <v>220</v>
      </c>
      <c r="T203" s="9" t="n">
        <v>270</v>
      </c>
      <c r="U203" s="9" t="n">
        <v>0</v>
      </c>
      <c r="V203" s="9">
        <f>T203-S203+U203</f>
        <v/>
      </c>
      <c r="W203" s="9">
        <f>V203-SUM(N203:Q203)</f>
        <v/>
      </c>
      <c r="X203" s="9">
        <f>IF(W203&lt;0,-W203,0)</f>
        <v/>
      </c>
      <c r="Y203" s="9" t="inlineStr"/>
      <c r="Z203" s="9" t="n">
        <v>110</v>
      </c>
      <c r="AA203" s="9" t="n">
        <v>0</v>
      </c>
      <c r="AB203" s="9" t="n">
        <v>0</v>
      </c>
      <c r="AC203" s="9" t="n">
        <v>0</v>
      </c>
      <c r="AD203" s="9" t="n">
        <v>0</v>
      </c>
    </row>
    <row r="204">
      <c r="A204" s="9" t="inlineStr">
        <is>
          <t>990103</t>
        </is>
      </c>
      <c r="B204" s="9" t="inlineStr">
        <is>
          <t>FS</t>
        </is>
      </c>
      <c r="C204" s="9" t="inlineStr">
        <is>
          <t>Active</t>
        </is>
      </c>
      <c r="D204" s="9" t="inlineStr">
        <is>
          <t>Balance Bike</t>
        </is>
      </c>
      <c r="E204" s="9" t="inlineStr">
        <is>
          <t>804CZ</t>
        </is>
      </c>
      <c r="F204" s="9" t="inlineStr">
        <is>
          <t>804A</t>
        </is>
      </c>
      <c r="G204" s="9" t="inlineStr"/>
      <c r="H204" s="9" t="inlineStr"/>
      <c r="I204" s="9" t="inlineStr"/>
      <c r="J204" s="9" t="inlineStr"/>
      <c r="K204" s="9" t="inlineStr"/>
      <c r="L204" s="9" t="inlineStr"/>
      <c r="M204" s="9" t="inlineStr"/>
      <c r="N204" s="9" t="inlineStr"/>
      <c r="O204" s="9" t="inlineStr"/>
      <c r="P204" s="9" t="inlineStr"/>
      <c r="Q204" s="9" t="inlineStr"/>
      <c r="R204" s="9" t="inlineStr"/>
      <c r="S204" s="9" t="n">
        <v>0</v>
      </c>
      <c r="T204" s="9" t="n">
        <v>1300</v>
      </c>
      <c r="U204" s="9" t="n">
        <v>0</v>
      </c>
      <c r="V204" s="9">
        <f>T204-S204+U204</f>
        <v/>
      </c>
      <c r="W204" s="9">
        <f>V204-SUM(N204:Q204)</f>
        <v/>
      </c>
      <c r="X204" s="9">
        <f>IF(W204&lt;0,-W204,0)</f>
        <v/>
      </c>
      <c r="Y204" s="9" t="inlineStr"/>
      <c r="Z204" s="9" t="n">
        <v>0</v>
      </c>
      <c r="AA204" s="9" t="n">
        <v>0</v>
      </c>
      <c r="AB204" s="9" t="n">
        <v>0</v>
      </c>
      <c r="AC204" s="9" t="n">
        <v>0</v>
      </c>
      <c r="AD204" s="9" t="n">
        <v>0</v>
      </c>
    </row>
    <row r="205">
      <c r="A205" s="9" t="inlineStr">
        <is>
          <t>990103</t>
        </is>
      </c>
      <c r="B205" s="9" t="inlineStr">
        <is>
          <t>FS</t>
        </is>
      </c>
      <c r="C205" s="9" t="inlineStr">
        <is>
          <t>Active</t>
        </is>
      </c>
      <c r="D205" s="9" t="inlineStr">
        <is>
          <t>Balance Bike</t>
        </is>
      </c>
      <c r="E205" s="9" t="inlineStr">
        <is>
          <t>804CZ</t>
        </is>
      </c>
      <c r="F205" s="9" t="inlineStr">
        <is>
          <t>804Z</t>
        </is>
      </c>
      <c r="G205" s="9" t="n">
        <v>0</v>
      </c>
      <c r="H205" s="9" t="n">
        <v>60</v>
      </c>
      <c r="I205" s="9" t="n">
        <v>0</v>
      </c>
      <c r="J205" s="9" t="n">
        <v>0</v>
      </c>
      <c r="K205" s="9" t="n">
        <v>0</v>
      </c>
      <c r="L205" s="9" t="n">
        <v>60</v>
      </c>
      <c r="M205" s="9" t="n">
        <v>0</v>
      </c>
      <c r="N205" s="9" t="n">
        <v>0</v>
      </c>
      <c r="O205" s="9" t="n">
        <v>0</v>
      </c>
      <c r="P205" s="9" t="n">
        <v>0</v>
      </c>
      <c r="Q205" s="9" t="n">
        <v>0</v>
      </c>
      <c r="R205" s="9" t="n">
        <v>0</v>
      </c>
      <c r="S205" s="9" t="n">
        <v>187</v>
      </c>
      <c r="T205" s="9" t="n">
        <v>237</v>
      </c>
      <c r="U205" s="9" t="n">
        <v>-3</v>
      </c>
      <c r="V205" s="9">
        <f>T205-S205+U205</f>
        <v/>
      </c>
      <c r="W205" s="9">
        <f>V205-SUM(N205:Q205)</f>
        <v/>
      </c>
      <c r="X205" s="9">
        <f>IF(W205&lt;0,-W205,0)</f>
        <v/>
      </c>
      <c r="Y205" s="9" t="inlineStr"/>
      <c r="Z205" s="9" t="n">
        <v>110</v>
      </c>
      <c r="AA205" s="9" t="n">
        <v>0</v>
      </c>
      <c r="AB205" s="9" t="n">
        <v>0</v>
      </c>
      <c r="AC205" s="9" t="n">
        <v>0</v>
      </c>
      <c r="AD205" s="9" t="n">
        <v>0</v>
      </c>
    </row>
    <row r="206">
      <c r="A206" s="9" t="inlineStr">
        <is>
          <t>990052</t>
        </is>
      </c>
      <c r="B206" s="9" t="inlineStr">
        <is>
          <t>GY WT</t>
        </is>
      </c>
      <c r="C206" s="9" t="inlineStr">
        <is>
          <t>Active</t>
        </is>
      </c>
      <c r="D206" s="9" t="inlineStr">
        <is>
          <t>Ride On</t>
        </is>
      </c>
      <c r="E206" s="9" t="inlineStr">
        <is>
          <t>381</t>
        </is>
      </c>
      <c r="F206" s="9" t="inlineStr">
        <is>
          <t>381X</t>
        </is>
      </c>
      <c r="G206" s="9" t="n">
        <v>169</v>
      </c>
      <c r="H206" s="9" t="n">
        <v>0</v>
      </c>
      <c r="I206" s="9" t="n">
        <v>0</v>
      </c>
      <c r="J206" s="9" t="n">
        <v>0</v>
      </c>
      <c r="K206" s="9" t="n">
        <v>0</v>
      </c>
      <c r="L206" s="9" t="n">
        <v>0</v>
      </c>
      <c r="M206" s="9" t="n">
        <v>0</v>
      </c>
      <c r="N206" s="9" t="n">
        <v>3500</v>
      </c>
      <c r="O206" s="9" t="n">
        <v>0</v>
      </c>
      <c r="P206" s="9" t="n">
        <v>450</v>
      </c>
      <c r="Q206" s="9" t="n">
        <v>500</v>
      </c>
      <c r="R206" s="9" t="n">
        <v>0</v>
      </c>
      <c r="S206" s="9" t="n">
        <v>1271</v>
      </c>
      <c r="T206" s="9" t="n">
        <v>6169</v>
      </c>
      <c r="U206" s="9" t="n">
        <v>0</v>
      </c>
      <c r="V206" s="9">
        <f>T206-S206+U206</f>
        <v/>
      </c>
      <c r="W206" s="9">
        <f>V206-SUM(N206:Q206)</f>
        <v/>
      </c>
      <c r="X206" s="9">
        <f>IF(W206&lt;0,-W206,0)</f>
        <v/>
      </c>
      <c r="Y206" s="9" t="inlineStr"/>
      <c r="Z206" s="9" t="n">
        <v>5466</v>
      </c>
      <c r="AA206" s="9" t="n">
        <v>4369</v>
      </c>
      <c r="AB206" s="9" t="n">
        <v>8418</v>
      </c>
      <c r="AC206" s="9" t="n">
        <v>10400</v>
      </c>
      <c r="AD206" s="9" t="n">
        <v>8760</v>
      </c>
    </row>
    <row r="207">
      <c r="A207" s="9" t="inlineStr">
        <is>
          <t>990052</t>
        </is>
      </c>
      <c r="B207" s="9" t="inlineStr">
        <is>
          <t>GY WT</t>
        </is>
      </c>
      <c r="C207" s="9" t="inlineStr">
        <is>
          <t>Discontinued 2023</t>
        </is>
      </c>
      <c r="D207" s="9" t="inlineStr">
        <is>
          <t>Ride On</t>
        </is>
      </c>
      <c r="E207" s="9" t="inlineStr">
        <is>
          <t>383X</t>
        </is>
      </c>
      <c r="F207" s="9" t="inlineStr">
        <is>
          <t>383X</t>
        </is>
      </c>
      <c r="G207" s="9" t="n">
        <v>0</v>
      </c>
      <c r="H207" s="9" t="n">
        <v>0</v>
      </c>
      <c r="I207" s="9" t="n">
        <v>0</v>
      </c>
      <c r="J207" s="9" t="n">
        <v>0</v>
      </c>
      <c r="K207" s="9" t="n">
        <v>0</v>
      </c>
      <c r="L207" s="9" t="n">
        <v>0</v>
      </c>
      <c r="M207" s="9" t="n">
        <v>0</v>
      </c>
      <c r="N207" s="9" t="n">
        <v>50</v>
      </c>
      <c r="O207" s="9" t="n">
        <v>0</v>
      </c>
      <c r="P207" s="9" t="n">
        <v>0</v>
      </c>
      <c r="Q207" s="9" t="n">
        <v>0</v>
      </c>
      <c r="R207" s="9" t="n">
        <v>0</v>
      </c>
      <c r="S207" s="9" t="n">
        <v>0</v>
      </c>
      <c r="T207" s="9" t="n">
        <v>632</v>
      </c>
      <c r="U207" s="9" t="n">
        <v>0</v>
      </c>
      <c r="V207" s="9">
        <f>T207-S207+U207</f>
        <v/>
      </c>
      <c r="W207" s="9">
        <f>V207-SUM(N207:Q207)</f>
        <v/>
      </c>
      <c r="X207" s="9">
        <f>IF(W207&lt;0,-W207,0)</f>
        <v/>
      </c>
      <c r="Y207" s="9" t="inlineStr"/>
      <c r="Z207" s="9" t="n">
        <v>2013</v>
      </c>
      <c r="AA207" s="9" t="n">
        <v>1352</v>
      </c>
      <c r="AB207" s="9" t="n">
        <v>2669</v>
      </c>
      <c r="AC207" s="9" t="n">
        <v>2384</v>
      </c>
      <c r="AD207" s="9" t="n">
        <v>1376</v>
      </c>
    </row>
    <row r="208">
      <c r="A208" s="9" t="inlineStr">
        <is>
          <t>990052</t>
        </is>
      </c>
      <c r="B208" s="9" t="inlineStr">
        <is>
          <t>GY WT</t>
        </is>
      </c>
      <c r="C208" s="9" t="inlineStr">
        <is>
          <t>Active</t>
        </is>
      </c>
      <c r="D208" s="9" t="inlineStr">
        <is>
          <t>Ride On</t>
        </is>
      </c>
      <c r="E208" s="9" t="inlineStr">
        <is>
          <t>385</t>
        </is>
      </c>
      <c r="F208" s="9" t="inlineStr">
        <is>
          <t>385Z</t>
        </is>
      </c>
      <c r="G208" s="9" t="n">
        <v>0</v>
      </c>
      <c r="H208" s="9" t="n">
        <v>0</v>
      </c>
      <c r="I208" s="9" t="n">
        <v>0</v>
      </c>
      <c r="J208" s="9" t="n">
        <v>0</v>
      </c>
      <c r="K208" s="9" t="n">
        <v>0</v>
      </c>
      <c r="L208" s="9" t="n">
        <v>0</v>
      </c>
      <c r="M208" s="9" t="n">
        <v>0</v>
      </c>
      <c r="N208" s="9" t="n">
        <v>0</v>
      </c>
      <c r="O208" s="9" t="n">
        <v>0</v>
      </c>
      <c r="P208" s="9" t="n">
        <v>0</v>
      </c>
      <c r="Q208" s="9" t="n">
        <v>450</v>
      </c>
      <c r="R208" s="9" t="n">
        <v>0</v>
      </c>
      <c r="S208" s="9" t="n">
        <v>582</v>
      </c>
      <c r="T208" s="9" t="n">
        <v>5650</v>
      </c>
      <c r="U208" s="9" t="n">
        <v>0</v>
      </c>
      <c r="V208" s="9">
        <f>T208-S208+U208</f>
        <v/>
      </c>
      <c r="W208" s="9">
        <f>V208-SUM(N208:Q208)</f>
        <v/>
      </c>
      <c r="X208" s="9">
        <f>IF(W208&lt;0,-W208,0)</f>
        <v/>
      </c>
      <c r="Y208" s="9" t="inlineStr"/>
      <c r="Z208" s="9" t="n">
        <v>7373</v>
      </c>
      <c r="AA208" s="9" t="n">
        <v>7619</v>
      </c>
      <c r="AB208" s="9" t="n">
        <v>5359</v>
      </c>
      <c r="AC208" s="9" t="n">
        <v>4642</v>
      </c>
      <c r="AD208" s="9" t="n">
        <v>2550</v>
      </c>
    </row>
    <row r="209">
      <c r="A209" s="9" t="inlineStr">
        <is>
          <t>990052</t>
        </is>
      </c>
      <c r="B209" s="9" t="inlineStr">
        <is>
          <t>GY WT</t>
        </is>
      </c>
      <c r="C209" s="9" t="inlineStr">
        <is>
          <t>Active</t>
        </is>
      </c>
      <c r="D209" s="9" t="inlineStr">
        <is>
          <t>Ride On</t>
        </is>
      </c>
      <c r="E209" s="9" t="inlineStr">
        <is>
          <t>386</t>
        </is>
      </c>
      <c r="F209" s="9" t="inlineStr">
        <is>
          <t>386Z</t>
        </is>
      </c>
      <c r="G209" s="9" t="n">
        <v>0</v>
      </c>
      <c r="H209" s="9" t="n">
        <v>0</v>
      </c>
      <c r="I209" s="9" t="n">
        <v>0</v>
      </c>
      <c r="J209" s="9" t="n">
        <v>0</v>
      </c>
      <c r="K209" s="9" t="n">
        <v>0</v>
      </c>
      <c r="L209" s="9" t="n">
        <v>0</v>
      </c>
      <c r="M209" s="9" t="n">
        <v>0</v>
      </c>
      <c r="N209" s="9" t="n">
        <v>0</v>
      </c>
      <c r="O209" s="9" t="n">
        <v>2800</v>
      </c>
      <c r="P209" s="9" t="n">
        <v>200</v>
      </c>
      <c r="Q209" s="9" t="n">
        <v>150</v>
      </c>
      <c r="R209" s="9" t="n">
        <v>0</v>
      </c>
      <c r="S209" s="9" t="n">
        <v>0</v>
      </c>
      <c r="T209" s="9" t="n">
        <v>3000</v>
      </c>
      <c r="U209" s="9" t="n">
        <v>0</v>
      </c>
      <c r="V209" s="9">
        <f>T209-S209+U209</f>
        <v/>
      </c>
      <c r="W209" s="9">
        <f>V209-SUM(N209:Q209)</f>
        <v/>
      </c>
      <c r="X209" s="9">
        <f>IF(W209&lt;0,-W209,0)</f>
        <v/>
      </c>
      <c r="Y209" s="9" t="inlineStr"/>
      <c r="Z209" s="9" t="n">
        <v>5331</v>
      </c>
      <c r="AA209" s="9" t="n">
        <v>3739</v>
      </c>
      <c r="AB209" s="9" t="n">
        <v>6391</v>
      </c>
      <c r="AC209" s="9" t="n">
        <v>5273</v>
      </c>
      <c r="AD209" s="9" t="n">
        <v>3302</v>
      </c>
    </row>
    <row r="210">
      <c r="A210" s="9" t="inlineStr">
        <is>
          <t>990052</t>
        </is>
      </c>
      <c r="B210" s="9" t="inlineStr">
        <is>
          <t>GY WT</t>
        </is>
      </c>
      <c r="C210" s="9" t="inlineStr">
        <is>
          <t>Active</t>
        </is>
      </c>
      <c r="D210" s="9" t="inlineStr">
        <is>
          <t>Ride On</t>
        </is>
      </c>
      <c r="E210" s="9" t="inlineStr">
        <is>
          <t>479PW</t>
        </is>
      </c>
      <c r="F210" s="9" t="inlineStr">
        <is>
          <t>479PWZ</t>
        </is>
      </c>
      <c r="G210" s="9" t="n">
        <v>0</v>
      </c>
      <c r="H210" s="9" t="n">
        <v>500</v>
      </c>
      <c r="I210" s="9" t="n">
        <v>0</v>
      </c>
      <c r="J210" s="9" t="n">
        <v>600</v>
      </c>
      <c r="K210" s="9" t="n">
        <v>0</v>
      </c>
      <c r="L210" s="9" t="n">
        <v>0</v>
      </c>
      <c r="M210" s="9" t="n">
        <v>0</v>
      </c>
      <c r="N210" s="9" t="n">
        <v>999</v>
      </c>
      <c r="O210" s="9" t="n">
        <v>0</v>
      </c>
      <c r="P210" s="9" t="n">
        <v>400</v>
      </c>
      <c r="Q210" s="9" t="n">
        <v>50</v>
      </c>
      <c r="R210" s="9" t="n">
        <v>0</v>
      </c>
      <c r="S210" s="9" t="n">
        <v>1420</v>
      </c>
      <c r="T210" s="9" t="n">
        <v>780</v>
      </c>
      <c r="U210" s="9" t="n">
        <v>2590</v>
      </c>
      <c r="V210" s="9">
        <f>T210-S210+U210</f>
        <v/>
      </c>
      <c r="W210" s="9">
        <f>V210-SUM(N210:Q210)</f>
        <v/>
      </c>
      <c r="X210" s="9">
        <f>IF(W210&lt;0,-W210,0)</f>
        <v/>
      </c>
      <c r="Y210" s="9" t="inlineStr"/>
      <c r="Z210" s="9" t="n">
        <v>1510</v>
      </c>
      <c r="AA210" s="9" t="n">
        <v>2200</v>
      </c>
      <c r="AB210" s="9" t="n">
        <v>0</v>
      </c>
      <c r="AC210" s="9" t="n">
        <v>0</v>
      </c>
      <c r="AD210" s="9" t="n">
        <v>0</v>
      </c>
    </row>
    <row r="211">
      <c r="A211" s="9" t="inlineStr">
        <is>
          <t>990052</t>
        </is>
      </c>
      <c r="B211" s="9" t="inlineStr">
        <is>
          <t>GY WT</t>
        </is>
      </c>
      <c r="C211" s="9" t="inlineStr">
        <is>
          <t>Active</t>
        </is>
      </c>
      <c r="D211" s="9" t="inlineStr">
        <is>
          <t>Ride On</t>
        </is>
      </c>
      <c r="E211" s="9" t="inlineStr">
        <is>
          <t>479PW</t>
        </is>
      </c>
      <c r="F211" s="9" t="inlineStr">
        <is>
          <t>479WAZ</t>
        </is>
      </c>
      <c r="G211" s="9" t="n">
        <v>0</v>
      </c>
      <c r="H211" s="9" t="n">
        <v>0</v>
      </c>
      <c r="I211" s="9" t="n">
        <v>0</v>
      </c>
      <c r="J211" s="9" t="n">
        <v>0</v>
      </c>
      <c r="K211" s="9" t="n">
        <v>0</v>
      </c>
      <c r="L211" s="9" t="n">
        <v>0</v>
      </c>
      <c r="M211" s="9" t="n">
        <v>0</v>
      </c>
      <c r="N211" s="9" t="n">
        <v>0</v>
      </c>
      <c r="O211" s="9" t="n">
        <v>200</v>
      </c>
      <c r="P211" s="9" t="n">
        <v>0</v>
      </c>
      <c r="Q211" s="9" t="n">
        <v>0</v>
      </c>
      <c r="R211" s="9" t="n">
        <v>0</v>
      </c>
      <c r="S211" s="9" t="n">
        <v>0</v>
      </c>
      <c r="T211" s="9" t="n">
        <v>0</v>
      </c>
      <c r="U211" s="9" t="n">
        <v>0</v>
      </c>
      <c r="V211" s="9">
        <f>T211-S211+U211</f>
        <v/>
      </c>
      <c r="W211" s="9">
        <f>V211-SUM(N211:Q211)</f>
        <v/>
      </c>
      <c r="X211" s="9">
        <f>IF(W211&lt;0,-W211,0)</f>
        <v/>
      </c>
      <c r="Y211" s="9" t="inlineStr"/>
      <c r="Z211" s="9" t="n">
        <v>0</v>
      </c>
      <c r="AA211" s="9" t="n">
        <v>0</v>
      </c>
      <c r="AB211" s="9" t="n">
        <v>0</v>
      </c>
      <c r="AC211" s="9" t="n">
        <v>0</v>
      </c>
      <c r="AD211" s="9" t="n">
        <v>0</v>
      </c>
    </row>
    <row r="212">
      <c r="A212" s="9" t="inlineStr">
        <is>
          <t>990052</t>
        </is>
      </c>
      <c r="B212" s="9" t="inlineStr">
        <is>
          <t>GY WT</t>
        </is>
      </c>
      <c r="C212" s="9" t="inlineStr">
        <is>
          <t>Active</t>
        </is>
      </c>
      <c r="D212" s="9" t="inlineStr">
        <is>
          <t>Ride On</t>
        </is>
      </c>
      <c r="E212" s="9" t="inlineStr">
        <is>
          <t>479W</t>
        </is>
      </c>
      <c r="F212" s="9" t="inlineStr">
        <is>
          <t>479W</t>
        </is>
      </c>
      <c r="G212" s="9" t="n">
        <v>0</v>
      </c>
      <c r="H212" s="9" t="n">
        <v>0</v>
      </c>
      <c r="I212" s="9" t="n">
        <v>0</v>
      </c>
      <c r="J212" s="9" t="n">
        <v>0</v>
      </c>
      <c r="K212" s="9" t="n">
        <v>0</v>
      </c>
      <c r="L212" s="9" t="n">
        <v>0</v>
      </c>
      <c r="M212" s="9" t="n">
        <v>0</v>
      </c>
      <c r="N212" s="9" t="n">
        <v>0</v>
      </c>
      <c r="O212" s="9" t="n">
        <v>0</v>
      </c>
      <c r="P212" s="9" t="n">
        <v>0</v>
      </c>
      <c r="Q212" s="9" t="n">
        <v>0</v>
      </c>
      <c r="R212" s="9" t="n">
        <v>0</v>
      </c>
      <c r="S212" s="9" t="n">
        <v>1687</v>
      </c>
      <c r="T212" s="9" t="n">
        <v>598</v>
      </c>
      <c r="U212" s="9" t="n">
        <v>1687</v>
      </c>
      <c r="V212" s="9">
        <f>T212-S212+U212</f>
        <v/>
      </c>
      <c r="W212" s="9">
        <f>V212-SUM(N212:Q212)</f>
        <v/>
      </c>
      <c r="X212" s="9">
        <f>IF(W212&lt;0,-W212,0)</f>
        <v/>
      </c>
      <c r="Y212" s="9" t="inlineStr"/>
      <c r="Z212" s="9" t="n">
        <v>13855</v>
      </c>
      <c r="AA212" s="9" t="n">
        <v>28863</v>
      </c>
      <c r="AB212" s="9" t="n">
        <v>0</v>
      </c>
      <c r="AC212" s="9" t="n">
        <v>0</v>
      </c>
      <c r="AD212" s="9" t="n">
        <v>0</v>
      </c>
    </row>
    <row r="213">
      <c r="A213" s="9" t="inlineStr">
        <is>
          <t>990052</t>
        </is>
      </c>
      <c r="B213" s="9" t="inlineStr">
        <is>
          <t>GY WT</t>
        </is>
      </c>
      <c r="C213" s="9" t="inlineStr">
        <is>
          <t>Active</t>
        </is>
      </c>
      <c r="D213" s="9" t="inlineStr">
        <is>
          <t>Ride On</t>
        </is>
      </c>
      <c r="E213" s="9" t="inlineStr">
        <is>
          <t>479W</t>
        </is>
      </c>
      <c r="F213" s="9" t="inlineStr">
        <is>
          <t>479WZ</t>
        </is>
      </c>
      <c r="G213" s="9" t="n">
        <v>0</v>
      </c>
      <c r="H213" s="9" t="n">
        <v>0</v>
      </c>
      <c r="I213" s="9" t="n">
        <v>0</v>
      </c>
      <c r="J213" s="9" t="n">
        <v>0</v>
      </c>
      <c r="K213" s="9" t="n">
        <v>0</v>
      </c>
      <c r="L213" s="9" t="n">
        <v>69</v>
      </c>
      <c r="M213" s="9" t="n">
        <v>579</v>
      </c>
      <c r="N213" s="9" t="n">
        <v>0</v>
      </c>
      <c r="O213" s="9" t="n">
        <v>3500</v>
      </c>
      <c r="P213" s="9" t="n">
        <v>1035</v>
      </c>
      <c r="Q213" s="9" t="n">
        <v>205</v>
      </c>
      <c r="R213" s="9" t="n">
        <v>228</v>
      </c>
      <c r="S213" s="9" t="n">
        <v>3270</v>
      </c>
      <c r="T213" s="9" t="n">
        <v>3264</v>
      </c>
      <c r="U213" s="9" t="n">
        <v>4818</v>
      </c>
      <c r="V213" s="9">
        <f>T213-S213+U213</f>
        <v/>
      </c>
      <c r="W213" s="9">
        <f>V213-SUM(N213:Q213)</f>
        <v/>
      </c>
      <c r="X213" s="9">
        <f>IF(W213&lt;0,-W213,0)</f>
        <v/>
      </c>
      <c r="Y213" s="9" t="inlineStr"/>
      <c r="Z213" s="9" t="n">
        <v>0</v>
      </c>
      <c r="AA213" s="9" t="n">
        <v>21</v>
      </c>
      <c r="AB213" s="9" t="n">
        <v>0</v>
      </c>
      <c r="AC213" s="9" t="n">
        <v>0</v>
      </c>
      <c r="AD213" s="9" t="n">
        <v>0</v>
      </c>
    </row>
    <row r="214">
      <c r="A214" s="9" t="inlineStr">
        <is>
          <t>990052</t>
        </is>
      </c>
      <c r="B214" s="9" t="inlineStr">
        <is>
          <t>GY WT</t>
        </is>
      </c>
      <c r="C214" s="9" t="inlineStr">
        <is>
          <t>Active</t>
        </is>
      </c>
      <c r="D214" s="9" t="inlineStr">
        <is>
          <t>Ride On</t>
        </is>
      </c>
      <c r="E214" s="9" t="inlineStr">
        <is>
          <t>73</t>
        </is>
      </c>
      <c r="F214" s="9" t="inlineStr">
        <is>
          <t>73S</t>
        </is>
      </c>
      <c r="G214" s="9" t="n">
        <v>0</v>
      </c>
      <c r="H214" s="9" t="n">
        <v>0</v>
      </c>
      <c r="I214" s="9" t="n">
        <v>0</v>
      </c>
      <c r="J214" s="9" t="n">
        <v>0</v>
      </c>
      <c r="K214" s="9" t="n">
        <v>0</v>
      </c>
      <c r="L214" s="9" t="n">
        <v>0</v>
      </c>
      <c r="M214" s="9" t="n">
        <v>0</v>
      </c>
      <c r="N214" s="9" t="n">
        <v>4500</v>
      </c>
      <c r="O214" s="9" t="n">
        <v>350</v>
      </c>
      <c r="P214" s="9" t="n">
        <v>0</v>
      </c>
      <c r="Q214" s="9" t="n">
        <v>0</v>
      </c>
      <c r="R214" s="9" t="n">
        <v>80</v>
      </c>
      <c r="S214" s="9" t="n">
        <v>600</v>
      </c>
      <c r="T214" s="9" t="n">
        <v>5300</v>
      </c>
      <c r="U214" s="9" t="n">
        <v>88</v>
      </c>
      <c r="V214" s="9">
        <f>T214-S214+U214</f>
        <v/>
      </c>
      <c r="W214" s="9">
        <f>V214-SUM(N214:Q214)</f>
        <v/>
      </c>
      <c r="X214" s="9">
        <f>IF(W214&lt;0,-W214,0)</f>
        <v/>
      </c>
      <c r="Y214" s="9" t="inlineStr"/>
      <c r="Z214" s="9" t="n">
        <v>6519</v>
      </c>
      <c r="AA214" s="9" t="n">
        <v>275</v>
      </c>
      <c r="AB214" s="9" t="n">
        <v>10148</v>
      </c>
      <c r="AC214" s="9" t="n">
        <v>9493</v>
      </c>
      <c r="AD214" s="9" t="n">
        <v>5802</v>
      </c>
    </row>
    <row r="215">
      <c r="A215" s="9" t="inlineStr">
        <is>
          <t>990052</t>
        </is>
      </c>
      <c r="B215" s="9" t="inlineStr">
        <is>
          <t>GY WT</t>
        </is>
      </c>
      <c r="C215" s="9" t="inlineStr">
        <is>
          <t>Active</t>
        </is>
      </c>
      <c r="D215" s="9" t="inlineStr">
        <is>
          <t>Ride On</t>
        </is>
      </c>
      <c r="E215" s="9" t="inlineStr">
        <is>
          <t>73</t>
        </is>
      </c>
      <c r="F215" s="9" t="inlineStr">
        <is>
          <t>73SB</t>
        </is>
      </c>
      <c r="G215" s="9" t="n">
        <v>0</v>
      </c>
      <c r="H215" s="9" t="n">
        <v>0</v>
      </c>
      <c r="I215" s="9" t="n">
        <v>0</v>
      </c>
      <c r="J215" s="9" t="n">
        <v>0</v>
      </c>
      <c r="K215" s="9" t="n">
        <v>0</v>
      </c>
      <c r="L215" s="9" t="n">
        <v>0</v>
      </c>
      <c r="M215" s="9" t="n">
        <v>0</v>
      </c>
      <c r="N215" s="9" t="n">
        <v>5808</v>
      </c>
      <c r="O215" s="9" t="n">
        <v>0</v>
      </c>
      <c r="P215" s="9" t="n">
        <v>0</v>
      </c>
      <c r="Q215" s="9" t="n">
        <v>0</v>
      </c>
      <c r="R215" s="9" t="n">
        <v>0</v>
      </c>
      <c r="S215" s="9" t="n">
        <v>0</v>
      </c>
      <c r="T215" s="9" t="n">
        <v>5808</v>
      </c>
      <c r="U215" s="9" t="n">
        <v>0</v>
      </c>
      <c r="V215" s="9">
        <f>T215-S215+U215</f>
        <v/>
      </c>
      <c r="W215" s="9">
        <f>V215-SUM(N215:Q215)</f>
        <v/>
      </c>
      <c r="X215" s="9">
        <f>IF(W215&lt;0,-W215,0)</f>
        <v/>
      </c>
      <c r="Y215" s="9" t="inlineStr"/>
      <c r="Z215" s="9" t="n">
        <v>4032</v>
      </c>
      <c r="AA215" s="9" t="n">
        <v>24144</v>
      </c>
      <c r="AB215" s="9" t="n">
        <v>0</v>
      </c>
      <c r="AC215" s="9" t="n">
        <v>23184</v>
      </c>
      <c r="AD215" s="9" t="n">
        <v>0</v>
      </c>
    </row>
    <row r="216">
      <c r="A216" s="9" t="inlineStr">
        <is>
          <t>990052</t>
        </is>
      </c>
      <c r="B216" s="9" t="inlineStr">
        <is>
          <t>GY WT</t>
        </is>
      </c>
      <c r="C216" s="9" t="inlineStr">
        <is>
          <t>Active</t>
        </is>
      </c>
      <c r="D216" s="9" t="inlineStr">
        <is>
          <t>Ride On</t>
        </is>
      </c>
      <c r="E216" s="9" t="inlineStr">
        <is>
          <t>73</t>
        </is>
      </c>
      <c r="F216" s="9" t="inlineStr">
        <is>
          <t>73SB-12</t>
        </is>
      </c>
      <c r="G216" s="9" t="n">
        <v>0</v>
      </c>
      <c r="H216" s="9" t="n">
        <v>0</v>
      </c>
      <c r="I216" s="9" t="n">
        <v>0</v>
      </c>
      <c r="J216" s="9" t="n">
        <v>0</v>
      </c>
      <c r="K216" s="9" t="n">
        <v>0</v>
      </c>
      <c r="L216" s="9" t="n">
        <v>0</v>
      </c>
      <c r="M216" s="9" t="n">
        <v>0</v>
      </c>
      <c r="N216" s="9" t="n">
        <v>13104</v>
      </c>
      <c r="O216" s="9" t="n">
        <v>0</v>
      </c>
      <c r="P216" s="9" t="n">
        <v>0</v>
      </c>
      <c r="Q216" s="9" t="n">
        <v>0</v>
      </c>
      <c r="R216" s="9" t="n">
        <v>0</v>
      </c>
      <c r="S216" s="9" t="n">
        <v>0</v>
      </c>
      <c r="T216" s="9" t="n">
        <v>13192</v>
      </c>
      <c r="U216" s="9" t="n">
        <v>0</v>
      </c>
      <c r="V216" s="9">
        <f>T216-S216+U216</f>
        <v/>
      </c>
      <c r="W216" s="9">
        <f>V216-SUM(N216:Q216)</f>
        <v/>
      </c>
      <c r="X216" s="9">
        <f>IF(W216&lt;0,-W216,0)</f>
        <v/>
      </c>
      <c r="Y216" s="9" t="inlineStr"/>
      <c r="Z216" s="9" t="n">
        <v>12408</v>
      </c>
      <c r="AA216" s="9" t="n">
        <v>0</v>
      </c>
      <c r="AB216" s="9" t="n">
        <v>0</v>
      </c>
      <c r="AC216" s="9" t="n">
        <v>0</v>
      </c>
      <c r="AD216" s="9" t="n">
        <v>0</v>
      </c>
    </row>
    <row r="217">
      <c r="A217" s="9" t="inlineStr">
        <is>
          <t>990052</t>
        </is>
      </c>
      <c r="B217" s="9" t="inlineStr">
        <is>
          <t>GY WT</t>
        </is>
      </c>
      <c r="C217" s="9" t="inlineStr">
        <is>
          <t>Active</t>
        </is>
      </c>
      <c r="D217" s="9" t="inlineStr">
        <is>
          <t>Ride On</t>
        </is>
      </c>
      <c r="E217" s="9" t="inlineStr">
        <is>
          <t>73P</t>
        </is>
      </c>
      <c r="F217" s="9" t="inlineStr">
        <is>
          <t>73PSB</t>
        </is>
      </c>
      <c r="G217" s="9" t="n">
        <v>0</v>
      </c>
      <c r="H217" s="9" t="n">
        <v>0</v>
      </c>
      <c r="I217" s="9" t="n">
        <v>0</v>
      </c>
      <c r="J217" s="9" t="n">
        <v>0</v>
      </c>
      <c r="K217" s="9" t="n">
        <v>0</v>
      </c>
      <c r="L217" s="9" t="n">
        <v>0</v>
      </c>
      <c r="M217" s="9" t="n">
        <v>0</v>
      </c>
      <c r="N217" s="9" t="n">
        <v>5808</v>
      </c>
      <c r="O217" s="9" t="n">
        <v>0</v>
      </c>
      <c r="P217" s="9" t="n">
        <v>0</v>
      </c>
      <c r="Q217" s="9" t="n">
        <v>0</v>
      </c>
      <c r="R217" s="9" t="n">
        <v>0</v>
      </c>
      <c r="S217" s="9" t="n">
        <v>0</v>
      </c>
      <c r="T217" s="9" t="n">
        <v>6000</v>
      </c>
      <c r="U217" s="9" t="n">
        <v>0</v>
      </c>
      <c r="V217" s="9">
        <f>T217-S217+U217</f>
        <v/>
      </c>
      <c r="W217" s="9">
        <f>V217-SUM(N217:Q217)</f>
        <v/>
      </c>
      <c r="X217" s="9">
        <f>IF(W217&lt;0,-W217,0)</f>
        <v/>
      </c>
      <c r="Y217" s="9" t="inlineStr"/>
      <c r="Z217" s="9" t="n">
        <v>4032</v>
      </c>
      <c r="AA217" s="9" t="n">
        <v>10032</v>
      </c>
      <c r="AB217" s="9" t="n">
        <v>0</v>
      </c>
      <c r="AC217" s="9" t="n">
        <v>0</v>
      </c>
      <c r="AD217" s="9" t="n">
        <v>0</v>
      </c>
    </row>
    <row r="218">
      <c r="A218" s="9" t="inlineStr">
        <is>
          <t>990052</t>
        </is>
      </c>
      <c r="B218" s="9" t="inlineStr">
        <is>
          <t>GY WT</t>
        </is>
      </c>
      <c r="C218" s="9" t="inlineStr">
        <is>
          <t>Active</t>
        </is>
      </c>
      <c r="D218" s="9" t="inlineStr">
        <is>
          <t>Ride On</t>
        </is>
      </c>
      <c r="E218" s="9" t="inlineStr">
        <is>
          <t>73P</t>
        </is>
      </c>
      <c r="F218" s="9" t="inlineStr">
        <is>
          <t>73PZ</t>
        </is>
      </c>
      <c r="G218" s="9" t="n">
        <v>0</v>
      </c>
      <c r="H218" s="9" t="n">
        <v>0</v>
      </c>
      <c r="I218" s="9" t="n">
        <v>0</v>
      </c>
      <c r="J218" s="9" t="n">
        <v>0</v>
      </c>
      <c r="K218" s="9" t="n">
        <v>0</v>
      </c>
      <c r="L218" s="9" t="n">
        <v>0</v>
      </c>
      <c r="M218" s="9" t="n">
        <v>2000</v>
      </c>
      <c r="N218" s="9" t="n">
        <v>0</v>
      </c>
      <c r="O218" s="9" t="n">
        <v>0</v>
      </c>
      <c r="P218" s="9" t="n">
        <v>0</v>
      </c>
      <c r="Q218" s="9" t="n">
        <v>100</v>
      </c>
      <c r="R218" s="9" t="n">
        <v>0</v>
      </c>
      <c r="S218" s="9" t="n">
        <v>0</v>
      </c>
      <c r="T218" s="9" t="n">
        <v>210</v>
      </c>
      <c r="U218" s="9" t="n">
        <v>192</v>
      </c>
      <c r="V218" s="9">
        <f>T218-S218+U218</f>
        <v/>
      </c>
      <c r="W218" s="9">
        <f>V218-SUM(N218:Q218)</f>
        <v/>
      </c>
      <c r="X218" s="9">
        <f>IF(W218&lt;0,-W218,0)</f>
        <v/>
      </c>
      <c r="Y218" s="9" t="inlineStr"/>
      <c r="Z218" s="9" t="n">
        <v>2025</v>
      </c>
      <c r="AA218" s="9" t="n">
        <v>850</v>
      </c>
      <c r="AB218" s="9" t="n">
        <v>5355</v>
      </c>
      <c r="AC218" s="9" t="n">
        <v>4655</v>
      </c>
      <c r="AD218" s="9" t="n">
        <v>1500</v>
      </c>
    </row>
    <row r="219">
      <c r="A219" s="9" t="inlineStr">
        <is>
          <t>990009</t>
        </is>
      </c>
      <c r="B219" s="9" t="inlineStr">
        <is>
          <t>HLC</t>
        </is>
      </c>
      <c r="C219" s="9" t="inlineStr">
        <is>
          <t>Watch</t>
        </is>
      </c>
      <c r="D219" s="9" t="inlineStr">
        <is>
          <t>Ride On</t>
        </is>
      </c>
      <c r="E219" s="9" t="inlineStr">
        <is>
          <t>640</t>
        </is>
      </c>
      <c r="F219" s="9" t="inlineStr">
        <is>
          <t>640X</t>
        </is>
      </c>
      <c r="G219" s="9" t="n">
        <v>0</v>
      </c>
      <c r="H219" s="9" t="n">
        <v>500</v>
      </c>
      <c r="I219" s="9" t="n">
        <v>0</v>
      </c>
      <c r="J219" s="9" t="n">
        <v>0</v>
      </c>
      <c r="K219" s="9" t="n">
        <v>0</v>
      </c>
      <c r="L219" s="9" t="n">
        <v>0</v>
      </c>
      <c r="M219" s="9" t="n">
        <v>200</v>
      </c>
      <c r="N219" s="9" t="n">
        <v>0</v>
      </c>
      <c r="O219" s="9" t="n">
        <v>600</v>
      </c>
      <c r="P219" s="9" t="n">
        <v>700</v>
      </c>
      <c r="Q219" s="9" t="n">
        <v>0</v>
      </c>
      <c r="R219" s="9" t="n">
        <v>0</v>
      </c>
      <c r="S219" s="9" t="n">
        <v>826</v>
      </c>
      <c r="T219" s="9" t="n">
        <v>1929</v>
      </c>
      <c r="U219" s="9" t="n">
        <v>497</v>
      </c>
      <c r="V219" s="9">
        <f>T219-S219+U219</f>
        <v/>
      </c>
      <c r="W219" s="9">
        <f>V219-SUM(N219:Q219)</f>
        <v/>
      </c>
      <c r="X219" s="9">
        <f>IF(W219&lt;0,-W219,0)</f>
        <v/>
      </c>
      <c r="Y219" s="9" t="inlineStr">
        <is>
          <t xml:space="preserve">688FG库存+352半成品,High inventory at RF warehouse </t>
        </is>
      </c>
      <c r="Z219" s="9" t="n">
        <v>8883</v>
      </c>
      <c r="AA219" s="9" t="n">
        <v>13190</v>
      </c>
      <c r="AB219" s="9" t="n">
        <v>11986</v>
      </c>
      <c r="AC219" s="9" t="n">
        <v>13325</v>
      </c>
      <c r="AD219" s="9" t="n">
        <v>10596</v>
      </c>
    </row>
    <row r="220">
      <c r="A220" s="9" t="inlineStr">
        <is>
          <t>990428</t>
        </is>
      </c>
      <c r="B220" s="9" t="inlineStr">
        <is>
          <t>Hape</t>
        </is>
      </c>
      <c r="C220" s="9" t="inlineStr">
        <is>
          <t>Active</t>
        </is>
      </c>
      <c r="D220" s="9" t="inlineStr">
        <is>
          <t>Ride On</t>
        </is>
      </c>
      <c r="E220" s="9" t="inlineStr">
        <is>
          <t>614</t>
        </is>
      </c>
      <c r="F220" s="9" t="inlineStr">
        <is>
          <t>614Z</t>
        </is>
      </c>
      <c r="G220" s="9" t="inlineStr"/>
      <c r="H220" s="9" t="inlineStr"/>
      <c r="I220" s="9" t="inlineStr"/>
      <c r="J220" s="9" t="inlineStr"/>
      <c r="K220" s="9" t="inlineStr"/>
      <c r="L220" s="9" t="inlineStr"/>
      <c r="M220" s="9" t="inlineStr"/>
      <c r="N220" s="9" t="inlineStr"/>
      <c r="O220" s="9" t="inlineStr"/>
      <c r="P220" s="9" t="inlineStr"/>
      <c r="Q220" s="9" t="inlineStr"/>
      <c r="R220" s="9" t="inlineStr"/>
      <c r="S220" s="9" t="n">
        <v>0</v>
      </c>
      <c r="T220" s="9" t="n">
        <v>1923</v>
      </c>
      <c r="U220" s="9" t="n">
        <v>0</v>
      </c>
      <c r="V220" s="9">
        <f>T220-S220+U220</f>
        <v/>
      </c>
      <c r="W220" s="9">
        <f>V220-SUM(N220:Q220)</f>
        <v/>
      </c>
      <c r="X220" s="9">
        <f>IF(W220&lt;0,-W220,0)</f>
        <v/>
      </c>
      <c r="Y220" s="9" t="inlineStr"/>
      <c r="Z220" s="9" t="n">
        <v>300</v>
      </c>
      <c r="AA220" s="9" t="n">
        <v>3030</v>
      </c>
      <c r="AB220" s="9" t="n">
        <v>1233</v>
      </c>
      <c r="AC220" s="9" t="n">
        <v>0</v>
      </c>
      <c r="AD220" s="9" t="n">
        <v>0</v>
      </c>
    </row>
    <row r="221">
      <c r="A221" s="9" t="inlineStr">
        <is>
          <t>990675</t>
        </is>
      </c>
      <c r="B221" s="9" t="inlineStr">
        <is>
          <t>Hope</t>
        </is>
      </c>
      <c r="C221" s="9" t="inlineStr">
        <is>
          <t>Active</t>
        </is>
      </c>
      <c r="D221" s="9" t="inlineStr">
        <is>
          <t>Stroller</t>
        </is>
      </c>
      <c r="E221" s="9" t="inlineStr">
        <is>
          <t>1008BKCZ</t>
        </is>
      </c>
      <c r="F221" s="9" t="inlineStr">
        <is>
          <t>1008BKZ</t>
        </is>
      </c>
      <c r="G221" s="9" t="n">
        <v>160</v>
      </c>
      <c r="H221" s="9" t="n">
        <v>0</v>
      </c>
      <c r="I221" s="9" t="n">
        <v>0</v>
      </c>
      <c r="J221" s="9" t="n">
        <v>0</v>
      </c>
      <c r="K221" s="9" t="n">
        <v>0</v>
      </c>
      <c r="L221" s="9" t="n">
        <v>0</v>
      </c>
      <c r="M221" s="9" t="n">
        <v>0</v>
      </c>
      <c r="N221" s="9" t="n">
        <v>0</v>
      </c>
      <c r="O221" s="9" t="n">
        <v>0</v>
      </c>
      <c r="P221" s="9" t="n">
        <v>0</v>
      </c>
      <c r="Q221" s="9" t="n">
        <v>0</v>
      </c>
      <c r="R221" s="9" t="n">
        <v>0</v>
      </c>
      <c r="S221" s="9" t="n">
        <v>160</v>
      </c>
      <c r="T221" s="9" t="n">
        <v>140</v>
      </c>
      <c r="U221" s="9" t="n">
        <v>160</v>
      </c>
      <c r="V221" s="9">
        <f>T221-S221+U221</f>
        <v/>
      </c>
      <c r="W221" s="9">
        <f>V221-SUM(N221:Q221)</f>
        <v/>
      </c>
      <c r="X221" s="9">
        <f>IF(W221&lt;0,-W221,0)</f>
        <v/>
      </c>
      <c r="Y221" s="9" t="inlineStr"/>
      <c r="Z221" s="9" t="n">
        <v>0</v>
      </c>
      <c r="AA221" s="9" t="n">
        <v>0</v>
      </c>
      <c r="AB221" s="9" t="n">
        <v>0</v>
      </c>
      <c r="AC221" s="9" t="n">
        <v>0</v>
      </c>
      <c r="AD221" s="9" t="n">
        <v>0</v>
      </c>
    </row>
    <row r="222">
      <c r="A222" s="9" t="inlineStr">
        <is>
          <t>990675</t>
        </is>
      </c>
      <c r="B222" s="9" t="inlineStr">
        <is>
          <t>Hope</t>
        </is>
      </c>
      <c r="C222" s="9" t="inlineStr">
        <is>
          <t>Active</t>
        </is>
      </c>
      <c r="D222" s="9" t="inlineStr">
        <is>
          <t>Stroller</t>
        </is>
      </c>
      <c r="E222" s="9" t="inlineStr">
        <is>
          <t>1008CZ</t>
        </is>
      </c>
      <c r="F222" s="9" t="inlineStr">
        <is>
          <t>1008Z</t>
        </is>
      </c>
      <c r="G222" s="9" t="n">
        <v>40</v>
      </c>
      <c r="H222" s="9" t="n">
        <v>0</v>
      </c>
      <c r="I222" s="9" t="n">
        <v>0</v>
      </c>
      <c r="J222" s="9" t="n">
        <v>0</v>
      </c>
      <c r="K222" s="9" t="n">
        <v>0</v>
      </c>
      <c r="L222" s="9" t="n">
        <v>0</v>
      </c>
      <c r="M222" s="9" t="n">
        <v>0</v>
      </c>
      <c r="N222" s="9" t="n">
        <v>0</v>
      </c>
      <c r="O222" s="9" t="n">
        <v>0</v>
      </c>
      <c r="P222" s="9" t="n">
        <v>0</v>
      </c>
      <c r="Q222" s="9" t="n">
        <v>0</v>
      </c>
      <c r="R222" s="9" t="n">
        <v>0</v>
      </c>
      <c r="S222" s="9" t="n">
        <v>40</v>
      </c>
      <c r="T222" s="9" t="n">
        <v>0</v>
      </c>
      <c r="U222" s="9" t="n">
        <v>40</v>
      </c>
      <c r="V222" s="9">
        <f>T222-S222+U222</f>
        <v/>
      </c>
      <c r="W222" s="9">
        <f>V222-SUM(N222:Q222)</f>
        <v/>
      </c>
      <c r="X222" s="9">
        <f>IF(W222&lt;0,-W222,0)</f>
        <v/>
      </c>
      <c r="Y222" s="9" t="inlineStr"/>
      <c r="Z222" s="9" t="n">
        <v>0</v>
      </c>
      <c r="AA222" s="9" t="n">
        <v>0</v>
      </c>
      <c r="AB222" s="9" t="n">
        <v>0</v>
      </c>
      <c r="AC222" s="9" t="n">
        <v>0</v>
      </c>
      <c r="AD222" s="9" t="n">
        <v>0</v>
      </c>
    </row>
    <row r="223">
      <c r="A223" s="9" t="inlineStr">
        <is>
          <t>990198</t>
        </is>
      </c>
      <c r="B223" s="9" t="inlineStr">
        <is>
          <t>Hounuo</t>
        </is>
      </c>
      <c r="C223" s="9" t="inlineStr">
        <is>
          <t>Discontinued 2023</t>
        </is>
      </c>
      <c r="D223" s="9" t="inlineStr">
        <is>
          <t>Foam products</t>
        </is>
      </c>
      <c r="E223" s="9" t="inlineStr">
        <is>
          <t>721Z</t>
        </is>
      </c>
      <c r="F223" s="9" t="inlineStr">
        <is>
          <t>721Z</t>
        </is>
      </c>
      <c r="G223" s="9" t="n">
        <v>0</v>
      </c>
      <c r="H223" s="9" t="n">
        <v>0</v>
      </c>
      <c r="I223" s="9" t="n">
        <v>0</v>
      </c>
      <c r="J223" s="9" t="n">
        <v>0</v>
      </c>
      <c r="K223" s="9" t="n">
        <v>0</v>
      </c>
      <c r="L223" s="9" t="n">
        <v>0</v>
      </c>
      <c r="M223" s="9" t="n">
        <v>0</v>
      </c>
      <c r="N223" s="9" t="n">
        <v>0</v>
      </c>
      <c r="O223" s="9" t="n">
        <v>0</v>
      </c>
      <c r="P223" s="9" t="n">
        <v>0</v>
      </c>
      <c r="Q223" s="9" t="n">
        <v>80</v>
      </c>
      <c r="R223" s="9" t="n">
        <v>0</v>
      </c>
      <c r="S223" s="9" t="n">
        <v>0</v>
      </c>
      <c r="T223" s="9" t="n">
        <v>172</v>
      </c>
      <c r="U223" s="9" t="n">
        <v>0</v>
      </c>
      <c r="V223" s="9">
        <f>T223-S223+U223</f>
        <v/>
      </c>
      <c r="W223" s="9">
        <f>V223-SUM(N223:Q223)</f>
        <v/>
      </c>
      <c r="X223" s="9">
        <f>IF(W223&lt;0,-W223,0)</f>
        <v/>
      </c>
      <c r="Y223" s="9" t="inlineStr">
        <is>
          <t>Full set RB, don't build to FG</t>
        </is>
      </c>
      <c r="Z223" s="9" t="n">
        <v>325</v>
      </c>
      <c r="AA223" s="9" t="n">
        <v>1227</v>
      </c>
      <c r="AB223" s="9" t="n">
        <v>1700</v>
      </c>
      <c r="AC223" s="9" t="n">
        <v>0</v>
      </c>
      <c r="AD223" s="9" t="n">
        <v>0</v>
      </c>
    </row>
    <row r="224">
      <c r="A224" s="9" t="inlineStr">
        <is>
          <t>990198</t>
        </is>
      </c>
      <c r="B224" s="9" t="inlineStr">
        <is>
          <t>Hounuo</t>
        </is>
      </c>
      <c r="C224" s="9" t="inlineStr">
        <is>
          <t>Active</t>
        </is>
      </c>
      <c r="D224" s="9" t="inlineStr">
        <is>
          <t>Foam products</t>
        </is>
      </c>
      <c r="E224" s="9" t="inlineStr">
        <is>
          <t>722Z</t>
        </is>
      </c>
      <c r="F224" s="9" t="inlineStr">
        <is>
          <t>722Z</t>
        </is>
      </c>
      <c r="G224" s="9" t="n">
        <v>0</v>
      </c>
      <c r="H224" s="9" t="n">
        <v>0</v>
      </c>
      <c r="I224" s="9" t="n">
        <v>0</v>
      </c>
      <c r="J224" s="9" t="n">
        <v>0</v>
      </c>
      <c r="K224" s="9" t="n">
        <v>0</v>
      </c>
      <c r="L224" s="9" t="n">
        <v>0</v>
      </c>
      <c r="M224" s="9" t="n">
        <v>0</v>
      </c>
      <c r="N224" s="9" t="n">
        <v>0</v>
      </c>
      <c r="O224" s="9" t="n">
        <v>0</v>
      </c>
      <c r="P224" s="9" t="n">
        <v>100</v>
      </c>
      <c r="Q224" s="9" t="n">
        <v>0</v>
      </c>
      <c r="R224" s="9" t="n">
        <v>0</v>
      </c>
      <c r="S224" s="9" t="n">
        <v>299</v>
      </c>
      <c r="T224" s="9" t="n">
        <v>399</v>
      </c>
      <c r="U224" s="9" t="n">
        <v>0</v>
      </c>
      <c r="V224" s="9">
        <f>T224-S224+U224</f>
        <v/>
      </c>
      <c r="W224" s="9">
        <f>V224-SUM(N224:Q224)</f>
        <v/>
      </c>
      <c r="X224" s="9">
        <f>IF(W224&lt;0,-W224,0)</f>
        <v/>
      </c>
      <c r="Y224" s="9" t="inlineStr">
        <is>
          <t>Full set RB, don't build to FG</t>
        </is>
      </c>
      <c r="Z224" s="9" t="n">
        <v>683</v>
      </c>
      <c r="AA224" s="9" t="n">
        <v>1176</v>
      </c>
      <c r="AB224" s="9" t="n">
        <v>2244</v>
      </c>
      <c r="AC224" s="9" t="n">
        <v>0</v>
      </c>
      <c r="AD224" s="9" t="n">
        <v>0</v>
      </c>
    </row>
    <row r="225">
      <c r="A225" s="9" t="inlineStr">
        <is>
          <t>990198</t>
        </is>
      </c>
      <c r="B225" s="9" t="inlineStr">
        <is>
          <t>Hounuo</t>
        </is>
      </c>
      <c r="C225" s="9" t="inlineStr">
        <is>
          <t>Discontinued 2023</t>
        </is>
      </c>
      <c r="D225" s="9" t="inlineStr">
        <is>
          <t>Foam products</t>
        </is>
      </c>
      <c r="E225" s="9" t="inlineStr">
        <is>
          <t>726Z</t>
        </is>
      </c>
      <c r="F225" s="9" t="inlineStr">
        <is>
          <t>726Z</t>
        </is>
      </c>
      <c r="G225" s="9" t="inlineStr"/>
      <c r="H225" s="9" t="inlineStr"/>
      <c r="I225" s="9" t="inlineStr"/>
      <c r="J225" s="9" t="inlineStr"/>
      <c r="K225" s="9" t="inlineStr"/>
      <c r="L225" s="9" t="inlineStr"/>
      <c r="M225" s="9" t="inlineStr"/>
      <c r="N225" s="9" t="inlineStr"/>
      <c r="O225" s="9" t="inlineStr"/>
      <c r="P225" s="9" t="inlineStr"/>
      <c r="Q225" s="9" t="inlineStr"/>
      <c r="R225" s="9" t="inlineStr"/>
      <c r="S225" s="9" t="n">
        <v>0</v>
      </c>
      <c r="T225" s="9" t="n">
        <v>0</v>
      </c>
      <c r="U225" s="9" t="n">
        <v>0</v>
      </c>
      <c r="V225" s="9">
        <f>T225-S225+U225</f>
        <v/>
      </c>
      <c r="W225" s="9">
        <f>V225-SUM(N225:Q225)</f>
        <v/>
      </c>
      <c r="X225" s="9">
        <f>IF(W225&lt;0,-W225,0)</f>
        <v/>
      </c>
      <c r="Y225" s="9" t="inlineStr"/>
      <c r="Z225" s="9" t="n">
        <v>140</v>
      </c>
      <c r="AA225" s="9" t="n">
        <v>638</v>
      </c>
      <c r="AB225" s="9" t="n">
        <v>0</v>
      </c>
      <c r="AC225" s="9" t="n">
        <v>0</v>
      </c>
      <c r="AD225" s="9" t="n">
        <v>0</v>
      </c>
    </row>
    <row r="226">
      <c r="A226" s="9" t="inlineStr">
        <is>
          <t>990074</t>
        </is>
      </c>
      <c r="B226" s="9" t="inlineStr">
        <is>
          <t>JB</t>
        </is>
      </c>
      <c r="C226" s="9" t="inlineStr">
        <is>
          <t>Watch</t>
        </is>
      </c>
      <c r="D226" s="9" t="inlineStr">
        <is>
          <t>Ride On</t>
        </is>
      </c>
      <c r="E226" s="9" t="inlineStr">
        <is>
          <t>612</t>
        </is>
      </c>
      <c r="F226" s="9" t="inlineStr">
        <is>
          <t>612A</t>
        </is>
      </c>
      <c r="G226" s="9" t="n">
        <v>0</v>
      </c>
      <c r="H226" s="9" t="n">
        <v>0</v>
      </c>
      <c r="I226" s="9" t="n">
        <v>0</v>
      </c>
      <c r="J226" s="9" t="n">
        <v>0</v>
      </c>
      <c r="K226" s="9" t="n">
        <v>0</v>
      </c>
      <c r="L226" s="9" t="n">
        <v>0</v>
      </c>
      <c r="M226" s="9" t="n">
        <v>220</v>
      </c>
      <c r="N226" s="9" t="n">
        <v>0</v>
      </c>
      <c r="O226" s="9" t="n">
        <v>450</v>
      </c>
      <c r="P226" s="9" t="n">
        <v>0</v>
      </c>
      <c r="Q226" s="9" t="n">
        <v>0</v>
      </c>
      <c r="R226" s="9" t="n">
        <v>0</v>
      </c>
      <c r="S226" s="9" t="n">
        <v>220</v>
      </c>
      <c r="T226" s="9" t="n">
        <v>1120</v>
      </c>
      <c r="U226" s="9" t="n">
        <v>0</v>
      </c>
      <c r="V226" s="9">
        <f>T226-S226+U226</f>
        <v/>
      </c>
      <c r="W226" s="9">
        <f>V226-SUM(N226:Q226)</f>
        <v/>
      </c>
      <c r="X226" s="9">
        <f>IF(W226&lt;0,-W226,0)</f>
        <v/>
      </c>
      <c r="Y226" s="9" t="inlineStr"/>
      <c r="Z226" s="9" t="n">
        <v>800</v>
      </c>
      <c r="AA226" s="9" t="n">
        <v>1682</v>
      </c>
      <c r="AB226" s="9" t="n">
        <v>2480</v>
      </c>
      <c r="AC226" s="9" t="n">
        <v>5210</v>
      </c>
      <c r="AD226" s="9" t="n">
        <v>3204</v>
      </c>
    </row>
    <row r="227">
      <c r="A227" s="9" t="inlineStr">
        <is>
          <t>990074</t>
        </is>
      </c>
      <c r="B227" s="9" t="inlineStr">
        <is>
          <t>JB</t>
        </is>
      </c>
      <c r="C227" s="9" t="inlineStr">
        <is>
          <t>Active</t>
        </is>
      </c>
      <c r="D227" s="9" t="inlineStr">
        <is>
          <t>Ride On</t>
        </is>
      </c>
      <c r="E227" s="9" t="inlineStr">
        <is>
          <t>612</t>
        </is>
      </c>
      <c r="F227" s="9" t="inlineStr">
        <is>
          <t>612AZ</t>
        </is>
      </c>
      <c r="G227" s="9" t="inlineStr"/>
      <c r="H227" s="9" t="inlineStr"/>
      <c r="I227" s="9" t="inlineStr"/>
      <c r="J227" s="9" t="inlineStr"/>
      <c r="K227" s="9" t="inlineStr"/>
      <c r="L227" s="9" t="inlineStr"/>
      <c r="M227" s="9" t="inlineStr"/>
      <c r="N227" s="9" t="inlineStr"/>
      <c r="O227" s="9" t="inlineStr"/>
      <c r="P227" s="9" t="inlineStr"/>
      <c r="Q227" s="9" t="inlineStr"/>
      <c r="R227" s="9" t="inlineStr"/>
      <c r="S227" s="9" t="n">
        <v>0</v>
      </c>
      <c r="T227" s="9" t="n">
        <v>800</v>
      </c>
      <c r="U227" s="9" t="n">
        <v>200</v>
      </c>
      <c r="V227" s="9">
        <f>T227-S227+U227</f>
        <v/>
      </c>
      <c r="W227" s="9">
        <f>V227-SUM(N227:Q227)</f>
        <v/>
      </c>
      <c r="X227" s="9">
        <f>IF(W227&lt;0,-W227,0)</f>
        <v/>
      </c>
      <c r="Y227" s="9" t="inlineStr"/>
      <c r="Z227" s="9" t="n">
        <v>0</v>
      </c>
      <c r="AA227" s="9" t="n">
        <v>0</v>
      </c>
      <c r="AB227" s="9" t="n">
        <v>0</v>
      </c>
      <c r="AC227" s="9" t="n">
        <v>0</v>
      </c>
      <c r="AD227" s="9" t="n">
        <v>0</v>
      </c>
    </row>
    <row r="228">
      <c r="A228" s="9" t="inlineStr">
        <is>
          <t>990074</t>
        </is>
      </c>
      <c r="B228" s="9" t="inlineStr">
        <is>
          <t>JB</t>
        </is>
      </c>
      <c r="C228" s="9" t="inlineStr">
        <is>
          <t>Active</t>
        </is>
      </c>
      <c r="D228" s="9" t="inlineStr">
        <is>
          <t>Ride On</t>
        </is>
      </c>
      <c r="E228" s="9" t="inlineStr">
        <is>
          <t>612</t>
        </is>
      </c>
      <c r="F228" s="9" t="inlineStr">
        <is>
          <t>612Z</t>
        </is>
      </c>
      <c r="G228" s="9" t="n">
        <v>0</v>
      </c>
      <c r="H228" s="9" t="n">
        <v>0</v>
      </c>
      <c r="I228" s="9" t="n">
        <v>0</v>
      </c>
      <c r="J228" s="9" t="n">
        <v>0</v>
      </c>
      <c r="K228" s="9" t="n">
        <v>0</v>
      </c>
      <c r="L228" s="9" t="n">
        <v>0</v>
      </c>
      <c r="M228" s="9" t="n">
        <v>0</v>
      </c>
      <c r="N228" s="9" t="n">
        <v>0</v>
      </c>
      <c r="O228" s="9" t="n">
        <v>0</v>
      </c>
      <c r="P228" s="9" t="n">
        <v>1300</v>
      </c>
      <c r="Q228" s="9" t="n">
        <v>438</v>
      </c>
      <c r="R228" s="9" t="n">
        <v>969</v>
      </c>
      <c r="S228" s="9" t="n">
        <v>5765</v>
      </c>
      <c r="T228" s="9" t="n">
        <v>8592</v>
      </c>
      <c r="U228" s="9" t="n">
        <v>0</v>
      </c>
      <c r="V228" s="9">
        <f>T228-S228+U228</f>
        <v/>
      </c>
      <c r="W228" s="9">
        <f>V228-SUM(N228:Q228)</f>
        <v/>
      </c>
      <c r="X228" s="9">
        <f>IF(W228&lt;0,-W228,0)</f>
        <v/>
      </c>
      <c r="Y228" s="9" t="inlineStr">
        <is>
          <t>8/07:612A 彩盒  Left 805 pcs  
8/07:RFID label left 780 pcs</t>
        </is>
      </c>
      <c r="Z228" s="9" t="n">
        <v>8816</v>
      </c>
      <c r="AA228" s="9" t="n">
        <v>25293</v>
      </c>
      <c r="AB228" s="9" t="n">
        <v>22111</v>
      </c>
      <c r="AC228" s="9" t="n">
        <v>26527</v>
      </c>
      <c r="AD228" s="9" t="n">
        <v>16512</v>
      </c>
    </row>
    <row r="229">
      <c r="A229" s="9" t="inlineStr">
        <is>
          <t>990078</t>
        </is>
      </c>
      <c r="B229" s="9" t="inlineStr">
        <is>
          <t>JS</t>
        </is>
      </c>
      <c r="C229" s="9" t="inlineStr">
        <is>
          <t>Discontinued 2023</t>
        </is>
      </c>
      <c r="D229" s="9" t="inlineStr">
        <is>
          <t>bike</t>
        </is>
      </c>
      <c r="E229" s="9" t="inlineStr">
        <is>
          <t>835</t>
        </is>
      </c>
      <c r="F229" s="9" t="inlineStr">
        <is>
          <t>835BLZ</t>
        </is>
      </c>
      <c r="G229" s="9" t="n">
        <v>0</v>
      </c>
      <c r="H229" s="9" t="n">
        <v>0</v>
      </c>
      <c r="I229" s="9" t="n">
        <v>0</v>
      </c>
      <c r="J229" s="9" t="n">
        <v>0</v>
      </c>
      <c r="K229" s="9" t="n">
        <v>0</v>
      </c>
      <c r="L229" s="9" t="n">
        <v>0</v>
      </c>
      <c r="M229" s="9" t="n">
        <v>0</v>
      </c>
      <c r="N229" s="9" t="n">
        <v>0</v>
      </c>
      <c r="O229" s="9" t="n">
        <v>0</v>
      </c>
      <c r="P229" s="9" t="n">
        <v>0</v>
      </c>
      <c r="Q229" s="9" t="n">
        <v>0</v>
      </c>
      <c r="R229" s="9" t="n">
        <v>0</v>
      </c>
      <c r="S229" s="9" t="n">
        <v>100</v>
      </c>
      <c r="T229" s="9" t="n">
        <v>0</v>
      </c>
      <c r="U229" s="9" t="n">
        <v>100</v>
      </c>
      <c r="V229" s="9">
        <f>T229-S229+U229</f>
        <v/>
      </c>
      <c r="W229" s="9">
        <f>V229-SUM(N229:Q229)</f>
        <v/>
      </c>
      <c r="X229" s="9">
        <f>IF(W229&lt;0,-W229,0)</f>
        <v/>
      </c>
      <c r="Y229" s="9" t="inlineStr"/>
      <c r="Z229" s="9" t="n">
        <v>296</v>
      </c>
      <c r="AA229" s="9" t="n">
        <v>0</v>
      </c>
      <c r="AB229" s="9" t="n">
        <v>0</v>
      </c>
      <c r="AC229" s="9" t="n">
        <v>0</v>
      </c>
      <c r="AD229" s="9" t="n">
        <v>0</v>
      </c>
    </row>
    <row r="230">
      <c r="A230" s="9" t="inlineStr">
        <is>
          <t>990078</t>
        </is>
      </c>
      <c r="B230" s="9" t="inlineStr">
        <is>
          <t>JS</t>
        </is>
      </c>
      <c r="C230" s="9" t="inlineStr">
        <is>
          <t>Discontinued 2023</t>
        </is>
      </c>
      <c r="D230" s="9" t="inlineStr">
        <is>
          <t>bike</t>
        </is>
      </c>
      <c r="E230" s="9" t="inlineStr">
        <is>
          <t>835</t>
        </is>
      </c>
      <c r="F230" s="9" t="inlineStr">
        <is>
          <t>835PZ</t>
        </is>
      </c>
      <c r="G230" s="9" t="n">
        <v>0</v>
      </c>
      <c r="H230" s="9" t="n">
        <v>0</v>
      </c>
      <c r="I230" s="9" t="n">
        <v>0</v>
      </c>
      <c r="J230" s="9" t="n">
        <v>0</v>
      </c>
      <c r="K230" s="9" t="n">
        <v>0</v>
      </c>
      <c r="L230" s="9" t="n">
        <v>0</v>
      </c>
      <c r="M230" s="9" t="n">
        <v>0</v>
      </c>
      <c r="N230" s="9" t="n">
        <v>0</v>
      </c>
      <c r="O230" s="9" t="n">
        <v>0</v>
      </c>
      <c r="P230" s="9" t="n">
        <v>0</v>
      </c>
      <c r="Q230" s="9" t="n">
        <v>0</v>
      </c>
      <c r="R230" s="9" t="n">
        <v>0</v>
      </c>
      <c r="S230" s="9" t="n">
        <v>100</v>
      </c>
      <c r="T230" s="9" t="n">
        <v>0</v>
      </c>
      <c r="U230" s="9" t="n">
        <v>100</v>
      </c>
      <c r="V230" s="9">
        <f>T230-S230+U230</f>
        <v/>
      </c>
      <c r="W230" s="9">
        <f>V230-SUM(N230:Q230)</f>
        <v/>
      </c>
      <c r="X230" s="9">
        <f>IF(W230&lt;0,-W230,0)</f>
        <v/>
      </c>
      <c r="Y230" s="9" t="inlineStr"/>
      <c r="Z230" s="9" t="n">
        <v>150</v>
      </c>
      <c r="AA230" s="9" t="n">
        <v>0</v>
      </c>
      <c r="AB230" s="9" t="n">
        <v>0</v>
      </c>
      <c r="AC230" s="9" t="n">
        <v>0</v>
      </c>
      <c r="AD230" s="9" t="n">
        <v>0</v>
      </c>
    </row>
    <row r="231">
      <c r="A231" s="9" t="inlineStr">
        <is>
          <t>990078</t>
        </is>
      </c>
      <c r="B231" s="9" t="inlineStr">
        <is>
          <t>JS</t>
        </is>
      </c>
      <c r="C231" s="9" t="inlineStr">
        <is>
          <t>Discontinued 2023</t>
        </is>
      </c>
      <c r="D231" s="9" t="inlineStr">
        <is>
          <t>bike</t>
        </is>
      </c>
      <c r="E231" s="9" t="inlineStr">
        <is>
          <t>835</t>
        </is>
      </c>
      <c r="F231" s="9" t="inlineStr">
        <is>
          <t>835RZ</t>
        </is>
      </c>
      <c r="G231" s="9" t="n">
        <v>0</v>
      </c>
      <c r="H231" s="9" t="n">
        <v>0</v>
      </c>
      <c r="I231" s="9" t="n">
        <v>0</v>
      </c>
      <c r="J231" s="9" t="n">
        <v>0</v>
      </c>
      <c r="K231" s="9" t="n">
        <v>0</v>
      </c>
      <c r="L231" s="9" t="n">
        <v>0</v>
      </c>
      <c r="M231" s="9" t="n">
        <v>0</v>
      </c>
      <c r="N231" s="9" t="n">
        <v>0</v>
      </c>
      <c r="O231" s="9" t="n">
        <v>0</v>
      </c>
      <c r="P231" s="9" t="n">
        <v>0</v>
      </c>
      <c r="Q231" s="9" t="n">
        <v>0</v>
      </c>
      <c r="R231" s="9" t="n">
        <v>0</v>
      </c>
      <c r="S231" s="9" t="n">
        <v>100</v>
      </c>
      <c r="T231" s="9" t="n">
        <v>0</v>
      </c>
      <c r="U231" s="9" t="n">
        <v>100</v>
      </c>
      <c r="V231" s="9">
        <f>T231-S231+U231</f>
        <v/>
      </c>
      <c r="W231" s="9">
        <f>V231-SUM(N231:Q231)</f>
        <v/>
      </c>
      <c r="X231" s="9">
        <f>IF(W231&lt;0,-W231,0)</f>
        <v/>
      </c>
      <c r="Y231" s="9" t="inlineStr"/>
      <c r="Z231" s="9" t="n">
        <v>299</v>
      </c>
      <c r="AA231" s="9" t="n">
        <v>0</v>
      </c>
      <c r="AB231" s="9" t="n">
        <v>0</v>
      </c>
      <c r="AC231" s="9" t="n">
        <v>0</v>
      </c>
      <c r="AD231" s="9" t="n">
        <v>0</v>
      </c>
    </row>
    <row r="232">
      <c r="A232" s="9" t="inlineStr">
        <is>
          <t>990082</t>
        </is>
      </c>
      <c r="B232" s="9" t="inlineStr">
        <is>
          <t>KL</t>
        </is>
      </c>
      <c r="C232" s="9" t="inlineStr">
        <is>
          <t>Watch</t>
        </is>
      </c>
      <c r="D232" s="9" t="inlineStr">
        <is>
          <t>Ride On (OP)</t>
        </is>
      </c>
      <c r="E232" s="9" t="inlineStr">
        <is>
          <t>930</t>
        </is>
      </c>
      <c r="F232" s="9" t="inlineStr">
        <is>
          <t>930Z</t>
        </is>
      </c>
      <c r="G232" s="9" t="n">
        <v>0</v>
      </c>
      <c r="H232" s="9" t="n">
        <v>0</v>
      </c>
      <c r="I232" s="9" t="n">
        <v>0</v>
      </c>
      <c r="J232" s="9" t="n">
        <v>0</v>
      </c>
      <c r="K232" s="9" t="n">
        <v>0</v>
      </c>
      <c r="L232" s="9" t="n">
        <v>0</v>
      </c>
      <c r="M232" s="9" t="n">
        <v>0</v>
      </c>
      <c r="N232" s="9" t="n">
        <v>0</v>
      </c>
      <c r="O232" s="9" t="n">
        <v>0</v>
      </c>
      <c r="P232" s="9" t="n">
        <v>350</v>
      </c>
      <c r="Q232" s="9" t="n">
        <v>126</v>
      </c>
      <c r="R232" s="9" t="n">
        <v>112</v>
      </c>
      <c r="S232" s="9" t="n">
        <v>850</v>
      </c>
      <c r="T232" s="9" t="n">
        <v>951</v>
      </c>
      <c r="U232" s="9" t="n">
        <v>0</v>
      </c>
      <c r="V232" s="9">
        <f>T232-S232+U232</f>
        <v/>
      </c>
      <c r="W232" s="9">
        <f>V232-SUM(N232:Q232)</f>
        <v/>
      </c>
      <c r="X232" s="9">
        <f>IF(W232&lt;0,-W232,0)</f>
        <v/>
      </c>
      <c r="Y232" s="9" t="inlineStr"/>
      <c r="Z232" s="9" t="n">
        <v>3110</v>
      </c>
      <c r="AA232" s="9" t="n">
        <v>2595</v>
      </c>
      <c r="AB232" s="9" t="n">
        <v>2679</v>
      </c>
      <c r="AC232" s="9" t="n">
        <v>3821</v>
      </c>
      <c r="AD232" s="9" t="n">
        <v>2043</v>
      </c>
    </row>
    <row r="233">
      <c r="A233" s="9" t="inlineStr">
        <is>
          <t>990011</t>
        </is>
      </c>
      <c r="B233" s="9" t="inlineStr">
        <is>
          <t>QH</t>
        </is>
      </c>
      <c r="C233" s="9" t="inlineStr">
        <is>
          <t>Active (relo)</t>
        </is>
      </c>
      <c r="D233" s="9" t="inlineStr">
        <is>
          <t>Classic Wagon</t>
        </is>
      </c>
      <c r="E233" s="9" t="inlineStr">
        <is>
          <t>18</t>
        </is>
      </c>
      <c r="F233" s="9" t="inlineStr">
        <is>
          <t>18</t>
        </is>
      </c>
      <c r="G233" s="9" t="n">
        <v>0</v>
      </c>
      <c r="H233" s="9" t="n">
        <v>0</v>
      </c>
      <c r="I233" s="9" t="n">
        <v>0</v>
      </c>
      <c r="J233" s="9" t="n">
        <v>0</v>
      </c>
      <c r="K233" s="9" t="n">
        <v>0</v>
      </c>
      <c r="L233" s="9" t="n">
        <v>0</v>
      </c>
      <c r="M233" s="9" t="n">
        <v>166</v>
      </c>
      <c r="N233" s="9" t="n">
        <v>0</v>
      </c>
      <c r="O233" s="9" t="n">
        <v>180</v>
      </c>
      <c r="P233" s="9" t="n">
        <v>0</v>
      </c>
      <c r="Q233" s="9" t="n">
        <v>0</v>
      </c>
      <c r="R233" s="9" t="n">
        <v>0</v>
      </c>
      <c r="S233" s="9" t="n">
        <v>931</v>
      </c>
      <c r="T233" s="9" t="n">
        <v>931</v>
      </c>
      <c r="U233" s="9" t="n">
        <v>0</v>
      </c>
      <c r="V233" s="9">
        <f>T233-S233+U233</f>
        <v/>
      </c>
      <c r="W233" s="9">
        <f>V233-SUM(N233:Q233)</f>
        <v/>
      </c>
      <c r="X233" s="9">
        <f>IF(W233&lt;0,-W233,0)</f>
        <v/>
      </c>
      <c r="Y233" s="9" t="inlineStr"/>
      <c r="Z233" s="9" t="n">
        <v>1402</v>
      </c>
      <c r="AA233" s="9" t="n">
        <v>4470</v>
      </c>
      <c r="AB233" s="9" t="n">
        <v>2881</v>
      </c>
      <c r="AC233" s="9" t="n">
        <v>5300</v>
      </c>
      <c r="AD233" s="9" t="n">
        <v>4942</v>
      </c>
    </row>
    <row r="234">
      <c r="A234" s="9" t="inlineStr">
        <is>
          <t>990011</t>
        </is>
      </c>
      <c r="B234" s="9" t="inlineStr">
        <is>
          <t>QH</t>
        </is>
      </c>
      <c r="C234" s="9" t="inlineStr">
        <is>
          <t>Active (relo)</t>
        </is>
      </c>
      <c r="D234" s="9" t="inlineStr">
        <is>
          <t>Classic Wagon</t>
        </is>
      </c>
      <c r="E234" s="9" t="inlineStr">
        <is>
          <t>18</t>
        </is>
      </c>
      <c r="F234" s="9" t="inlineStr">
        <is>
          <t>18Z</t>
        </is>
      </c>
      <c r="G234" s="9" t="n">
        <v>250</v>
      </c>
      <c r="H234" s="9" t="n">
        <v>0</v>
      </c>
      <c r="I234" s="9" t="n">
        <v>470</v>
      </c>
      <c r="J234" s="9" t="n">
        <v>0</v>
      </c>
      <c r="K234" s="9" t="n">
        <v>0</v>
      </c>
      <c r="L234" s="9" t="n">
        <v>0</v>
      </c>
      <c r="M234" s="9" t="n">
        <v>0</v>
      </c>
      <c r="N234" s="9" t="n">
        <v>50</v>
      </c>
      <c r="O234" s="9" t="n">
        <v>0</v>
      </c>
      <c r="P234" s="9" t="n">
        <v>0</v>
      </c>
      <c r="Q234" s="9" t="n">
        <v>0</v>
      </c>
      <c r="R234" s="9" t="n">
        <v>0</v>
      </c>
      <c r="S234" s="9" t="n">
        <v>2990</v>
      </c>
      <c r="T234" s="9" t="n">
        <v>3092</v>
      </c>
      <c r="U234" s="9" t="n">
        <v>0</v>
      </c>
      <c r="V234" s="9">
        <f>T234-S234+U234</f>
        <v/>
      </c>
      <c r="W234" s="9">
        <f>V234-SUM(N234:Q234)</f>
        <v/>
      </c>
      <c r="X234" s="9">
        <f>IF(W234&lt;0,-W234,0)</f>
        <v/>
      </c>
      <c r="Y234" s="9" t="inlineStr"/>
      <c r="Z234" s="9" t="n">
        <v>7298</v>
      </c>
      <c r="AA234" s="9" t="n">
        <v>12575</v>
      </c>
      <c r="AB234" s="9" t="n">
        <v>20190</v>
      </c>
      <c r="AC234" s="9" t="n">
        <v>17484</v>
      </c>
      <c r="AD234" s="9" t="n">
        <v>8763</v>
      </c>
    </row>
    <row r="235">
      <c r="A235" s="9" t="inlineStr">
        <is>
          <t>990011</t>
        </is>
      </c>
      <c r="B235" s="9" t="inlineStr">
        <is>
          <t>QH</t>
        </is>
      </c>
      <c r="C235" s="9" t="inlineStr">
        <is>
          <t>Discontinued 2023</t>
        </is>
      </c>
      <c r="D235" s="9" t="inlineStr">
        <is>
          <t>Classic Wagon</t>
        </is>
      </c>
      <c r="E235" s="9" t="inlineStr">
        <is>
          <t>1800</t>
        </is>
      </c>
      <c r="F235" s="9" t="inlineStr">
        <is>
          <t>1800</t>
        </is>
      </c>
      <c r="G235" s="9" t="n">
        <v>0</v>
      </c>
      <c r="H235" s="9" t="n">
        <v>0</v>
      </c>
      <c r="I235" s="9" t="n">
        <v>0</v>
      </c>
      <c r="J235" s="9" t="n">
        <v>0</v>
      </c>
      <c r="K235" s="9" t="n">
        <v>0</v>
      </c>
      <c r="L235" s="9" t="n">
        <v>0</v>
      </c>
      <c r="M235" s="9" t="n">
        <v>150</v>
      </c>
      <c r="N235" s="9" t="n">
        <v>0</v>
      </c>
      <c r="O235" s="9" t="n">
        <v>0</v>
      </c>
      <c r="P235" s="9" t="n">
        <v>0</v>
      </c>
      <c r="Q235" s="9" t="n">
        <v>0</v>
      </c>
      <c r="R235" s="9" t="n">
        <v>0</v>
      </c>
      <c r="S235" s="9" t="n">
        <v>150</v>
      </c>
      <c r="T235" s="9" t="n">
        <v>300</v>
      </c>
      <c r="U235" s="9" t="n">
        <v>0</v>
      </c>
      <c r="V235" s="9">
        <f>T235-S235+U235</f>
        <v/>
      </c>
      <c r="W235" s="9">
        <f>V235-SUM(N235:Q235)</f>
        <v/>
      </c>
      <c r="X235" s="9">
        <f>IF(W235&lt;0,-W235,0)</f>
        <v/>
      </c>
      <c r="Y235" s="9" t="inlineStr">
        <is>
          <t>Air tire</t>
        </is>
      </c>
      <c r="Z235" s="9" t="n">
        <v>1084</v>
      </c>
      <c r="AA235" s="9" t="n">
        <v>744</v>
      </c>
      <c r="AB235" s="9" t="n">
        <v>1610</v>
      </c>
      <c r="AC235" s="9" t="n">
        <v>2475</v>
      </c>
      <c r="AD235" s="9" t="n">
        <v>1595</v>
      </c>
    </row>
    <row r="236">
      <c r="A236" s="9" t="inlineStr">
        <is>
          <t>990011</t>
        </is>
      </c>
      <c r="B236" s="9" t="inlineStr">
        <is>
          <t>QH</t>
        </is>
      </c>
      <c r="C236" s="9" t="inlineStr">
        <is>
          <t>Discontinued 2023</t>
        </is>
      </c>
      <c r="D236" s="9" t="inlineStr">
        <is>
          <t>Classic Wagon</t>
        </is>
      </c>
      <c r="E236" s="9" t="inlineStr">
        <is>
          <t>1800</t>
        </is>
      </c>
      <c r="F236" s="9" t="inlineStr">
        <is>
          <t>1800Z</t>
        </is>
      </c>
      <c r="G236" s="9" t="n">
        <v>0</v>
      </c>
      <c r="H236" s="9" t="n">
        <v>0</v>
      </c>
      <c r="I236" s="9" t="n">
        <v>0</v>
      </c>
      <c r="J236" s="9" t="n">
        <v>0</v>
      </c>
      <c r="K236" s="9" t="n">
        <v>0</v>
      </c>
      <c r="L236" s="9" t="n">
        <v>0</v>
      </c>
      <c r="M236" s="9" t="n">
        <v>0</v>
      </c>
      <c r="N236" s="9" t="n">
        <v>0</v>
      </c>
      <c r="O236" s="9" t="n">
        <v>223</v>
      </c>
      <c r="P236" s="9" t="n">
        <v>0</v>
      </c>
      <c r="Q236" s="9" t="n">
        <v>400</v>
      </c>
      <c r="R236" s="9" t="n">
        <v>0</v>
      </c>
      <c r="S236" s="9" t="n">
        <v>1475</v>
      </c>
      <c r="T236" s="9" t="n">
        <v>3067</v>
      </c>
      <c r="U236" s="9" t="n">
        <v>0</v>
      </c>
      <c r="V236" s="9">
        <f>T236-S236+U236</f>
        <v/>
      </c>
      <c r="W236" s="9">
        <f>V236-SUM(N236:Q236)</f>
        <v/>
      </c>
      <c r="X236" s="9">
        <f>IF(W236&lt;0,-W236,0)</f>
        <v/>
      </c>
      <c r="Y236" s="9" t="inlineStr">
        <is>
          <t>Air tire</t>
        </is>
      </c>
      <c r="Z236" s="9" t="n">
        <v>2536</v>
      </c>
      <c r="AA236" s="9" t="n">
        <v>2191</v>
      </c>
      <c r="AB236" s="9" t="n">
        <v>4838</v>
      </c>
      <c r="AC236" s="9" t="n">
        <v>2768</v>
      </c>
      <c r="AD236" s="9" t="n">
        <v>1676</v>
      </c>
    </row>
    <row r="237">
      <c r="A237" s="9" t="inlineStr">
        <is>
          <t>990011</t>
        </is>
      </c>
      <c r="B237" s="9" t="inlineStr">
        <is>
          <t>QH</t>
        </is>
      </c>
      <c r="C237" s="9" t="inlineStr">
        <is>
          <t>Discontinued 2023</t>
        </is>
      </c>
      <c r="D237" s="9" t="inlineStr">
        <is>
          <t>Classic Wagon</t>
        </is>
      </c>
      <c r="E237" s="9" t="inlineStr">
        <is>
          <t>22W</t>
        </is>
      </c>
      <c r="F237" s="9" t="inlineStr">
        <is>
          <t>22W</t>
        </is>
      </c>
      <c r="G237" s="9" t="n">
        <v>0</v>
      </c>
      <c r="H237" s="9" t="n">
        <v>0</v>
      </c>
      <c r="I237" s="9" t="n">
        <v>0</v>
      </c>
      <c r="J237" s="9" t="n">
        <v>0</v>
      </c>
      <c r="K237" s="9" t="n">
        <v>0</v>
      </c>
      <c r="L237" s="9" t="n">
        <v>0</v>
      </c>
      <c r="M237" s="9" t="n">
        <v>0</v>
      </c>
      <c r="N237" s="9" t="n">
        <v>0</v>
      </c>
      <c r="O237" s="9" t="n">
        <v>100</v>
      </c>
      <c r="P237" s="9" t="n">
        <v>0</v>
      </c>
      <c r="Q237" s="9" t="n">
        <v>0</v>
      </c>
      <c r="R237" s="9" t="n">
        <v>0</v>
      </c>
      <c r="S237" s="9" t="n">
        <v>0</v>
      </c>
      <c r="T237" s="9" t="n">
        <v>0</v>
      </c>
      <c r="U237" s="9" t="n">
        <v>0</v>
      </c>
      <c r="V237" s="9">
        <f>T237-S237+U237</f>
        <v/>
      </c>
      <c r="W237" s="9">
        <f>V237-SUM(N237:Q237)</f>
        <v/>
      </c>
      <c r="X237" s="9">
        <f>IF(W237&lt;0,-W237,0)</f>
        <v/>
      </c>
      <c r="Y237" s="9" t="inlineStr"/>
      <c r="Z237" s="9" t="n">
        <v>1238</v>
      </c>
      <c r="AA237" s="9" t="n">
        <v>4934</v>
      </c>
      <c r="AB237" s="9" t="n">
        <v>8227</v>
      </c>
      <c r="AC237" s="9" t="n">
        <v>7262</v>
      </c>
      <c r="AD237" s="9" t="n">
        <v>6776</v>
      </c>
    </row>
    <row r="238">
      <c r="A238" s="9" t="inlineStr">
        <is>
          <t>990011</t>
        </is>
      </c>
      <c r="B238" s="9" t="inlineStr">
        <is>
          <t>QH</t>
        </is>
      </c>
      <c r="C238" s="9" t="inlineStr">
        <is>
          <t>Discontinued 2023</t>
        </is>
      </c>
      <c r="D238" s="9" t="inlineStr">
        <is>
          <t>Classic Wagon</t>
        </is>
      </c>
      <c r="E238" s="9" t="inlineStr">
        <is>
          <t>24</t>
        </is>
      </c>
      <c r="F238" s="9" t="inlineStr">
        <is>
          <t>24</t>
        </is>
      </c>
      <c r="G238" s="9" t="n">
        <v>0</v>
      </c>
      <c r="H238" s="9" t="n">
        <v>0</v>
      </c>
      <c r="I238" s="9" t="n">
        <v>0</v>
      </c>
      <c r="J238" s="9" t="n">
        <v>0</v>
      </c>
      <c r="K238" s="9" t="n">
        <v>0</v>
      </c>
      <c r="L238" s="9" t="n">
        <v>0</v>
      </c>
      <c r="M238" s="9" t="n">
        <v>0</v>
      </c>
      <c r="N238" s="9" t="n">
        <v>0</v>
      </c>
      <c r="O238" s="9" t="n">
        <v>0</v>
      </c>
      <c r="P238" s="9" t="n">
        <v>0</v>
      </c>
      <c r="Q238" s="9" t="n">
        <v>0</v>
      </c>
      <c r="R238" s="9" t="n">
        <v>0</v>
      </c>
      <c r="S238" s="9" t="n">
        <v>265</v>
      </c>
      <c r="T238" s="9" t="n">
        <v>265</v>
      </c>
      <c r="U238" s="9" t="n">
        <v>0</v>
      </c>
      <c r="V238" s="9">
        <f>T238-S238+U238</f>
        <v/>
      </c>
      <c r="W238" s="9">
        <f>V238-SUM(N238:Q238)</f>
        <v/>
      </c>
      <c r="X238" s="9">
        <f>IF(W238&lt;0,-W238,0)</f>
        <v/>
      </c>
      <c r="Y238" s="9" t="inlineStr"/>
      <c r="Z238" s="9" t="n">
        <v>1260</v>
      </c>
      <c r="AA238" s="9" t="n">
        <v>1210</v>
      </c>
      <c r="AB238" s="9" t="n">
        <v>2016</v>
      </c>
      <c r="AC238" s="9" t="n">
        <v>2206</v>
      </c>
      <c r="AD238" s="9" t="n">
        <v>2069</v>
      </c>
    </row>
    <row r="239">
      <c r="A239" s="9" t="inlineStr">
        <is>
          <t>990011</t>
        </is>
      </c>
      <c r="B239" s="9" t="inlineStr">
        <is>
          <t>QH</t>
        </is>
      </c>
      <c r="C239" s="9" t="inlineStr">
        <is>
          <t>Discontinued 2023</t>
        </is>
      </c>
      <c r="D239" s="9" t="inlineStr">
        <is>
          <t>Classic Wagon</t>
        </is>
      </c>
      <c r="E239" s="9" t="inlineStr">
        <is>
          <t>24</t>
        </is>
      </c>
      <c r="F239" s="9" t="inlineStr">
        <is>
          <t>24X</t>
        </is>
      </c>
      <c r="G239" s="9" t="n">
        <v>210</v>
      </c>
      <c r="H239" s="9" t="n">
        <v>0</v>
      </c>
      <c r="I239" s="9" t="n">
        <v>245</v>
      </c>
      <c r="J239" s="9" t="n">
        <v>0</v>
      </c>
      <c r="K239" s="9" t="n">
        <v>0</v>
      </c>
      <c r="L239" s="9" t="n">
        <v>0</v>
      </c>
      <c r="M239" s="9" t="n">
        <v>0</v>
      </c>
      <c r="N239" s="9" t="n">
        <v>0</v>
      </c>
      <c r="O239" s="9" t="n">
        <v>0</v>
      </c>
      <c r="P239" s="9" t="n">
        <v>320</v>
      </c>
      <c r="Q239" s="9" t="n">
        <v>100</v>
      </c>
      <c r="R239" s="9" t="n">
        <v>0</v>
      </c>
      <c r="S239" s="9" t="n">
        <v>1115</v>
      </c>
      <c r="T239" s="9" t="n">
        <v>1500</v>
      </c>
      <c r="U239" s="9" t="n">
        <v>0</v>
      </c>
      <c r="V239" s="9">
        <f>T239-S239+U239</f>
        <v/>
      </c>
      <c r="W239" s="9">
        <f>V239-SUM(N239:Q239)</f>
        <v/>
      </c>
      <c r="X239" s="9">
        <f>IF(W239&lt;0,-W239,0)</f>
        <v/>
      </c>
      <c r="Y239" s="9" t="inlineStr"/>
      <c r="Z239" s="9" t="n">
        <v>751</v>
      </c>
      <c r="AA239" s="9" t="n">
        <v>461</v>
      </c>
      <c r="AB239" s="9" t="n">
        <v>1336</v>
      </c>
      <c r="AC239" s="9" t="n">
        <v>910</v>
      </c>
      <c r="AD239" s="9" t="n">
        <v>508</v>
      </c>
    </row>
    <row r="240">
      <c r="A240" s="9" t="inlineStr">
        <is>
          <t>990011</t>
        </is>
      </c>
      <c r="B240" s="9" t="inlineStr">
        <is>
          <t>QH</t>
        </is>
      </c>
      <c r="C240" s="9" t="inlineStr">
        <is>
          <t>Active (relo)</t>
        </is>
      </c>
      <c r="D240" s="9" t="inlineStr">
        <is>
          <t>Classic Wagon</t>
        </is>
      </c>
      <c r="E240" s="9" t="inlineStr">
        <is>
          <t>29</t>
        </is>
      </c>
      <c r="F240" s="9" t="inlineStr">
        <is>
          <t>29Z</t>
        </is>
      </c>
      <c r="G240" s="9" t="n">
        <v>0</v>
      </c>
      <c r="H240" s="9" t="n">
        <v>0</v>
      </c>
      <c r="I240" s="9" t="n">
        <v>0</v>
      </c>
      <c r="J240" s="9" t="n">
        <v>0</v>
      </c>
      <c r="K240" s="9" t="n">
        <v>0</v>
      </c>
      <c r="L240" s="9" t="n">
        <v>0</v>
      </c>
      <c r="M240" s="9" t="n">
        <v>0</v>
      </c>
      <c r="N240" s="9" t="n">
        <v>171</v>
      </c>
      <c r="O240" s="9" t="n">
        <v>0</v>
      </c>
      <c r="P240" s="9" t="n">
        <v>110</v>
      </c>
      <c r="Q240" s="9" t="n">
        <v>0</v>
      </c>
      <c r="R240" s="9" t="n">
        <v>0</v>
      </c>
      <c r="S240" s="9" t="n">
        <v>911</v>
      </c>
      <c r="T240" s="9" t="n">
        <v>1800</v>
      </c>
      <c r="U240" s="9" t="n">
        <v>0</v>
      </c>
      <c r="V240" s="9">
        <f>T240-S240+U240</f>
        <v/>
      </c>
      <c r="W240" s="9">
        <f>V240-SUM(N240:Q240)</f>
        <v/>
      </c>
      <c r="X240" s="9">
        <f>IF(W240&lt;0,-W240,0)</f>
        <v/>
      </c>
      <c r="Y240" s="9" t="inlineStr">
        <is>
          <t>Air tire</t>
        </is>
      </c>
      <c r="Z240" s="9" t="n">
        <v>2017</v>
      </c>
      <c r="AA240" s="9" t="n">
        <v>3395</v>
      </c>
      <c r="AB240" s="9" t="n">
        <v>10235</v>
      </c>
      <c r="AC240" s="9" t="n">
        <v>8993</v>
      </c>
      <c r="AD240" s="9" t="n">
        <v>5574</v>
      </c>
    </row>
    <row r="241">
      <c r="A241" s="9" t="inlineStr">
        <is>
          <t>990011</t>
        </is>
      </c>
      <c r="B241" s="9" t="inlineStr">
        <is>
          <t>QH</t>
        </is>
      </c>
      <c r="C241" s="9" t="inlineStr">
        <is>
          <t>Discontinued 2022 Fall</t>
        </is>
      </c>
      <c r="D241" s="9" t="inlineStr">
        <is>
          <t>Classic Wagon</t>
        </is>
      </c>
      <c r="E241" s="9" t="inlineStr">
        <is>
          <t>32</t>
        </is>
      </c>
      <c r="F241" s="9" t="inlineStr">
        <is>
          <t>32</t>
        </is>
      </c>
      <c r="G241" s="9" t="inlineStr"/>
      <c r="H241" s="9" t="inlineStr"/>
      <c r="I241" s="9" t="inlineStr"/>
      <c r="J241" s="9" t="inlineStr"/>
      <c r="K241" s="9" t="inlineStr"/>
      <c r="L241" s="9" t="inlineStr"/>
      <c r="M241" s="9" t="inlineStr"/>
      <c r="N241" s="9" t="inlineStr"/>
      <c r="O241" s="9" t="inlineStr"/>
      <c r="P241" s="9" t="inlineStr"/>
      <c r="Q241" s="9" t="inlineStr"/>
      <c r="R241" s="9" t="inlineStr"/>
      <c r="S241" s="9" t="n">
        <v>0</v>
      </c>
      <c r="T241" s="9" t="n">
        <v>0</v>
      </c>
      <c r="U241" s="9" t="n">
        <v>0</v>
      </c>
      <c r="V241" s="9">
        <f>T241-S241+U241</f>
        <v/>
      </c>
      <c r="W241" s="9">
        <f>V241-SUM(N241:Q241)</f>
        <v/>
      </c>
      <c r="X241" s="9">
        <f>IF(W241&lt;0,-W241,0)</f>
        <v/>
      </c>
      <c r="Y241" s="9" t="inlineStr"/>
      <c r="Z241" s="9" t="n">
        <v>70</v>
      </c>
      <c r="AA241" s="9" t="n">
        <v>0</v>
      </c>
      <c r="AB241" s="9" t="n">
        <v>513</v>
      </c>
      <c r="AC241" s="9" t="n">
        <v>680</v>
      </c>
      <c r="AD241" s="9" t="n">
        <v>235</v>
      </c>
    </row>
    <row r="242">
      <c r="A242" s="9" t="inlineStr">
        <is>
          <t>990011</t>
        </is>
      </c>
      <c r="B242" s="9" t="inlineStr">
        <is>
          <t>QH</t>
        </is>
      </c>
      <c r="C242" s="9" t="inlineStr">
        <is>
          <t>Active (relo)</t>
        </is>
      </c>
      <c r="D242" s="9" t="inlineStr">
        <is>
          <t>Classic Wagon</t>
        </is>
      </c>
      <c r="E242" s="9" t="inlineStr">
        <is>
          <t>32</t>
        </is>
      </c>
      <c r="F242" s="9" t="inlineStr">
        <is>
          <t>32Z</t>
        </is>
      </c>
      <c r="G242" s="9" t="n">
        <v>625</v>
      </c>
      <c r="H242" s="9" t="n">
        <v>0</v>
      </c>
      <c r="I242" s="9" t="n">
        <v>0</v>
      </c>
      <c r="J242" s="9" t="n">
        <v>0</v>
      </c>
      <c r="K242" s="9" t="n">
        <v>0</v>
      </c>
      <c r="L242" s="9" t="n">
        <v>0</v>
      </c>
      <c r="M242" s="9" t="n">
        <v>0</v>
      </c>
      <c r="N242" s="9" t="n">
        <v>75</v>
      </c>
      <c r="O242" s="9" t="n">
        <v>0</v>
      </c>
      <c r="P242" s="9" t="n">
        <v>0</v>
      </c>
      <c r="Q242" s="9" t="n">
        <v>0</v>
      </c>
      <c r="R242" s="9" t="n">
        <v>0</v>
      </c>
      <c r="S242" s="9" t="n">
        <v>3310</v>
      </c>
      <c r="T242" s="9" t="n">
        <v>3384</v>
      </c>
      <c r="U242" s="9" t="n">
        <v>0</v>
      </c>
      <c r="V242" s="9">
        <f>T242-S242+U242</f>
        <v/>
      </c>
      <c r="W242" s="9">
        <f>V242-SUM(N242:Q242)</f>
        <v/>
      </c>
      <c r="X242" s="9">
        <f>IF(W242&lt;0,-W242,0)</f>
        <v/>
      </c>
      <c r="Y242" s="9" t="inlineStr"/>
      <c r="Z242" s="9" t="n">
        <v>3904</v>
      </c>
      <c r="AA242" s="9" t="n">
        <v>6699</v>
      </c>
      <c r="AB242" s="9" t="n">
        <v>10923</v>
      </c>
      <c r="AC242" s="9" t="n">
        <v>15249</v>
      </c>
      <c r="AD242" s="9" t="n">
        <v>10617</v>
      </c>
    </row>
    <row r="243">
      <c r="A243" s="9" t="inlineStr">
        <is>
          <t>990011</t>
        </is>
      </c>
      <c r="B243" s="9" t="inlineStr">
        <is>
          <t>QH</t>
        </is>
      </c>
      <c r="C243" s="9" t="inlineStr">
        <is>
          <t>Discontinued 2023</t>
        </is>
      </c>
      <c r="D243" s="9" t="inlineStr">
        <is>
          <t>Classic Trike</t>
        </is>
      </c>
      <c r="E243" s="9" t="inlineStr">
        <is>
          <t>33</t>
        </is>
      </c>
      <c r="F243" s="9" t="inlineStr">
        <is>
          <t>33</t>
        </is>
      </c>
      <c r="G243" s="9" t="n">
        <v>0</v>
      </c>
      <c r="H243" s="9" t="n">
        <v>0</v>
      </c>
      <c r="I243" s="9" t="n">
        <v>0</v>
      </c>
      <c r="J243" s="9" t="n">
        <v>0</v>
      </c>
      <c r="K243" s="9" t="n">
        <v>0</v>
      </c>
      <c r="L243" s="9" t="n">
        <v>0</v>
      </c>
      <c r="M243" s="9" t="n">
        <v>280</v>
      </c>
      <c r="N243" s="9" t="n">
        <v>0</v>
      </c>
      <c r="O243" s="9" t="n">
        <v>0</v>
      </c>
      <c r="P243" s="9" t="n">
        <v>0</v>
      </c>
      <c r="Q243" s="9" t="n">
        <v>0</v>
      </c>
      <c r="R243" s="9" t="n">
        <v>0</v>
      </c>
      <c r="S243" s="9" t="n">
        <v>780</v>
      </c>
      <c r="T243" s="9" t="n">
        <v>780</v>
      </c>
      <c r="U243" s="9" t="n">
        <v>0</v>
      </c>
      <c r="V243" s="9">
        <f>T243-S243+U243</f>
        <v/>
      </c>
      <c r="W243" s="9">
        <f>V243-SUM(N243:Q243)</f>
        <v/>
      </c>
      <c r="X243" s="9">
        <f>IF(W243&lt;0,-W243,0)</f>
        <v/>
      </c>
      <c r="Y243" s="9" t="inlineStr"/>
      <c r="Z243" s="9" t="n">
        <v>1845</v>
      </c>
      <c r="AA243" s="9" t="n">
        <v>1363</v>
      </c>
      <c r="AB243" s="9" t="n">
        <v>5033</v>
      </c>
      <c r="AC243" s="9" t="n">
        <v>9407</v>
      </c>
      <c r="AD243" s="9" t="n">
        <v>6184</v>
      </c>
    </row>
    <row r="244">
      <c r="A244" s="9" t="inlineStr">
        <is>
          <t>990011</t>
        </is>
      </c>
      <c r="B244" s="9" t="inlineStr">
        <is>
          <t>QH</t>
        </is>
      </c>
      <c r="C244" s="9" t="inlineStr">
        <is>
          <t>Active (relo)</t>
        </is>
      </c>
      <c r="D244" s="9" t="inlineStr">
        <is>
          <t>Classic Trike</t>
        </is>
      </c>
      <c r="E244" s="9" t="inlineStr">
        <is>
          <t>33</t>
        </is>
      </c>
      <c r="F244" s="9" t="inlineStr">
        <is>
          <t>33WM</t>
        </is>
      </c>
      <c r="G244" s="9" t="n">
        <v>0</v>
      </c>
      <c r="H244" s="9" t="n">
        <v>0</v>
      </c>
      <c r="I244" s="9" t="n">
        <v>0</v>
      </c>
      <c r="J244" s="9" t="n">
        <v>0</v>
      </c>
      <c r="K244" s="9" t="n">
        <v>0</v>
      </c>
      <c r="L244" s="9" t="n">
        <v>313</v>
      </c>
      <c r="M244" s="9" t="n">
        <v>0</v>
      </c>
      <c r="N244" s="9" t="n">
        <v>0</v>
      </c>
      <c r="O244" s="9" t="n">
        <v>0</v>
      </c>
      <c r="P244" s="9" t="n">
        <v>0</v>
      </c>
      <c r="Q244" s="9" t="n">
        <v>0</v>
      </c>
      <c r="R244" s="9" t="n">
        <v>0</v>
      </c>
      <c r="S244" s="9" t="n">
        <v>10535</v>
      </c>
      <c r="T244" s="9" t="n">
        <v>10535</v>
      </c>
      <c r="U244" s="9" t="n">
        <v>0</v>
      </c>
      <c r="V244" s="9">
        <f>T244-S244+U244</f>
        <v/>
      </c>
      <c r="W244" s="9">
        <f>V244-SUM(N244:Q244)</f>
        <v/>
      </c>
      <c r="X244" s="9">
        <f>IF(W244&lt;0,-W244,0)</f>
        <v/>
      </c>
      <c r="Y244" s="9" t="inlineStr"/>
      <c r="Z244" s="9" t="n">
        <v>35751</v>
      </c>
      <c r="AA244" s="9" t="n">
        <v>38289</v>
      </c>
      <c r="AB244" s="9" t="n">
        <v>59259</v>
      </c>
      <c r="AC244" s="9" t="n">
        <v>9407</v>
      </c>
      <c r="AD244" s="9" t="n">
        <v>6184</v>
      </c>
    </row>
    <row r="245">
      <c r="A245" s="9" t="inlineStr">
        <is>
          <t>990011</t>
        </is>
      </c>
      <c r="B245" s="9" t="inlineStr">
        <is>
          <t>QH</t>
        </is>
      </c>
      <c r="C245" s="9" t="inlineStr">
        <is>
          <t>Active (relo)</t>
        </is>
      </c>
      <c r="D245" s="9" t="inlineStr">
        <is>
          <t>Classic Trike</t>
        </is>
      </c>
      <c r="E245" s="9" t="inlineStr">
        <is>
          <t>33</t>
        </is>
      </c>
      <c r="F245" s="9" t="inlineStr">
        <is>
          <t>33Z</t>
        </is>
      </c>
      <c r="G245" s="9" t="n">
        <v>0</v>
      </c>
      <c r="H245" s="9" t="n">
        <v>0</v>
      </c>
      <c r="I245" s="9" t="n">
        <v>0</v>
      </c>
      <c r="J245" s="9" t="n">
        <v>0</v>
      </c>
      <c r="K245" s="9" t="n">
        <v>0</v>
      </c>
      <c r="L245" s="9" t="n">
        <v>0</v>
      </c>
      <c r="M245" s="9" t="n">
        <v>0</v>
      </c>
      <c r="N245" s="9" t="n">
        <v>0</v>
      </c>
      <c r="O245" s="9" t="n">
        <v>0</v>
      </c>
      <c r="P245" s="9" t="n">
        <v>0</v>
      </c>
      <c r="Q245" s="9" t="n">
        <v>0</v>
      </c>
      <c r="R245" s="9" t="n">
        <v>0</v>
      </c>
      <c r="S245" s="9" t="n">
        <v>351</v>
      </c>
      <c r="T245" s="9" t="n">
        <v>548</v>
      </c>
      <c r="U245" s="9" t="n">
        <v>0</v>
      </c>
      <c r="V245" s="9">
        <f>T245-S245+U245</f>
        <v/>
      </c>
      <c r="W245" s="9">
        <f>V245-SUM(N245:Q245)</f>
        <v/>
      </c>
      <c r="X245" s="9">
        <f>IF(W245&lt;0,-W245,0)</f>
        <v/>
      </c>
      <c r="Y245" s="9" t="inlineStr"/>
      <c r="Z245" s="9" t="n">
        <v>2654</v>
      </c>
      <c r="AA245" s="9" t="n">
        <v>271</v>
      </c>
      <c r="AB245" s="9" t="n">
        <v>5922</v>
      </c>
      <c r="AC245" s="9" t="n">
        <v>35534</v>
      </c>
      <c r="AD245" s="9" t="n">
        <v>24669</v>
      </c>
    </row>
    <row r="246">
      <c r="A246" s="9" t="inlineStr">
        <is>
          <t>990011</t>
        </is>
      </c>
      <c r="B246" s="9" t="inlineStr">
        <is>
          <t>QH</t>
        </is>
      </c>
      <c r="C246" s="9" t="inlineStr">
        <is>
          <t>Active (relo)</t>
        </is>
      </c>
      <c r="D246" s="9" t="inlineStr">
        <is>
          <t>Classic Trike</t>
        </is>
      </c>
      <c r="E246" s="9" t="inlineStr">
        <is>
          <t>33P</t>
        </is>
      </c>
      <c r="F246" s="9" t="inlineStr">
        <is>
          <t>33P</t>
        </is>
      </c>
      <c r="G246" s="9" t="n">
        <v>0</v>
      </c>
      <c r="H246" s="9" t="n">
        <v>0</v>
      </c>
      <c r="I246" s="9" t="n">
        <v>0</v>
      </c>
      <c r="J246" s="9" t="n">
        <v>0</v>
      </c>
      <c r="K246" s="9" t="n">
        <v>0</v>
      </c>
      <c r="L246" s="9" t="n">
        <v>0</v>
      </c>
      <c r="M246" s="9" t="n">
        <v>0</v>
      </c>
      <c r="N246" s="9" t="n">
        <v>0</v>
      </c>
      <c r="O246" s="9" t="n">
        <v>150</v>
      </c>
      <c r="P246" s="9" t="n">
        <v>0</v>
      </c>
      <c r="Q246" s="9" t="n">
        <v>0</v>
      </c>
      <c r="R246" s="9" t="n">
        <v>0</v>
      </c>
      <c r="S246" s="9" t="n">
        <v>300</v>
      </c>
      <c r="T246" s="9" t="n">
        <v>435</v>
      </c>
      <c r="U246" s="9" t="n">
        <v>0</v>
      </c>
      <c r="V246" s="9">
        <f>T246-S246+U246</f>
        <v/>
      </c>
      <c r="W246" s="9">
        <f>V246-SUM(N246:Q246)</f>
        <v/>
      </c>
      <c r="X246" s="9">
        <f>IF(W246&lt;0,-W246,0)</f>
        <v/>
      </c>
      <c r="Y246" s="9" t="inlineStr"/>
      <c r="Z246" s="9" t="n">
        <v>1074</v>
      </c>
      <c r="AA246" s="9" t="n">
        <v>12350</v>
      </c>
      <c r="AB246" s="9" t="n">
        <v>3618</v>
      </c>
      <c r="AC246" s="9" t="n">
        <v>6931</v>
      </c>
      <c r="AD246" s="9" t="n">
        <v>4077</v>
      </c>
    </row>
    <row r="247">
      <c r="A247" s="9" t="inlineStr">
        <is>
          <t>990011</t>
        </is>
      </c>
      <c r="B247" s="9" t="inlineStr">
        <is>
          <t>QH</t>
        </is>
      </c>
      <c r="C247" s="9" t="inlineStr">
        <is>
          <t>Active (relo)</t>
        </is>
      </c>
      <c r="D247" s="9" t="inlineStr">
        <is>
          <t>Classic Trike</t>
        </is>
      </c>
      <c r="E247" s="9" t="inlineStr">
        <is>
          <t>33P</t>
        </is>
      </c>
      <c r="F247" s="9" t="inlineStr">
        <is>
          <t>33PZ</t>
        </is>
      </c>
      <c r="G247" s="9" t="n">
        <v>100</v>
      </c>
      <c r="H247" s="9" t="n">
        <v>0</v>
      </c>
      <c r="I247" s="9" t="n">
        <v>200</v>
      </c>
      <c r="J247" s="9" t="n">
        <v>0</v>
      </c>
      <c r="K247" s="9" t="n">
        <v>0</v>
      </c>
      <c r="L247" s="9" t="n">
        <v>0</v>
      </c>
      <c r="M247" s="9" t="n">
        <v>0</v>
      </c>
      <c r="N247" s="9" t="n">
        <v>0</v>
      </c>
      <c r="O247" s="9" t="n">
        <v>0</v>
      </c>
      <c r="P247" s="9" t="n">
        <v>0</v>
      </c>
      <c r="Q247" s="9" t="n">
        <v>0</v>
      </c>
      <c r="R247" s="9" t="n">
        <v>0</v>
      </c>
      <c r="S247" s="9" t="n">
        <v>1825</v>
      </c>
      <c r="T247" s="9" t="n">
        <v>1949</v>
      </c>
      <c r="U247" s="9" t="n">
        <v>0</v>
      </c>
      <c r="V247" s="9">
        <f>T247-S247+U247</f>
        <v/>
      </c>
      <c r="W247" s="9">
        <f>V247-SUM(N247:Q247)</f>
        <v/>
      </c>
      <c r="X247" s="9">
        <f>IF(W247&lt;0,-W247,0)</f>
        <v/>
      </c>
      <c r="Y247" s="9" t="inlineStr"/>
      <c r="Z247" s="9" t="n">
        <v>7213</v>
      </c>
      <c r="AA247" s="9" t="n">
        <v>6468</v>
      </c>
      <c r="AB247" s="9" t="n">
        <v>15677</v>
      </c>
      <c r="AC247" s="9" t="n">
        <v>21109</v>
      </c>
      <c r="AD247" s="9" t="n">
        <v>11384</v>
      </c>
    </row>
    <row r="248">
      <c r="A248" s="9" t="inlineStr">
        <is>
          <t>990011</t>
        </is>
      </c>
      <c r="B248" s="9" t="inlineStr">
        <is>
          <t>QH</t>
        </is>
      </c>
      <c r="C248" s="9" t="inlineStr">
        <is>
          <t>Active (relo)</t>
        </is>
      </c>
      <c r="D248" s="9" t="inlineStr">
        <is>
          <t>Classic Trike</t>
        </is>
      </c>
      <c r="E248" s="9" t="inlineStr">
        <is>
          <t>34B</t>
        </is>
      </c>
      <c r="F248" s="9" t="inlineStr">
        <is>
          <t>34B</t>
        </is>
      </c>
      <c r="G248" s="9" t="n">
        <v>0</v>
      </c>
      <c r="H248" s="9" t="n">
        <v>0</v>
      </c>
      <c r="I248" s="9" t="n">
        <v>0</v>
      </c>
      <c r="J248" s="9" t="n">
        <v>1000</v>
      </c>
      <c r="K248" s="9" t="n">
        <v>0</v>
      </c>
      <c r="L248" s="9" t="n">
        <v>0</v>
      </c>
      <c r="M248" s="9" t="n">
        <v>233</v>
      </c>
      <c r="N248" s="9" t="n">
        <v>200</v>
      </c>
      <c r="O248" s="9" t="n">
        <v>100</v>
      </c>
      <c r="P248" s="9" t="n">
        <v>200</v>
      </c>
      <c r="Q248" s="9" t="n">
        <v>100</v>
      </c>
      <c r="R248" s="9" t="n">
        <v>0</v>
      </c>
      <c r="S248" s="9" t="n">
        <v>7412</v>
      </c>
      <c r="T248" s="9" t="n">
        <v>9387</v>
      </c>
      <c r="U248" s="9" t="n">
        <v>0</v>
      </c>
      <c r="V248" s="9">
        <f>T248-S248+U248</f>
        <v/>
      </c>
      <c r="W248" s="9">
        <f>V248-SUM(N248:Q248)</f>
        <v/>
      </c>
      <c r="X248" s="9">
        <f>IF(W248&lt;0,-W248,0)</f>
        <v/>
      </c>
      <c r="Y248" s="9" t="inlineStr"/>
      <c r="Z248" s="9" t="n">
        <v>26738</v>
      </c>
      <c r="AA248" s="9" t="n">
        <v>33793</v>
      </c>
      <c r="AB248" s="9" t="n">
        <v>43953</v>
      </c>
      <c r="AC248" s="9" t="n">
        <v>71122</v>
      </c>
      <c r="AD248" s="9" t="n">
        <v>40741</v>
      </c>
    </row>
    <row r="249">
      <c r="A249" s="9" t="inlineStr">
        <is>
          <t>990011</t>
        </is>
      </c>
      <c r="B249" s="9" t="inlineStr">
        <is>
          <t>QH</t>
        </is>
      </c>
      <c r="C249" s="9" t="inlineStr">
        <is>
          <t>Discontinued 2023</t>
        </is>
      </c>
      <c r="D249" s="9" t="inlineStr">
        <is>
          <t>Classic Trike</t>
        </is>
      </c>
      <c r="E249" s="9" t="inlineStr">
        <is>
          <t>34B</t>
        </is>
      </c>
      <c r="F249" s="9" t="inlineStr">
        <is>
          <t>34BX</t>
        </is>
      </c>
      <c r="G249" s="9" t="n">
        <v>0</v>
      </c>
      <c r="H249" s="9" t="n">
        <v>0</v>
      </c>
      <c r="I249" s="9" t="n">
        <v>0</v>
      </c>
      <c r="J249" s="9" t="n">
        <v>0</v>
      </c>
      <c r="K249" s="9" t="n">
        <v>0</v>
      </c>
      <c r="L249" s="9" t="n">
        <v>0</v>
      </c>
      <c r="M249" s="9" t="n">
        <v>0</v>
      </c>
      <c r="N249" s="9" t="n">
        <v>0</v>
      </c>
      <c r="O249" s="9" t="n">
        <v>1700</v>
      </c>
      <c r="P249" s="9" t="n">
        <v>0</v>
      </c>
      <c r="Q249" s="9" t="n">
        <v>600</v>
      </c>
      <c r="R249" s="9" t="n">
        <v>0</v>
      </c>
      <c r="S249" s="9" t="n">
        <v>3633</v>
      </c>
      <c r="T249" s="9" t="n">
        <v>3935</v>
      </c>
      <c r="U249" s="9" t="n">
        <v>0</v>
      </c>
      <c r="V249" s="9">
        <f>T249-S249+U249</f>
        <v/>
      </c>
      <c r="W249" s="9">
        <f>V249-SUM(N249:Q249)</f>
        <v/>
      </c>
      <c r="X249" s="9">
        <f>IF(W249&lt;0,-W249,0)</f>
        <v/>
      </c>
      <c r="Y249" s="9" t="inlineStr"/>
      <c r="Z249" s="9" t="n">
        <v>4638</v>
      </c>
      <c r="AA249" s="9" t="n">
        <v>11433</v>
      </c>
      <c r="AB249" s="9" t="n">
        <v>17979</v>
      </c>
      <c r="AC249" s="9" t="n">
        <v>15062</v>
      </c>
      <c r="AD249" s="9" t="n">
        <v>7929</v>
      </c>
    </row>
    <row r="250">
      <c r="A250" s="9" t="inlineStr">
        <is>
          <t>990011</t>
        </is>
      </c>
      <c r="B250" s="9" t="inlineStr">
        <is>
          <t>QH</t>
        </is>
      </c>
      <c r="C250" s="9" t="inlineStr">
        <is>
          <t>Discontinued 2023</t>
        </is>
      </c>
      <c r="D250" s="9" t="inlineStr">
        <is>
          <t>Classic Trike</t>
        </is>
      </c>
      <c r="E250" s="9" t="inlineStr">
        <is>
          <t>34G</t>
        </is>
      </c>
      <c r="F250" s="9" t="inlineStr">
        <is>
          <t>34G</t>
        </is>
      </c>
      <c r="G250" s="9" t="n">
        <v>0</v>
      </c>
      <c r="H250" s="9" t="n">
        <v>0</v>
      </c>
      <c r="I250" s="9" t="n">
        <v>0</v>
      </c>
      <c r="J250" s="9" t="n">
        <v>0</v>
      </c>
      <c r="K250" s="9" t="n">
        <v>0</v>
      </c>
      <c r="L250" s="9" t="n">
        <v>0</v>
      </c>
      <c r="M250" s="9" t="n">
        <v>0</v>
      </c>
      <c r="N250" s="9" t="n">
        <v>0</v>
      </c>
      <c r="O250" s="9" t="n">
        <v>150</v>
      </c>
      <c r="P250" s="9" t="n">
        <v>0</v>
      </c>
      <c r="Q250" s="9" t="n">
        <v>81</v>
      </c>
      <c r="R250" s="9" t="n">
        <v>0</v>
      </c>
      <c r="S250" s="9" t="n">
        <v>0</v>
      </c>
      <c r="T250" s="9" t="n">
        <v>231</v>
      </c>
      <c r="U250" s="9" t="n">
        <v>0</v>
      </c>
      <c r="V250" s="9">
        <f>T250-S250+U250</f>
        <v/>
      </c>
      <c r="W250" s="9">
        <f>V250-SUM(N250:Q250)</f>
        <v/>
      </c>
      <c r="X250" s="9">
        <f>IF(W250&lt;0,-W250,0)</f>
        <v/>
      </c>
      <c r="Y250" s="9" t="inlineStr"/>
      <c r="Z250" s="9" t="n">
        <v>4712</v>
      </c>
      <c r="AA250" s="9" t="n">
        <v>18230</v>
      </c>
      <c r="AB250" s="9" t="n">
        <v>22540</v>
      </c>
      <c r="AC250" s="9" t="n">
        <v>31528</v>
      </c>
      <c r="AD250" s="9" t="n">
        <v>19289</v>
      </c>
    </row>
    <row r="251">
      <c r="A251" s="9" t="inlineStr">
        <is>
          <t>990011</t>
        </is>
      </c>
      <c r="B251" s="9" t="inlineStr">
        <is>
          <t>QH</t>
        </is>
      </c>
      <c r="C251" s="9" t="inlineStr">
        <is>
          <t>Active</t>
        </is>
      </c>
      <c r="D251" s="9" t="inlineStr">
        <is>
          <t>Classic Trike</t>
        </is>
      </c>
      <c r="E251" s="9" t="inlineStr">
        <is>
          <t>34G</t>
        </is>
      </c>
      <c r="F251" s="9" t="inlineStr">
        <is>
          <t>34GX</t>
        </is>
      </c>
      <c r="G251" s="9" t="n">
        <v>50</v>
      </c>
      <c r="H251" s="9" t="n">
        <v>0</v>
      </c>
      <c r="I251" s="9" t="n">
        <v>330</v>
      </c>
      <c r="J251" s="9" t="n">
        <v>0</v>
      </c>
      <c r="K251" s="9" t="n">
        <v>0</v>
      </c>
      <c r="L251" s="9" t="n">
        <v>0</v>
      </c>
      <c r="M251" s="9" t="n">
        <v>0</v>
      </c>
      <c r="N251" s="9" t="n">
        <v>0</v>
      </c>
      <c r="O251" s="9" t="n">
        <v>0</v>
      </c>
      <c r="P251" s="9" t="n">
        <v>0</v>
      </c>
      <c r="Q251" s="9" t="n">
        <v>0</v>
      </c>
      <c r="R251" s="9" t="n">
        <v>0</v>
      </c>
      <c r="S251" s="9" t="n">
        <v>1479</v>
      </c>
      <c r="T251" s="9" t="n">
        <v>1752</v>
      </c>
      <c r="U251" s="9" t="n">
        <v>0</v>
      </c>
      <c r="V251" s="9">
        <f>T251-S251+U251</f>
        <v/>
      </c>
      <c r="W251" s="9">
        <f>V251-SUM(N251:Q251)</f>
        <v/>
      </c>
      <c r="X251" s="9">
        <f>IF(W251&lt;0,-W251,0)</f>
        <v/>
      </c>
      <c r="Y251" s="9" t="inlineStr"/>
      <c r="Z251" s="9" t="n">
        <v>5178</v>
      </c>
      <c r="AA251" s="9" t="n">
        <v>2780</v>
      </c>
      <c r="AB251" s="9" t="n">
        <v>8305</v>
      </c>
      <c r="AC251" s="9" t="n">
        <v>5201</v>
      </c>
      <c r="AD251" s="9" t="n">
        <v>1284</v>
      </c>
    </row>
    <row r="252">
      <c r="A252" s="9" t="inlineStr">
        <is>
          <t>990011</t>
        </is>
      </c>
      <c r="B252" s="9" t="inlineStr">
        <is>
          <t>QH</t>
        </is>
      </c>
      <c r="C252" s="9" t="inlineStr">
        <is>
          <t>Active</t>
        </is>
      </c>
      <c r="D252" s="9" t="inlineStr">
        <is>
          <t>Classic Trike</t>
        </is>
      </c>
      <c r="E252" s="9" t="inlineStr">
        <is>
          <t>34T</t>
        </is>
      </c>
      <c r="F252" s="9" t="inlineStr">
        <is>
          <t>34TX</t>
        </is>
      </c>
      <c r="G252" s="9" t="n">
        <v>0</v>
      </c>
      <c r="H252" s="9" t="n">
        <v>0</v>
      </c>
      <c r="I252" s="9" t="n">
        <v>0</v>
      </c>
      <c r="J252" s="9" t="n">
        <v>0</v>
      </c>
      <c r="K252" s="9" t="n">
        <v>0</v>
      </c>
      <c r="L252" s="9" t="n">
        <v>0</v>
      </c>
      <c r="M252" s="9" t="n">
        <v>0</v>
      </c>
      <c r="N252" s="9" t="n">
        <v>0</v>
      </c>
      <c r="O252" s="9" t="n">
        <v>0</v>
      </c>
      <c r="P252" s="9" t="n">
        <v>0</v>
      </c>
      <c r="Q252" s="9" t="n">
        <v>50</v>
      </c>
      <c r="R252" s="9" t="n">
        <v>0</v>
      </c>
      <c r="S252" s="9" t="n">
        <v>1248</v>
      </c>
      <c r="T252" s="9" t="n">
        <v>1361</v>
      </c>
      <c r="U252" s="9" t="n">
        <v>0</v>
      </c>
      <c r="V252" s="9">
        <f>T252-S252+U252</f>
        <v/>
      </c>
      <c r="W252" s="9">
        <f>V252-SUM(N252:Q252)</f>
        <v/>
      </c>
      <c r="X252" s="9">
        <f>IF(W252&lt;0,-W252,0)</f>
        <v/>
      </c>
      <c r="Y252" s="9" t="inlineStr"/>
      <c r="Z252" s="9" t="n">
        <v>3173</v>
      </c>
      <c r="AA252" s="9" t="n">
        <v>1854</v>
      </c>
      <c r="AB252" s="9" t="n">
        <v>3454</v>
      </c>
      <c r="AC252" s="9" t="n">
        <v>7306</v>
      </c>
      <c r="AD252" s="9" t="n">
        <v>3104</v>
      </c>
    </row>
    <row r="253">
      <c r="A253" s="9" t="inlineStr">
        <is>
          <t>990011</t>
        </is>
      </c>
      <c r="B253" s="9" t="inlineStr">
        <is>
          <t>QH</t>
        </is>
      </c>
      <c r="C253" s="9" t="inlineStr">
        <is>
          <t>Active (Relo)</t>
        </is>
      </c>
      <c r="D253" s="9" t="inlineStr">
        <is>
          <t>Folding Trike</t>
        </is>
      </c>
      <c r="E253" s="9" t="inlineStr">
        <is>
          <t>411</t>
        </is>
      </c>
      <c r="F253" s="9" t="inlineStr">
        <is>
          <t>411</t>
        </is>
      </c>
      <c r="G253" s="9" t="n">
        <v>0</v>
      </c>
      <c r="H253" s="9" t="n">
        <v>0</v>
      </c>
      <c r="I253" s="9" t="n">
        <v>0</v>
      </c>
      <c r="J253" s="9" t="n">
        <v>0</v>
      </c>
      <c r="K253" s="9" t="n">
        <v>0</v>
      </c>
      <c r="L253" s="9" t="n">
        <v>0</v>
      </c>
      <c r="M253" s="9" t="n">
        <v>0</v>
      </c>
      <c r="N253" s="9" t="n">
        <v>0</v>
      </c>
      <c r="O253" s="9" t="n">
        <v>0</v>
      </c>
      <c r="P253" s="9" t="n">
        <v>0</v>
      </c>
      <c r="Q253" s="9" t="n">
        <v>0</v>
      </c>
      <c r="R253" s="9" t="n">
        <v>0</v>
      </c>
      <c r="S253" s="9" t="n">
        <v>15156</v>
      </c>
      <c r="T253" s="9" t="n">
        <v>15053</v>
      </c>
      <c r="U253" s="9" t="n">
        <v>103</v>
      </c>
      <c r="V253" s="9">
        <f>T253-S253+U253</f>
        <v/>
      </c>
      <c r="W253" s="9">
        <f>V253-SUM(N253:Q253)</f>
        <v/>
      </c>
      <c r="X253" s="9">
        <f>IF(W253&lt;0,-W253,0)</f>
        <v/>
      </c>
      <c r="Y253" s="9" t="inlineStr">
        <is>
          <t>QH 自备套料48000</t>
        </is>
      </c>
      <c r="Z253" s="9" t="n">
        <v>119312</v>
      </c>
      <c r="AA253" s="9" t="n">
        <v>72606</v>
      </c>
      <c r="AB253" s="9" t="n">
        <v>213540</v>
      </c>
      <c r="AC253" s="9" t="n">
        <v>274914</v>
      </c>
      <c r="AD253" s="9" t="n">
        <v>176842</v>
      </c>
    </row>
    <row r="254">
      <c r="A254" s="9" t="inlineStr">
        <is>
          <t>990011</t>
        </is>
      </c>
      <c r="B254" s="9" t="inlineStr">
        <is>
          <t>QH</t>
        </is>
      </c>
      <c r="C254" s="9" t="inlineStr">
        <is>
          <t>Active (Relo)</t>
        </is>
      </c>
      <c r="D254" s="9" t="inlineStr">
        <is>
          <t>Folding Trike</t>
        </is>
      </c>
      <c r="E254" s="9" t="inlineStr">
        <is>
          <t>411P</t>
        </is>
      </c>
      <c r="F254" s="9" t="inlineStr">
        <is>
          <t>411P</t>
        </is>
      </c>
      <c r="G254" s="9" t="n">
        <v>0</v>
      </c>
      <c r="H254" s="9" t="n">
        <v>0</v>
      </c>
      <c r="I254" s="9" t="n">
        <v>0</v>
      </c>
      <c r="J254" s="9" t="n">
        <v>0</v>
      </c>
      <c r="K254" s="9" t="n">
        <v>0</v>
      </c>
      <c r="L254" s="9" t="n">
        <v>0</v>
      </c>
      <c r="M254" s="9" t="n">
        <v>0</v>
      </c>
      <c r="N254" s="9" t="n">
        <v>0</v>
      </c>
      <c r="O254" s="9" t="n">
        <v>0</v>
      </c>
      <c r="P254" s="9" t="n">
        <v>0</v>
      </c>
      <c r="Q254" s="9" t="n">
        <v>0</v>
      </c>
      <c r="R254" s="9" t="n">
        <v>0</v>
      </c>
      <c r="S254" s="9" t="n">
        <v>13408</v>
      </c>
      <c r="T254" s="9" t="n">
        <v>12620</v>
      </c>
      <c r="U254" s="9" t="n">
        <v>788</v>
      </c>
      <c r="V254" s="9">
        <f>T254-S254+U254</f>
        <v/>
      </c>
      <c r="W254" s="9">
        <f>V254-SUM(N254:Q254)</f>
        <v/>
      </c>
      <c r="X254" s="9">
        <f>IF(W254&lt;0,-W254,0)</f>
        <v/>
      </c>
      <c r="Y254" s="9" t="inlineStr">
        <is>
          <t>411P  QH 自备套料34000</t>
        </is>
      </c>
      <c r="Z254" s="9" t="n">
        <v>120172</v>
      </c>
      <c r="AA254" s="9" t="n">
        <v>70580</v>
      </c>
      <c r="AB254" s="9" t="n">
        <v>178608</v>
      </c>
      <c r="AC254" s="9" t="n">
        <v>248598</v>
      </c>
      <c r="AD254" s="9" t="n">
        <v>140714</v>
      </c>
    </row>
    <row r="255">
      <c r="A255" s="9" t="inlineStr">
        <is>
          <t>990011</t>
        </is>
      </c>
      <c r="B255" s="9" t="inlineStr">
        <is>
          <t>QH</t>
        </is>
      </c>
      <c r="C255" s="9" t="inlineStr">
        <is>
          <t>Active (relo)</t>
        </is>
      </c>
      <c r="D255" s="9" t="inlineStr">
        <is>
          <t>Folding Trike</t>
        </is>
      </c>
      <c r="E255" s="9" t="inlineStr">
        <is>
          <t>415</t>
        </is>
      </c>
      <c r="F255" s="9" t="inlineStr">
        <is>
          <t>415</t>
        </is>
      </c>
      <c r="G255" s="9" t="n">
        <v>0</v>
      </c>
      <c r="H255" s="9" t="n">
        <v>0</v>
      </c>
      <c r="I255" s="9" t="n">
        <v>0</v>
      </c>
      <c r="J255" s="9" t="n">
        <v>0</v>
      </c>
      <c r="K255" s="9" t="n">
        <v>0</v>
      </c>
      <c r="L255" s="9" t="n">
        <v>0</v>
      </c>
      <c r="M255" s="9" t="n">
        <v>0</v>
      </c>
      <c r="N255" s="9" t="n">
        <v>0</v>
      </c>
      <c r="O255" s="9" t="n">
        <v>0</v>
      </c>
      <c r="P255" s="9" t="n">
        <v>0</v>
      </c>
      <c r="Q255" s="9" t="n">
        <v>0</v>
      </c>
      <c r="R255" s="9" t="n">
        <v>0</v>
      </c>
      <c r="S255" s="9" t="n">
        <v>340</v>
      </c>
      <c r="T255" s="9" t="n">
        <v>0</v>
      </c>
      <c r="U255" s="9" t="n">
        <v>340</v>
      </c>
      <c r="V255" s="9">
        <f>T255-S255+U255</f>
        <v/>
      </c>
      <c r="W255" s="9">
        <f>V255-SUM(N255:Q255)</f>
        <v/>
      </c>
      <c r="X255" s="9">
        <f>IF(W255&lt;0,-W255,0)</f>
        <v/>
      </c>
      <c r="Y255" s="9" t="inlineStr"/>
      <c r="Z255" s="9" t="n">
        <v>2696</v>
      </c>
      <c r="AA255" s="9" t="n">
        <v>4004</v>
      </c>
      <c r="AB255" s="9" t="n">
        <v>13584</v>
      </c>
      <c r="AC255" s="9" t="n">
        <v>19560</v>
      </c>
      <c r="AD255" s="9" t="n">
        <v>9074</v>
      </c>
    </row>
    <row r="256">
      <c r="A256" s="9" t="inlineStr">
        <is>
          <t>990011</t>
        </is>
      </c>
      <c r="B256" s="9" t="inlineStr">
        <is>
          <t>QH</t>
        </is>
      </c>
      <c r="C256" s="9" t="inlineStr">
        <is>
          <t>Relo (Watch)</t>
        </is>
      </c>
      <c r="D256" s="9" t="inlineStr">
        <is>
          <t>Folding Trike</t>
        </is>
      </c>
      <c r="E256" s="9" t="inlineStr">
        <is>
          <t>415</t>
        </is>
      </c>
      <c r="F256" s="9" t="inlineStr">
        <is>
          <t>415AE</t>
        </is>
      </c>
      <c r="G256" s="9" t="n">
        <v>0</v>
      </c>
      <c r="H256" s="9" t="n">
        <v>0</v>
      </c>
      <c r="I256" s="9" t="n">
        <v>200</v>
      </c>
      <c r="J256" s="9" t="n">
        <v>0</v>
      </c>
      <c r="K256" s="9" t="n">
        <v>0</v>
      </c>
      <c r="L256" s="9" t="n">
        <v>0</v>
      </c>
      <c r="M256" s="9" t="n">
        <v>0</v>
      </c>
      <c r="N256" s="9" t="n">
        <v>0</v>
      </c>
      <c r="O256" s="9" t="n">
        <v>0</v>
      </c>
      <c r="P256" s="9" t="n">
        <v>0</v>
      </c>
      <c r="Q256" s="9" t="n">
        <v>0</v>
      </c>
      <c r="R256" s="9" t="n">
        <v>0</v>
      </c>
      <c r="S256" s="9" t="n">
        <v>200</v>
      </c>
      <c r="T256" s="9" t="n">
        <v>0</v>
      </c>
      <c r="U256" s="9" t="n">
        <v>200</v>
      </c>
      <c r="V256" s="9">
        <f>T256-S256+U256</f>
        <v/>
      </c>
      <c r="W256" s="9">
        <f>V256-SUM(N256:Q256)</f>
        <v/>
      </c>
      <c r="X256" s="9">
        <f>IF(W256&lt;0,-W256,0)</f>
        <v/>
      </c>
      <c r="Y256" s="9" t="inlineStr"/>
      <c r="Z256" s="9" t="n">
        <v>40</v>
      </c>
      <c r="AA256" s="9" t="n">
        <v>200</v>
      </c>
      <c r="AB256" s="9" t="n">
        <v>350</v>
      </c>
      <c r="AC256" s="9" t="n">
        <v>4040</v>
      </c>
      <c r="AD256" s="9" t="n">
        <v>1190</v>
      </c>
    </row>
    <row r="257">
      <c r="A257" s="9" t="inlineStr">
        <is>
          <t>990011</t>
        </is>
      </c>
      <c r="B257" s="9" t="inlineStr">
        <is>
          <t>QH</t>
        </is>
      </c>
      <c r="C257" s="9" t="inlineStr">
        <is>
          <t>Relo (Watch)</t>
        </is>
      </c>
      <c r="D257" s="9" t="inlineStr">
        <is>
          <t>Folding Trike</t>
        </is>
      </c>
      <c r="E257" s="9" t="inlineStr">
        <is>
          <t>415</t>
        </is>
      </c>
      <c r="F257" s="9" t="inlineStr">
        <is>
          <t>415S</t>
        </is>
      </c>
      <c r="G257" s="9" t="n">
        <v>225</v>
      </c>
      <c r="H257" s="9" t="n">
        <v>0</v>
      </c>
      <c r="I257" s="9" t="n">
        <v>0</v>
      </c>
      <c r="J257" s="9" t="n">
        <v>0</v>
      </c>
      <c r="K257" s="9" t="n">
        <v>0</v>
      </c>
      <c r="L257" s="9" t="n">
        <v>0</v>
      </c>
      <c r="M257" s="9" t="n">
        <v>0</v>
      </c>
      <c r="N257" s="9" t="n">
        <v>0</v>
      </c>
      <c r="O257" s="9" t="n">
        <v>0</v>
      </c>
      <c r="P257" s="9" t="n">
        <v>0</v>
      </c>
      <c r="Q257" s="9" t="n">
        <v>0</v>
      </c>
      <c r="R257" s="9" t="n">
        <v>0</v>
      </c>
      <c r="S257" s="9" t="n">
        <v>805</v>
      </c>
      <c r="T257" s="9" t="n">
        <v>0</v>
      </c>
      <c r="U257" s="9" t="n">
        <v>805</v>
      </c>
      <c r="V257" s="9">
        <f>T257-S257+U257</f>
        <v/>
      </c>
      <c r="W257" s="9">
        <f>V257-SUM(N257:Q257)</f>
        <v/>
      </c>
      <c r="X257" s="9">
        <f>IF(W257&lt;0,-W257,0)</f>
        <v/>
      </c>
      <c r="Y257" s="9" t="inlineStr"/>
      <c r="Z257" s="9" t="n">
        <v>352</v>
      </c>
      <c r="AA257" s="9" t="n">
        <v>731</v>
      </c>
      <c r="AB257" s="9" t="n">
        <v>0</v>
      </c>
      <c r="AC257" s="9" t="n">
        <v>2112</v>
      </c>
      <c r="AD257" s="9" t="n">
        <v>1600</v>
      </c>
    </row>
    <row r="258">
      <c r="A258" s="9" t="inlineStr">
        <is>
          <t>990011</t>
        </is>
      </c>
      <c r="B258" s="9" t="inlineStr">
        <is>
          <t>QH</t>
        </is>
      </c>
      <c r="C258" s="9" t="inlineStr">
        <is>
          <t>Active (relo)</t>
        </is>
      </c>
      <c r="D258" s="9" t="inlineStr">
        <is>
          <t>Folding Trike</t>
        </is>
      </c>
      <c r="E258" s="9" t="inlineStr">
        <is>
          <t>415P</t>
        </is>
      </c>
      <c r="F258" s="9" t="inlineStr">
        <is>
          <t>415P</t>
        </is>
      </c>
      <c r="G258" s="9" t="n">
        <v>0</v>
      </c>
      <c r="H258" s="9" t="n">
        <v>0</v>
      </c>
      <c r="I258" s="9" t="n">
        <v>0</v>
      </c>
      <c r="J258" s="9" t="n">
        <v>0</v>
      </c>
      <c r="K258" s="9" t="n">
        <v>0</v>
      </c>
      <c r="L258" s="9" t="n">
        <v>0</v>
      </c>
      <c r="M258" s="9" t="n">
        <v>0</v>
      </c>
      <c r="N258" s="9" t="n">
        <v>0</v>
      </c>
      <c r="O258" s="9" t="n">
        <v>0</v>
      </c>
      <c r="P258" s="9" t="n">
        <v>0</v>
      </c>
      <c r="Q258" s="9" t="n">
        <v>0</v>
      </c>
      <c r="R258" s="9" t="n">
        <v>0</v>
      </c>
      <c r="S258" s="9" t="n">
        <v>400</v>
      </c>
      <c r="T258" s="9" t="n">
        <v>0</v>
      </c>
      <c r="U258" s="9" t="n">
        <v>400</v>
      </c>
      <c r="V258" s="9">
        <f>T258-S258+U258</f>
        <v/>
      </c>
      <c r="W258" s="9">
        <f>V258-SUM(N258:Q258)</f>
        <v/>
      </c>
      <c r="X258" s="9">
        <f>IF(W258&lt;0,-W258,0)</f>
        <v/>
      </c>
      <c r="Y258" s="9" t="inlineStr"/>
      <c r="Z258" s="9" t="n">
        <v>2248</v>
      </c>
      <c r="AA258" s="9" t="n">
        <v>990</v>
      </c>
      <c r="AB258" s="9" t="n">
        <v>5890</v>
      </c>
      <c r="AC258" s="9" t="n">
        <v>8472</v>
      </c>
      <c r="AD258" s="9" t="n">
        <v>5544</v>
      </c>
    </row>
    <row r="259">
      <c r="A259" s="9" t="inlineStr">
        <is>
          <t>990011</t>
        </is>
      </c>
      <c r="B259" s="9" t="inlineStr">
        <is>
          <t>QH</t>
        </is>
      </c>
      <c r="C259" s="9" t="inlineStr">
        <is>
          <t>Relo (Watch)</t>
        </is>
      </c>
      <c r="D259" s="9" t="inlineStr">
        <is>
          <t>Folding Trike</t>
        </is>
      </c>
      <c r="E259" s="9" t="inlineStr">
        <is>
          <t>415P</t>
        </is>
      </c>
      <c r="F259" s="9" t="inlineStr">
        <is>
          <t>415PAE</t>
        </is>
      </c>
      <c r="G259" s="9" t="n">
        <v>0</v>
      </c>
      <c r="H259" s="9" t="n">
        <v>0</v>
      </c>
      <c r="I259" s="9" t="n">
        <v>300</v>
      </c>
      <c r="J259" s="9" t="n">
        <v>0</v>
      </c>
      <c r="K259" s="9" t="n">
        <v>0</v>
      </c>
      <c r="L259" s="9" t="n">
        <v>0</v>
      </c>
      <c r="M259" s="9" t="n">
        <v>0</v>
      </c>
      <c r="N259" s="9" t="n">
        <v>0</v>
      </c>
      <c r="O259" s="9" t="n">
        <v>0</v>
      </c>
      <c r="P259" s="9" t="n">
        <v>0</v>
      </c>
      <c r="Q259" s="9" t="n">
        <v>0</v>
      </c>
      <c r="R259" s="9" t="n">
        <v>0</v>
      </c>
      <c r="S259" s="9" t="n">
        <v>300</v>
      </c>
      <c r="T259" s="9" t="n">
        <v>0</v>
      </c>
      <c r="U259" s="9" t="n">
        <v>300</v>
      </c>
      <c r="V259" s="9">
        <f>T259-S259+U259</f>
        <v/>
      </c>
      <c r="W259" s="9">
        <f>V259-SUM(N259:Q259)</f>
        <v/>
      </c>
      <c r="X259" s="9">
        <f>IF(W259&lt;0,-W259,0)</f>
        <v/>
      </c>
      <c r="Y259" s="9" t="inlineStr"/>
      <c r="Z259" s="9" t="n">
        <v>0</v>
      </c>
      <c r="AA259" s="9" t="n">
        <v>200</v>
      </c>
      <c r="AB259" s="9" t="n">
        <v>200</v>
      </c>
      <c r="AC259" s="9" t="n">
        <v>1130</v>
      </c>
      <c r="AD259" s="9" t="n">
        <v>750</v>
      </c>
    </row>
    <row r="260">
      <c r="A260" s="9" t="inlineStr">
        <is>
          <t>990011</t>
        </is>
      </c>
      <c r="B260" s="9" t="inlineStr">
        <is>
          <t>QH</t>
        </is>
      </c>
      <c r="C260" s="9" t="inlineStr">
        <is>
          <t>Active (relo)</t>
        </is>
      </c>
      <c r="D260" s="9" t="inlineStr">
        <is>
          <t>Folding Trike</t>
        </is>
      </c>
      <c r="E260" s="9" t="inlineStr">
        <is>
          <t>415P</t>
        </is>
      </c>
      <c r="F260" s="9" t="inlineStr">
        <is>
          <t>415PS</t>
        </is>
      </c>
      <c r="G260" s="9" t="n">
        <v>500</v>
      </c>
      <c r="H260" s="9" t="n">
        <v>0</v>
      </c>
      <c r="I260" s="9" t="n">
        <v>0</v>
      </c>
      <c r="J260" s="9" t="n">
        <v>0</v>
      </c>
      <c r="K260" s="9" t="n">
        <v>0</v>
      </c>
      <c r="L260" s="9" t="n">
        <v>0</v>
      </c>
      <c r="M260" s="9" t="n">
        <v>0</v>
      </c>
      <c r="N260" s="9" t="n">
        <v>0</v>
      </c>
      <c r="O260" s="9" t="n">
        <v>0</v>
      </c>
      <c r="P260" s="9" t="n">
        <v>0</v>
      </c>
      <c r="Q260" s="9" t="n">
        <v>0</v>
      </c>
      <c r="R260" s="9" t="n">
        <v>0</v>
      </c>
      <c r="S260" s="9" t="n">
        <v>950</v>
      </c>
      <c r="T260" s="9" t="n">
        <v>0</v>
      </c>
      <c r="U260" s="9" t="n">
        <v>1250</v>
      </c>
      <c r="V260" s="9">
        <f>T260-S260+U260</f>
        <v/>
      </c>
      <c r="W260" s="9">
        <f>V260-SUM(N260:Q260)</f>
        <v/>
      </c>
      <c r="X260" s="9">
        <f>IF(W260&lt;0,-W260,0)</f>
        <v/>
      </c>
      <c r="Y260" s="9" t="inlineStr"/>
      <c r="Z260" s="9" t="n">
        <v>470</v>
      </c>
      <c r="AA260" s="9" t="n">
        <v>725</v>
      </c>
      <c r="AB260" s="9" t="n">
        <v>516</v>
      </c>
      <c r="AC260" s="9" t="n">
        <v>1777</v>
      </c>
      <c r="AD260" s="9" t="n">
        <v>792</v>
      </c>
    </row>
    <row r="261">
      <c r="A261" s="9" t="inlineStr">
        <is>
          <t>990011</t>
        </is>
      </c>
      <c r="B261" s="9" t="inlineStr">
        <is>
          <t>QH</t>
        </is>
      </c>
      <c r="C261" s="9" t="inlineStr">
        <is>
          <t>Discontinued 2023</t>
        </is>
      </c>
      <c r="D261" s="9" t="inlineStr">
        <is>
          <t>Ride On</t>
        </is>
      </c>
      <c r="E261" s="9" t="inlineStr">
        <is>
          <t>474</t>
        </is>
      </c>
      <c r="F261" s="9" t="inlineStr">
        <is>
          <t>474</t>
        </is>
      </c>
      <c r="G261" s="9" t="inlineStr"/>
      <c r="H261" s="9" t="inlineStr"/>
      <c r="I261" s="9" t="inlineStr"/>
      <c r="J261" s="9" t="inlineStr"/>
      <c r="K261" s="9" t="inlineStr"/>
      <c r="L261" s="9" t="inlineStr"/>
      <c r="M261" s="9" t="inlineStr"/>
      <c r="N261" s="9" t="inlineStr"/>
      <c r="O261" s="9" t="inlineStr"/>
      <c r="P261" s="9" t="inlineStr"/>
      <c r="Q261" s="9" t="inlineStr"/>
      <c r="R261" s="9" t="inlineStr"/>
      <c r="S261" s="9" t="n">
        <v>0</v>
      </c>
      <c r="T261" s="9" t="n">
        <v>0</v>
      </c>
      <c r="U261" s="9" t="n">
        <v>0</v>
      </c>
      <c r="V261" s="9">
        <f>T261-S261+U261</f>
        <v/>
      </c>
      <c r="W261" s="9">
        <f>V261-SUM(N261:Q261)</f>
        <v/>
      </c>
      <c r="X261" s="9">
        <f>IF(W261&lt;0,-W261,0)</f>
        <v/>
      </c>
      <c r="Y261" s="9" t="inlineStr"/>
      <c r="Z261" s="9" t="n">
        <v>2804</v>
      </c>
      <c r="AA261" s="9" t="n">
        <v>1950</v>
      </c>
      <c r="AB261" s="9" t="n">
        <v>5066</v>
      </c>
      <c r="AC261" s="9" t="n">
        <v>9988</v>
      </c>
      <c r="AD261" s="9" t="n">
        <v>7977</v>
      </c>
    </row>
    <row r="262">
      <c r="A262" s="9" t="inlineStr">
        <is>
          <t>990011</t>
        </is>
      </c>
      <c r="B262" s="9" t="inlineStr">
        <is>
          <t>QH</t>
        </is>
      </c>
      <c r="C262" s="9" t="inlineStr">
        <is>
          <t>Discontinued 2023</t>
        </is>
      </c>
      <c r="D262" s="9" t="inlineStr">
        <is>
          <t>Ride On</t>
        </is>
      </c>
      <c r="E262" s="9" t="inlineStr">
        <is>
          <t>474</t>
        </is>
      </c>
      <c r="F262" s="9" t="inlineStr">
        <is>
          <t>474X</t>
        </is>
      </c>
      <c r="G262" s="9" t="n">
        <v>0</v>
      </c>
      <c r="H262" s="9" t="n">
        <v>0</v>
      </c>
      <c r="I262" s="9" t="n">
        <v>270</v>
      </c>
      <c r="J262" s="9" t="n">
        <v>0</v>
      </c>
      <c r="K262" s="9" t="n">
        <v>0</v>
      </c>
      <c r="L262" s="9" t="n">
        <v>0</v>
      </c>
      <c r="M262" s="9" t="n">
        <v>0</v>
      </c>
      <c r="N262" s="9" t="n">
        <v>0</v>
      </c>
      <c r="O262" s="9" t="n">
        <v>0</v>
      </c>
      <c r="P262" s="9" t="n">
        <v>0</v>
      </c>
      <c r="Q262" s="9" t="n">
        <v>0</v>
      </c>
      <c r="R262" s="9" t="n">
        <v>0</v>
      </c>
      <c r="S262" s="9" t="n">
        <v>933</v>
      </c>
      <c r="T262" s="9" t="n">
        <v>931</v>
      </c>
      <c r="U262" s="9" t="n">
        <v>2</v>
      </c>
      <c r="V262" s="9">
        <f>T262-S262+U262</f>
        <v/>
      </c>
      <c r="W262" s="9">
        <f>V262-SUM(N262:Q262)</f>
        <v/>
      </c>
      <c r="X262" s="9">
        <f>IF(W262&lt;0,-W262,0)</f>
        <v/>
      </c>
      <c r="Y262" s="9" t="inlineStr"/>
      <c r="Z262" s="9" t="n">
        <v>6520</v>
      </c>
      <c r="AA262" s="9" t="n">
        <v>17988</v>
      </c>
      <c r="AB262" s="9" t="n">
        <v>19937</v>
      </c>
      <c r="AC262" s="9" t="n">
        <v>28731</v>
      </c>
      <c r="AD262" s="9" t="n">
        <v>18106</v>
      </c>
    </row>
    <row r="263">
      <c r="A263" s="9" t="inlineStr">
        <is>
          <t>990011</t>
        </is>
      </c>
      <c r="B263" s="9" t="inlineStr">
        <is>
          <t>QH</t>
        </is>
      </c>
      <c r="C263" s="9" t="inlineStr">
        <is>
          <t>Watch 2023</t>
        </is>
      </c>
      <c r="D263" s="9" t="inlineStr">
        <is>
          <t>Ride On</t>
        </is>
      </c>
      <c r="E263" s="9" t="inlineStr">
        <is>
          <t>608</t>
        </is>
      </c>
      <c r="F263" s="9" t="inlineStr">
        <is>
          <t>608Z</t>
        </is>
      </c>
      <c r="G263" s="9" t="n">
        <v>50</v>
      </c>
      <c r="H263" s="9" t="n">
        <v>0</v>
      </c>
      <c r="I263" s="9" t="n">
        <v>0</v>
      </c>
      <c r="J263" s="9" t="n">
        <v>0</v>
      </c>
      <c r="K263" s="9" t="n">
        <v>0</v>
      </c>
      <c r="L263" s="9" t="n">
        <v>0</v>
      </c>
      <c r="M263" s="9" t="n">
        <v>0</v>
      </c>
      <c r="N263" s="9" t="n">
        <v>0</v>
      </c>
      <c r="O263" s="9" t="n">
        <v>0</v>
      </c>
      <c r="P263" s="9" t="n">
        <v>103</v>
      </c>
      <c r="Q263" s="9" t="n">
        <v>141</v>
      </c>
      <c r="R263" s="9" t="n">
        <v>0</v>
      </c>
      <c r="S263" s="9" t="n">
        <v>1745</v>
      </c>
      <c r="T263" s="9" t="n">
        <v>2263</v>
      </c>
      <c r="U263" s="9" t="n">
        <v>0</v>
      </c>
      <c r="V263" s="9">
        <f>T263-S263+U263</f>
        <v/>
      </c>
      <c r="W263" s="9">
        <f>V263-SUM(N263:Q263)</f>
        <v/>
      </c>
      <c r="X263" s="9">
        <f>IF(W263&lt;0,-W263,0)</f>
        <v/>
      </c>
      <c r="Y263" s="9" t="inlineStr"/>
      <c r="Z263" s="9" t="n">
        <v>4596</v>
      </c>
      <c r="AA263" s="9" t="n">
        <v>3321</v>
      </c>
      <c r="AB263" s="9" t="n">
        <v>9225</v>
      </c>
      <c r="AC263" s="9" t="n">
        <v>6635</v>
      </c>
      <c r="AD263" s="9" t="n">
        <v>6015</v>
      </c>
    </row>
    <row r="264">
      <c r="A264" s="9" t="inlineStr">
        <is>
          <t>990011</t>
        </is>
      </c>
      <c r="B264" s="9" t="inlineStr">
        <is>
          <t>QH</t>
        </is>
      </c>
      <c r="C264" s="9" t="inlineStr">
        <is>
          <t>Watch 2023</t>
        </is>
      </c>
      <c r="D264" s="9" t="inlineStr">
        <is>
          <t>Ride On</t>
        </is>
      </c>
      <c r="E264" s="9" t="inlineStr">
        <is>
          <t>611</t>
        </is>
      </c>
      <c r="F264" s="9" t="inlineStr">
        <is>
          <t>611AU</t>
        </is>
      </c>
      <c r="G264" s="9" t="n">
        <v>0</v>
      </c>
      <c r="H264" s="9" t="n">
        <v>0</v>
      </c>
      <c r="I264" s="9" t="n">
        <v>0</v>
      </c>
      <c r="J264" s="9" t="n">
        <v>0</v>
      </c>
      <c r="K264" s="9" t="n">
        <v>0</v>
      </c>
      <c r="L264" s="9" t="n">
        <v>0</v>
      </c>
      <c r="M264" s="9" t="n">
        <v>0</v>
      </c>
      <c r="N264" s="9" t="n">
        <v>0</v>
      </c>
      <c r="O264" s="9" t="n">
        <v>0</v>
      </c>
      <c r="P264" s="9" t="n">
        <v>0</v>
      </c>
      <c r="Q264" s="9" t="n">
        <v>0</v>
      </c>
      <c r="R264" s="9" t="n">
        <v>0</v>
      </c>
      <c r="S264" s="9" t="n">
        <v>90</v>
      </c>
      <c r="T264" s="9" t="n">
        <v>0</v>
      </c>
      <c r="U264" s="9" t="n">
        <v>90</v>
      </c>
      <c r="V264" s="9">
        <f>T264-S264+U264</f>
        <v/>
      </c>
      <c r="W264" s="9">
        <f>V264-SUM(N264:Q264)</f>
        <v/>
      </c>
      <c r="X264" s="9">
        <f>IF(W264&lt;0,-W264,0)</f>
        <v/>
      </c>
      <c r="Y264" s="9" t="inlineStr"/>
      <c r="Z264" s="9" t="n">
        <v>212</v>
      </c>
      <c r="AA264" s="9" t="n">
        <v>0</v>
      </c>
      <c r="AB264" s="9" t="n">
        <v>457</v>
      </c>
      <c r="AC264" s="9" t="n">
        <v>0</v>
      </c>
      <c r="AD264" s="9" t="n">
        <v>0</v>
      </c>
    </row>
    <row r="265">
      <c r="A265" s="9" t="inlineStr">
        <is>
          <t>990011</t>
        </is>
      </c>
      <c r="B265" s="9" t="inlineStr">
        <is>
          <t>QH</t>
        </is>
      </c>
      <c r="C265" s="9" t="inlineStr">
        <is>
          <t>Active</t>
        </is>
      </c>
      <c r="D265" s="9" t="inlineStr">
        <is>
          <t>Ride On</t>
        </is>
      </c>
      <c r="E265" s="9" t="inlineStr">
        <is>
          <t>611</t>
        </is>
      </c>
      <c r="F265" s="9" t="inlineStr">
        <is>
          <t>611AZ</t>
        </is>
      </c>
      <c r="G265" s="9" t="n">
        <v>0</v>
      </c>
      <c r="H265" s="9" t="n">
        <v>0</v>
      </c>
      <c r="I265" s="9" t="n">
        <v>0</v>
      </c>
      <c r="J265" s="9" t="n">
        <v>0</v>
      </c>
      <c r="K265" s="9" t="n">
        <v>0</v>
      </c>
      <c r="L265" s="9" t="n">
        <v>0</v>
      </c>
      <c r="M265" s="9" t="n">
        <v>0</v>
      </c>
      <c r="N265" s="9" t="n">
        <v>0</v>
      </c>
      <c r="O265" s="9" t="n">
        <v>100</v>
      </c>
      <c r="P265" s="9" t="n">
        <v>0</v>
      </c>
      <c r="Q265" s="9" t="n">
        <v>0</v>
      </c>
      <c r="R265" s="9" t="n">
        <v>0</v>
      </c>
      <c r="S265" s="9" t="n">
        <v>0</v>
      </c>
      <c r="T265" s="9" t="n">
        <v>0</v>
      </c>
      <c r="U265" s="9" t="n">
        <v>100</v>
      </c>
      <c r="V265" s="9">
        <f>T265-S265+U265</f>
        <v/>
      </c>
      <c r="W265" s="9">
        <f>V265-SUM(N265:Q265)</f>
        <v/>
      </c>
      <c r="X265" s="9">
        <f>IF(W265&lt;0,-W265,0)</f>
        <v/>
      </c>
      <c r="Y265" s="9" t="inlineStr"/>
      <c r="Z265" s="9" t="n">
        <v>0</v>
      </c>
      <c r="AA265" s="9" t="n">
        <v>0</v>
      </c>
      <c r="AB265" s="9" t="n">
        <v>0</v>
      </c>
      <c r="AC265" s="9" t="n">
        <v>0</v>
      </c>
      <c r="AD265" s="9" t="n">
        <v>0</v>
      </c>
    </row>
    <row r="266">
      <c r="A266" s="9" t="inlineStr">
        <is>
          <t>990011</t>
        </is>
      </c>
      <c r="B266" s="9" t="inlineStr">
        <is>
          <t>QH</t>
        </is>
      </c>
      <c r="C266" s="9" t="inlineStr">
        <is>
          <t>Watch 2023</t>
        </is>
      </c>
      <c r="D266" s="9" t="inlineStr">
        <is>
          <t>Ride On</t>
        </is>
      </c>
      <c r="E266" s="9" t="inlineStr">
        <is>
          <t>611</t>
        </is>
      </c>
      <c r="F266" s="9" t="inlineStr">
        <is>
          <t>611Z</t>
        </is>
      </c>
      <c r="G266" s="9" t="n">
        <v>0</v>
      </c>
      <c r="H266" s="9" t="n">
        <v>0</v>
      </c>
      <c r="I266" s="9" t="n">
        <v>0</v>
      </c>
      <c r="J266" s="9" t="n">
        <v>0</v>
      </c>
      <c r="K266" s="9" t="n">
        <v>0</v>
      </c>
      <c r="L266" s="9" t="n">
        <v>0</v>
      </c>
      <c r="M266" s="9" t="n">
        <v>0</v>
      </c>
      <c r="N266" s="9" t="n">
        <v>200</v>
      </c>
      <c r="O266" s="9" t="n">
        <v>150</v>
      </c>
      <c r="P266" s="9" t="n">
        <v>0</v>
      </c>
      <c r="Q266" s="9" t="n">
        <v>200</v>
      </c>
      <c r="R266" s="9" t="n">
        <v>0</v>
      </c>
      <c r="S266" s="9" t="n">
        <v>946</v>
      </c>
      <c r="T266" s="9" t="n">
        <v>1928</v>
      </c>
      <c r="U266" s="9" t="n">
        <v>0</v>
      </c>
      <c r="V266" s="9">
        <f>T266-S266+U266</f>
        <v/>
      </c>
      <c r="W266" s="9">
        <f>V266-SUM(N266:Q266)</f>
        <v/>
      </c>
      <c r="X266" s="9">
        <f>IF(W266&lt;0,-W266,0)</f>
        <v/>
      </c>
      <c r="Y266" s="9" t="inlineStr">
        <is>
          <t xml:space="preserve">Heavy RB,another Full set 3378 </t>
        </is>
      </c>
      <c r="Z266" s="9" t="n">
        <v>270</v>
      </c>
      <c r="AA266" s="9" t="n">
        <v>7553</v>
      </c>
      <c r="AB266" s="9" t="n">
        <v>11702</v>
      </c>
      <c r="AC266" s="9" t="n">
        <v>400</v>
      </c>
      <c r="AD266" s="9" t="n">
        <v>0</v>
      </c>
    </row>
    <row r="267">
      <c r="A267" s="9" t="inlineStr">
        <is>
          <t>990011</t>
        </is>
      </c>
      <c r="B267" s="9" t="inlineStr">
        <is>
          <t>QH</t>
        </is>
      </c>
      <c r="C267" s="9" t="inlineStr">
        <is>
          <t>Active (relo)</t>
        </is>
      </c>
      <c r="D267" s="9" t="inlineStr">
        <is>
          <t>Ride On</t>
        </is>
      </c>
      <c r="E267" s="9" t="inlineStr">
        <is>
          <t>615</t>
        </is>
      </c>
      <c r="F267" s="9" t="inlineStr">
        <is>
          <t>615</t>
        </is>
      </c>
      <c r="G267" s="9" t="n">
        <v>0</v>
      </c>
      <c r="H267" s="9" t="n">
        <v>200</v>
      </c>
      <c r="I267" s="9" t="n">
        <v>100</v>
      </c>
      <c r="J267" s="9" t="n">
        <v>1000</v>
      </c>
      <c r="K267" s="9" t="n">
        <v>0</v>
      </c>
      <c r="L267" s="9" t="n">
        <v>2500</v>
      </c>
      <c r="M267" s="9" t="n">
        <v>0</v>
      </c>
      <c r="N267" s="9" t="n">
        <v>0</v>
      </c>
      <c r="O267" s="9" t="n">
        <v>0</v>
      </c>
      <c r="P267" s="9" t="n">
        <v>0</v>
      </c>
      <c r="Q267" s="9" t="n">
        <v>0</v>
      </c>
      <c r="R267" s="9" t="n">
        <v>0</v>
      </c>
      <c r="S267" s="9" t="n">
        <v>23562</v>
      </c>
      <c r="T267" s="9" t="n">
        <v>22034</v>
      </c>
      <c r="U267" s="9" t="n">
        <v>0</v>
      </c>
      <c r="V267" s="9">
        <f>T267-S267+U267</f>
        <v/>
      </c>
      <c r="W267" s="9">
        <f>V267-SUM(N267:Q267)</f>
        <v/>
      </c>
      <c r="X267" s="9">
        <f>IF(W267&lt;0,-W267,0)</f>
        <v/>
      </c>
      <c r="Y267" s="9" t="inlineStr"/>
      <c r="Z267" s="9" t="n">
        <v>47166</v>
      </c>
      <c r="AA267" s="9" t="n">
        <v>29718</v>
      </c>
      <c r="AB267" s="9" t="n">
        <v>41778</v>
      </c>
      <c r="AC267" s="9" t="n">
        <v>49346</v>
      </c>
      <c r="AD267" s="9" t="n">
        <v>17094</v>
      </c>
    </row>
    <row r="268">
      <c r="A268" s="9" t="inlineStr">
        <is>
          <t>990011</t>
        </is>
      </c>
      <c r="B268" s="9" t="inlineStr">
        <is>
          <t>QH</t>
        </is>
      </c>
      <c r="C268" s="9" t="inlineStr">
        <is>
          <t>Active (relo)</t>
        </is>
      </c>
      <c r="D268" s="9" t="inlineStr">
        <is>
          <t>Ride On</t>
        </is>
      </c>
      <c r="E268" s="9" t="inlineStr">
        <is>
          <t>615</t>
        </is>
      </c>
      <c r="F268" s="9" t="inlineStr">
        <is>
          <t>615S</t>
        </is>
      </c>
      <c r="G268" s="9" t="n">
        <v>0</v>
      </c>
      <c r="H268" s="9" t="n">
        <v>0</v>
      </c>
      <c r="I268" s="9" t="n">
        <v>0</v>
      </c>
      <c r="J268" s="9" t="n">
        <v>0</v>
      </c>
      <c r="K268" s="9" t="n">
        <v>0</v>
      </c>
      <c r="L268" s="9" t="n">
        <v>0</v>
      </c>
      <c r="M268" s="9" t="n">
        <v>0</v>
      </c>
      <c r="N268" s="9" t="n">
        <v>0</v>
      </c>
      <c r="O268" s="9" t="n">
        <v>0</v>
      </c>
      <c r="P268" s="9" t="n">
        <v>0</v>
      </c>
      <c r="Q268" s="9" t="n">
        <v>0</v>
      </c>
      <c r="R268" s="9" t="n">
        <v>0</v>
      </c>
      <c r="S268" s="9" t="n">
        <v>7637</v>
      </c>
      <c r="T268" s="9" t="n">
        <v>15484</v>
      </c>
      <c r="U268" s="9" t="n">
        <v>0</v>
      </c>
      <c r="V268" s="9">
        <f>T268-S268+U268</f>
        <v/>
      </c>
      <c r="W268" s="9">
        <f>V268-SUM(N268:Q268)</f>
        <v/>
      </c>
      <c r="X268" s="9">
        <f>IF(W268&lt;0,-W268,0)</f>
        <v/>
      </c>
      <c r="Y268" s="9" t="inlineStr"/>
      <c r="Z268" s="9" t="n">
        <v>30628</v>
      </c>
      <c r="AA268" s="9" t="n">
        <v>20049</v>
      </c>
      <c r="AB268" s="9" t="n">
        <v>19914</v>
      </c>
      <c r="AC268" s="9" t="n">
        <v>29043</v>
      </c>
      <c r="AD268" s="9" t="n">
        <v>26542</v>
      </c>
    </row>
    <row r="269">
      <c r="A269" s="9" t="inlineStr">
        <is>
          <t>990011</t>
        </is>
      </c>
      <c r="B269" s="9" t="inlineStr">
        <is>
          <t>QH</t>
        </is>
      </c>
      <c r="C269" s="9" t="inlineStr">
        <is>
          <t>Discontinued 2023</t>
        </is>
      </c>
      <c r="D269" s="9" t="inlineStr">
        <is>
          <t>Ride On</t>
        </is>
      </c>
      <c r="E269" s="9" t="inlineStr">
        <is>
          <t>625</t>
        </is>
      </c>
      <c r="F269" s="9" t="inlineStr">
        <is>
          <t>625Z</t>
        </is>
      </c>
      <c r="G269" s="9" t="n">
        <v>0</v>
      </c>
      <c r="H269" s="9" t="n">
        <v>0</v>
      </c>
      <c r="I269" s="9" t="n">
        <v>0</v>
      </c>
      <c r="J269" s="9" t="n">
        <v>0</v>
      </c>
      <c r="K269" s="9" t="n">
        <v>0</v>
      </c>
      <c r="L269" s="9" t="n">
        <v>0</v>
      </c>
      <c r="M269" s="9" t="n">
        <v>0</v>
      </c>
      <c r="N269" s="9" t="n">
        <v>1324</v>
      </c>
      <c r="O269" s="9" t="n">
        <v>900</v>
      </c>
      <c r="P269" s="9" t="n">
        <v>0</v>
      </c>
      <c r="Q269" s="9" t="n">
        <v>200</v>
      </c>
      <c r="R269" s="9" t="n">
        <v>0</v>
      </c>
      <c r="S269" s="9" t="n">
        <v>3269</v>
      </c>
      <c r="T269" s="9" t="n">
        <v>3899</v>
      </c>
      <c r="U269" s="9" t="n">
        <v>0</v>
      </c>
      <c r="V269" s="9">
        <f>T269-S269+U269</f>
        <v/>
      </c>
      <c r="W269" s="9">
        <f>V269-SUM(N269:Q269)</f>
        <v/>
      </c>
      <c r="X269" s="9">
        <f>IF(W269&lt;0,-W269,0)</f>
        <v/>
      </c>
      <c r="Y269" s="9" t="inlineStr"/>
      <c r="Z269" s="9" t="n">
        <v>9543</v>
      </c>
      <c r="AA269" s="9" t="n">
        <v>9344</v>
      </c>
      <c r="AB269" s="9" t="n">
        <v>14114</v>
      </c>
      <c r="AC269" s="9" t="n">
        <v>19002</v>
      </c>
      <c r="AD269" s="9" t="n">
        <v>0</v>
      </c>
    </row>
    <row r="270">
      <c r="A270" s="9" t="inlineStr">
        <is>
          <t>990011</t>
        </is>
      </c>
      <c r="B270" s="9" t="inlineStr">
        <is>
          <t>QH</t>
        </is>
      </c>
      <c r="C270" s="9" t="inlineStr">
        <is>
          <t>Discontinued 2023</t>
        </is>
      </c>
      <c r="D270" s="9" t="inlineStr">
        <is>
          <t>Ride On</t>
        </is>
      </c>
      <c r="E270" s="9" t="inlineStr">
        <is>
          <t>625P</t>
        </is>
      </c>
      <c r="F270" s="9" t="inlineStr">
        <is>
          <t>625PZ</t>
        </is>
      </c>
      <c r="G270" s="9" t="n">
        <v>0</v>
      </c>
      <c r="H270" s="9" t="n">
        <v>0</v>
      </c>
      <c r="I270" s="9" t="n">
        <v>0</v>
      </c>
      <c r="J270" s="9" t="n">
        <v>0</v>
      </c>
      <c r="K270" s="9" t="n">
        <v>0</v>
      </c>
      <c r="L270" s="9" t="n">
        <v>0</v>
      </c>
      <c r="M270" s="9" t="n">
        <v>0</v>
      </c>
      <c r="N270" s="9" t="n">
        <v>0</v>
      </c>
      <c r="O270" s="9" t="n">
        <v>530</v>
      </c>
      <c r="P270" s="9" t="n">
        <v>0</v>
      </c>
      <c r="Q270" s="9" t="n">
        <v>0</v>
      </c>
      <c r="R270" s="9" t="n">
        <v>0</v>
      </c>
      <c r="S270" s="9" t="n">
        <v>390</v>
      </c>
      <c r="T270" s="9" t="n">
        <v>909</v>
      </c>
      <c r="U270" s="9" t="n">
        <v>0</v>
      </c>
      <c r="V270" s="9">
        <f>T270-S270+U270</f>
        <v/>
      </c>
      <c r="W270" s="9">
        <f>V270-SUM(N270:Q270)</f>
        <v/>
      </c>
      <c r="X270" s="9">
        <f>IF(W270&lt;0,-W270,0)</f>
        <v/>
      </c>
      <c r="Y270" s="9" t="inlineStr"/>
      <c r="Z270" s="9" t="n">
        <v>1890</v>
      </c>
      <c r="AA270" s="9" t="n">
        <v>200</v>
      </c>
      <c r="AB270" s="9" t="n">
        <v>3901</v>
      </c>
      <c r="AC270" s="9" t="n">
        <v>6219</v>
      </c>
      <c r="AD270" s="9" t="n">
        <v>0</v>
      </c>
    </row>
    <row r="271">
      <c r="A271" s="9" t="inlineStr">
        <is>
          <t>990011</t>
        </is>
      </c>
      <c r="B271" s="9" t="inlineStr">
        <is>
          <t>QH</t>
        </is>
      </c>
      <c r="C271" s="9" t="inlineStr">
        <is>
          <t>Discontinued 2023</t>
        </is>
      </c>
      <c r="D271" s="9" t="inlineStr">
        <is>
          <t>Ride On</t>
        </is>
      </c>
      <c r="E271" s="9" t="inlineStr">
        <is>
          <t>68</t>
        </is>
      </c>
      <c r="F271" s="9" t="inlineStr">
        <is>
          <t>68</t>
        </is>
      </c>
      <c r="G271" s="9" t="n">
        <v>0</v>
      </c>
      <c r="H271" s="9" t="n">
        <v>0</v>
      </c>
      <c r="I271" s="9" t="n">
        <v>0</v>
      </c>
      <c r="J271" s="9" t="n">
        <v>0</v>
      </c>
      <c r="K271" s="9" t="n">
        <v>0</v>
      </c>
      <c r="L271" s="9" t="n">
        <v>0</v>
      </c>
      <c r="M271" s="9" t="n">
        <v>0</v>
      </c>
      <c r="N271" s="9" t="n">
        <v>0</v>
      </c>
      <c r="O271" s="9" t="n">
        <v>0</v>
      </c>
      <c r="P271" s="9" t="n">
        <v>180</v>
      </c>
      <c r="Q271" s="9" t="n">
        <v>0</v>
      </c>
      <c r="R271" s="9" t="n">
        <v>0</v>
      </c>
      <c r="S271" s="9" t="n">
        <v>212</v>
      </c>
      <c r="T271" s="9" t="n">
        <v>1228</v>
      </c>
      <c r="U271" s="9" t="n">
        <v>0</v>
      </c>
      <c r="V271" s="9">
        <f>T271-S271+U271</f>
        <v/>
      </c>
      <c r="W271" s="9">
        <f>V271-SUM(N271:Q271)</f>
        <v/>
      </c>
      <c r="X271" s="9">
        <f>IF(W271&lt;0,-W271,0)</f>
        <v/>
      </c>
      <c r="Y271" s="9" t="inlineStr">
        <is>
          <t>QH 自备套料5000</t>
        </is>
      </c>
      <c r="Z271" s="9" t="n">
        <v>1948</v>
      </c>
      <c r="AA271" s="9" t="n">
        <v>15911</v>
      </c>
      <c r="AB271" s="9" t="n">
        <v>29339</v>
      </c>
      <c r="AC271" s="9" t="n">
        <v>66610</v>
      </c>
      <c r="AD271" s="9" t="n">
        <v>36583</v>
      </c>
    </row>
    <row r="272">
      <c r="A272" s="9" t="inlineStr">
        <is>
          <t>990011</t>
        </is>
      </c>
      <c r="B272" s="9" t="inlineStr">
        <is>
          <t>QH</t>
        </is>
      </c>
      <c r="C272" s="9" t="inlineStr">
        <is>
          <t>Active (Relo)</t>
        </is>
      </c>
      <c r="D272" s="9" t="inlineStr">
        <is>
          <t>Classic Wagon</t>
        </is>
      </c>
      <c r="E272" s="9" t="inlineStr">
        <is>
          <t>W40</t>
        </is>
      </c>
      <c r="F272" s="9" t="inlineStr">
        <is>
          <t>W40A</t>
        </is>
      </c>
      <c r="G272" s="9" t="n">
        <v>0</v>
      </c>
      <c r="H272" s="9" t="n">
        <v>0</v>
      </c>
      <c r="I272" s="9" t="n">
        <v>0</v>
      </c>
      <c r="J272" s="9" t="n">
        <v>0</v>
      </c>
      <c r="K272" s="9" t="n">
        <v>0</v>
      </c>
      <c r="L272" s="9" t="n">
        <v>0</v>
      </c>
      <c r="M272" s="9" t="n">
        <v>0</v>
      </c>
      <c r="N272" s="9" t="n">
        <v>0</v>
      </c>
      <c r="O272" s="9" t="n">
        <v>310</v>
      </c>
      <c r="P272" s="9" t="n">
        <v>0</v>
      </c>
      <c r="Q272" s="9" t="n">
        <v>0</v>
      </c>
      <c r="R272" s="9" t="n">
        <v>0</v>
      </c>
      <c r="S272" s="9" t="n">
        <v>532</v>
      </c>
      <c r="T272" s="9" t="n">
        <v>1160</v>
      </c>
      <c r="U272" s="9" t="n">
        <v>0</v>
      </c>
      <c r="V272" s="9">
        <f>T272-S272+U272</f>
        <v/>
      </c>
      <c r="W272" s="9">
        <f>V272-SUM(N272:Q272)</f>
        <v/>
      </c>
      <c r="X272" s="9">
        <f>IF(W272&lt;0,-W272,0)</f>
        <v/>
      </c>
      <c r="Y272" s="9" t="inlineStr"/>
      <c r="Z272" s="9" t="n">
        <v>15179</v>
      </c>
      <c r="AA272" s="9" t="n">
        <v>9523</v>
      </c>
      <c r="AB272" s="9" t="n">
        <v>20690</v>
      </c>
      <c r="AC272" s="9" t="n">
        <v>22356</v>
      </c>
      <c r="AD272" s="9" t="n">
        <v>5434</v>
      </c>
    </row>
    <row r="273">
      <c r="A273" s="9" t="inlineStr">
        <is>
          <t>990011</t>
        </is>
      </c>
      <c r="B273" s="9" t="inlineStr">
        <is>
          <t>QH</t>
        </is>
      </c>
      <c r="C273" s="9" t="inlineStr">
        <is>
          <t>Active (Relo)</t>
        </is>
      </c>
      <c r="D273" s="9" t="inlineStr">
        <is>
          <t>Classic Wagon</t>
        </is>
      </c>
      <c r="E273" s="9" t="inlineStr">
        <is>
          <t>W40</t>
        </is>
      </c>
      <c r="F273" s="9" t="inlineStr">
        <is>
          <t>W40Z</t>
        </is>
      </c>
      <c r="G273" s="9" t="n">
        <v>0</v>
      </c>
      <c r="H273" s="9" t="n">
        <v>0</v>
      </c>
      <c r="I273" s="9" t="n">
        <v>0</v>
      </c>
      <c r="J273" s="9" t="n">
        <v>0</v>
      </c>
      <c r="K273" s="9" t="n">
        <v>0</v>
      </c>
      <c r="L273" s="9" t="n">
        <v>0</v>
      </c>
      <c r="M273" s="9" t="n">
        <v>0</v>
      </c>
      <c r="N273" s="9" t="n">
        <v>1700</v>
      </c>
      <c r="O273" s="9" t="n">
        <v>200</v>
      </c>
      <c r="P273" s="9" t="n">
        <v>0</v>
      </c>
      <c r="Q273" s="9" t="n">
        <v>635</v>
      </c>
      <c r="R273" s="9" t="n">
        <v>0</v>
      </c>
      <c r="S273" s="9" t="n">
        <v>6050</v>
      </c>
      <c r="T273" s="9" t="n">
        <v>9092</v>
      </c>
      <c r="U273" s="9" t="n">
        <v>100</v>
      </c>
      <c r="V273" s="9">
        <f>T273-S273+U273</f>
        <v/>
      </c>
      <c r="W273" s="9">
        <f>V273-SUM(N273:Q273)</f>
        <v/>
      </c>
      <c r="X273" s="9">
        <f>IF(W273&lt;0,-W273,0)</f>
        <v/>
      </c>
      <c r="Y273" s="9" t="inlineStr"/>
      <c r="Z273" s="9" t="n">
        <v>15179</v>
      </c>
      <c r="AA273" s="9" t="n">
        <v>9523</v>
      </c>
      <c r="AB273" s="9" t="n">
        <v>20690</v>
      </c>
      <c r="AC273" s="9" t="n">
        <v>22356</v>
      </c>
      <c r="AD273" s="9" t="n">
        <v>5434</v>
      </c>
    </row>
    <row r="274">
      <c r="A274" s="9" t="inlineStr">
        <is>
          <t>990011</t>
        </is>
      </c>
      <c r="B274" s="9" t="inlineStr">
        <is>
          <t>QH</t>
        </is>
      </c>
      <c r="C274" s="9" t="inlineStr">
        <is>
          <t>Active (relo)</t>
        </is>
      </c>
      <c r="D274" s="9" t="inlineStr">
        <is>
          <t>Others</t>
        </is>
      </c>
      <c r="E274" s="9" t="inlineStr">
        <is>
          <t>W7A</t>
        </is>
      </c>
      <c r="F274" s="9" t="inlineStr">
        <is>
          <t>W7A</t>
        </is>
      </c>
      <c r="G274" s="9" t="n">
        <v>0</v>
      </c>
      <c r="H274" s="9" t="n">
        <v>0</v>
      </c>
      <c r="I274" s="9" t="n">
        <v>0</v>
      </c>
      <c r="J274" s="9" t="n">
        <v>0</v>
      </c>
      <c r="K274" s="9" t="n">
        <v>0</v>
      </c>
      <c r="L274" s="9" t="n">
        <v>0</v>
      </c>
      <c r="M274" s="9" t="n">
        <v>200</v>
      </c>
      <c r="N274" s="9" t="n">
        <v>100</v>
      </c>
      <c r="O274" s="9" t="n">
        <v>0</v>
      </c>
      <c r="P274" s="9" t="n">
        <v>710</v>
      </c>
      <c r="Q274" s="9" t="n">
        <v>0</v>
      </c>
      <c r="R274" s="9" t="n">
        <v>0</v>
      </c>
      <c r="S274" s="9" t="n">
        <v>7428</v>
      </c>
      <c r="T274" s="9" t="n">
        <v>7960</v>
      </c>
      <c r="U274" s="9" t="n">
        <v>0</v>
      </c>
      <c r="V274" s="9">
        <f>T274-S274+U274</f>
        <v/>
      </c>
      <c r="W274" s="9">
        <f>V274-SUM(N274:Q274)</f>
        <v/>
      </c>
      <c r="X274" s="9">
        <f>IF(W274&lt;0,-W274,0)</f>
        <v/>
      </c>
      <c r="Y274" s="9" t="inlineStr"/>
      <c r="Z274" s="9" t="n">
        <v>8812</v>
      </c>
      <c r="AA274" s="9" t="n">
        <v>8464</v>
      </c>
      <c r="AB274" s="9" t="n">
        <v>8472</v>
      </c>
      <c r="AC274" s="9" t="n">
        <v>21868</v>
      </c>
      <c r="AD274" s="9" t="n">
        <v>17148</v>
      </c>
    </row>
    <row r="275">
      <c r="A275" s="9" t="inlineStr">
        <is>
          <t>990011</t>
        </is>
      </c>
      <c r="B275" s="9" t="inlineStr">
        <is>
          <t>QH</t>
        </is>
      </c>
      <c r="C275" s="9" t="inlineStr">
        <is>
          <t>Active (relo)</t>
        </is>
      </c>
      <c r="D275" s="9" t="inlineStr">
        <is>
          <t>Others</t>
        </is>
      </c>
      <c r="E275" s="9" t="inlineStr">
        <is>
          <t>W7A</t>
        </is>
      </c>
      <c r="F275" s="9" t="inlineStr">
        <is>
          <t>W7AZ</t>
        </is>
      </c>
      <c r="G275" s="9" t="n">
        <v>0</v>
      </c>
      <c r="H275" s="9" t="n">
        <v>0</v>
      </c>
      <c r="I275" s="9" t="n">
        <v>0</v>
      </c>
      <c r="J275" s="9" t="n">
        <v>0</v>
      </c>
      <c r="K275" s="9" t="n">
        <v>0</v>
      </c>
      <c r="L275" s="9" t="n">
        <v>0</v>
      </c>
      <c r="M275" s="9" t="n">
        <v>0</v>
      </c>
      <c r="N275" s="9" t="n">
        <v>0</v>
      </c>
      <c r="O275" s="9" t="n">
        <v>1640</v>
      </c>
      <c r="P275" s="9" t="n">
        <v>925</v>
      </c>
      <c r="Q275" s="9" t="n">
        <v>114</v>
      </c>
      <c r="R275" s="9" t="n">
        <v>262</v>
      </c>
      <c r="S275" s="9" t="n">
        <v>0</v>
      </c>
      <c r="T275" s="9" t="n">
        <v>0</v>
      </c>
      <c r="U275" s="9" t="n">
        <v>0</v>
      </c>
      <c r="V275" s="9">
        <f>T275-S275+U275</f>
        <v/>
      </c>
      <c r="W275" s="9">
        <f>V275-SUM(N275:Q275)</f>
        <v/>
      </c>
      <c r="X275" s="9">
        <f>IF(W275&lt;0,-W275,0)</f>
        <v/>
      </c>
      <c r="Y275" s="9" t="inlineStr"/>
      <c r="Z275" s="9" t="n">
        <v>8812</v>
      </c>
      <c r="AA275" s="9" t="n">
        <v>8464</v>
      </c>
      <c r="AB275" s="9" t="n">
        <v>8472</v>
      </c>
      <c r="AC275" s="9" t="n">
        <v>21868</v>
      </c>
      <c r="AD275" s="9" t="n">
        <v>17148</v>
      </c>
    </row>
    <row r="276">
      <c r="A276" s="9" t="inlineStr">
        <is>
          <t>990011</t>
        </is>
      </c>
      <c r="B276" s="9" t="inlineStr">
        <is>
          <t>QH</t>
        </is>
      </c>
      <c r="C276" s="9" t="inlineStr">
        <is>
          <t>Active</t>
        </is>
      </c>
      <c r="D276" s="9" t="inlineStr">
        <is>
          <t>Others</t>
        </is>
      </c>
      <c r="E276" s="9" t="inlineStr">
        <is>
          <t>W8Z</t>
        </is>
      </c>
      <c r="F276" s="9" t="inlineStr">
        <is>
          <t>W8AU</t>
        </is>
      </c>
      <c r="G276" s="9" t="n">
        <v>0</v>
      </c>
      <c r="H276" s="9" t="n">
        <v>0</v>
      </c>
      <c r="I276" s="9" t="n">
        <v>0</v>
      </c>
      <c r="J276" s="9" t="n">
        <v>0</v>
      </c>
      <c r="K276" s="9" t="n">
        <v>0</v>
      </c>
      <c r="L276" s="9" t="n">
        <v>0</v>
      </c>
      <c r="M276" s="9" t="n">
        <v>0</v>
      </c>
      <c r="N276" s="9" t="n">
        <v>0</v>
      </c>
      <c r="O276" s="9" t="n">
        <v>0</v>
      </c>
      <c r="P276" s="9" t="n">
        <v>0</v>
      </c>
      <c r="Q276" s="9" t="n">
        <v>0</v>
      </c>
      <c r="R276" s="9" t="n">
        <v>0</v>
      </c>
      <c r="S276" s="9" t="n">
        <v>150</v>
      </c>
      <c r="T276" s="9" t="n">
        <v>0</v>
      </c>
      <c r="U276" s="9" t="n">
        <v>150</v>
      </c>
      <c r="V276" s="9">
        <f>T276-S276+U276</f>
        <v/>
      </c>
      <c r="W276" s="9">
        <f>V276-SUM(N276:Q276)</f>
        <v/>
      </c>
      <c r="X276" s="9">
        <f>IF(W276&lt;0,-W276,0)</f>
        <v/>
      </c>
      <c r="Y276" s="9" t="inlineStr"/>
      <c r="Z276" s="9" t="n">
        <v>0</v>
      </c>
      <c r="AA276" s="9" t="n">
        <v>0</v>
      </c>
      <c r="AB276" s="9" t="n">
        <v>0</v>
      </c>
      <c r="AC276" s="9" t="n">
        <v>0</v>
      </c>
      <c r="AD276" s="9" t="n">
        <v>0</v>
      </c>
    </row>
    <row r="277">
      <c r="A277" s="9" t="inlineStr">
        <is>
          <t>990011</t>
        </is>
      </c>
      <c r="B277" s="9" t="inlineStr">
        <is>
          <t>QH</t>
        </is>
      </c>
      <c r="C277" s="9" t="inlineStr">
        <is>
          <t>Active</t>
        </is>
      </c>
      <c r="D277" s="9" t="inlineStr">
        <is>
          <t>Others</t>
        </is>
      </c>
      <c r="E277" s="9" t="inlineStr">
        <is>
          <t>W8Z</t>
        </is>
      </c>
      <c r="F277" s="9" t="inlineStr">
        <is>
          <t>W8AZ</t>
        </is>
      </c>
      <c r="G277" s="9" t="n">
        <v>0</v>
      </c>
      <c r="H277" s="9" t="n">
        <v>0</v>
      </c>
      <c r="I277" s="9" t="n">
        <v>0</v>
      </c>
      <c r="J277" s="9" t="n">
        <v>0</v>
      </c>
      <c r="K277" s="9" t="n">
        <v>0</v>
      </c>
      <c r="L277" s="9" t="n">
        <v>0</v>
      </c>
      <c r="M277" s="9" t="n">
        <v>0</v>
      </c>
      <c r="N277" s="9" t="n">
        <v>150</v>
      </c>
      <c r="O277" s="9" t="n">
        <v>100</v>
      </c>
      <c r="P277" s="9" t="n">
        <v>0</v>
      </c>
      <c r="Q277" s="9" t="n">
        <v>0</v>
      </c>
      <c r="R277" s="9" t="n">
        <v>336</v>
      </c>
      <c r="S277" s="9" t="n">
        <v>150</v>
      </c>
      <c r="T277" s="9" t="n">
        <v>0</v>
      </c>
      <c r="U277" s="9" t="n">
        <v>100</v>
      </c>
      <c r="V277" s="9">
        <f>T277-S277+U277</f>
        <v/>
      </c>
      <c r="W277" s="9">
        <f>V277-SUM(N277:Q277)</f>
        <v/>
      </c>
      <c r="X277" s="9">
        <f>IF(W277&lt;0,-W277,0)</f>
        <v/>
      </c>
      <c r="Y277" s="9" t="inlineStr"/>
      <c r="Z277" s="9" t="n">
        <v>0</v>
      </c>
      <c r="AA277" s="9" t="n">
        <v>0</v>
      </c>
      <c r="AB277" s="9" t="n">
        <v>0</v>
      </c>
      <c r="AC277" s="9" t="n">
        <v>0</v>
      </c>
      <c r="AD277" s="9" t="n">
        <v>0</v>
      </c>
    </row>
    <row r="278">
      <c r="A278" s="9" t="inlineStr">
        <is>
          <t>990011</t>
        </is>
      </c>
      <c r="B278" s="9" t="inlineStr">
        <is>
          <t>QH</t>
        </is>
      </c>
      <c r="C278" s="9" t="inlineStr">
        <is>
          <t>Active</t>
        </is>
      </c>
      <c r="D278" s="9" t="inlineStr">
        <is>
          <t>Others</t>
        </is>
      </c>
      <c r="E278" s="9" t="inlineStr">
        <is>
          <t>W8Z</t>
        </is>
      </c>
      <c r="F278" s="9" t="inlineStr">
        <is>
          <t>W8TBAZ</t>
        </is>
      </c>
      <c r="G278" s="9" t="n">
        <v>0</v>
      </c>
      <c r="H278" s="9" t="n">
        <v>0</v>
      </c>
      <c r="I278" s="9" t="n">
        <v>0</v>
      </c>
      <c r="J278" s="9" t="n">
        <v>0</v>
      </c>
      <c r="K278" s="9" t="n">
        <v>0</v>
      </c>
      <c r="L278" s="9" t="n">
        <v>0</v>
      </c>
      <c r="M278" s="9" t="n">
        <v>0</v>
      </c>
      <c r="N278" s="9" t="n">
        <v>50</v>
      </c>
      <c r="O278" s="9" t="n">
        <v>150</v>
      </c>
      <c r="P278" s="9" t="n">
        <v>0</v>
      </c>
      <c r="Q278" s="9" t="n">
        <v>0</v>
      </c>
      <c r="R278" s="9" t="n">
        <v>0</v>
      </c>
      <c r="S278" s="9" t="n">
        <v>0</v>
      </c>
      <c r="T278" s="9" t="n">
        <v>0</v>
      </c>
      <c r="U278" s="9" t="n">
        <v>0</v>
      </c>
      <c r="V278" s="9">
        <f>T278-S278+U278</f>
        <v/>
      </c>
      <c r="W278" s="9">
        <f>V278-SUM(N278:Q278)</f>
        <v/>
      </c>
      <c r="X278" s="9">
        <f>IF(W278&lt;0,-W278,0)</f>
        <v/>
      </c>
      <c r="Y278" s="9" t="inlineStr"/>
      <c r="Z278" s="9" t="n">
        <v>0</v>
      </c>
      <c r="AA278" s="9" t="n">
        <v>0</v>
      </c>
      <c r="AB278" s="9" t="n">
        <v>0</v>
      </c>
      <c r="AC278" s="9" t="n">
        <v>0</v>
      </c>
      <c r="AD278" s="9" t="n">
        <v>0</v>
      </c>
    </row>
    <row r="279">
      <c r="A279" s="9" t="inlineStr">
        <is>
          <t>990011</t>
        </is>
      </c>
      <c r="B279" s="9" t="inlineStr">
        <is>
          <t>QH</t>
        </is>
      </c>
      <c r="C279" s="9" t="inlineStr">
        <is>
          <t>Active (Relo)</t>
        </is>
      </c>
      <c r="D279" s="9" t="inlineStr">
        <is>
          <t>Others</t>
        </is>
      </c>
      <c r="E279" s="9" t="inlineStr">
        <is>
          <t>W8Z</t>
        </is>
      </c>
      <c r="F279" s="9" t="inlineStr">
        <is>
          <t>W8TBZ</t>
        </is>
      </c>
      <c r="G279" s="9" t="n">
        <v>0</v>
      </c>
      <c r="H279" s="9" t="n">
        <v>0</v>
      </c>
      <c r="I279" s="9" t="n">
        <v>0</v>
      </c>
      <c r="J279" s="9" t="n">
        <v>0</v>
      </c>
      <c r="K279" s="9" t="n">
        <v>0</v>
      </c>
      <c r="L279" s="9" t="n">
        <v>0</v>
      </c>
      <c r="M279" s="9" t="n">
        <v>0</v>
      </c>
      <c r="N279" s="9" t="n">
        <v>570</v>
      </c>
      <c r="O279" s="9" t="n">
        <v>0</v>
      </c>
      <c r="P279" s="9" t="n">
        <v>200</v>
      </c>
      <c r="Q279" s="9" t="n">
        <v>50</v>
      </c>
      <c r="R279" s="9" t="n">
        <v>0</v>
      </c>
      <c r="S279" s="9" t="n">
        <v>0</v>
      </c>
      <c r="T279" s="9" t="n">
        <v>799</v>
      </c>
      <c r="U279" s="9" t="n">
        <v>0</v>
      </c>
      <c r="V279" s="9">
        <f>T279-S279+U279</f>
        <v/>
      </c>
      <c r="W279" s="9">
        <f>V279-SUM(N279:Q279)</f>
        <v/>
      </c>
      <c r="X279" s="9">
        <f>IF(W279&lt;0,-W279,0)</f>
        <v/>
      </c>
      <c r="Y279" s="9" t="inlineStr"/>
      <c r="Z279" s="9" t="n">
        <v>5501</v>
      </c>
      <c r="AA279" s="9" t="n">
        <v>0</v>
      </c>
      <c r="AB279" s="9" t="n">
        <v>0</v>
      </c>
      <c r="AC279" s="9" t="n">
        <v>0</v>
      </c>
      <c r="AD279" s="9" t="n">
        <v>0</v>
      </c>
    </row>
    <row r="280">
      <c r="A280" s="9" t="inlineStr">
        <is>
          <t>990011</t>
        </is>
      </c>
      <c r="B280" s="9" t="inlineStr">
        <is>
          <t>QH</t>
        </is>
      </c>
      <c r="C280" s="9" t="inlineStr">
        <is>
          <t>Active (Relo)</t>
        </is>
      </c>
      <c r="D280" s="9" t="inlineStr">
        <is>
          <t>Others</t>
        </is>
      </c>
      <c r="E280" s="9" t="inlineStr">
        <is>
          <t>W8Z</t>
        </is>
      </c>
      <c r="F280" s="9" t="inlineStr">
        <is>
          <t>W8Z</t>
        </is>
      </c>
      <c r="G280" s="9" t="n">
        <v>0</v>
      </c>
      <c r="H280" s="9" t="n">
        <v>0</v>
      </c>
      <c r="I280" s="9" t="n">
        <v>0</v>
      </c>
      <c r="J280" s="9" t="n">
        <v>0</v>
      </c>
      <c r="K280" s="9" t="n">
        <v>0</v>
      </c>
      <c r="L280" s="9" t="n">
        <v>0</v>
      </c>
      <c r="M280" s="9" t="n">
        <v>0</v>
      </c>
      <c r="N280" s="9" t="n">
        <v>0</v>
      </c>
      <c r="O280" s="9" t="n">
        <v>1250</v>
      </c>
      <c r="P280" s="9" t="n">
        <v>200</v>
      </c>
      <c r="Q280" s="9" t="n">
        <v>670</v>
      </c>
      <c r="R280" s="9" t="n">
        <v>0</v>
      </c>
      <c r="S280" s="9" t="n">
        <v>1750</v>
      </c>
      <c r="T280" s="9" t="n">
        <v>3289</v>
      </c>
      <c r="U280" s="9" t="n">
        <v>0</v>
      </c>
      <c r="V280" s="9">
        <f>T280-S280+U280</f>
        <v/>
      </c>
      <c r="W280" s="9">
        <f>V280-SUM(N280:Q280)</f>
        <v/>
      </c>
      <c r="X280" s="9">
        <f>IF(W280&lt;0,-W280,0)</f>
        <v/>
      </c>
      <c r="Y280" s="9" t="inlineStr">
        <is>
          <t>3000 sets wood after FG RB</t>
        </is>
      </c>
      <c r="Z280" s="9" t="n">
        <v>7811</v>
      </c>
      <c r="AA280" s="9" t="n">
        <v>0</v>
      </c>
      <c r="AB280" s="9" t="n">
        <v>0</v>
      </c>
      <c r="AC280" s="9" t="n">
        <v>0</v>
      </c>
      <c r="AD280" s="9" t="n">
        <v>0</v>
      </c>
    </row>
    <row r="281">
      <c r="A281" s="9" t="inlineStr">
        <is>
          <t>990011</t>
        </is>
      </c>
      <c r="B281" s="9" t="inlineStr">
        <is>
          <t>QH</t>
        </is>
      </c>
      <c r="C281" s="9" t="inlineStr">
        <is>
          <t>Active</t>
        </is>
      </c>
      <c r="D281" s="9" t="inlineStr">
        <is>
          <t>Others</t>
        </is>
      </c>
      <c r="E281" s="9" t="inlineStr">
        <is>
          <t>W9</t>
        </is>
      </c>
      <c r="F281" s="9" t="inlineStr">
        <is>
          <t>W9-4</t>
        </is>
      </c>
      <c r="G281" s="9" t="n">
        <v>0</v>
      </c>
      <c r="H281" s="9" t="n">
        <v>0</v>
      </c>
      <c r="I281" s="9" t="n">
        <v>0</v>
      </c>
      <c r="J281" s="9" t="n">
        <v>0</v>
      </c>
      <c r="K281" s="9" t="n">
        <v>0</v>
      </c>
      <c r="L281" s="9" t="n">
        <v>240</v>
      </c>
      <c r="M281" s="9" t="n">
        <v>0</v>
      </c>
      <c r="N281" s="9" t="n">
        <v>100</v>
      </c>
      <c r="O281" s="9" t="n">
        <v>200</v>
      </c>
      <c r="P281" s="9" t="n">
        <v>100</v>
      </c>
      <c r="Q281" s="9" t="n">
        <v>0</v>
      </c>
      <c r="R281" s="9" t="n">
        <v>0</v>
      </c>
      <c r="S281" s="9" t="n">
        <v>6968</v>
      </c>
      <c r="T281" s="9" t="n">
        <v>7316</v>
      </c>
      <c r="U281" s="9" t="n">
        <v>0</v>
      </c>
      <c r="V281" s="9">
        <f>T281-S281+U281</f>
        <v/>
      </c>
      <c r="W281" s="9">
        <f>V281-SUM(N281:Q281)</f>
        <v/>
      </c>
      <c r="X281" s="9">
        <f>IF(W281&lt;0,-W281,0)</f>
        <v/>
      </c>
      <c r="Y281" s="9" t="inlineStr"/>
      <c r="Z281" s="9" t="n">
        <v>6528</v>
      </c>
      <c r="AA281" s="9" t="n">
        <v>10660</v>
      </c>
      <c r="AB281" s="9" t="n">
        <v>9896</v>
      </c>
      <c r="AC281" s="9" t="n">
        <v>2800</v>
      </c>
      <c r="AD281" s="9" t="n">
        <v>0</v>
      </c>
    </row>
    <row r="282">
      <c r="A282" s="9" t="inlineStr">
        <is>
          <t>990011</t>
        </is>
      </c>
      <c r="B282" s="9" t="inlineStr">
        <is>
          <t>QH</t>
        </is>
      </c>
      <c r="C282" s="9" t="inlineStr">
        <is>
          <t>Active</t>
        </is>
      </c>
      <c r="D282" s="9" t="inlineStr">
        <is>
          <t>Others</t>
        </is>
      </c>
      <c r="E282" s="9" t="inlineStr">
        <is>
          <t>W9</t>
        </is>
      </c>
      <c r="F282" s="9" t="inlineStr">
        <is>
          <t>W9-4AZ</t>
        </is>
      </c>
      <c r="G282" s="9" t="n">
        <v>0</v>
      </c>
      <c r="H282" s="9" t="n">
        <v>0</v>
      </c>
      <c r="I282" s="9" t="n">
        <v>0</v>
      </c>
      <c r="J282" s="9" t="n">
        <v>0</v>
      </c>
      <c r="K282" s="9" t="n">
        <v>0</v>
      </c>
      <c r="L282" s="9" t="n">
        <v>0</v>
      </c>
      <c r="M282" s="9" t="n">
        <v>0</v>
      </c>
      <c r="N282" s="9" t="n">
        <v>50</v>
      </c>
      <c r="O282" s="9" t="n">
        <v>240</v>
      </c>
      <c r="P282" s="9" t="n">
        <v>2000</v>
      </c>
      <c r="Q282" s="9" t="n">
        <v>0</v>
      </c>
      <c r="R282" s="9" t="n">
        <v>0</v>
      </c>
      <c r="S282" s="9" t="n">
        <v>208</v>
      </c>
      <c r="T282" s="9" t="n">
        <v>0</v>
      </c>
      <c r="U282" s="9" t="n">
        <v>208</v>
      </c>
      <c r="V282" s="9">
        <f>T282-S282+U282</f>
        <v/>
      </c>
      <c r="W282" s="9">
        <f>V282-SUM(N282:Q282)</f>
        <v/>
      </c>
      <c r="X282" s="9">
        <f>IF(W282&lt;0,-W282,0)</f>
        <v/>
      </c>
      <c r="Y282" s="9" t="inlineStr"/>
      <c r="Z282" s="9" t="n">
        <v>0</v>
      </c>
      <c r="AA282" s="9" t="n">
        <v>0</v>
      </c>
      <c r="AB282" s="9" t="n">
        <v>0</v>
      </c>
      <c r="AC282" s="9" t="n">
        <v>0</v>
      </c>
      <c r="AD282" s="9" t="n">
        <v>0</v>
      </c>
    </row>
    <row r="283">
      <c r="A283" s="9" t="inlineStr">
        <is>
          <t>990059</t>
        </is>
      </c>
      <c r="B283" s="9" t="inlineStr">
        <is>
          <t>Swan</t>
        </is>
      </c>
      <c r="C283" s="9" t="inlineStr">
        <is>
          <t>Discontinued 2023</t>
        </is>
      </c>
      <c r="D283" s="9" t="inlineStr">
        <is>
          <t>Inflatable</t>
        </is>
      </c>
      <c r="E283" s="9" t="inlineStr">
        <is>
          <t>719Z</t>
        </is>
      </c>
      <c r="F283" s="9" t="inlineStr">
        <is>
          <t>719Z</t>
        </is>
      </c>
      <c r="G283" s="9" t="n">
        <v>0</v>
      </c>
      <c r="H283" s="9" t="n">
        <v>0</v>
      </c>
      <c r="I283" s="9" t="n">
        <v>0</v>
      </c>
      <c r="J283" s="9" t="n">
        <v>0</v>
      </c>
      <c r="K283" s="9" t="n">
        <v>0</v>
      </c>
      <c r="L283" s="9" t="n">
        <v>0</v>
      </c>
      <c r="M283" s="9" t="n">
        <v>0</v>
      </c>
      <c r="N283" s="9" t="n">
        <v>0</v>
      </c>
      <c r="O283" s="9" t="n">
        <v>0</v>
      </c>
      <c r="P283" s="9" t="n">
        <v>0</v>
      </c>
      <c r="Q283" s="9" t="n">
        <v>0</v>
      </c>
      <c r="R283" s="9" t="n">
        <v>0</v>
      </c>
      <c r="S283" s="9" t="n">
        <v>4117</v>
      </c>
      <c r="T283" s="9" t="n">
        <v>5997</v>
      </c>
      <c r="U283" s="9" t="n">
        <v>0</v>
      </c>
      <c r="V283" s="9">
        <f>T283-S283+U283</f>
        <v/>
      </c>
      <c r="W283" s="9">
        <f>V283-SUM(N283:Q283)</f>
        <v/>
      </c>
      <c r="X283" s="9">
        <f>IF(W283&lt;0,-W283,0)</f>
        <v/>
      </c>
      <c r="Y283" s="9" t="inlineStr">
        <is>
          <t>PO in JDE is not actual order.</t>
        </is>
      </c>
      <c r="Z283" s="9" t="n">
        <v>1745</v>
      </c>
      <c r="AA283" s="9" t="n">
        <v>0</v>
      </c>
      <c r="AB283" s="9" t="n">
        <v>9000</v>
      </c>
      <c r="AC283" s="9" t="n">
        <v>0</v>
      </c>
      <c r="AD283" s="9" t="n">
        <v>0</v>
      </c>
    </row>
    <row r="284">
      <c r="A284" s="9" t="inlineStr">
        <is>
          <t>990059</t>
        </is>
      </c>
      <c r="B284" s="9" t="inlineStr">
        <is>
          <t>Swan</t>
        </is>
      </c>
      <c r="C284" s="9" t="inlineStr">
        <is>
          <t>Discontinued 2023</t>
        </is>
      </c>
      <c r="D284" s="9" t="inlineStr">
        <is>
          <t>Inflatable</t>
        </is>
      </c>
      <c r="E284" s="9" t="inlineStr">
        <is>
          <t>720Z</t>
        </is>
      </c>
      <c r="F284" s="9" t="inlineStr">
        <is>
          <t>720Z</t>
        </is>
      </c>
      <c r="G284" s="9" t="n">
        <v>0</v>
      </c>
      <c r="H284" s="9" t="n">
        <v>0</v>
      </c>
      <c r="I284" s="9" t="n">
        <v>0</v>
      </c>
      <c r="J284" s="9" t="n">
        <v>0</v>
      </c>
      <c r="K284" s="9" t="n">
        <v>0</v>
      </c>
      <c r="L284" s="9" t="n">
        <v>0</v>
      </c>
      <c r="M284" s="9" t="n">
        <v>0</v>
      </c>
      <c r="N284" s="9" t="n">
        <v>10</v>
      </c>
      <c r="O284" s="9" t="n">
        <v>0</v>
      </c>
      <c r="P284" s="9" t="n">
        <v>8</v>
      </c>
      <c r="Q284" s="9" t="n">
        <v>11</v>
      </c>
      <c r="R284" s="9" t="n">
        <v>9</v>
      </c>
      <c r="S284" s="9" t="n">
        <v>3879</v>
      </c>
      <c r="T284" s="9" t="n">
        <v>5329</v>
      </c>
      <c r="U284" s="9" t="n">
        <v>0</v>
      </c>
      <c r="V284" s="9">
        <f>T284-S284+U284</f>
        <v/>
      </c>
      <c r="W284" s="9">
        <f>V284-SUM(N284:Q284)</f>
        <v/>
      </c>
      <c r="X284" s="9">
        <f>IF(W284&lt;0,-W284,0)</f>
        <v/>
      </c>
      <c r="Y284" s="9" t="inlineStr">
        <is>
          <t>PO in JDE is not actual order.</t>
        </is>
      </c>
      <c r="Z284" s="9" t="n">
        <v>2889</v>
      </c>
      <c r="AA284" s="9" t="n">
        <v>214</v>
      </c>
      <c r="AB284" s="9" t="n">
        <v>8033</v>
      </c>
      <c r="AC284" s="9" t="n">
        <v>0</v>
      </c>
      <c r="AD284" s="9" t="n">
        <v>0</v>
      </c>
    </row>
    <row r="285">
      <c r="A285" s="9" t="inlineStr">
        <is>
          <t>990059</t>
        </is>
      </c>
      <c r="B285" s="9" t="inlineStr">
        <is>
          <t>Swan</t>
        </is>
      </c>
      <c r="C285" s="9" t="inlineStr">
        <is>
          <t>Active</t>
        </is>
      </c>
      <c r="D285" s="9" t="inlineStr">
        <is>
          <t>Inflatable</t>
        </is>
      </c>
      <c r="E285" s="9" t="inlineStr">
        <is>
          <t>741Z</t>
        </is>
      </c>
      <c r="F285" s="9" t="inlineStr">
        <is>
          <t>741Z</t>
        </is>
      </c>
      <c r="G285" s="9" t="inlineStr"/>
      <c r="H285" s="9" t="inlineStr"/>
      <c r="I285" s="9" t="inlineStr"/>
      <c r="J285" s="9" t="inlineStr"/>
      <c r="K285" s="9" t="inlineStr"/>
      <c r="L285" s="9" t="inlineStr"/>
      <c r="M285" s="9" t="inlineStr"/>
      <c r="N285" s="9" t="inlineStr"/>
      <c r="O285" s="9" t="inlineStr"/>
      <c r="P285" s="9" t="inlineStr"/>
      <c r="Q285" s="9" t="inlineStr"/>
      <c r="R285" s="9" t="inlineStr"/>
      <c r="S285" s="9" t="n">
        <v>0</v>
      </c>
      <c r="T285" s="9" t="n">
        <v>98</v>
      </c>
      <c r="U285" s="9" t="n">
        <v>0</v>
      </c>
      <c r="V285" s="9">
        <f>T285-S285+U285</f>
        <v/>
      </c>
      <c r="W285" s="9">
        <f>V285-SUM(N285:Q285)</f>
        <v/>
      </c>
      <c r="X285" s="9">
        <f>IF(W285&lt;0,-W285,0)</f>
        <v/>
      </c>
      <c r="Y285" s="9" t="inlineStr"/>
      <c r="Z285" s="9" t="n">
        <v>97</v>
      </c>
      <c r="AA285" s="9" t="n">
        <v>780</v>
      </c>
      <c r="AB285" s="9" t="n">
        <v>0</v>
      </c>
      <c r="AC285" s="9" t="n">
        <v>0</v>
      </c>
      <c r="AD285" s="9" t="n">
        <v>0</v>
      </c>
    </row>
    <row r="286">
      <c r="A286" s="9" t="inlineStr">
        <is>
          <t>990055</t>
        </is>
      </c>
      <c r="B286" s="9" t="inlineStr">
        <is>
          <t>TSL</t>
        </is>
      </c>
      <c r="C286" s="9" t="inlineStr">
        <is>
          <t>Discontinued 2023</t>
        </is>
      </c>
      <c r="D286" s="9" t="inlineStr">
        <is>
          <t>Ride On</t>
        </is>
      </c>
      <c r="E286" s="9" t="inlineStr">
        <is>
          <t>740</t>
        </is>
      </c>
      <c r="F286" s="9" t="inlineStr">
        <is>
          <t>740Z</t>
        </is>
      </c>
      <c r="G286" s="9" t="inlineStr"/>
      <c r="H286" s="9" t="inlineStr"/>
      <c r="I286" s="9" t="inlineStr"/>
      <c r="J286" s="9" t="inlineStr"/>
      <c r="K286" s="9" t="inlineStr"/>
      <c r="L286" s="9" t="inlineStr"/>
      <c r="M286" s="9" t="inlineStr"/>
      <c r="N286" s="9" t="inlineStr"/>
      <c r="O286" s="9" t="inlineStr"/>
      <c r="P286" s="9" t="inlineStr"/>
      <c r="Q286" s="9" t="inlineStr"/>
      <c r="R286" s="9" t="inlineStr"/>
      <c r="S286" s="9" t="n">
        <v>0</v>
      </c>
      <c r="T286" s="9" t="n">
        <v>999</v>
      </c>
      <c r="U286" s="9" t="n">
        <v>0</v>
      </c>
      <c r="V286" s="9">
        <f>T286-S286+U286</f>
        <v/>
      </c>
      <c r="W286" s="9">
        <f>V286-SUM(N286:Q286)</f>
        <v/>
      </c>
      <c r="X286" s="9">
        <f>IF(W286&lt;0,-W286,0)</f>
        <v/>
      </c>
      <c r="Y286" s="9" t="inlineStr"/>
      <c r="Z286" s="9" t="n">
        <v>650</v>
      </c>
      <c r="AA286" s="9" t="n">
        <v>1217</v>
      </c>
      <c r="AB286" s="9" t="n">
        <v>1016</v>
      </c>
      <c r="AC286" s="9" t="n">
        <v>315</v>
      </c>
      <c r="AD286" s="9" t="n">
        <v>0</v>
      </c>
    </row>
    <row r="287">
      <c r="A287" s="9" t="inlineStr">
        <is>
          <t>990091</t>
        </is>
      </c>
      <c r="B287" s="9" t="inlineStr">
        <is>
          <t>VF</t>
        </is>
      </c>
      <c r="C287" s="9" t="inlineStr">
        <is>
          <t>Active</t>
        </is>
      </c>
      <c r="D287" s="9" t="inlineStr">
        <is>
          <t>Ride On</t>
        </is>
      </c>
      <c r="E287" s="9" t="inlineStr">
        <is>
          <t>441</t>
        </is>
      </c>
      <c r="F287" s="9" t="inlineStr">
        <is>
          <t>441</t>
        </is>
      </c>
      <c r="G287" s="9" t="n">
        <v>0</v>
      </c>
      <c r="H287" s="9" t="n">
        <v>0</v>
      </c>
      <c r="I287" s="9" t="n">
        <v>0</v>
      </c>
      <c r="J287" s="9" t="n">
        <v>0</v>
      </c>
      <c r="K287" s="9" t="n">
        <v>0</v>
      </c>
      <c r="L287" s="9" t="n">
        <v>0</v>
      </c>
      <c r="M287" s="9" t="n">
        <v>2149</v>
      </c>
      <c r="N287" s="9" t="n">
        <v>3786</v>
      </c>
      <c r="O287" s="9" t="n">
        <v>1000</v>
      </c>
      <c r="P287" s="9" t="n">
        <v>50</v>
      </c>
      <c r="Q287" s="9" t="n">
        <v>0</v>
      </c>
      <c r="R287" s="9" t="n">
        <v>1000</v>
      </c>
      <c r="S287" s="9" t="n">
        <v>36994</v>
      </c>
      <c r="T287" s="9" t="n">
        <v>44593</v>
      </c>
      <c r="U287" s="9" t="n">
        <v>0</v>
      </c>
      <c r="V287" s="9">
        <f>T287-S287+U287</f>
        <v/>
      </c>
      <c r="W287" s="9">
        <f>V287-SUM(N287:Q287)</f>
        <v/>
      </c>
      <c r="X287" s="9">
        <f>IF(W287&lt;0,-W287,0)</f>
        <v/>
      </c>
      <c r="Y287" s="9" t="inlineStr"/>
      <c r="Z287" s="9" t="n">
        <v>60707</v>
      </c>
      <c r="AA287" s="9" t="n">
        <v>0</v>
      </c>
      <c r="AB287" s="9" t="n">
        <v>0</v>
      </c>
      <c r="AC287" s="9" t="n">
        <v>0</v>
      </c>
      <c r="AD287" s="9" t="n">
        <v>0</v>
      </c>
    </row>
    <row r="288">
      <c r="A288" s="9" t="inlineStr">
        <is>
          <t>990091</t>
        </is>
      </c>
      <c r="B288" s="9" t="inlineStr">
        <is>
          <t>VF</t>
        </is>
      </c>
      <c r="C288" s="9" t="inlineStr">
        <is>
          <t>Watch</t>
        </is>
      </c>
      <c r="D288" s="9" t="inlineStr">
        <is>
          <t>Ride On</t>
        </is>
      </c>
      <c r="E288" s="9" t="inlineStr">
        <is>
          <t>600</t>
        </is>
      </c>
      <c r="F288" s="9" t="inlineStr">
        <is>
          <t>600AZ</t>
        </is>
      </c>
      <c r="G288" s="9" t="n">
        <v>0</v>
      </c>
      <c r="H288" s="9" t="n">
        <v>0</v>
      </c>
      <c r="I288" s="9" t="n">
        <v>0</v>
      </c>
      <c r="J288" s="9" t="n">
        <v>0</v>
      </c>
      <c r="K288" s="9" t="n">
        <v>0</v>
      </c>
      <c r="L288" s="9" t="n">
        <v>0</v>
      </c>
      <c r="M288" s="9" t="n">
        <v>0</v>
      </c>
      <c r="N288" s="9" t="n">
        <v>0</v>
      </c>
      <c r="O288" s="9" t="n">
        <v>150</v>
      </c>
      <c r="P288" s="9" t="n">
        <v>0</v>
      </c>
      <c r="Q288" s="9" t="n">
        <v>0</v>
      </c>
      <c r="R288" s="9" t="n">
        <v>0</v>
      </c>
      <c r="S288" s="9" t="n">
        <v>0</v>
      </c>
      <c r="T288" s="9" t="n">
        <v>0</v>
      </c>
      <c r="U288" s="9" t="n">
        <v>0</v>
      </c>
      <c r="V288" s="9">
        <f>T288-S288+U288</f>
        <v/>
      </c>
      <c r="W288" s="9">
        <f>V288-SUM(N288:Q288)</f>
        <v/>
      </c>
      <c r="X288" s="9">
        <f>IF(W288&lt;0,-W288,0)</f>
        <v/>
      </c>
      <c r="Y288" s="9" t="inlineStr">
        <is>
          <t>Deduct from Z version</t>
        </is>
      </c>
      <c r="Z288" s="9" t="n">
        <v>0</v>
      </c>
      <c r="AA288" s="9" t="n">
        <v>0</v>
      </c>
      <c r="AB288" s="9" t="n">
        <v>0</v>
      </c>
      <c r="AC288" s="9" t="n">
        <v>0</v>
      </c>
      <c r="AD288" s="9" t="n">
        <v>0</v>
      </c>
    </row>
    <row r="289">
      <c r="A289" s="9" t="inlineStr">
        <is>
          <t>990091</t>
        </is>
      </c>
      <c r="B289" s="9" t="inlineStr">
        <is>
          <t>VF</t>
        </is>
      </c>
      <c r="C289" s="9" t="inlineStr">
        <is>
          <t>Watch</t>
        </is>
      </c>
      <c r="D289" s="9" t="inlineStr">
        <is>
          <t>Ride On</t>
        </is>
      </c>
      <c r="E289" s="9" t="inlineStr">
        <is>
          <t>600</t>
        </is>
      </c>
      <c r="F289" s="9" t="inlineStr">
        <is>
          <t>600X</t>
        </is>
      </c>
      <c r="G289" s="9" t="n">
        <v>0</v>
      </c>
      <c r="H289" s="9" t="n">
        <v>0</v>
      </c>
      <c r="I289" s="9" t="n">
        <v>0</v>
      </c>
      <c r="J289" s="9" t="n">
        <v>0</v>
      </c>
      <c r="K289" s="9" t="n">
        <v>0</v>
      </c>
      <c r="L289" s="9" t="n">
        <v>0</v>
      </c>
      <c r="M289" s="9" t="n">
        <v>0</v>
      </c>
      <c r="N289" s="9" t="n">
        <v>350</v>
      </c>
      <c r="O289" s="9" t="n">
        <v>600</v>
      </c>
      <c r="P289" s="9" t="n">
        <v>1144</v>
      </c>
      <c r="Q289" s="9" t="n">
        <v>294</v>
      </c>
      <c r="R289" s="9" t="n">
        <v>264</v>
      </c>
      <c r="S289" s="9" t="n">
        <v>1747</v>
      </c>
      <c r="T289" s="9" t="n">
        <v>5222</v>
      </c>
      <c r="U289" s="9" t="n">
        <v>0</v>
      </c>
      <c r="V289" s="9">
        <f>T289-S289+U289</f>
        <v/>
      </c>
      <c r="W289" s="9">
        <f>V289-SUM(N289:Q289)</f>
        <v/>
      </c>
      <c r="X289" s="9">
        <f>IF(W289&lt;0,-W289,0)</f>
        <v/>
      </c>
      <c r="Y289" s="9" t="inlineStr"/>
      <c r="Z289" s="9" t="n">
        <v>11125</v>
      </c>
      <c r="AA289" s="9" t="n">
        <v>6626</v>
      </c>
      <c r="AB289" s="9" t="n">
        <v>10403</v>
      </c>
      <c r="AC289" s="9" t="n">
        <v>12086</v>
      </c>
      <c r="AD289" s="9" t="n">
        <v>8721</v>
      </c>
    </row>
    <row r="290">
      <c r="A290" s="9" t="inlineStr">
        <is>
          <t>990091</t>
        </is>
      </c>
      <c r="B290" s="9" t="inlineStr">
        <is>
          <t>VF</t>
        </is>
      </c>
      <c r="C290" s="9" t="inlineStr">
        <is>
          <t>active</t>
        </is>
      </c>
      <c r="D290" s="9" t="inlineStr">
        <is>
          <t>Ride On</t>
        </is>
      </c>
      <c r="E290" s="9" t="inlineStr">
        <is>
          <t>603</t>
        </is>
      </c>
      <c r="F290" s="9" t="inlineStr">
        <is>
          <t>603</t>
        </is>
      </c>
      <c r="G290" s="9" t="n">
        <v>0</v>
      </c>
      <c r="H290" s="9" t="n">
        <v>0</v>
      </c>
      <c r="I290" s="9" t="n">
        <v>0</v>
      </c>
      <c r="J290" s="9" t="n">
        <v>0</v>
      </c>
      <c r="K290" s="9" t="n">
        <v>0</v>
      </c>
      <c r="L290" s="9" t="n">
        <v>0</v>
      </c>
      <c r="M290" s="9" t="n">
        <v>0</v>
      </c>
      <c r="N290" s="9" t="n">
        <v>0</v>
      </c>
      <c r="O290" s="9" t="n">
        <v>3500</v>
      </c>
      <c r="P290" s="9" t="n">
        <v>5000</v>
      </c>
      <c r="Q290" s="9" t="n">
        <v>6000</v>
      </c>
      <c r="R290" s="9" t="n">
        <v>5000</v>
      </c>
      <c r="S290" s="9" t="n">
        <v>11134</v>
      </c>
      <c r="T290" s="9" t="n">
        <v>26820</v>
      </c>
      <c r="U290" s="9" t="n">
        <v>0</v>
      </c>
      <c r="V290" s="9">
        <f>T290-S290+U290</f>
        <v/>
      </c>
      <c r="W290" s="9">
        <f>V290-SUM(N290:Q290)</f>
        <v/>
      </c>
      <c r="X290" s="9">
        <f>IF(W290&lt;0,-W290,0)</f>
        <v/>
      </c>
      <c r="Y290" s="9" t="inlineStr"/>
      <c r="Z290" s="9" t="n">
        <v>34358</v>
      </c>
      <c r="AA290" s="9" t="n">
        <v>34978</v>
      </c>
      <c r="AB290" s="9" t="n">
        <v>35466</v>
      </c>
      <c r="AC290" s="9" t="n">
        <v>67632</v>
      </c>
      <c r="AD290" s="9" t="n">
        <v>29724</v>
      </c>
    </row>
    <row r="291">
      <c r="A291" s="9" t="inlineStr">
        <is>
          <t>990091</t>
        </is>
      </c>
      <c r="B291" s="9" t="inlineStr">
        <is>
          <t>VF</t>
        </is>
      </c>
      <c r="C291" s="9" t="inlineStr">
        <is>
          <t>Active</t>
        </is>
      </c>
      <c r="D291" s="9" t="inlineStr">
        <is>
          <t>Ride On</t>
        </is>
      </c>
      <c r="E291" s="9" t="inlineStr">
        <is>
          <t>603</t>
        </is>
      </c>
      <c r="F291" s="9" t="inlineStr">
        <is>
          <t>603A</t>
        </is>
      </c>
      <c r="G291" s="9" t="n">
        <v>200</v>
      </c>
      <c r="H291" s="9" t="n">
        <v>0</v>
      </c>
      <c r="I291" s="9" t="n">
        <v>0</v>
      </c>
      <c r="J291" s="9" t="n">
        <v>0</v>
      </c>
      <c r="K291" s="9" t="n">
        <v>0</v>
      </c>
      <c r="L291" s="9" t="n">
        <v>0</v>
      </c>
      <c r="M291" s="9" t="n">
        <v>0</v>
      </c>
      <c r="N291" s="9" t="n">
        <v>0</v>
      </c>
      <c r="O291" s="9" t="n">
        <v>0</v>
      </c>
      <c r="P291" s="9" t="n">
        <v>0</v>
      </c>
      <c r="Q291" s="9" t="n">
        <v>0</v>
      </c>
      <c r="R291" s="9" t="n">
        <v>0</v>
      </c>
      <c r="S291" s="9" t="n">
        <v>700</v>
      </c>
      <c r="T291" s="9" t="n">
        <v>992</v>
      </c>
      <c r="U291" s="9" t="n">
        <v>0</v>
      </c>
      <c r="V291" s="9">
        <f>T291-S291+U291</f>
        <v/>
      </c>
      <c r="W291" s="9">
        <f>V291-SUM(N291:Q291)</f>
        <v/>
      </c>
      <c r="X291" s="9">
        <f>IF(W291&lt;0,-W291,0)</f>
        <v/>
      </c>
      <c r="Y291" s="9" t="inlineStr"/>
      <c r="Z291" s="9" t="n">
        <v>1374</v>
      </c>
      <c r="AA291" s="9" t="n">
        <v>1604</v>
      </c>
      <c r="AB291" s="9" t="n">
        <v>1380</v>
      </c>
      <c r="AC291" s="9" t="n">
        <v>1940</v>
      </c>
      <c r="AD291" s="9" t="n">
        <v>2560</v>
      </c>
    </row>
    <row r="292">
      <c r="A292" s="9" t="inlineStr">
        <is>
          <t>990091</t>
        </is>
      </c>
      <c r="B292" s="9" t="inlineStr">
        <is>
          <t>VF</t>
        </is>
      </c>
      <c r="C292" s="9" t="inlineStr">
        <is>
          <t>Active</t>
        </is>
      </c>
      <c r="D292" s="9" t="inlineStr">
        <is>
          <t>Ride On</t>
        </is>
      </c>
      <c r="E292" s="9" t="inlineStr">
        <is>
          <t>603</t>
        </is>
      </c>
      <c r="F292" s="9" t="inlineStr">
        <is>
          <t>603AZ</t>
        </is>
      </c>
      <c r="G292" s="9" t="n">
        <v>0</v>
      </c>
      <c r="H292" s="9" t="n">
        <v>0</v>
      </c>
      <c r="I292" s="9" t="n">
        <v>0</v>
      </c>
      <c r="J292" s="9" t="n">
        <v>0</v>
      </c>
      <c r="K292" s="9" t="n">
        <v>0</v>
      </c>
      <c r="L292" s="9" t="n">
        <v>0</v>
      </c>
      <c r="M292" s="9" t="n">
        <v>0</v>
      </c>
      <c r="N292" s="9" t="n">
        <v>0</v>
      </c>
      <c r="O292" s="9" t="n">
        <v>300</v>
      </c>
      <c r="P292" s="9" t="n">
        <v>0</v>
      </c>
      <c r="Q292" s="9" t="n">
        <v>0</v>
      </c>
      <c r="R292" s="9" t="n">
        <v>0</v>
      </c>
      <c r="S292" s="9" t="n">
        <v>280</v>
      </c>
      <c r="T292" s="9" t="n">
        <v>0</v>
      </c>
      <c r="U292" s="9" t="n">
        <v>0</v>
      </c>
      <c r="V292" s="9">
        <f>T292-S292+U292</f>
        <v/>
      </c>
      <c r="W292" s="9">
        <f>V292-SUM(N292:Q292)</f>
        <v/>
      </c>
      <c r="X292" s="9">
        <f>IF(W292&lt;0,-W292,0)</f>
        <v/>
      </c>
      <c r="Y292" s="9" t="inlineStr">
        <is>
          <t>Deduct from Z version</t>
        </is>
      </c>
      <c r="Z292" s="9" t="n">
        <v>100</v>
      </c>
      <c r="AA292" s="9" t="n">
        <v>0</v>
      </c>
      <c r="AB292" s="9" t="n">
        <v>0</v>
      </c>
      <c r="AC292" s="9" t="n">
        <v>0</v>
      </c>
      <c r="AD292" s="9" t="n">
        <v>0</v>
      </c>
    </row>
    <row r="293">
      <c r="A293" s="9" t="inlineStr">
        <is>
          <t>990091</t>
        </is>
      </c>
      <c r="B293" s="9" t="inlineStr">
        <is>
          <t>VF</t>
        </is>
      </c>
      <c r="C293" s="9" t="inlineStr">
        <is>
          <t>active</t>
        </is>
      </c>
      <c r="D293" s="9" t="inlineStr">
        <is>
          <t>Ride On</t>
        </is>
      </c>
      <c r="E293" s="9" t="inlineStr">
        <is>
          <t>603</t>
        </is>
      </c>
      <c r="F293" s="9" t="inlineStr">
        <is>
          <t>603Z</t>
        </is>
      </c>
      <c r="G293" s="9" t="n">
        <v>0</v>
      </c>
      <c r="H293" s="9" t="n">
        <v>0</v>
      </c>
      <c r="I293" s="9" t="n">
        <v>500</v>
      </c>
      <c r="J293" s="9" t="n">
        <v>0</v>
      </c>
      <c r="K293" s="9" t="n">
        <v>0</v>
      </c>
      <c r="L293" s="9" t="n">
        <v>180</v>
      </c>
      <c r="M293" s="9" t="n">
        <v>0</v>
      </c>
      <c r="N293" s="9" t="n">
        <v>3912</v>
      </c>
      <c r="O293" s="9" t="n">
        <v>16613</v>
      </c>
      <c r="P293" s="9" t="n">
        <v>10399</v>
      </c>
      <c r="Q293" s="9" t="n">
        <v>2322</v>
      </c>
      <c r="R293" s="9" t="n">
        <v>2500</v>
      </c>
      <c r="S293" s="9" t="n">
        <v>24707</v>
      </c>
      <c r="T293" s="9" t="n">
        <v>48292</v>
      </c>
      <c r="U293" s="9" t="n">
        <v>0</v>
      </c>
      <c r="V293" s="9">
        <f>T293-S293+U293</f>
        <v/>
      </c>
      <c r="W293" s="9">
        <f>V293-SUM(N293:Q293)</f>
        <v/>
      </c>
      <c r="X293" s="9">
        <f>IF(W293&lt;0,-W293,0)</f>
        <v/>
      </c>
      <c r="Y293" s="9" t="inlineStr"/>
      <c r="Z293" s="9" t="n">
        <v>40213</v>
      </c>
      <c r="AA293" s="9" t="n">
        <v>58027</v>
      </c>
      <c r="AB293" s="9" t="n">
        <v>34329</v>
      </c>
      <c r="AC293" s="9" t="n">
        <v>26170</v>
      </c>
      <c r="AD293" s="9" t="n">
        <v>4748</v>
      </c>
    </row>
    <row r="294">
      <c r="A294" s="9" t="inlineStr">
        <is>
          <t>990091</t>
        </is>
      </c>
      <c r="B294" s="9" t="inlineStr">
        <is>
          <t>VF</t>
        </is>
      </c>
      <c r="C294" s="9" t="inlineStr">
        <is>
          <t>Active</t>
        </is>
      </c>
      <c r="D294" s="9" t="inlineStr">
        <is>
          <t>Ride On</t>
        </is>
      </c>
      <c r="E294" s="9" t="inlineStr">
        <is>
          <t>603P</t>
        </is>
      </c>
      <c r="F294" s="9" t="inlineStr">
        <is>
          <t>603P</t>
        </is>
      </c>
      <c r="G294" s="9" t="n">
        <v>0</v>
      </c>
      <c r="H294" s="9" t="n">
        <v>0</v>
      </c>
      <c r="I294" s="9" t="n">
        <v>0</v>
      </c>
      <c r="J294" s="9" t="n">
        <v>0</v>
      </c>
      <c r="K294" s="9" t="n">
        <v>0</v>
      </c>
      <c r="L294" s="9" t="n">
        <v>0</v>
      </c>
      <c r="M294" s="9" t="n">
        <v>0</v>
      </c>
      <c r="N294" s="9" t="n">
        <v>0</v>
      </c>
      <c r="O294" s="9" t="n">
        <v>2000</v>
      </c>
      <c r="P294" s="9" t="n">
        <v>3000</v>
      </c>
      <c r="Q294" s="9" t="n">
        <v>0</v>
      </c>
      <c r="R294" s="9" t="n">
        <v>1286</v>
      </c>
      <c r="S294" s="9" t="n">
        <v>6284</v>
      </c>
      <c r="T294" s="9" t="n">
        <v>15219</v>
      </c>
      <c r="U294" s="9" t="n">
        <v>0</v>
      </c>
      <c r="V294" s="9">
        <f>T294-S294+U294</f>
        <v/>
      </c>
      <c r="W294" s="9">
        <f>V294-SUM(N294:Q294)</f>
        <v/>
      </c>
      <c r="X294" s="9">
        <f>IF(W294&lt;0,-W294,0)</f>
        <v/>
      </c>
      <c r="Y294" s="9" t="inlineStr"/>
      <c r="Z294" s="9" t="n">
        <v>15184</v>
      </c>
      <c r="AA294" s="9" t="n">
        <v>17436</v>
      </c>
      <c r="AB294" s="9" t="n">
        <v>7864</v>
      </c>
      <c r="AC294" s="9" t="n">
        <v>0</v>
      </c>
      <c r="AD294" s="9" t="n">
        <v>18216</v>
      </c>
    </row>
    <row r="295">
      <c r="A295" s="9" t="inlineStr">
        <is>
          <t>990091</t>
        </is>
      </c>
      <c r="B295" s="9" t="inlineStr">
        <is>
          <t>VF</t>
        </is>
      </c>
      <c r="C295" s="9" t="inlineStr">
        <is>
          <t>Active</t>
        </is>
      </c>
      <c r="D295" s="9" t="inlineStr">
        <is>
          <t>Ride On</t>
        </is>
      </c>
      <c r="E295" s="9" t="inlineStr">
        <is>
          <t>603P</t>
        </is>
      </c>
      <c r="F295" s="9" t="inlineStr">
        <is>
          <t>603PAZ</t>
        </is>
      </c>
      <c r="G295" s="9" t="n">
        <v>0</v>
      </c>
      <c r="H295" s="9" t="n">
        <v>0</v>
      </c>
      <c r="I295" s="9" t="n">
        <v>0</v>
      </c>
      <c r="J295" s="9" t="n">
        <v>0</v>
      </c>
      <c r="K295" s="9" t="n">
        <v>0</v>
      </c>
      <c r="L295" s="9" t="n">
        <v>0</v>
      </c>
      <c r="M295" s="9" t="n">
        <v>0</v>
      </c>
      <c r="N295" s="9" t="n">
        <v>0</v>
      </c>
      <c r="O295" s="9" t="n">
        <v>250</v>
      </c>
      <c r="P295" s="9" t="n">
        <v>0</v>
      </c>
      <c r="Q295" s="9" t="n">
        <v>0</v>
      </c>
      <c r="R295" s="9" t="n">
        <v>0</v>
      </c>
      <c r="S295" s="9" t="n">
        <v>200</v>
      </c>
      <c r="T295" s="9" t="n">
        <v>0</v>
      </c>
      <c r="U295" s="9" t="n">
        <v>0</v>
      </c>
      <c r="V295" s="9">
        <f>T295-S295+U295</f>
        <v/>
      </c>
      <c r="W295" s="9">
        <f>V295-SUM(N295:Q295)</f>
        <v/>
      </c>
      <c r="X295" s="9">
        <f>IF(W295&lt;0,-W295,0)</f>
        <v/>
      </c>
      <c r="Y295" s="9" t="inlineStr">
        <is>
          <t>Deduct from Z version</t>
        </is>
      </c>
      <c r="Z295" s="9" t="n">
        <v>100</v>
      </c>
      <c r="AA295" s="9" t="n">
        <v>0</v>
      </c>
      <c r="AB295" s="9" t="n">
        <v>0</v>
      </c>
      <c r="AC295" s="9" t="n">
        <v>0</v>
      </c>
      <c r="AD295" s="9" t="n">
        <v>0</v>
      </c>
    </row>
    <row r="296">
      <c r="A296" s="9" t="inlineStr">
        <is>
          <t>990091</t>
        </is>
      </c>
      <c r="B296" s="9" t="inlineStr">
        <is>
          <t>VF</t>
        </is>
      </c>
      <c r="C296" s="9" t="inlineStr">
        <is>
          <t>Active</t>
        </is>
      </c>
      <c r="D296" s="9" t="inlineStr">
        <is>
          <t>Ride On</t>
        </is>
      </c>
      <c r="E296" s="9" t="inlineStr">
        <is>
          <t>603P</t>
        </is>
      </c>
      <c r="F296" s="9" t="inlineStr">
        <is>
          <t>603PZ</t>
        </is>
      </c>
      <c r="G296" s="9" t="n">
        <v>0</v>
      </c>
      <c r="H296" s="9" t="n">
        <v>0</v>
      </c>
      <c r="I296" s="9" t="n">
        <v>0</v>
      </c>
      <c r="J296" s="9" t="n">
        <v>0</v>
      </c>
      <c r="K296" s="9" t="n">
        <v>0</v>
      </c>
      <c r="L296" s="9" t="n">
        <v>0</v>
      </c>
      <c r="M296" s="9" t="n">
        <v>0</v>
      </c>
      <c r="N296" s="9" t="n">
        <v>375</v>
      </c>
      <c r="O296" s="9" t="n">
        <v>4211</v>
      </c>
      <c r="P296" s="9" t="n">
        <v>3075</v>
      </c>
      <c r="Q296" s="9" t="n">
        <v>1069</v>
      </c>
      <c r="R296" s="9" t="n">
        <v>552</v>
      </c>
      <c r="S296" s="9" t="n">
        <v>4683</v>
      </c>
      <c r="T296" s="9" t="n">
        <v>13087</v>
      </c>
      <c r="U296" s="9" t="n">
        <v>0</v>
      </c>
      <c r="V296" s="9">
        <f>T296-S296+U296</f>
        <v/>
      </c>
      <c r="W296" s="9">
        <f>V296-SUM(N296:Q296)</f>
        <v/>
      </c>
      <c r="X296" s="9">
        <f>IF(W296&lt;0,-W296,0)</f>
        <v/>
      </c>
      <c r="Y296" s="9" t="inlineStr"/>
      <c r="Z296" s="9" t="n">
        <v>8669</v>
      </c>
      <c r="AA296" s="9" t="n">
        <v>12617</v>
      </c>
      <c r="AB296" s="9" t="n">
        <v>11367</v>
      </c>
      <c r="AC296" s="9" t="n">
        <v>13410</v>
      </c>
      <c r="AD296" s="9" t="n">
        <v>2891</v>
      </c>
    </row>
    <row r="297">
      <c r="A297" s="9" t="inlineStr">
        <is>
          <t>990091</t>
        </is>
      </c>
      <c r="B297" s="9" t="inlineStr">
        <is>
          <t>VF</t>
        </is>
      </c>
      <c r="C297" s="9" t="inlineStr">
        <is>
          <t>Watch</t>
        </is>
      </c>
      <c r="D297" s="9" t="inlineStr">
        <is>
          <t>Ride On</t>
        </is>
      </c>
      <c r="E297" s="9" t="inlineStr">
        <is>
          <t>604EZ</t>
        </is>
      </c>
      <c r="F297" s="9" t="inlineStr">
        <is>
          <t>604EAZ</t>
        </is>
      </c>
      <c r="G297" s="9" t="n">
        <v>0</v>
      </c>
      <c r="H297" s="9" t="n">
        <v>0</v>
      </c>
      <c r="I297" s="9" t="n">
        <v>0</v>
      </c>
      <c r="J297" s="9" t="n">
        <v>0</v>
      </c>
      <c r="K297" s="9" t="n">
        <v>0</v>
      </c>
      <c r="L297" s="9" t="n">
        <v>0</v>
      </c>
      <c r="M297" s="9" t="n">
        <v>0</v>
      </c>
      <c r="N297" s="9" t="n">
        <v>50</v>
      </c>
      <c r="O297" s="9" t="n">
        <v>0</v>
      </c>
      <c r="P297" s="9" t="n">
        <v>0</v>
      </c>
      <c r="Q297" s="9" t="n">
        <v>0</v>
      </c>
      <c r="R297" s="9" t="n">
        <v>0</v>
      </c>
      <c r="S297" s="9" t="n">
        <v>50</v>
      </c>
      <c r="T297" s="9" t="n">
        <v>0</v>
      </c>
      <c r="U297" s="9" t="n">
        <v>0</v>
      </c>
      <c r="V297" s="9">
        <f>T297-S297+U297</f>
        <v/>
      </c>
      <c r="W297" s="9">
        <f>V297-SUM(N297:Q297)</f>
        <v/>
      </c>
      <c r="X297" s="9">
        <f>IF(W297&lt;0,-W297,0)</f>
        <v/>
      </c>
      <c r="Y297" s="9" t="inlineStr">
        <is>
          <t>Deduct from Z version</t>
        </is>
      </c>
      <c r="Z297" s="9" t="n">
        <v>0</v>
      </c>
      <c r="AA297" s="9" t="n">
        <v>0</v>
      </c>
      <c r="AB297" s="9" t="n">
        <v>0</v>
      </c>
      <c r="AC297" s="9" t="n">
        <v>0</v>
      </c>
      <c r="AD297" s="9" t="n">
        <v>0</v>
      </c>
    </row>
    <row r="298">
      <c r="A298" s="9" t="inlineStr">
        <is>
          <t>990091</t>
        </is>
      </c>
      <c r="B298" s="9" t="inlineStr">
        <is>
          <t>VF</t>
        </is>
      </c>
      <c r="C298" s="9" t="inlineStr">
        <is>
          <t>Watch</t>
        </is>
      </c>
      <c r="D298" s="9" t="inlineStr">
        <is>
          <t>Ride On</t>
        </is>
      </c>
      <c r="E298" s="9" t="inlineStr">
        <is>
          <t>604EZ</t>
        </is>
      </c>
      <c r="F298" s="9" t="inlineStr">
        <is>
          <t>604EZ</t>
        </is>
      </c>
      <c r="G298" s="9" t="n">
        <v>100</v>
      </c>
      <c r="H298" s="9" t="n">
        <v>0</v>
      </c>
      <c r="I298" s="9" t="n">
        <v>0</v>
      </c>
      <c r="J298" s="9" t="n">
        <v>0</v>
      </c>
      <c r="K298" s="9" t="n">
        <v>0</v>
      </c>
      <c r="L298" s="9" t="n">
        <v>0</v>
      </c>
      <c r="M298" s="9" t="n">
        <v>0</v>
      </c>
      <c r="N298" s="9" t="n">
        <v>1000</v>
      </c>
      <c r="O298" s="9" t="n">
        <v>2500</v>
      </c>
      <c r="P298" s="9" t="n">
        <v>220</v>
      </c>
      <c r="Q298" s="9" t="n">
        <v>465</v>
      </c>
      <c r="R298" s="9" t="n">
        <v>1644</v>
      </c>
      <c r="S298" s="9" t="n">
        <v>4471</v>
      </c>
      <c r="T298" s="9" t="n">
        <v>9885</v>
      </c>
      <c r="U298" s="9" t="n">
        <v>0</v>
      </c>
      <c r="V298" s="9">
        <f>T298-S298+U298</f>
        <v/>
      </c>
      <c r="W298" s="9">
        <f>V298-SUM(N298:Q298)</f>
        <v/>
      </c>
      <c r="X298" s="9">
        <f>IF(W298&lt;0,-W298,0)</f>
        <v/>
      </c>
      <c r="Y298" s="9" t="inlineStr"/>
      <c r="Z298" s="9" t="n">
        <v>8366</v>
      </c>
      <c r="AA298" s="9" t="n">
        <v>3769</v>
      </c>
      <c r="AB298" s="9" t="n">
        <v>1980</v>
      </c>
      <c r="AC298" s="9" t="n">
        <v>0</v>
      </c>
      <c r="AD298" s="9" t="n">
        <v>0</v>
      </c>
    </row>
    <row r="299">
      <c r="A299" s="9" t="inlineStr">
        <is>
          <t>990091</t>
        </is>
      </c>
      <c r="B299" s="9" t="inlineStr">
        <is>
          <t>VF</t>
        </is>
      </c>
      <c r="C299" s="9" t="inlineStr">
        <is>
          <t>active</t>
        </is>
      </c>
      <c r="D299" s="9" t="inlineStr">
        <is>
          <t>Ride On</t>
        </is>
      </c>
      <c r="E299" s="9" t="inlineStr">
        <is>
          <t>607</t>
        </is>
      </c>
      <c r="F299" s="9" t="inlineStr">
        <is>
          <t>607</t>
        </is>
      </c>
      <c r="G299" s="9" t="n">
        <v>0</v>
      </c>
      <c r="H299" s="9" t="n">
        <v>0</v>
      </c>
      <c r="I299" s="9" t="n">
        <v>650</v>
      </c>
      <c r="J299" s="9" t="n">
        <v>0</v>
      </c>
      <c r="K299" s="9" t="n">
        <v>0</v>
      </c>
      <c r="L299" s="9" t="n">
        <v>0</v>
      </c>
      <c r="M299" s="9" t="n">
        <v>2149</v>
      </c>
      <c r="N299" s="9" t="n">
        <v>3005</v>
      </c>
      <c r="O299" s="9" t="n">
        <v>2500</v>
      </c>
      <c r="P299" s="9" t="n">
        <v>0</v>
      </c>
      <c r="Q299" s="9" t="n">
        <v>0</v>
      </c>
      <c r="R299" s="9" t="n">
        <v>0</v>
      </c>
      <c r="S299" s="9" t="n">
        <v>12830</v>
      </c>
      <c r="T299" s="9" t="n">
        <v>24448</v>
      </c>
      <c r="U299" s="9" t="n">
        <v>0</v>
      </c>
      <c r="V299" s="9">
        <f>T299-S299+U299</f>
        <v/>
      </c>
      <c r="W299" s="9">
        <f>V299-SUM(N299:Q299)</f>
        <v/>
      </c>
      <c r="X299" s="9">
        <f>IF(W299&lt;0,-W299,0)</f>
        <v/>
      </c>
      <c r="Y299" s="9" t="inlineStr"/>
      <c r="Z299" s="9" t="n">
        <v>73435</v>
      </c>
      <c r="AA299" s="9" t="n">
        <v>41529</v>
      </c>
      <c r="AB299" s="9" t="n">
        <v>55316</v>
      </c>
      <c r="AC299" s="9" t="n">
        <v>125237</v>
      </c>
      <c r="AD299" s="9" t="n">
        <v>64015</v>
      </c>
    </row>
    <row r="300">
      <c r="A300" s="9" t="inlineStr">
        <is>
          <t>990091</t>
        </is>
      </c>
      <c r="B300" s="9" t="inlineStr">
        <is>
          <t>VF</t>
        </is>
      </c>
      <c r="C300" s="9" t="inlineStr">
        <is>
          <t>active</t>
        </is>
      </c>
      <c r="D300" s="9" t="inlineStr">
        <is>
          <t>Ride On</t>
        </is>
      </c>
      <c r="E300" s="9" t="inlineStr">
        <is>
          <t>607</t>
        </is>
      </c>
      <c r="F300" s="9" t="inlineStr">
        <is>
          <t>607SB</t>
        </is>
      </c>
      <c r="G300" s="9" t="n">
        <v>0</v>
      </c>
      <c r="H300" s="9" t="n">
        <v>0</v>
      </c>
      <c r="I300" s="9" t="n">
        <v>0</v>
      </c>
      <c r="J300" s="9" t="n">
        <v>0</v>
      </c>
      <c r="K300" s="9" t="n">
        <v>0</v>
      </c>
      <c r="L300" s="9" t="n">
        <v>0</v>
      </c>
      <c r="M300" s="9" t="n">
        <v>0</v>
      </c>
      <c r="N300" s="9" t="n">
        <v>22000</v>
      </c>
      <c r="O300" s="9" t="n">
        <v>0</v>
      </c>
      <c r="P300" s="9" t="n">
        <v>0</v>
      </c>
      <c r="Q300" s="9" t="n">
        <v>0</v>
      </c>
      <c r="R300" s="9" t="n">
        <v>0</v>
      </c>
      <c r="S300" s="9" t="n">
        <v>0</v>
      </c>
      <c r="T300" s="9" t="n">
        <v>22000</v>
      </c>
      <c r="U300" s="9" t="n">
        <v>0</v>
      </c>
      <c r="V300" s="9">
        <f>T300-S300+U300</f>
        <v/>
      </c>
      <c r="W300" s="9">
        <f>V300-SUM(N300:Q300)</f>
        <v/>
      </c>
      <c r="X300" s="9">
        <f>IF(W300&lt;0,-W300,0)</f>
        <v/>
      </c>
      <c r="Y300" s="9" t="inlineStr"/>
      <c r="Z300" s="9" t="n">
        <v>44000</v>
      </c>
      <c r="AA300" s="9" t="n">
        <v>34000</v>
      </c>
      <c r="AB300" s="9" t="n">
        <v>20000</v>
      </c>
      <c r="AC300" s="9" t="n">
        <v>0</v>
      </c>
      <c r="AD300" s="9" t="n">
        <v>0</v>
      </c>
    </row>
    <row r="301">
      <c r="A301" s="9" t="inlineStr">
        <is>
          <t>990091</t>
        </is>
      </c>
      <c r="B301" s="9" t="inlineStr">
        <is>
          <t>VF</t>
        </is>
      </c>
      <c r="C301" s="9" t="inlineStr">
        <is>
          <t>Active</t>
        </is>
      </c>
      <c r="D301" s="9" t="inlineStr">
        <is>
          <t>Ride On</t>
        </is>
      </c>
      <c r="E301" s="9" t="inlineStr">
        <is>
          <t>609BZ</t>
        </is>
      </c>
      <c r="F301" s="9" t="inlineStr">
        <is>
          <t>609BAZ</t>
        </is>
      </c>
      <c r="G301" s="9" t="n">
        <v>0</v>
      </c>
      <c r="H301" s="9" t="n">
        <v>0</v>
      </c>
      <c r="I301" s="9" t="n">
        <v>0</v>
      </c>
      <c r="J301" s="9" t="n">
        <v>0</v>
      </c>
      <c r="K301" s="9" t="n">
        <v>0</v>
      </c>
      <c r="L301" s="9" t="n">
        <v>0</v>
      </c>
      <c r="M301" s="9" t="n">
        <v>0</v>
      </c>
      <c r="N301" s="9" t="n">
        <v>50</v>
      </c>
      <c r="O301" s="9" t="n">
        <v>200</v>
      </c>
      <c r="P301" s="9" t="n">
        <v>50</v>
      </c>
      <c r="Q301" s="9" t="n">
        <v>0</v>
      </c>
      <c r="R301" s="9" t="n">
        <v>0</v>
      </c>
      <c r="S301" s="9" t="n">
        <v>0</v>
      </c>
      <c r="T301" s="9" t="n">
        <v>0</v>
      </c>
      <c r="U301" s="9" t="n">
        <v>0</v>
      </c>
      <c r="V301" s="9">
        <f>T301-S301+U301</f>
        <v/>
      </c>
      <c r="W301" s="9">
        <f>V301-SUM(N301:Q301)</f>
        <v/>
      </c>
      <c r="X301" s="9">
        <f>IF(W301&lt;0,-W301,0)</f>
        <v/>
      </c>
      <c r="Y301" s="9" t="inlineStr">
        <is>
          <t>Deduct from Z version</t>
        </is>
      </c>
      <c r="Z301" s="9" t="n">
        <v>0</v>
      </c>
      <c r="AA301" s="9" t="n">
        <v>0</v>
      </c>
      <c r="AB301" s="9" t="n">
        <v>0</v>
      </c>
      <c r="AC301" s="9" t="n">
        <v>0</v>
      </c>
      <c r="AD301" s="9" t="n">
        <v>0</v>
      </c>
    </row>
    <row r="302">
      <c r="A302" s="9" t="inlineStr">
        <is>
          <t>990091</t>
        </is>
      </c>
      <c r="B302" s="9" t="inlineStr">
        <is>
          <t>VF</t>
        </is>
      </c>
      <c r="C302" s="9" t="inlineStr">
        <is>
          <t>Active</t>
        </is>
      </c>
      <c r="D302" s="9" t="inlineStr">
        <is>
          <t>Ride On</t>
        </is>
      </c>
      <c r="E302" s="9" t="inlineStr">
        <is>
          <t>609BZ</t>
        </is>
      </c>
      <c r="F302" s="9" t="inlineStr">
        <is>
          <t>609BZ</t>
        </is>
      </c>
      <c r="G302" s="9" t="n">
        <v>0</v>
      </c>
      <c r="H302" s="9" t="n">
        <v>0</v>
      </c>
      <c r="I302" s="9" t="n">
        <v>0</v>
      </c>
      <c r="J302" s="9" t="n">
        <v>650</v>
      </c>
      <c r="K302" s="9" t="n">
        <v>0</v>
      </c>
      <c r="L302" s="9" t="n">
        <v>0</v>
      </c>
      <c r="M302" s="9" t="n">
        <v>0</v>
      </c>
      <c r="N302" s="9" t="n">
        <v>654</v>
      </c>
      <c r="O302" s="9" t="n">
        <v>1122</v>
      </c>
      <c r="P302" s="9" t="n">
        <v>494</v>
      </c>
      <c r="Q302" s="9" t="n">
        <v>159</v>
      </c>
      <c r="R302" s="9" t="n">
        <v>133</v>
      </c>
      <c r="S302" s="9" t="n">
        <v>1008</v>
      </c>
      <c r="T302" s="9" t="n">
        <v>2363</v>
      </c>
      <c r="U302" s="9" t="n">
        <v>0</v>
      </c>
      <c r="V302" s="9">
        <f>T302-S302+U302</f>
        <v/>
      </c>
      <c r="W302" s="9">
        <f>V302-SUM(N302:Q302)</f>
        <v/>
      </c>
      <c r="X302" s="9">
        <f>IF(W302&lt;0,-W302,0)</f>
        <v/>
      </c>
      <c r="Y302" s="9" t="inlineStr"/>
      <c r="Z302" s="9" t="n">
        <v>7237</v>
      </c>
      <c r="AA302" s="9" t="n">
        <v>0</v>
      </c>
      <c r="AB302" s="9" t="n">
        <v>0</v>
      </c>
      <c r="AC302" s="9" t="n">
        <v>0</v>
      </c>
      <c r="AD302" s="9" t="n">
        <v>0</v>
      </c>
    </row>
    <row r="303">
      <c r="A303" s="9" t="inlineStr">
        <is>
          <t>990091</t>
        </is>
      </c>
      <c r="B303" s="9" t="inlineStr">
        <is>
          <t>VF</t>
        </is>
      </c>
      <c r="C303" s="9" t="inlineStr">
        <is>
          <t>Active</t>
        </is>
      </c>
      <c r="D303" s="9" t="inlineStr">
        <is>
          <t>Ride On</t>
        </is>
      </c>
      <c r="E303" s="9" t="inlineStr">
        <is>
          <t>609BZ</t>
        </is>
      </c>
      <c r="F303" s="9" t="inlineStr">
        <is>
          <t>609GTAZ</t>
        </is>
      </c>
      <c r="G303" s="9" t="n">
        <v>0</v>
      </c>
      <c r="H303" s="9" t="n">
        <v>0</v>
      </c>
      <c r="I303" s="9" t="n">
        <v>0</v>
      </c>
      <c r="J303" s="9" t="n">
        <v>0</v>
      </c>
      <c r="K303" s="9" t="n">
        <v>0</v>
      </c>
      <c r="L303" s="9" t="n">
        <v>0</v>
      </c>
      <c r="M303" s="9" t="n">
        <v>0</v>
      </c>
      <c r="N303" s="9" t="n">
        <v>0</v>
      </c>
      <c r="O303" s="9" t="n">
        <v>200</v>
      </c>
      <c r="P303" s="9" t="n">
        <v>0</v>
      </c>
      <c r="Q303" s="9" t="n">
        <v>0</v>
      </c>
      <c r="R303" s="9" t="n">
        <v>0</v>
      </c>
      <c r="S303" s="9" t="n">
        <v>0</v>
      </c>
      <c r="T303" s="9" t="n">
        <v>0</v>
      </c>
      <c r="U303" s="9" t="n">
        <v>0</v>
      </c>
      <c r="V303" s="9">
        <f>T303-S303+U303</f>
        <v/>
      </c>
      <c r="W303" s="9">
        <f>V303-SUM(N303:Q303)</f>
        <v/>
      </c>
      <c r="X303" s="9">
        <f>IF(W303&lt;0,-W303,0)</f>
        <v/>
      </c>
      <c r="Y303" s="9" t="inlineStr">
        <is>
          <t>Deduct from Z version</t>
        </is>
      </c>
      <c r="Z303" s="9" t="n">
        <v>0</v>
      </c>
      <c r="AA303" s="9" t="n">
        <v>0</v>
      </c>
      <c r="AB303" s="9" t="n">
        <v>0</v>
      </c>
      <c r="AC303" s="9" t="n">
        <v>0</v>
      </c>
      <c r="AD303" s="9" t="n">
        <v>0</v>
      </c>
    </row>
    <row r="304">
      <c r="A304" s="9" t="inlineStr">
        <is>
          <t>990091</t>
        </is>
      </c>
      <c r="B304" s="9" t="inlineStr">
        <is>
          <t>VF</t>
        </is>
      </c>
      <c r="C304" s="9" t="inlineStr">
        <is>
          <t>Active</t>
        </is>
      </c>
      <c r="D304" s="9" t="inlineStr">
        <is>
          <t>Ride On</t>
        </is>
      </c>
      <c r="E304" s="9" t="inlineStr">
        <is>
          <t>609BZ</t>
        </is>
      </c>
      <c r="F304" s="9" t="inlineStr">
        <is>
          <t>609TBAZ</t>
        </is>
      </c>
      <c r="G304" s="9" t="n">
        <v>0</v>
      </c>
      <c r="H304" s="9" t="n">
        <v>0</v>
      </c>
      <c r="I304" s="9" t="n">
        <v>0</v>
      </c>
      <c r="J304" s="9" t="n">
        <v>0</v>
      </c>
      <c r="K304" s="9" t="n">
        <v>0</v>
      </c>
      <c r="L304" s="9" t="n">
        <v>0</v>
      </c>
      <c r="M304" s="9" t="n">
        <v>0</v>
      </c>
      <c r="N304" s="9" t="n">
        <v>0</v>
      </c>
      <c r="O304" s="9" t="n">
        <v>200</v>
      </c>
      <c r="P304" s="9" t="n">
        <v>0</v>
      </c>
      <c r="Q304" s="9" t="n">
        <v>0</v>
      </c>
      <c r="R304" s="9" t="n">
        <v>0</v>
      </c>
      <c r="S304" s="9" t="n">
        <v>0</v>
      </c>
      <c r="T304" s="9" t="n">
        <v>0</v>
      </c>
      <c r="U304" s="9" t="n">
        <v>0</v>
      </c>
      <c r="V304" s="9">
        <f>T304-S304+U304</f>
        <v/>
      </c>
      <c r="W304" s="9">
        <f>V304-SUM(N304:Q304)</f>
        <v/>
      </c>
      <c r="X304" s="9">
        <f>IF(W304&lt;0,-W304,0)</f>
        <v/>
      </c>
      <c r="Y304" s="9" t="inlineStr">
        <is>
          <t>Deduct from Z version</t>
        </is>
      </c>
      <c r="Z304" s="9" t="n">
        <v>0</v>
      </c>
      <c r="AA304" s="9" t="n">
        <v>0</v>
      </c>
      <c r="AB304" s="9" t="n">
        <v>0</v>
      </c>
      <c r="AC304" s="9" t="n">
        <v>0</v>
      </c>
      <c r="AD304" s="9" t="n">
        <v>0</v>
      </c>
    </row>
    <row r="305">
      <c r="A305" s="9" t="inlineStr">
        <is>
          <t>990091</t>
        </is>
      </c>
      <c r="B305" s="9" t="inlineStr">
        <is>
          <t>VF</t>
        </is>
      </c>
      <c r="C305" s="9" t="inlineStr">
        <is>
          <t>Active</t>
        </is>
      </c>
      <c r="D305" s="9" t="inlineStr">
        <is>
          <t>Ride On</t>
        </is>
      </c>
      <c r="E305" s="9" t="inlineStr">
        <is>
          <t>609Z</t>
        </is>
      </c>
      <c r="F305" s="9" t="inlineStr">
        <is>
          <t>609AZ</t>
        </is>
      </c>
      <c r="G305" s="9" t="n">
        <v>0</v>
      </c>
      <c r="H305" s="9" t="n">
        <v>0</v>
      </c>
      <c r="I305" s="9" t="n">
        <v>0</v>
      </c>
      <c r="J305" s="9" t="n">
        <v>0</v>
      </c>
      <c r="K305" s="9" t="n">
        <v>0</v>
      </c>
      <c r="L305" s="9" t="n">
        <v>0</v>
      </c>
      <c r="M305" s="9" t="n">
        <v>0</v>
      </c>
      <c r="N305" s="9" t="n">
        <v>0</v>
      </c>
      <c r="O305" s="9" t="n">
        <v>300</v>
      </c>
      <c r="P305" s="9" t="n">
        <v>0</v>
      </c>
      <c r="Q305" s="9" t="n">
        <v>0</v>
      </c>
      <c r="R305" s="9" t="n">
        <v>0</v>
      </c>
      <c r="S305" s="9" t="n">
        <v>0</v>
      </c>
      <c r="T305" s="9" t="n">
        <v>0</v>
      </c>
      <c r="U305" s="9" t="n">
        <v>0</v>
      </c>
      <c r="V305" s="9">
        <f>T305-S305+U305</f>
        <v/>
      </c>
      <c r="W305" s="9">
        <f>V305-SUM(N305:Q305)</f>
        <v/>
      </c>
      <c r="X305" s="9">
        <f>IF(W305&lt;0,-W305,0)</f>
        <v/>
      </c>
      <c r="Y305" s="9" t="inlineStr">
        <is>
          <t>Deduct from Z version</t>
        </is>
      </c>
      <c r="Z305" s="9" t="n">
        <v>0</v>
      </c>
      <c r="AA305" s="9" t="n">
        <v>0</v>
      </c>
      <c r="AB305" s="9" t="n">
        <v>0</v>
      </c>
      <c r="AC305" s="9" t="n">
        <v>0</v>
      </c>
      <c r="AD305" s="9" t="n">
        <v>0</v>
      </c>
    </row>
    <row r="306">
      <c r="A306" s="9" t="inlineStr">
        <is>
          <t>990091</t>
        </is>
      </c>
      <c r="B306" s="9" t="inlineStr">
        <is>
          <t>VF</t>
        </is>
      </c>
      <c r="C306" s="9" t="inlineStr">
        <is>
          <t>Active</t>
        </is>
      </c>
      <c r="D306" s="9" t="inlineStr">
        <is>
          <t>Ride On</t>
        </is>
      </c>
      <c r="E306" s="9" t="inlineStr">
        <is>
          <t>609Z</t>
        </is>
      </c>
      <c r="F306" s="9" t="inlineStr">
        <is>
          <t>609GTAU</t>
        </is>
      </c>
      <c r="G306" s="9" t="inlineStr"/>
      <c r="H306" s="9" t="inlineStr"/>
      <c r="I306" s="9" t="inlineStr"/>
      <c r="J306" s="9" t="inlineStr"/>
      <c r="K306" s="9" t="inlineStr"/>
      <c r="L306" s="9" t="inlineStr"/>
      <c r="M306" s="9" t="inlineStr"/>
      <c r="N306" s="9" t="inlineStr"/>
      <c r="O306" s="9" t="inlineStr"/>
      <c r="P306" s="9" t="inlineStr"/>
      <c r="Q306" s="9" t="inlineStr"/>
      <c r="R306" s="9" t="inlineStr"/>
      <c r="S306" s="9" t="n">
        <v>0</v>
      </c>
      <c r="T306" s="9" t="n">
        <v>0</v>
      </c>
      <c r="U306" s="9" t="n">
        <v>0</v>
      </c>
      <c r="V306" s="9">
        <f>T306-S306+U306</f>
        <v/>
      </c>
      <c r="W306" s="9">
        <f>V306-SUM(N306:Q306)</f>
        <v/>
      </c>
      <c r="X306" s="9">
        <f>IF(W306&lt;0,-W306,0)</f>
        <v/>
      </c>
      <c r="Y306" s="9" t="inlineStr">
        <is>
          <t>Deduct from Z version</t>
        </is>
      </c>
      <c r="Z306" s="9" t="n">
        <v>415</v>
      </c>
      <c r="AA306" s="9" t="n">
        <v>0</v>
      </c>
      <c r="AB306" s="9" t="n">
        <v>0</v>
      </c>
      <c r="AC306" s="9" t="n">
        <v>0</v>
      </c>
      <c r="AD306" s="9" t="n">
        <v>0</v>
      </c>
    </row>
    <row r="307">
      <c r="A307" s="9" t="inlineStr">
        <is>
          <t>990091</t>
        </is>
      </c>
      <c r="B307" s="9" t="inlineStr">
        <is>
          <t>VF</t>
        </is>
      </c>
      <c r="C307" s="9" t="inlineStr">
        <is>
          <t>Active</t>
        </is>
      </c>
      <c r="D307" s="9" t="inlineStr">
        <is>
          <t>Ride On</t>
        </is>
      </c>
      <c r="E307" s="9" t="inlineStr">
        <is>
          <t>609Z</t>
        </is>
      </c>
      <c r="F307" s="9" t="inlineStr">
        <is>
          <t>609GTZ</t>
        </is>
      </c>
      <c r="G307" s="9" t="n">
        <v>0</v>
      </c>
      <c r="H307" s="9" t="n">
        <v>0</v>
      </c>
      <c r="I307" s="9" t="n">
        <v>0</v>
      </c>
      <c r="J307" s="9" t="n">
        <v>0</v>
      </c>
      <c r="K307" s="9" t="n">
        <v>0</v>
      </c>
      <c r="L307" s="9" t="n">
        <v>0</v>
      </c>
      <c r="M307" s="9" t="n">
        <v>0</v>
      </c>
      <c r="N307" s="9" t="n">
        <v>850</v>
      </c>
      <c r="O307" s="9" t="n">
        <v>1075</v>
      </c>
      <c r="P307" s="9" t="n">
        <v>506</v>
      </c>
      <c r="Q307" s="9" t="n">
        <v>456</v>
      </c>
      <c r="R307" s="9" t="n">
        <v>1367</v>
      </c>
      <c r="S307" s="9" t="n">
        <v>5561</v>
      </c>
      <c r="T307" s="9" t="n">
        <v>12086</v>
      </c>
      <c r="U307" s="9" t="n">
        <v>0</v>
      </c>
      <c r="V307" s="9">
        <f>T307-S307+U307</f>
        <v/>
      </c>
      <c r="W307" s="9">
        <f>V307-SUM(N307:Q307)</f>
        <v/>
      </c>
      <c r="X307" s="9">
        <f>IF(W307&lt;0,-W307,0)</f>
        <v/>
      </c>
      <c r="Y307" s="9" t="inlineStr"/>
      <c r="Z307" s="9" t="n">
        <v>11215</v>
      </c>
      <c r="AA307" s="9" t="n">
        <v>10020</v>
      </c>
      <c r="AB307" s="9" t="n">
        <v>1464</v>
      </c>
      <c r="AC307" s="9" t="n">
        <v>0</v>
      </c>
      <c r="AD307" s="9" t="n">
        <v>0</v>
      </c>
    </row>
    <row r="308">
      <c r="A308" s="9" t="inlineStr">
        <is>
          <t>990091</t>
        </is>
      </c>
      <c r="B308" s="9" t="inlineStr">
        <is>
          <t>VF</t>
        </is>
      </c>
      <c r="C308" s="9" t="inlineStr">
        <is>
          <t>Active</t>
        </is>
      </c>
      <c r="D308" s="9" t="inlineStr">
        <is>
          <t>Ride On</t>
        </is>
      </c>
      <c r="E308" s="9" t="inlineStr">
        <is>
          <t>609Z</t>
        </is>
      </c>
      <c r="F308" s="9" t="inlineStr">
        <is>
          <t>609TBZ</t>
        </is>
      </c>
      <c r="G308" s="9" t="n">
        <v>0</v>
      </c>
      <c r="H308" s="9" t="n">
        <v>0</v>
      </c>
      <c r="I308" s="9" t="n">
        <v>0</v>
      </c>
      <c r="J308" s="9" t="n">
        <v>0</v>
      </c>
      <c r="K308" s="9" t="n">
        <v>0</v>
      </c>
      <c r="L308" s="9" t="n">
        <v>0</v>
      </c>
      <c r="M308" s="9" t="n">
        <v>0</v>
      </c>
      <c r="N308" s="9" t="n">
        <v>645</v>
      </c>
      <c r="O308" s="9" t="n">
        <v>50</v>
      </c>
      <c r="P308" s="9" t="n">
        <v>111</v>
      </c>
      <c r="Q308" s="9" t="n">
        <v>155</v>
      </c>
      <c r="R308" s="9" t="n">
        <v>130</v>
      </c>
      <c r="S308" s="9" t="n">
        <v>132</v>
      </c>
      <c r="T308" s="9" t="n">
        <v>2808</v>
      </c>
      <c r="U308" s="9" t="n">
        <v>0</v>
      </c>
      <c r="V308" s="9">
        <f>T308-S308+U308</f>
        <v/>
      </c>
      <c r="W308" s="9">
        <f>V308-SUM(N308:Q308)</f>
        <v/>
      </c>
      <c r="X308" s="9">
        <f>IF(W308&lt;0,-W308,0)</f>
        <v/>
      </c>
      <c r="Y308" s="9" t="inlineStr"/>
      <c r="Z308" s="9" t="n">
        <v>2613</v>
      </c>
      <c r="AA308" s="9" t="n">
        <v>4973</v>
      </c>
      <c r="AB308" s="9" t="n">
        <v>506</v>
      </c>
      <c r="AC308" s="9" t="n">
        <v>0</v>
      </c>
      <c r="AD308" s="9" t="n">
        <v>0</v>
      </c>
    </row>
    <row r="309">
      <c r="A309" s="9" t="inlineStr">
        <is>
          <t>990091</t>
        </is>
      </c>
      <c r="B309" s="9" t="inlineStr">
        <is>
          <t>VF</t>
        </is>
      </c>
      <c r="C309" s="9" t="inlineStr">
        <is>
          <t>Active</t>
        </is>
      </c>
      <c r="D309" s="9" t="inlineStr">
        <is>
          <t>Ride On</t>
        </is>
      </c>
      <c r="E309" s="9" t="inlineStr">
        <is>
          <t>609Z</t>
        </is>
      </c>
      <c r="F309" s="9" t="inlineStr">
        <is>
          <t>609Z</t>
        </is>
      </c>
      <c r="G309" s="9" t="n">
        <v>1120</v>
      </c>
      <c r="H309" s="9" t="n">
        <v>0</v>
      </c>
      <c r="I309" s="9" t="n">
        <v>0</v>
      </c>
      <c r="J309" s="9" t="n">
        <v>0</v>
      </c>
      <c r="K309" s="9" t="n">
        <v>0</v>
      </c>
      <c r="L309" s="9" t="n">
        <v>0</v>
      </c>
      <c r="M309" s="9" t="n">
        <v>0</v>
      </c>
      <c r="N309" s="9" t="n">
        <v>1100</v>
      </c>
      <c r="O309" s="9" t="n">
        <v>2500</v>
      </c>
      <c r="P309" s="9" t="n">
        <v>4909</v>
      </c>
      <c r="Q309" s="9" t="n">
        <v>1250</v>
      </c>
      <c r="R309" s="9" t="n">
        <v>0</v>
      </c>
      <c r="S309" s="9" t="n">
        <v>2349</v>
      </c>
      <c r="T309" s="9" t="n">
        <v>6466</v>
      </c>
      <c r="U309" s="9" t="n">
        <v>0</v>
      </c>
      <c r="V309" s="9">
        <f>T309-S309+U309</f>
        <v/>
      </c>
      <c r="W309" s="9">
        <f>V309-SUM(N309:Q309)</f>
        <v/>
      </c>
      <c r="X309" s="9">
        <f>IF(W309&lt;0,-W309,0)</f>
        <v/>
      </c>
      <c r="Y309" s="9" t="inlineStr"/>
      <c r="Z309" s="9" t="n">
        <v>4758</v>
      </c>
      <c r="AA309" s="9" t="n">
        <v>4298</v>
      </c>
      <c r="AB309" s="9" t="n">
        <v>5178</v>
      </c>
      <c r="AC309" s="9" t="n">
        <v>0</v>
      </c>
      <c r="AD309" s="9" t="n">
        <v>0</v>
      </c>
    </row>
    <row r="310">
      <c r="A310" s="9" t="inlineStr">
        <is>
          <t>990091</t>
        </is>
      </c>
      <c r="B310" s="9" t="inlineStr">
        <is>
          <t>VF</t>
        </is>
      </c>
      <c r="C310" s="9" t="inlineStr">
        <is>
          <t>Active</t>
        </is>
      </c>
      <c r="D310" s="9" t="inlineStr">
        <is>
          <t>Ride On</t>
        </is>
      </c>
      <c r="E310" s="9" t="inlineStr">
        <is>
          <t>620</t>
        </is>
      </c>
      <c r="F310" s="9" t="inlineStr">
        <is>
          <t>620AU</t>
        </is>
      </c>
      <c r="G310" s="9" t="n">
        <v>0</v>
      </c>
      <c r="H310" s="9" t="n">
        <v>0</v>
      </c>
      <c r="I310" s="9" t="n">
        <v>0</v>
      </c>
      <c r="J310" s="9" t="n">
        <v>0</v>
      </c>
      <c r="K310" s="9" t="n">
        <v>0</v>
      </c>
      <c r="L310" s="9" t="n">
        <v>0</v>
      </c>
      <c r="M310" s="9" t="n">
        <v>0</v>
      </c>
      <c r="N310" s="9" t="n">
        <v>0</v>
      </c>
      <c r="O310" s="9" t="n">
        <v>0</v>
      </c>
      <c r="P310" s="9" t="n">
        <v>0</v>
      </c>
      <c r="Q310" s="9" t="n">
        <v>0</v>
      </c>
      <c r="R310" s="9" t="n">
        <v>0</v>
      </c>
      <c r="S310" s="9" t="n">
        <v>217</v>
      </c>
      <c r="T310" s="9" t="n">
        <v>0</v>
      </c>
      <c r="U310" s="9" t="n">
        <v>0</v>
      </c>
      <c r="V310" s="9">
        <f>T310-S310+U310</f>
        <v/>
      </c>
      <c r="W310" s="9">
        <f>V310-SUM(N310:Q310)</f>
        <v/>
      </c>
      <c r="X310" s="9">
        <f>IF(W310&lt;0,-W310,0)</f>
        <v/>
      </c>
      <c r="Y310" s="9" t="inlineStr">
        <is>
          <t>Deduct from Z version</t>
        </is>
      </c>
      <c r="Z310" s="9" t="n">
        <v>553</v>
      </c>
      <c r="AA310" s="9" t="n">
        <v>0</v>
      </c>
      <c r="AB310" s="9" t="n">
        <v>479</v>
      </c>
      <c r="AC310" s="9" t="n">
        <v>0</v>
      </c>
      <c r="AD310" s="9" t="n">
        <v>0</v>
      </c>
    </row>
    <row r="311">
      <c r="A311" s="9" t="inlineStr">
        <is>
          <t>990091</t>
        </is>
      </c>
      <c r="B311" s="9" t="inlineStr">
        <is>
          <t>VF</t>
        </is>
      </c>
      <c r="C311" s="9" t="inlineStr">
        <is>
          <t>Active</t>
        </is>
      </c>
      <c r="D311" s="9" t="inlineStr">
        <is>
          <t>Ride On</t>
        </is>
      </c>
      <c r="E311" s="9" t="inlineStr">
        <is>
          <t>620</t>
        </is>
      </c>
      <c r="F311" s="9" t="inlineStr">
        <is>
          <t>620AZ</t>
        </is>
      </c>
      <c r="G311" s="9" t="n">
        <v>0</v>
      </c>
      <c r="H311" s="9" t="n">
        <v>0</v>
      </c>
      <c r="I311" s="9" t="n">
        <v>0</v>
      </c>
      <c r="J311" s="9" t="n">
        <v>0</v>
      </c>
      <c r="K311" s="9" t="n">
        <v>0</v>
      </c>
      <c r="L311" s="9" t="n">
        <v>0</v>
      </c>
      <c r="M311" s="9" t="n">
        <v>0</v>
      </c>
      <c r="N311" s="9" t="n">
        <v>0</v>
      </c>
      <c r="O311" s="9" t="n">
        <v>200</v>
      </c>
      <c r="P311" s="9" t="n">
        <v>0</v>
      </c>
      <c r="Q311" s="9" t="n">
        <v>0</v>
      </c>
      <c r="R311" s="9" t="n">
        <v>0</v>
      </c>
      <c r="S311" s="9" t="n">
        <v>130</v>
      </c>
      <c r="T311" s="9" t="n">
        <v>0</v>
      </c>
      <c r="U311" s="9" t="n">
        <v>0</v>
      </c>
      <c r="V311" s="9">
        <f>T311-S311+U311</f>
        <v/>
      </c>
      <c r="W311" s="9">
        <f>V311-SUM(N311:Q311)</f>
        <v/>
      </c>
      <c r="X311" s="9">
        <f>IF(W311&lt;0,-W311,0)</f>
        <v/>
      </c>
      <c r="Y311" s="9" t="inlineStr">
        <is>
          <t>Deduct from Z version</t>
        </is>
      </c>
      <c r="Z311" s="9" t="n">
        <v>0</v>
      </c>
      <c r="AA311" s="9" t="n">
        <v>0</v>
      </c>
      <c r="AB311" s="9" t="n">
        <v>0</v>
      </c>
      <c r="AC311" s="9" t="n">
        <v>0</v>
      </c>
      <c r="AD311" s="9" t="n">
        <v>0</v>
      </c>
    </row>
    <row r="312">
      <c r="A312" s="9" t="inlineStr">
        <is>
          <t>990091</t>
        </is>
      </c>
      <c r="B312" s="9" t="inlineStr">
        <is>
          <t>VF</t>
        </is>
      </c>
      <c r="C312" s="9" t="inlineStr">
        <is>
          <t>Active</t>
        </is>
      </c>
      <c r="D312" s="9" t="inlineStr">
        <is>
          <t>Ride On</t>
        </is>
      </c>
      <c r="E312" s="9" t="inlineStr">
        <is>
          <t>620</t>
        </is>
      </c>
      <c r="F312" s="9" t="inlineStr">
        <is>
          <t>620Z</t>
        </is>
      </c>
      <c r="G312" s="9" t="n">
        <v>400</v>
      </c>
      <c r="H312" s="9" t="n">
        <v>0</v>
      </c>
      <c r="I312" s="9" t="n">
        <v>210</v>
      </c>
      <c r="J312" s="9" t="n">
        <v>130</v>
      </c>
      <c r="K312" s="9" t="n">
        <v>0</v>
      </c>
      <c r="L312" s="9" t="n">
        <v>0</v>
      </c>
      <c r="M312" s="9" t="n">
        <v>0</v>
      </c>
      <c r="N312" s="9" t="n">
        <v>350</v>
      </c>
      <c r="O312" s="9" t="n">
        <v>355</v>
      </c>
      <c r="P312" s="9" t="n">
        <v>170</v>
      </c>
      <c r="Q312" s="9" t="n">
        <v>0</v>
      </c>
      <c r="R312" s="9" t="n">
        <v>0</v>
      </c>
      <c r="S312" s="9" t="n">
        <v>2162</v>
      </c>
      <c r="T312" s="9" t="n">
        <v>6795</v>
      </c>
      <c r="U312" s="9" t="n">
        <v>0</v>
      </c>
      <c r="V312" s="9">
        <f>T312-S312+U312</f>
        <v/>
      </c>
      <c r="W312" s="9">
        <f>V312-SUM(N312:Q312)</f>
        <v/>
      </c>
      <c r="X312" s="9">
        <f>IF(W312&lt;0,-W312,0)</f>
        <v/>
      </c>
      <c r="Y312" s="9" t="inlineStr"/>
      <c r="Z312" s="9" t="n">
        <v>1529</v>
      </c>
      <c r="AA312" s="9" t="n">
        <v>7541</v>
      </c>
      <c r="AB312" s="9" t="n">
        <v>9403</v>
      </c>
      <c r="AC312" s="9" t="n">
        <v>16603</v>
      </c>
      <c r="AD312" s="9" t="n">
        <v>9597</v>
      </c>
    </row>
    <row r="313">
      <c r="A313" s="9" t="inlineStr">
        <is>
          <t>990091</t>
        </is>
      </c>
      <c r="B313" s="9" t="inlineStr">
        <is>
          <t>VF</t>
        </is>
      </c>
      <c r="C313" s="9" t="inlineStr">
        <is>
          <t>Active</t>
        </is>
      </c>
      <c r="D313" s="9" t="inlineStr">
        <is>
          <t>Ride On</t>
        </is>
      </c>
      <c r="E313" s="9" t="inlineStr">
        <is>
          <t>642</t>
        </is>
      </c>
      <c r="F313" s="9" t="inlineStr">
        <is>
          <t>642</t>
        </is>
      </c>
      <c r="G313" s="9" t="n">
        <v>0</v>
      </c>
      <c r="H313" s="9" t="n">
        <v>0</v>
      </c>
      <c r="I313" s="9" t="n">
        <v>0</v>
      </c>
      <c r="J313" s="9" t="n">
        <v>0</v>
      </c>
      <c r="K313" s="9" t="n">
        <v>0</v>
      </c>
      <c r="L313" s="9" t="n">
        <v>0</v>
      </c>
      <c r="M313" s="9" t="n">
        <v>0</v>
      </c>
      <c r="N313" s="9" t="n">
        <v>0</v>
      </c>
      <c r="O313" s="9" t="n">
        <v>0</v>
      </c>
      <c r="P313" s="9" t="n">
        <v>0</v>
      </c>
      <c r="Q313" s="9" t="n">
        <v>100</v>
      </c>
      <c r="R313" s="9" t="n">
        <v>0</v>
      </c>
      <c r="S313" s="9" t="n">
        <v>2762</v>
      </c>
      <c r="T313" s="9" t="n">
        <v>6335</v>
      </c>
      <c r="U313" s="9" t="n">
        <v>0</v>
      </c>
      <c r="V313" s="9">
        <f>T313-S313+U313</f>
        <v/>
      </c>
      <c r="W313" s="9">
        <f>V313-SUM(N313:Q313)</f>
        <v/>
      </c>
      <c r="X313" s="9">
        <f>IF(W313&lt;0,-W313,0)</f>
        <v/>
      </c>
      <c r="Y313" s="9" t="inlineStr">
        <is>
          <t>Heavy RB</t>
        </is>
      </c>
      <c r="Z313" s="9" t="n">
        <v>27530</v>
      </c>
      <c r="AA313" s="9" t="n">
        <v>20535</v>
      </c>
      <c r="AB313" s="9" t="n">
        <v>0</v>
      </c>
      <c r="AC313" s="9" t="n">
        <v>0</v>
      </c>
      <c r="AD313" s="9" t="n">
        <v>0</v>
      </c>
    </row>
    <row r="314">
      <c r="A314" s="9" t="inlineStr">
        <is>
          <t>990091</t>
        </is>
      </c>
      <c r="B314" s="9" t="inlineStr">
        <is>
          <t>VF</t>
        </is>
      </c>
      <c r="C314" s="9" t="inlineStr">
        <is>
          <t>Active</t>
        </is>
      </c>
      <c r="D314" s="9" t="inlineStr">
        <is>
          <t>Ride On</t>
        </is>
      </c>
      <c r="E314" s="9" t="inlineStr">
        <is>
          <t>642</t>
        </is>
      </c>
      <c r="F314" s="9" t="inlineStr">
        <is>
          <t>642AZ</t>
        </is>
      </c>
      <c r="G314" s="9" t="inlineStr"/>
      <c r="H314" s="9" t="inlineStr"/>
      <c r="I314" s="9" t="inlineStr"/>
      <c r="J314" s="9" t="inlineStr"/>
      <c r="K314" s="9" t="inlineStr"/>
      <c r="L314" s="9" t="inlineStr"/>
      <c r="M314" s="9" t="inlineStr"/>
      <c r="N314" s="9" t="inlineStr"/>
      <c r="O314" s="9" t="inlineStr"/>
      <c r="P314" s="9" t="inlineStr"/>
      <c r="Q314" s="9" t="inlineStr"/>
      <c r="R314" s="9" t="inlineStr"/>
      <c r="S314" s="9" t="n">
        <v>0</v>
      </c>
      <c r="T314" s="9" t="n">
        <v>0</v>
      </c>
      <c r="U314" s="9" t="n">
        <v>0</v>
      </c>
      <c r="V314" s="9">
        <f>T314-S314+U314</f>
        <v/>
      </c>
      <c r="W314" s="9">
        <f>V314-SUM(N314:Q314)</f>
        <v/>
      </c>
      <c r="X314" s="9">
        <f>IF(W314&lt;0,-W314,0)</f>
        <v/>
      </c>
      <c r="Y314" s="9" t="inlineStr">
        <is>
          <t>Deduct from Z version</t>
        </is>
      </c>
      <c r="Z314" s="9" t="n">
        <v>0</v>
      </c>
      <c r="AA314" s="9" t="n">
        <v>0</v>
      </c>
      <c r="AB314" s="9" t="n">
        <v>0</v>
      </c>
      <c r="AC314" s="9" t="n">
        <v>0</v>
      </c>
      <c r="AD314" s="9" t="n">
        <v>0</v>
      </c>
    </row>
    <row r="315">
      <c r="A315" s="9" t="inlineStr">
        <is>
          <t>990091</t>
        </is>
      </c>
      <c r="B315" s="9" t="inlineStr">
        <is>
          <t>VF</t>
        </is>
      </c>
      <c r="C315" s="9" t="inlineStr">
        <is>
          <t>Active</t>
        </is>
      </c>
      <c r="D315" s="9" t="inlineStr">
        <is>
          <t>Ride On</t>
        </is>
      </c>
      <c r="E315" s="9" t="inlineStr">
        <is>
          <t>643Z</t>
        </is>
      </c>
      <c r="F315" s="9" t="inlineStr">
        <is>
          <t>643</t>
        </is>
      </c>
      <c r="G315" s="9" t="n">
        <v>0</v>
      </c>
      <c r="H315" s="9" t="n">
        <v>0</v>
      </c>
      <c r="I315" s="9" t="n">
        <v>0</v>
      </c>
      <c r="J315" s="9" t="n">
        <v>0</v>
      </c>
      <c r="K315" s="9" t="n">
        <v>0</v>
      </c>
      <c r="L315" s="9" t="n">
        <v>0</v>
      </c>
      <c r="M315" s="9" t="n">
        <v>0</v>
      </c>
      <c r="N315" s="9" t="n">
        <v>0</v>
      </c>
      <c r="O315" s="9" t="n">
        <v>3000</v>
      </c>
      <c r="P315" s="9" t="n">
        <v>2000</v>
      </c>
      <c r="Q315" s="9" t="n">
        <v>1000</v>
      </c>
      <c r="R315" s="9" t="n">
        <v>500</v>
      </c>
      <c r="S315" s="9" t="n">
        <v>2968</v>
      </c>
      <c r="T315" s="9" t="n">
        <v>13200</v>
      </c>
      <c r="U315" s="9" t="n">
        <v>0</v>
      </c>
      <c r="V315" s="9">
        <f>T315-S315+U315</f>
        <v/>
      </c>
      <c r="W315" s="9">
        <f>V315-SUM(N315:Q315)</f>
        <v/>
      </c>
      <c r="X315" s="9">
        <f>IF(W315&lt;0,-W315,0)</f>
        <v/>
      </c>
      <c r="Y315" s="9" t="inlineStr"/>
      <c r="Z315" s="9" t="n">
        <v>0</v>
      </c>
      <c r="AA315" s="9" t="n">
        <v>0</v>
      </c>
      <c r="AB315" s="9" t="n">
        <v>0</v>
      </c>
      <c r="AC315" s="9" t="n">
        <v>0</v>
      </c>
      <c r="AD315" s="9" t="n">
        <v>0</v>
      </c>
    </row>
    <row r="316">
      <c r="A316" s="9" t="inlineStr">
        <is>
          <t>990091</t>
        </is>
      </c>
      <c r="B316" s="9" t="inlineStr">
        <is>
          <t>VF</t>
        </is>
      </c>
      <c r="C316" s="9" t="inlineStr">
        <is>
          <t>Active</t>
        </is>
      </c>
      <c r="D316" s="9" t="inlineStr">
        <is>
          <t>Ride On</t>
        </is>
      </c>
      <c r="E316" s="9" t="inlineStr">
        <is>
          <t>643Z</t>
        </is>
      </c>
      <c r="F316" s="9" t="inlineStr">
        <is>
          <t>643AU</t>
        </is>
      </c>
      <c r="G316" s="9" t="inlineStr"/>
      <c r="H316" s="9" t="inlineStr"/>
      <c r="I316" s="9" t="inlineStr"/>
      <c r="J316" s="9" t="inlineStr"/>
      <c r="K316" s="9" t="inlineStr"/>
      <c r="L316" s="9" t="inlineStr"/>
      <c r="M316" s="9" t="inlineStr"/>
      <c r="N316" s="9" t="inlineStr"/>
      <c r="O316" s="9" t="inlineStr"/>
      <c r="P316" s="9" t="inlineStr"/>
      <c r="Q316" s="9" t="inlineStr"/>
      <c r="R316" s="9" t="inlineStr"/>
      <c r="S316" s="9" t="n">
        <v>0</v>
      </c>
      <c r="T316" s="9" t="n">
        <v>0</v>
      </c>
      <c r="U316" s="9" t="n">
        <v>0</v>
      </c>
      <c r="V316" s="9">
        <f>T316-S316+U316</f>
        <v/>
      </c>
      <c r="W316" s="9">
        <f>V316-SUM(N316:Q316)</f>
        <v/>
      </c>
      <c r="X316" s="9">
        <f>IF(W316&lt;0,-W316,0)</f>
        <v/>
      </c>
      <c r="Y316" s="9" t="inlineStr">
        <is>
          <t>Deduct from Z version</t>
        </is>
      </c>
      <c r="Z316" s="9" t="n">
        <v>235</v>
      </c>
      <c r="AA316" s="9" t="n">
        <v>0</v>
      </c>
      <c r="AB316" s="9" t="n">
        <v>0</v>
      </c>
      <c r="AC316" s="9" t="n">
        <v>0</v>
      </c>
      <c r="AD316" s="9" t="n">
        <v>0</v>
      </c>
    </row>
    <row r="317">
      <c r="A317" s="9" t="inlineStr">
        <is>
          <t>990091</t>
        </is>
      </c>
      <c r="B317" s="9" t="inlineStr">
        <is>
          <t>VF</t>
        </is>
      </c>
      <c r="C317" s="9" t="inlineStr">
        <is>
          <t>Active</t>
        </is>
      </c>
      <c r="D317" s="9" t="inlineStr">
        <is>
          <t>Ride On</t>
        </is>
      </c>
      <c r="E317" s="9" t="inlineStr">
        <is>
          <t>643Z</t>
        </is>
      </c>
      <c r="F317" s="9" t="inlineStr">
        <is>
          <t>643AZ</t>
        </is>
      </c>
      <c r="G317" s="9" t="n">
        <v>0</v>
      </c>
      <c r="H317" s="9" t="n">
        <v>0</v>
      </c>
      <c r="I317" s="9" t="n">
        <v>0</v>
      </c>
      <c r="J317" s="9" t="n">
        <v>0</v>
      </c>
      <c r="K317" s="9" t="n">
        <v>0</v>
      </c>
      <c r="L317" s="9" t="n">
        <v>0</v>
      </c>
      <c r="M317" s="9" t="n">
        <v>0</v>
      </c>
      <c r="N317" s="9" t="n">
        <v>0</v>
      </c>
      <c r="O317" s="9" t="n">
        <v>250</v>
      </c>
      <c r="P317" s="9" t="n">
        <v>0</v>
      </c>
      <c r="Q317" s="9" t="n">
        <v>0</v>
      </c>
      <c r="R317" s="9" t="n">
        <v>0</v>
      </c>
      <c r="S317" s="9" t="n">
        <v>0</v>
      </c>
      <c r="T317" s="9" t="n">
        <v>0</v>
      </c>
      <c r="U317" s="9" t="n">
        <v>0</v>
      </c>
      <c r="V317" s="9">
        <f>T317-S317+U317</f>
        <v/>
      </c>
      <c r="W317" s="9">
        <f>V317-SUM(N317:Q317)</f>
        <v/>
      </c>
      <c r="X317" s="9">
        <f>IF(W317&lt;0,-W317,0)</f>
        <v/>
      </c>
      <c r="Y317" s="9" t="inlineStr">
        <is>
          <t>Deduct from Z version</t>
        </is>
      </c>
      <c r="Z317" s="9" t="n">
        <v>100</v>
      </c>
      <c r="AA317" s="9" t="n">
        <v>0</v>
      </c>
      <c r="AB317" s="9" t="n">
        <v>0</v>
      </c>
      <c r="AC317" s="9" t="n">
        <v>0</v>
      </c>
      <c r="AD317" s="9" t="n">
        <v>0</v>
      </c>
    </row>
    <row r="318">
      <c r="A318" s="9" t="inlineStr">
        <is>
          <t>990091</t>
        </is>
      </c>
      <c r="B318" s="9" t="inlineStr">
        <is>
          <t>VF</t>
        </is>
      </c>
      <c r="C318" s="9" t="inlineStr">
        <is>
          <t>Active</t>
        </is>
      </c>
      <c r="D318" s="9" t="inlineStr">
        <is>
          <t>Ride On</t>
        </is>
      </c>
      <c r="E318" s="9" t="inlineStr">
        <is>
          <t>643Z</t>
        </is>
      </c>
      <c r="F318" s="9" t="inlineStr">
        <is>
          <t>643Z</t>
        </is>
      </c>
      <c r="G318" s="9" t="n">
        <v>0</v>
      </c>
      <c r="H318" s="9" t="n">
        <v>0</v>
      </c>
      <c r="I318" s="9" t="n">
        <v>0</v>
      </c>
      <c r="J318" s="9" t="n">
        <v>0</v>
      </c>
      <c r="K318" s="9" t="n">
        <v>0</v>
      </c>
      <c r="L318" s="9" t="n">
        <v>0</v>
      </c>
      <c r="M318" s="9" t="n">
        <v>0</v>
      </c>
      <c r="N318" s="9" t="n">
        <v>239</v>
      </c>
      <c r="O318" s="9" t="n">
        <v>1250</v>
      </c>
      <c r="P318" s="9" t="n">
        <v>463</v>
      </c>
      <c r="Q318" s="9" t="n">
        <v>143</v>
      </c>
      <c r="R318" s="9" t="n">
        <v>200</v>
      </c>
      <c r="S318" s="9" t="n">
        <v>769</v>
      </c>
      <c r="T318" s="9" t="n">
        <v>2168</v>
      </c>
      <c r="U318" s="9" t="n">
        <v>0</v>
      </c>
      <c r="V318" s="9">
        <f>T318-S318+U318</f>
        <v/>
      </c>
      <c r="W318" s="9">
        <f>V318-SUM(N318:Q318)</f>
        <v/>
      </c>
      <c r="X318" s="9">
        <f>IF(W318&lt;0,-W318,0)</f>
        <v/>
      </c>
      <c r="Y318" s="9" t="inlineStr"/>
      <c r="Z318" s="9" t="n">
        <v>2672</v>
      </c>
      <c r="AA318" s="9" t="n">
        <v>625</v>
      </c>
      <c r="AB318" s="9" t="n">
        <v>0</v>
      </c>
      <c r="AC318" s="9" t="n">
        <v>0</v>
      </c>
      <c r="AD318" s="9" t="n">
        <v>0</v>
      </c>
    </row>
    <row r="319">
      <c r="A319" s="9" t="inlineStr">
        <is>
          <t>990091</t>
        </is>
      </c>
      <c r="B319" s="9" t="inlineStr">
        <is>
          <t>VF</t>
        </is>
      </c>
      <c r="C319" s="9" t="inlineStr">
        <is>
          <t>Active</t>
        </is>
      </c>
      <c r="D319" s="9" t="inlineStr">
        <is>
          <t>Ride On</t>
        </is>
      </c>
      <c r="E319" s="9" t="inlineStr">
        <is>
          <t>644Z</t>
        </is>
      </c>
      <c r="F319" s="9" t="inlineStr">
        <is>
          <t>644AU</t>
        </is>
      </c>
      <c r="G319" s="9" t="inlineStr"/>
      <c r="H319" s="9" t="inlineStr"/>
      <c r="I319" s="9" t="inlineStr"/>
      <c r="J319" s="9" t="inlineStr"/>
      <c r="K319" s="9" t="inlineStr"/>
      <c r="L319" s="9" t="inlineStr"/>
      <c r="M319" s="9" t="inlineStr"/>
      <c r="N319" s="9" t="inlineStr"/>
      <c r="O319" s="9" t="inlineStr"/>
      <c r="P319" s="9" t="inlineStr"/>
      <c r="Q319" s="9" t="inlineStr"/>
      <c r="R319" s="9" t="inlineStr"/>
      <c r="S319" s="9" t="n">
        <v>0</v>
      </c>
      <c r="T319" s="9" t="n">
        <v>0</v>
      </c>
      <c r="U319" s="9" t="n">
        <v>0</v>
      </c>
      <c r="V319" s="9">
        <f>T319-S319+U319</f>
        <v/>
      </c>
      <c r="W319" s="9">
        <f>V319-SUM(N319:Q319)</f>
        <v/>
      </c>
      <c r="X319" s="9">
        <f>IF(W319&lt;0,-W319,0)</f>
        <v/>
      </c>
      <c r="Y319" s="9" t="inlineStr">
        <is>
          <t>Deduct from Z version</t>
        </is>
      </c>
      <c r="Z319" s="9" t="n">
        <v>252</v>
      </c>
      <c r="AA319" s="9" t="n">
        <v>0</v>
      </c>
      <c r="AB319" s="9" t="n">
        <v>0</v>
      </c>
      <c r="AC319" s="9" t="n">
        <v>0</v>
      </c>
      <c r="AD319" s="9" t="n">
        <v>0</v>
      </c>
    </row>
    <row r="320">
      <c r="A320" s="9" t="inlineStr">
        <is>
          <t>990091</t>
        </is>
      </c>
      <c r="B320" s="9" t="inlineStr">
        <is>
          <t>VF</t>
        </is>
      </c>
      <c r="C320" s="9" t="inlineStr">
        <is>
          <t>Active</t>
        </is>
      </c>
      <c r="D320" s="9" t="inlineStr">
        <is>
          <t>Ride On</t>
        </is>
      </c>
      <c r="E320" s="9" t="inlineStr">
        <is>
          <t>644Z</t>
        </is>
      </c>
      <c r="F320" s="9" t="inlineStr">
        <is>
          <t>644AZ</t>
        </is>
      </c>
      <c r="G320" s="9" t="n">
        <v>0</v>
      </c>
      <c r="H320" s="9" t="n">
        <v>0</v>
      </c>
      <c r="I320" s="9" t="n">
        <v>0</v>
      </c>
      <c r="J320" s="9" t="n">
        <v>0</v>
      </c>
      <c r="K320" s="9" t="n">
        <v>0</v>
      </c>
      <c r="L320" s="9" t="n">
        <v>0</v>
      </c>
      <c r="M320" s="9" t="n">
        <v>0</v>
      </c>
      <c r="N320" s="9" t="n">
        <v>0</v>
      </c>
      <c r="O320" s="9" t="n">
        <v>250</v>
      </c>
      <c r="P320" s="9" t="n">
        <v>0</v>
      </c>
      <c r="Q320" s="9" t="n">
        <v>0</v>
      </c>
      <c r="R320" s="9" t="n">
        <v>0</v>
      </c>
      <c r="S320" s="9" t="n">
        <v>0</v>
      </c>
      <c r="T320" s="9" t="n">
        <v>0</v>
      </c>
      <c r="U320" s="9" t="n">
        <v>0</v>
      </c>
      <c r="V320" s="9">
        <f>T320-S320+U320</f>
        <v/>
      </c>
      <c r="W320" s="9">
        <f>V320-SUM(N320:Q320)</f>
        <v/>
      </c>
      <c r="X320" s="9">
        <f>IF(W320&lt;0,-W320,0)</f>
        <v/>
      </c>
      <c r="Y320" s="9" t="inlineStr">
        <is>
          <t>Deduct from Z version</t>
        </is>
      </c>
      <c r="Z320" s="9" t="n">
        <v>100</v>
      </c>
      <c r="AA320" s="9" t="n">
        <v>0</v>
      </c>
      <c r="AB320" s="9" t="n">
        <v>0</v>
      </c>
      <c r="AC320" s="9" t="n">
        <v>0</v>
      </c>
      <c r="AD320" s="9" t="n">
        <v>0</v>
      </c>
    </row>
    <row r="321">
      <c r="A321" s="9" t="inlineStr">
        <is>
          <t>990091</t>
        </is>
      </c>
      <c r="B321" s="9" t="inlineStr">
        <is>
          <t>VF</t>
        </is>
      </c>
      <c r="C321" s="9" t="inlineStr">
        <is>
          <t>Active</t>
        </is>
      </c>
      <c r="D321" s="9" t="inlineStr">
        <is>
          <t>Ride On</t>
        </is>
      </c>
      <c r="E321" s="9" t="inlineStr">
        <is>
          <t>644Z</t>
        </is>
      </c>
      <c r="F321" s="9" t="inlineStr">
        <is>
          <t>644Z</t>
        </is>
      </c>
      <c r="G321" s="9" t="n">
        <v>0</v>
      </c>
      <c r="H321" s="9" t="n">
        <v>0</v>
      </c>
      <c r="I321" s="9" t="n">
        <v>0</v>
      </c>
      <c r="J321" s="9" t="n">
        <v>0</v>
      </c>
      <c r="K321" s="9" t="n">
        <v>0</v>
      </c>
      <c r="L321" s="9" t="n">
        <v>0</v>
      </c>
      <c r="M321" s="9" t="n">
        <v>0</v>
      </c>
      <c r="N321" s="9" t="n">
        <v>200</v>
      </c>
      <c r="O321" s="9" t="n">
        <v>500</v>
      </c>
      <c r="P321" s="9" t="n">
        <v>279</v>
      </c>
      <c r="Q321" s="9" t="n">
        <v>151</v>
      </c>
      <c r="R321" s="9" t="n">
        <v>43</v>
      </c>
      <c r="S321" s="9" t="n">
        <v>100</v>
      </c>
      <c r="T321" s="9" t="n">
        <v>1331</v>
      </c>
      <c r="U321" s="9" t="n">
        <v>0</v>
      </c>
      <c r="V321" s="9">
        <f>T321-S321+U321</f>
        <v/>
      </c>
      <c r="W321" s="9">
        <f>V321-SUM(N321:Q321)</f>
        <v/>
      </c>
      <c r="X321" s="9">
        <f>IF(W321&lt;0,-W321,0)</f>
        <v/>
      </c>
      <c r="Y321" s="9" t="inlineStr"/>
      <c r="Z321" s="9" t="n">
        <v>3692</v>
      </c>
      <c r="AA321" s="9" t="n">
        <v>0</v>
      </c>
      <c r="AB321" s="9" t="n">
        <v>0</v>
      </c>
      <c r="AC321" s="9" t="n">
        <v>0</v>
      </c>
      <c r="AD321" s="9" t="n">
        <v>0</v>
      </c>
    </row>
    <row r="322">
      <c r="A322" s="9" t="inlineStr">
        <is>
          <t>990091</t>
        </is>
      </c>
      <c r="B322" s="9" t="inlineStr">
        <is>
          <t>VF</t>
        </is>
      </c>
      <c r="C322" s="9" t="inlineStr">
        <is>
          <t>New</t>
        </is>
      </c>
      <c r="D322" s="9" t="inlineStr">
        <is>
          <t>Ride On</t>
        </is>
      </c>
      <c r="E322" s="9" t="inlineStr">
        <is>
          <t>651</t>
        </is>
      </c>
      <c r="F322" s="9" t="inlineStr">
        <is>
          <t>651</t>
        </is>
      </c>
      <c r="G322" s="9" t="n">
        <v>0</v>
      </c>
      <c r="H322" s="9" t="n">
        <v>0</v>
      </c>
      <c r="I322" s="9" t="n">
        <v>0</v>
      </c>
      <c r="J322" s="9" t="n">
        <v>0</v>
      </c>
      <c r="K322" s="9" t="n">
        <v>0</v>
      </c>
      <c r="L322" s="9" t="n">
        <v>0</v>
      </c>
      <c r="M322" s="9" t="n">
        <v>196</v>
      </c>
      <c r="N322" s="9" t="n">
        <v>0</v>
      </c>
      <c r="O322" s="9" t="n">
        <v>0</v>
      </c>
      <c r="P322" s="9" t="n">
        <v>267</v>
      </c>
      <c r="Q322" s="9" t="n">
        <v>50</v>
      </c>
      <c r="R322" s="9" t="n">
        <v>0</v>
      </c>
      <c r="S322" s="9" t="n">
        <v>24032</v>
      </c>
      <c r="T322" s="9" t="n">
        <v>24200</v>
      </c>
      <c r="U322" s="9" t="n">
        <v>0</v>
      </c>
      <c r="V322" s="9">
        <f>T322-S322+U322</f>
        <v/>
      </c>
      <c r="W322" s="9">
        <f>V322-SUM(N322:Q322)</f>
        <v/>
      </c>
      <c r="X322" s="9">
        <f>IF(W322&lt;0,-W322,0)</f>
        <v/>
      </c>
      <c r="Y322" s="9" t="inlineStr"/>
      <c r="Z322" s="9" t="n">
        <v>0</v>
      </c>
      <c r="AA322" s="9" t="n">
        <v>0</v>
      </c>
      <c r="AB322" s="9" t="n">
        <v>0</v>
      </c>
      <c r="AC322" s="9" t="n">
        <v>0</v>
      </c>
      <c r="AD322" s="9" t="n">
        <v>0</v>
      </c>
    </row>
    <row r="323">
      <c r="A323" s="9" t="inlineStr">
        <is>
          <t>990091</t>
        </is>
      </c>
      <c r="B323" s="9" t="inlineStr">
        <is>
          <t>VF</t>
        </is>
      </c>
      <c r="C323" s="9" t="inlineStr">
        <is>
          <t>New</t>
        </is>
      </c>
      <c r="D323" s="9" t="inlineStr">
        <is>
          <t>Ride On</t>
        </is>
      </c>
      <c r="E323" s="9" t="inlineStr">
        <is>
          <t>651</t>
        </is>
      </c>
      <c r="F323" s="9" t="inlineStr">
        <is>
          <t>651T</t>
        </is>
      </c>
      <c r="G323" s="9" t="n">
        <v>0</v>
      </c>
      <c r="H323" s="9" t="n">
        <v>0</v>
      </c>
      <c r="I323" s="9" t="n">
        <v>0</v>
      </c>
      <c r="J323" s="9" t="n">
        <v>0</v>
      </c>
      <c r="K323" s="9" t="n">
        <v>0</v>
      </c>
      <c r="L323" s="9" t="n">
        <v>0</v>
      </c>
      <c r="M323" s="9" t="n">
        <v>0</v>
      </c>
      <c r="N323" s="9" t="n">
        <v>0</v>
      </c>
      <c r="O323" s="9" t="n">
        <v>2600</v>
      </c>
      <c r="P323" s="9" t="n">
        <v>3000</v>
      </c>
      <c r="Q323" s="9" t="n">
        <v>50</v>
      </c>
      <c r="R323" s="9" t="n">
        <v>0</v>
      </c>
      <c r="S323" s="9" t="n">
        <v>2937</v>
      </c>
      <c r="T323" s="9" t="n">
        <v>10700</v>
      </c>
      <c r="U323" s="9" t="n">
        <v>0</v>
      </c>
      <c r="V323" s="9">
        <f>T323-S323+U323</f>
        <v/>
      </c>
      <c r="W323" s="9">
        <f>V323-SUM(N323:Q323)</f>
        <v/>
      </c>
      <c r="X323" s="9">
        <f>IF(W323&lt;0,-W323,0)</f>
        <v/>
      </c>
      <c r="Y323" s="9" t="inlineStr"/>
      <c r="Z323" s="9" t="n">
        <v>0</v>
      </c>
      <c r="AA323" s="9" t="n">
        <v>0</v>
      </c>
      <c r="AB323" s="9" t="n">
        <v>0</v>
      </c>
      <c r="AC323" s="9" t="n">
        <v>0</v>
      </c>
      <c r="AD323" s="9" t="n">
        <v>0</v>
      </c>
    </row>
    <row r="324">
      <c r="A324" s="9" t="inlineStr">
        <is>
          <t>990091</t>
        </is>
      </c>
      <c r="B324" s="9" t="inlineStr">
        <is>
          <t>VF</t>
        </is>
      </c>
      <c r="C324" s="9" t="inlineStr">
        <is>
          <t>New</t>
        </is>
      </c>
      <c r="D324" s="9" t="inlineStr">
        <is>
          <t>Ride On</t>
        </is>
      </c>
      <c r="E324" s="9" t="inlineStr">
        <is>
          <t>651</t>
        </is>
      </c>
      <c r="F324" s="9" t="inlineStr">
        <is>
          <t>651Z</t>
        </is>
      </c>
      <c r="G324" s="9" t="inlineStr"/>
      <c r="H324" s="9" t="inlineStr"/>
      <c r="I324" s="9" t="inlineStr"/>
      <c r="J324" s="9" t="inlineStr"/>
      <c r="K324" s="9" t="inlineStr"/>
      <c r="L324" s="9" t="inlineStr"/>
      <c r="M324" s="9" t="inlineStr"/>
      <c r="N324" s="9" t="inlineStr"/>
      <c r="O324" s="9" t="inlineStr"/>
      <c r="P324" s="9" t="inlineStr"/>
      <c r="Q324" s="9" t="inlineStr"/>
      <c r="R324" s="9" t="inlineStr"/>
      <c r="S324" s="9" t="n">
        <v>0</v>
      </c>
      <c r="T324" s="9" t="n">
        <v>300</v>
      </c>
      <c r="U324" s="9" t="n">
        <v>0</v>
      </c>
      <c r="V324" s="9">
        <f>T324-S324+U324</f>
        <v/>
      </c>
      <c r="W324" s="9">
        <f>V324-SUM(N324:Q324)</f>
        <v/>
      </c>
      <c r="X324" s="9">
        <f>IF(W324&lt;0,-W324,0)</f>
        <v/>
      </c>
      <c r="Y324" s="9" t="inlineStr"/>
      <c r="Z324" s="9" t="n">
        <v>0</v>
      </c>
      <c r="AA324" s="9" t="n">
        <v>0</v>
      </c>
      <c r="AB324" s="9" t="n">
        <v>0</v>
      </c>
      <c r="AC324" s="9" t="n">
        <v>0</v>
      </c>
      <c r="AD324" s="9" t="n">
        <v>0</v>
      </c>
    </row>
    <row r="325">
      <c r="A325" s="9" t="inlineStr">
        <is>
          <t>990091</t>
        </is>
      </c>
      <c r="B325" s="9" t="inlineStr">
        <is>
          <t>VF</t>
        </is>
      </c>
      <c r="C325" s="9" t="inlineStr">
        <is>
          <t>New</t>
        </is>
      </c>
      <c r="D325" s="9" t="inlineStr">
        <is>
          <t>Ride On</t>
        </is>
      </c>
      <c r="E325" s="9" t="inlineStr">
        <is>
          <t>652</t>
        </is>
      </c>
      <c r="F325" s="9" t="inlineStr">
        <is>
          <t>652</t>
        </is>
      </c>
      <c r="G325" s="9" t="n">
        <v>0</v>
      </c>
      <c r="H325" s="9" t="n">
        <v>0</v>
      </c>
      <c r="I325" s="9" t="n">
        <v>0</v>
      </c>
      <c r="J325" s="9" t="n">
        <v>0</v>
      </c>
      <c r="K325" s="9" t="n">
        <v>0</v>
      </c>
      <c r="L325" s="9" t="n">
        <v>0</v>
      </c>
      <c r="M325" s="9" t="n">
        <v>196</v>
      </c>
      <c r="N325" s="9" t="n">
        <v>0</v>
      </c>
      <c r="O325" s="9" t="n">
        <v>0</v>
      </c>
      <c r="P325" s="9" t="n">
        <v>267</v>
      </c>
      <c r="Q325" s="9" t="n">
        <v>50</v>
      </c>
      <c r="R325" s="9" t="n">
        <v>0</v>
      </c>
      <c r="S325" s="9" t="n">
        <v>24029</v>
      </c>
      <c r="T325" s="9" t="n">
        <v>24400</v>
      </c>
      <c r="U325" s="9" t="n">
        <v>0</v>
      </c>
      <c r="V325" s="9">
        <f>T325-S325+U325</f>
        <v/>
      </c>
      <c r="W325" s="9">
        <f>V325-SUM(N325:Q325)</f>
        <v/>
      </c>
      <c r="X325" s="9">
        <f>IF(W325&lt;0,-W325,0)</f>
        <v/>
      </c>
      <c r="Y325" s="9" t="inlineStr"/>
      <c r="Z325" s="9" t="n">
        <v>0</v>
      </c>
      <c r="AA325" s="9" t="n">
        <v>0</v>
      </c>
      <c r="AB325" s="9" t="n">
        <v>0</v>
      </c>
      <c r="AC325" s="9" t="n">
        <v>0</v>
      </c>
      <c r="AD325" s="9" t="n">
        <v>0</v>
      </c>
    </row>
    <row r="326">
      <c r="A326" s="9" t="inlineStr">
        <is>
          <t>990091</t>
        </is>
      </c>
      <c r="B326" s="9" t="inlineStr">
        <is>
          <t>VF</t>
        </is>
      </c>
      <c r="C326" s="9" t="inlineStr">
        <is>
          <t>New</t>
        </is>
      </c>
      <c r="D326" s="9" t="inlineStr">
        <is>
          <t>Ride On</t>
        </is>
      </c>
      <c r="E326" s="9" t="inlineStr">
        <is>
          <t>652</t>
        </is>
      </c>
      <c r="F326" s="9" t="inlineStr">
        <is>
          <t>652Z</t>
        </is>
      </c>
      <c r="G326" s="9" t="inlineStr"/>
      <c r="H326" s="9" t="inlineStr"/>
      <c r="I326" s="9" t="inlineStr"/>
      <c r="J326" s="9" t="inlineStr"/>
      <c r="K326" s="9" t="inlineStr"/>
      <c r="L326" s="9" t="inlineStr"/>
      <c r="M326" s="9" t="inlineStr"/>
      <c r="N326" s="9" t="inlineStr"/>
      <c r="O326" s="9" t="inlineStr"/>
      <c r="P326" s="9" t="inlineStr"/>
      <c r="Q326" s="9" t="inlineStr"/>
      <c r="R326" s="9" t="inlineStr"/>
      <c r="S326" s="9" t="n">
        <v>0</v>
      </c>
      <c r="T326" s="9" t="n">
        <v>300</v>
      </c>
      <c r="U326" s="9" t="n">
        <v>0</v>
      </c>
      <c r="V326" s="9">
        <f>T326-S326+U326</f>
        <v/>
      </c>
      <c r="W326" s="9">
        <f>V326-SUM(N326:Q326)</f>
        <v/>
      </c>
      <c r="X326" s="9">
        <f>IF(W326&lt;0,-W326,0)</f>
        <v/>
      </c>
      <c r="Y326" s="9" t="inlineStr"/>
      <c r="Z326" s="9" t="n">
        <v>0</v>
      </c>
      <c r="AA326" s="9" t="n">
        <v>0</v>
      </c>
      <c r="AB326" s="9" t="n">
        <v>0</v>
      </c>
      <c r="AC326" s="9" t="n">
        <v>0</v>
      </c>
      <c r="AD326" s="9" t="n">
        <v>0</v>
      </c>
    </row>
    <row r="327">
      <c r="A327" s="9" t="inlineStr">
        <is>
          <t>990091</t>
        </is>
      </c>
      <c r="B327" s="9" t="inlineStr">
        <is>
          <t>VF</t>
        </is>
      </c>
      <c r="C327" s="9" t="inlineStr">
        <is>
          <t>New</t>
        </is>
      </c>
      <c r="D327" s="9" t="inlineStr">
        <is>
          <t>Ride On</t>
        </is>
      </c>
      <c r="E327" s="9" t="inlineStr">
        <is>
          <t>671Z</t>
        </is>
      </c>
      <c r="F327" s="9" t="inlineStr">
        <is>
          <t>671Z</t>
        </is>
      </c>
      <c r="G327" s="9" t="n">
        <v>0</v>
      </c>
      <c r="H327" s="9" t="n">
        <v>0</v>
      </c>
      <c r="I327" s="9" t="n">
        <v>0</v>
      </c>
      <c r="J327" s="9" t="n">
        <v>0</v>
      </c>
      <c r="K327" s="9" t="n">
        <v>0</v>
      </c>
      <c r="L327" s="9" t="n">
        <v>0</v>
      </c>
      <c r="M327" s="9" t="n">
        <v>300</v>
      </c>
      <c r="N327" s="9" t="n">
        <v>14677</v>
      </c>
      <c r="O327" s="9" t="n">
        <v>0</v>
      </c>
      <c r="P327" s="9" t="n">
        <v>0</v>
      </c>
      <c r="Q327" s="9" t="n">
        <v>0</v>
      </c>
      <c r="R327" s="9" t="n">
        <v>0</v>
      </c>
      <c r="S327" s="9" t="n">
        <v>323</v>
      </c>
      <c r="T327" s="9" t="n">
        <v>17400</v>
      </c>
      <c r="U327" s="9" t="n">
        <v>0</v>
      </c>
      <c r="V327" s="9">
        <f>T327-S327+U327</f>
        <v/>
      </c>
      <c r="W327" s="9">
        <f>V327-SUM(N327:Q327)</f>
        <v/>
      </c>
      <c r="X327" s="9">
        <f>IF(W327&lt;0,-W327,0)</f>
        <v/>
      </c>
      <c r="Y327" s="9" t="inlineStr"/>
      <c r="Z327" s="9" t="n">
        <v>0</v>
      </c>
      <c r="AA327" s="9" t="n">
        <v>0</v>
      </c>
      <c r="AB327" s="9" t="n">
        <v>0</v>
      </c>
      <c r="AC327" s="9" t="n">
        <v>0</v>
      </c>
      <c r="AD327" s="9" t="n">
        <v>0</v>
      </c>
    </row>
    <row r="328">
      <c r="A328" s="9" t="inlineStr">
        <is>
          <t>990091</t>
        </is>
      </c>
      <c r="B328" s="9" t="inlineStr">
        <is>
          <t>VF</t>
        </is>
      </c>
      <c r="C328" s="9" t="inlineStr">
        <is>
          <t>Active</t>
        </is>
      </c>
      <c r="D328" s="9" t="inlineStr">
        <is>
          <t>Ride On</t>
        </is>
      </c>
      <c r="E328" s="9" t="inlineStr">
        <is>
          <t>673</t>
        </is>
      </c>
      <c r="F328" s="9" t="inlineStr">
        <is>
          <t>673</t>
        </is>
      </c>
      <c r="G328" s="9" t="n">
        <v>0</v>
      </c>
      <c r="H328" s="9" t="n">
        <v>0</v>
      </c>
      <c r="I328" s="9" t="n">
        <v>0</v>
      </c>
      <c r="J328" s="9" t="n">
        <v>0</v>
      </c>
      <c r="K328" s="9" t="n">
        <v>0</v>
      </c>
      <c r="L328" s="9" t="n">
        <v>0</v>
      </c>
      <c r="M328" s="9" t="n">
        <v>0</v>
      </c>
      <c r="N328" s="9" t="n">
        <v>0</v>
      </c>
      <c r="O328" s="9" t="n">
        <v>0</v>
      </c>
      <c r="P328" s="9" t="n">
        <v>0</v>
      </c>
      <c r="Q328" s="9" t="n">
        <v>150</v>
      </c>
      <c r="R328" s="9" t="n">
        <v>0</v>
      </c>
      <c r="S328" s="9" t="n">
        <v>8150</v>
      </c>
      <c r="T328" s="9" t="n">
        <v>25641</v>
      </c>
      <c r="U328" s="9" t="n">
        <v>0</v>
      </c>
      <c r="V328" s="9">
        <f>T328-S328+U328</f>
        <v/>
      </c>
      <c r="W328" s="9">
        <f>V328-SUM(N328:Q328)</f>
        <v/>
      </c>
      <c r="X328" s="9">
        <f>IF(W328&lt;0,-W328,0)</f>
        <v/>
      </c>
      <c r="Y328" s="9" t="inlineStr"/>
      <c r="Z328" s="9" t="n">
        <v>23109</v>
      </c>
      <c r="AA328" s="9" t="n">
        <v>0</v>
      </c>
      <c r="AB328" s="9" t="n">
        <v>0</v>
      </c>
      <c r="AC328" s="9" t="n">
        <v>0</v>
      </c>
      <c r="AD328" s="9" t="n">
        <v>0</v>
      </c>
    </row>
    <row r="329">
      <c r="A329" s="9" t="inlineStr">
        <is>
          <t>990091</t>
        </is>
      </c>
      <c r="B329" s="9" t="inlineStr">
        <is>
          <t>VF</t>
        </is>
      </c>
      <c r="C329" s="9" t="inlineStr">
        <is>
          <t>Active</t>
        </is>
      </c>
      <c r="D329" s="9" t="inlineStr">
        <is>
          <t>Ride On</t>
        </is>
      </c>
      <c r="E329" s="9" t="inlineStr">
        <is>
          <t>673</t>
        </is>
      </c>
      <c r="F329" s="9" t="inlineStr">
        <is>
          <t>673AZ</t>
        </is>
      </c>
      <c r="G329" s="9" t="inlineStr"/>
      <c r="H329" s="9" t="inlineStr"/>
      <c r="I329" s="9" t="inlineStr"/>
      <c r="J329" s="9" t="inlineStr"/>
      <c r="K329" s="9" t="inlineStr"/>
      <c r="L329" s="9" t="inlineStr"/>
      <c r="M329" s="9" t="inlineStr"/>
      <c r="N329" s="9" t="inlineStr"/>
      <c r="O329" s="9" t="inlineStr"/>
      <c r="P329" s="9" t="inlineStr"/>
      <c r="Q329" s="9" t="inlineStr"/>
      <c r="R329" s="9" t="inlineStr"/>
      <c r="S329" s="9" t="n">
        <v>0</v>
      </c>
      <c r="T329" s="9" t="n">
        <v>0</v>
      </c>
      <c r="U329" s="9" t="n">
        <v>0</v>
      </c>
      <c r="V329" s="9">
        <f>T329-S329+U329</f>
        <v/>
      </c>
      <c r="W329" s="9">
        <f>V329-SUM(N329:Q329)</f>
        <v/>
      </c>
      <c r="X329" s="9">
        <f>IF(W329&lt;0,-W329,0)</f>
        <v/>
      </c>
      <c r="Y329" s="9" t="inlineStr">
        <is>
          <t>Deduct from Z version</t>
        </is>
      </c>
      <c r="Z329" s="9" t="n">
        <v>0</v>
      </c>
      <c r="AA329" s="9" t="n">
        <v>0</v>
      </c>
      <c r="AB329" s="9" t="n">
        <v>0</v>
      </c>
      <c r="AC329" s="9" t="n">
        <v>0</v>
      </c>
      <c r="AD329" s="9" t="n">
        <v>0</v>
      </c>
    </row>
    <row r="330">
      <c r="A330" s="9" t="inlineStr">
        <is>
          <t>990091</t>
        </is>
      </c>
      <c r="B330" s="9" t="inlineStr">
        <is>
          <t>VF</t>
        </is>
      </c>
      <c r="C330" s="9" t="inlineStr">
        <is>
          <t>Active</t>
        </is>
      </c>
      <c r="D330" s="9" t="inlineStr">
        <is>
          <t>Ride On</t>
        </is>
      </c>
      <c r="E330" s="9" t="inlineStr">
        <is>
          <t>674Z</t>
        </is>
      </c>
      <c r="F330" s="9" t="inlineStr">
        <is>
          <t>674AU</t>
        </is>
      </c>
      <c r="G330" s="9" t="inlineStr"/>
      <c r="H330" s="9" t="inlineStr"/>
      <c r="I330" s="9" t="inlineStr"/>
      <c r="J330" s="9" t="inlineStr"/>
      <c r="K330" s="9" t="inlineStr"/>
      <c r="L330" s="9" t="inlineStr"/>
      <c r="M330" s="9" t="inlineStr"/>
      <c r="N330" s="9" t="inlineStr"/>
      <c r="O330" s="9" t="inlineStr"/>
      <c r="P330" s="9" t="inlineStr"/>
      <c r="Q330" s="9" t="inlineStr"/>
      <c r="R330" s="9" t="inlineStr"/>
      <c r="S330" s="9" t="n">
        <v>0</v>
      </c>
      <c r="T330" s="9" t="n">
        <v>0</v>
      </c>
      <c r="U330" s="9" t="n">
        <v>0</v>
      </c>
      <c r="V330" s="9">
        <f>T330-S330+U330</f>
        <v/>
      </c>
      <c r="W330" s="9">
        <f>V330-SUM(N330:Q330)</f>
        <v/>
      </c>
      <c r="X330" s="9">
        <f>IF(W330&lt;0,-W330,0)</f>
        <v/>
      </c>
      <c r="Y330" s="9" t="inlineStr">
        <is>
          <t>Deduct from Z version</t>
        </is>
      </c>
      <c r="Z330" s="9" t="n">
        <v>0</v>
      </c>
      <c r="AA330" s="9" t="n">
        <v>0</v>
      </c>
      <c r="AB330" s="9" t="n">
        <v>0</v>
      </c>
      <c r="AC330" s="9" t="n">
        <v>0</v>
      </c>
      <c r="AD330" s="9" t="n">
        <v>0</v>
      </c>
    </row>
    <row r="331">
      <c r="A331" s="9" t="inlineStr">
        <is>
          <t>990091</t>
        </is>
      </c>
      <c r="B331" s="9" t="inlineStr">
        <is>
          <t>VF</t>
        </is>
      </c>
      <c r="C331" s="9" t="inlineStr">
        <is>
          <t>Active</t>
        </is>
      </c>
      <c r="D331" s="9" t="inlineStr">
        <is>
          <t>Ride On</t>
        </is>
      </c>
      <c r="E331" s="9" t="inlineStr">
        <is>
          <t>674Z</t>
        </is>
      </c>
      <c r="F331" s="9" t="inlineStr">
        <is>
          <t>674AZ</t>
        </is>
      </c>
      <c r="G331" s="9" t="n">
        <v>0</v>
      </c>
      <c r="H331" s="9" t="n">
        <v>0</v>
      </c>
      <c r="I331" s="9" t="n">
        <v>0</v>
      </c>
      <c r="J331" s="9" t="n">
        <v>0</v>
      </c>
      <c r="K331" s="9" t="n">
        <v>0</v>
      </c>
      <c r="L331" s="9" t="n">
        <v>0</v>
      </c>
      <c r="M331" s="9" t="n">
        <v>0</v>
      </c>
      <c r="N331" s="9" t="n">
        <v>50</v>
      </c>
      <c r="O331" s="9" t="n">
        <v>200</v>
      </c>
      <c r="P331" s="9" t="n">
        <v>50</v>
      </c>
      <c r="Q331" s="9" t="n">
        <v>0</v>
      </c>
      <c r="R331" s="9" t="n">
        <v>0</v>
      </c>
      <c r="S331" s="9" t="n">
        <v>0</v>
      </c>
      <c r="T331" s="9" t="n">
        <v>0</v>
      </c>
      <c r="U331" s="9" t="n">
        <v>0</v>
      </c>
      <c r="V331" s="9">
        <f>T331-S331+U331</f>
        <v/>
      </c>
      <c r="W331" s="9">
        <f>V331-SUM(N331:Q331)</f>
        <v/>
      </c>
      <c r="X331" s="9">
        <f>IF(W331&lt;0,-W331,0)</f>
        <v/>
      </c>
      <c r="Y331" s="9" t="inlineStr">
        <is>
          <t>Deduct from Z version</t>
        </is>
      </c>
      <c r="Z331" s="9" t="n">
        <v>0</v>
      </c>
      <c r="AA331" s="9" t="n">
        <v>0</v>
      </c>
      <c r="AB331" s="9" t="n">
        <v>0</v>
      </c>
      <c r="AC331" s="9" t="n">
        <v>0</v>
      </c>
      <c r="AD331" s="9" t="n">
        <v>0</v>
      </c>
    </row>
    <row r="332">
      <c r="A332" s="9" t="inlineStr">
        <is>
          <t>990091</t>
        </is>
      </c>
      <c r="B332" s="9" t="inlineStr">
        <is>
          <t>VF</t>
        </is>
      </c>
      <c r="C332" s="9" t="inlineStr">
        <is>
          <t>Active</t>
        </is>
      </c>
      <c r="D332" s="9" t="inlineStr">
        <is>
          <t>Ride On</t>
        </is>
      </c>
      <c r="E332" s="9" t="inlineStr">
        <is>
          <t>674Z</t>
        </is>
      </c>
      <c r="F332" s="9" t="inlineStr">
        <is>
          <t>674Z</t>
        </is>
      </c>
      <c r="G332" s="9" t="n">
        <v>0</v>
      </c>
      <c r="H332" s="9" t="n">
        <v>0</v>
      </c>
      <c r="I332" s="9" t="n">
        <v>0</v>
      </c>
      <c r="J332" s="9" t="n">
        <v>0</v>
      </c>
      <c r="K332" s="9" t="n">
        <v>0</v>
      </c>
      <c r="L332" s="9" t="n">
        <v>0</v>
      </c>
      <c r="M332" s="9" t="n">
        <v>0</v>
      </c>
      <c r="N332" s="9" t="n">
        <v>0</v>
      </c>
      <c r="O332" s="9" t="n">
        <v>50</v>
      </c>
      <c r="P332" s="9" t="n">
        <v>0</v>
      </c>
      <c r="Q332" s="9" t="n">
        <v>0</v>
      </c>
      <c r="R332" s="9" t="n">
        <v>0</v>
      </c>
      <c r="S332" s="9" t="n">
        <v>536</v>
      </c>
      <c r="T332" s="9" t="n">
        <v>3854</v>
      </c>
      <c r="U332" s="9" t="n">
        <v>0</v>
      </c>
      <c r="V332" s="9">
        <f>T332-S332+U332</f>
        <v/>
      </c>
      <c r="W332" s="9">
        <f>V332-SUM(N332:Q332)</f>
        <v/>
      </c>
      <c r="X332" s="9">
        <f>IF(W332&lt;0,-W332,0)</f>
        <v/>
      </c>
      <c r="Y332" s="9" t="inlineStr"/>
      <c r="Z332" s="9" t="n">
        <v>1646</v>
      </c>
      <c r="AA332" s="9" t="n">
        <v>0</v>
      </c>
      <c r="AB332" s="9" t="n">
        <v>0</v>
      </c>
      <c r="AC332" s="9" t="n">
        <v>0</v>
      </c>
      <c r="AD332" s="9" t="n">
        <v>0</v>
      </c>
    </row>
    <row r="333">
      <c r="A333" s="9" t="inlineStr">
        <is>
          <t>990422</t>
        </is>
      </c>
      <c r="B333" s="9" t="inlineStr">
        <is>
          <t>YH</t>
        </is>
      </c>
      <c r="C333" s="9" t="inlineStr">
        <is>
          <t>Active</t>
        </is>
      </c>
      <c r="D333" s="9" t="inlineStr">
        <is>
          <t>Ride On</t>
        </is>
      </c>
      <c r="E333" s="9" t="inlineStr">
        <is>
          <t>617Z</t>
        </is>
      </c>
      <c r="F333" s="9" t="inlineStr">
        <is>
          <t>617AU</t>
        </is>
      </c>
      <c r="G333" s="9" t="inlineStr"/>
      <c r="H333" s="9" t="inlineStr"/>
      <c r="I333" s="9" t="inlineStr"/>
      <c r="J333" s="9" t="inlineStr"/>
      <c r="K333" s="9" t="inlineStr"/>
      <c r="L333" s="9" t="inlineStr"/>
      <c r="M333" s="9" t="inlineStr"/>
      <c r="N333" s="9" t="inlineStr"/>
      <c r="O333" s="9" t="inlineStr"/>
      <c r="P333" s="9" t="inlineStr"/>
      <c r="Q333" s="9" t="inlineStr"/>
      <c r="R333" s="9" t="inlineStr"/>
      <c r="S333" s="9" t="n">
        <v>0</v>
      </c>
      <c r="T333" s="9" t="n">
        <v>125</v>
      </c>
      <c r="U333" s="9" t="n">
        <v>0</v>
      </c>
      <c r="V333" s="9">
        <f>T333-S333+U333</f>
        <v/>
      </c>
      <c r="W333" s="9">
        <f>V333-SUM(N333:Q333)</f>
        <v/>
      </c>
      <c r="X333" s="9">
        <f>IF(W333&lt;0,-W333,0)</f>
        <v/>
      </c>
      <c r="Y333" s="9" t="inlineStr">
        <is>
          <t>Deduct from Z version</t>
        </is>
      </c>
      <c r="Z333" s="9" t="n">
        <v>0</v>
      </c>
      <c r="AA333" s="9" t="n">
        <v>0</v>
      </c>
      <c r="AB333" s="9" t="n">
        <v>0</v>
      </c>
      <c r="AC333" s="9" t="n">
        <v>0</v>
      </c>
      <c r="AD333" s="9" t="n">
        <v>0</v>
      </c>
    </row>
    <row r="334">
      <c r="A334" s="9" t="inlineStr">
        <is>
          <t>990422</t>
        </is>
      </c>
      <c r="B334" s="9" t="inlineStr">
        <is>
          <t>YH</t>
        </is>
      </c>
      <c r="C334" s="9" t="inlineStr">
        <is>
          <t>Active</t>
        </is>
      </c>
      <c r="D334" s="9" t="inlineStr">
        <is>
          <t>Ride On</t>
        </is>
      </c>
      <c r="E334" s="9" t="inlineStr">
        <is>
          <t>617Z</t>
        </is>
      </c>
      <c r="F334" s="9" t="inlineStr">
        <is>
          <t>617AZ</t>
        </is>
      </c>
      <c r="G334" s="9" t="n">
        <v>0</v>
      </c>
      <c r="H334" s="9" t="n">
        <v>0</v>
      </c>
      <c r="I334" s="9" t="n">
        <v>0</v>
      </c>
      <c r="J334" s="9" t="n">
        <v>0</v>
      </c>
      <c r="K334" s="9" t="n">
        <v>0</v>
      </c>
      <c r="L334" s="9" t="n">
        <v>0</v>
      </c>
      <c r="M334" s="9" t="n">
        <v>0</v>
      </c>
      <c r="N334" s="9" t="n">
        <v>50</v>
      </c>
      <c r="O334" s="9" t="n">
        <v>200</v>
      </c>
      <c r="P334" s="9" t="n">
        <v>50</v>
      </c>
      <c r="Q334" s="9" t="n">
        <v>0</v>
      </c>
      <c r="R334" s="9" t="n">
        <v>0</v>
      </c>
      <c r="S334" s="9" t="n">
        <v>0</v>
      </c>
      <c r="T334" s="9" t="n">
        <v>655</v>
      </c>
      <c r="U334" s="9" t="n">
        <v>0</v>
      </c>
      <c r="V334" s="9">
        <f>T334-S334+U334</f>
        <v/>
      </c>
      <c r="W334" s="9">
        <f>V334-SUM(N334:Q334)</f>
        <v/>
      </c>
      <c r="X334" s="9">
        <f>IF(W334&lt;0,-W334,0)</f>
        <v/>
      </c>
      <c r="Y334" s="9" t="inlineStr">
        <is>
          <t>Deduct from Z version</t>
        </is>
      </c>
      <c r="Z334" s="9" t="n">
        <v>0</v>
      </c>
      <c r="AA334" s="9" t="n">
        <v>0</v>
      </c>
      <c r="AB334" s="9" t="n">
        <v>0</v>
      </c>
      <c r="AC334" s="9" t="n">
        <v>0</v>
      </c>
      <c r="AD334" s="9" t="n">
        <v>0</v>
      </c>
    </row>
    <row r="335">
      <c r="A335" s="9" t="inlineStr">
        <is>
          <t>990422</t>
        </is>
      </c>
      <c r="B335" s="9" t="inlineStr">
        <is>
          <t>YH</t>
        </is>
      </c>
      <c r="C335" s="9" t="inlineStr">
        <is>
          <t>Active</t>
        </is>
      </c>
      <c r="D335" s="9" t="inlineStr">
        <is>
          <t>Ride On</t>
        </is>
      </c>
      <c r="E335" s="9" t="inlineStr">
        <is>
          <t>617Z</t>
        </is>
      </c>
      <c r="F335" s="9" t="inlineStr">
        <is>
          <t>617Z</t>
        </is>
      </c>
      <c r="G335" s="9" t="n">
        <v>0</v>
      </c>
      <c r="H335" s="9" t="n">
        <v>0</v>
      </c>
      <c r="I335" s="9" t="n">
        <v>0</v>
      </c>
      <c r="J335" s="9" t="n">
        <v>0</v>
      </c>
      <c r="K335" s="9" t="n">
        <v>0</v>
      </c>
      <c r="L335" s="9" t="n">
        <v>0</v>
      </c>
      <c r="M335" s="9" t="n">
        <v>0</v>
      </c>
      <c r="N335" s="9" t="n">
        <v>0</v>
      </c>
      <c r="O335" s="9" t="n">
        <v>1450</v>
      </c>
      <c r="P335" s="9" t="n">
        <v>500</v>
      </c>
      <c r="Q335" s="9" t="n">
        <v>200</v>
      </c>
      <c r="R335" s="9" t="n">
        <v>200</v>
      </c>
      <c r="S335" s="9" t="n">
        <v>2300</v>
      </c>
      <c r="T335" s="9" t="n">
        <v>6498</v>
      </c>
      <c r="U335" s="9" t="n">
        <v>-6</v>
      </c>
      <c r="V335" s="9">
        <f>T335-S335+U335</f>
        <v/>
      </c>
      <c r="W335" s="9">
        <f>V335-SUM(N335:Q335)</f>
        <v/>
      </c>
      <c r="X335" s="9">
        <f>IF(W335&lt;0,-W335,0)</f>
        <v/>
      </c>
      <c r="Y335" s="9" t="inlineStr"/>
      <c r="Z335" s="9" t="n">
        <v>4000</v>
      </c>
      <c r="AA335" s="9" t="n">
        <v>0</v>
      </c>
      <c r="AB335" s="9" t="n">
        <v>0</v>
      </c>
      <c r="AC335" s="9" t="n">
        <v>0</v>
      </c>
      <c r="AD335" s="9" t="n">
        <v>0</v>
      </c>
    </row>
    <row r="336">
      <c r="A336" s="9" t="inlineStr">
        <is>
          <t>990422</t>
        </is>
      </c>
      <c r="B336" s="9" t="inlineStr">
        <is>
          <t>YH</t>
        </is>
      </c>
      <c r="C336" s="9" t="inlineStr">
        <is>
          <t>Active</t>
        </is>
      </c>
      <c r="D336" s="9" t="inlineStr">
        <is>
          <t>Others</t>
        </is>
      </c>
      <c r="E336" s="9" t="inlineStr">
        <is>
          <t>655</t>
        </is>
      </c>
      <c r="F336" s="9" t="inlineStr">
        <is>
          <t>655AU</t>
        </is>
      </c>
      <c r="G336" s="9" t="inlineStr"/>
      <c r="H336" s="9" t="inlineStr"/>
      <c r="I336" s="9" t="inlineStr"/>
      <c r="J336" s="9" t="inlineStr"/>
      <c r="K336" s="9" t="inlineStr"/>
      <c r="L336" s="9" t="inlineStr"/>
      <c r="M336" s="9" t="inlineStr"/>
      <c r="N336" s="9" t="inlineStr"/>
      <c r="O336" s="9" t="inlineStr"/>
      <c r="P336" s="9" t="inlineStr"/>
      <c r="Q336" s="9" t="inlineStr"/>
      <c r="R336" s="9" t="inlineStr"/>
      <c r="S336" s="9" t="n">
        <v>0</v>
      </c>
      <c r="T336" s="9" t="n">
        <v>0</v>
      </c>
      <c r="U336" s="9" t="n">
        <v>0</v>
      </c>
      <c r="V336" s="9">
        <f>T336-S336+U336</f>
        <v/>
      </c>
      <c r="W336" s="9">
        <f>V336-SUM(N336:Q336)</f>
        <v/>
      </c>
      <c r="X336" s="9">
        <f>IF(W336&lt;0,-W336,0)</f>
        <v/>
      </c>
      <c r="Y336" s="9" t="inlineStr">
        <is>
          <t>Deduct from Z version</t>
        </is>
      </c>
      <c r="Z336" s="9" t="n">
        <v>0</v>
      </c>
      <c r="AA336" s="9" t="n">
        <v>0</v>
      </c>
      <c r="AB336" s="9" t="n">
        <v>0</v>
      </c>
      <c r="AC336" s="9" t="n">
        <v>0</v>
      </c>
      <c r="AD336" s="9" t="n">
        <v>0</v>
      </c>
    </row>
    <row r="337">
      <c r="A337" s="9" t="inlineStr">
        <is>
          <t>990422</t>
        </is>
      </c>
      <c r="B337" s="9" t="inlineStr">
        <is>
          <t>YH</t>
        </is>
      </c>
      <c r="C337" s="9" t="inlineStr">
        <is>
          <t>Active</t>
        </is>
      </c>
      <c r="D337" s="9" t="inlineStr">
        <is>
          <t>Others</t>
        </is>
      </c>
      <c r="E337" s="9" t="inlineStr">
        <is>
          <t>655</t>
        </is>
      </c>
      <c r="F337" s="9" t="inlineStr">
        <is>
          <t>655AZ</t>
        </is>
      </c>
      <c r="G337" s="9" t="n">
        <v>0</v>
      </c>
      <c r="H337" s="9" t="n">
        <v>0</v>
      </c>
      <c r="I337" s="9" t="n">
        <v>0</v>
      </c>
      <c r="J337" s="9" t="n">
        <v>0</v>
      </c>
      <c r="K337" s="9" t="n">
        <v>0</v>
      </c>
      <c r="L337" s="9" t="n">
        <v>0</v>
      </c>
      <c r="M337" s="9" t="n">
        <v>0</v>
      </c>
      <c r="N337" s="9" t="n">
        <v>50</v>
      </c>
      <c r="O337" s="9" t="n">
        <v>200</v>
      </c>
      <c r="P337" s="9" t="n">
        <v>50</v>
      </c>
      <c r="Q337" s="9" t="n">
        <v>0</v>
      </c>
      <c r="R337" s="9" t="n">
        <v>0</v>
      </c>
      <c r="S337" s="9" t="n">
        <v>0</v>
      </c>
      <c r="T337" s="9" t="n">
        <v>0</v>
      </c>
      <c r="U337" s="9" t="n">
        <v>0</v>
      </c>
      <c r="V337" s="9">
        <f>T337-S337+U337</f>
        <v/>
      </c>
      <c r="W337" s="9">
        <f>V337-SUM(N337:Q337)</f>
        <v/>
      </c>
      <c r="X337" s="9">
        <f>IF(W337&lt;0,-W337,0)</f>
        <v/>
      </c>
      <c r="Y337" s="9" t="inlineStr">
        <is>
          <t>Deduct from Z version</t>
        </is>
      </c>
      <c r="Z337" s="9" t="n">
        <v>0</v>
      </c>
      <c r="AA337" s="9" t="n">
        <v>0</v>
      </c>
      <c r="AB337" s="9" t="n">
        <v>0</v>
      </c>
      <c r="AC337" s="9" t="n">
        <v>0</v>
      </c>
      <c r="AD337" s="9" t="n">
        <v>0</v>
      </c>
    </row>
    <row r="338">
      <c r="A338" s="9" t="inlineStr">
        <is>
          <t>990422</t>
        </is>
      </c>
      <c r="B338" s="9" t="inlineStr">
        <is>
          <t>YH</t>
        </is>
      </c>
      <c r="C338" s="9" t="inlineStr">
        <is>
          <t>Active</t>
        </is>
      </c>
      <c r="D338" s="9" t="inlineStr">
        <is>
          <t>Others</t>
        </is>
      </c>
      <c r="E338" s="9" t="inlineStr">
        <is>
          <t>655</t>
        </is>
      </c>
      <c r="F338" s="9" t="inlineStr">
        <is>
          <t>655Z</t>
        </is>
      </c>
      <c r="G338" s="9" t="n">
        <v>100</v>
      </c>
      <c r="H338" s="9" t="n">
        <v>0</v>
      </c>
      <c r="I338" s="9" t="n">
        <v>0</v>
      </c>
      <c r="J338" s="9" t="n">
        <v>0</v>
      </c>
      <c r="K338" s="9" t="n">
        <v>0</v>
      </c>
      <c r="L338" s="9" t="n">
        <v>0</v>
      </c>
      <c r="M338" s="9" t="n">
        <v>0</v>
      </c>
      <c r="N338" s="9" t="n">
        <v>1200</v>
      </c>
      <c r="O338" s="9" t="n">
        <v>3750</v>
      </c>
      <c r="P338" s="9" t="n">
        <v>256</v>
      </c>
      <c r="Q338" s="9" t="n">
        <v>128</v>
      </c>
      <c r="R338" s="9" t="n">
        <v>837</v>
      </c>
      <c r="S338" s="9" t="n">
        <v>6558</v>
      </c>
      <c r="T338" s="9" t="n">
        <v>10188</v>
      </c>
      <c r="U338" s="9" t="n">
        <v>-4</v>
      </c>
      <c r="V338" s="9">
        <f>T338-S338+U338</f>
        <v/>
      </c>
      <c r="W338" s="9">
        <f>V338-SUM(N338:Q338)</f>
        <v/>
      </c>
      <c r="X338" s="9">
        <f>IF(W338&lt;0,-W338,0)</f>
        <v/>
      </c>
      <c r="Y338" s="9" t="inlineStr"/>
      <c r="Z338" s="9" t="n">
        <v>2285</v>
      </c>
      <c r="AA338" s="9" t="n">
        <v>0</v>
      </c>
      <c r="AB338" s="9" t="n">
        <v>0</v>
      </c>
      <c r="AC338" s="9" t="n">
        <v>0</v>
      </c>
      <c r="AD338" s="9" t="n">
        <v>0</v>
      </c>
    </row>
    <row r="339">
      <c r="A339" s="9" t="inlineStr">
        <is>
          <t>990422</t>
        </is>
      </c>
      <c r="B339" s="9" t="inlineStr">
        <is>
          <t>YH</t>
        </is>
      </c>
      <c r="C339" s="9" t="inlineStr">
        <is>
          <t>Active</t>
        </is>
      </c>
      <c r="D339" s="9" t="inlineStr">
        <is>
          <t>Ride On (OP)</t>
        </is>
      </c>
      <c r="E339" s="9" t="inlineStr">
        <is>
          <t>971</t>
        </is>
      </c>
      <c r="F339" s="9" t="inlineStr">
        <is>
          <t>971Z</t>
        </is>
      </c>
      <c r="G339" s="9" t="inlineStr"/>
      <c r="H339" s="9" t="inlineStr"/>
      <c r="I339" s="9" t="inlineStr"/>
      <c r="J339" s="9" t="inlineStr"/>
      <c r="K339" s="9" t="inlineStr"/>
      <c r="L339" s="9" t="inlineStr"/>
      <c r="M339" s="9" t="inlineStr"/>
      <c r="N339" s="9" t="inlineStr"/>
      <c r="O339" s="9" t="inlineStr"/>
      <c r="P339" s="9" t="inlineStr"/>
      <c r="Q339" s="9" t="inlineStr"/>
      <c r="R339" s="9" t="inlineStr"/>
      <c r="S339" s="9" t="n">
        <v>0</v>
      </c>
      <c r="T339" s="9" t="n">
        <v>806</v>
      </c>
      <c r="U339" s="9" t="n">
        <v>0</v>
      </c>
      <c r="V339" s="9">
        <f>T339-S339+U339</f>
        <v/>
      </c>
      <c r="W339" s="9">
        <f>V339-SUM(N339:Q339)</f>
        <v/>
      </c>
      <c r="X339" s="9">
        <f>IF(W339&lt;0,-W339,0)</f>
        <v/>
      </c>
      <c r="Y339" s="9" t="inlineStr"/>
      <c r="Z339" s="9" t="n">
        <v>1949</v>
      </c>
      <c r="AA339" s="9" t="n">
        <v>30</v>
      </c>
      <c r="AB339" s="9" t="n">
        <v>580</v>
      </c>
      <c r="AC339" s="9" t="n">
        <v>0</v>
      </c>
      <c r="AD339" s="9" t="n">
        <v>0</v>
      </c>
    </row>
    <row r="340">
      <c r="A340" s="9" t="inlineStr">
        <is>
          <t>990754</t>
        </is>
      </c>
      <c r="B340" s="9" t="inlineStr">
        <is>
          <t>YX</t>
        </is>
      </c>
      <c r="C340" s="9" t="inlineStr">
        <is>
          <t>Active (relo)</t>
        </is>
      </c>
      <c r="D340" s="9" t="inlineStr">
        <is>
          <t>Foldable Wagon</t>
        </is>
      </c>
      <c r="E340" s="9" t="inlineStr">
        <is>
          <t>3950</t>
        </is>
      </c>
      <c r="F340" s="9" t="inlineStr">
        <is>
          <t>3950Z</t>
        </is>
      </c>
      <c r="G340" s="9" t="n">
        <v>0</v>
      </c>
      <c r="H340" s="9" t="n">
        <v>0</v>
      </c>
      <c r="I340" s="9" t="n">
        <v>0</v>
      </c>
      <c r="J340" s="9" t="n">
        <v>0</v>
      </c>
      <c r="K340" s="9" t="n">
        <v>0</v>
      </c>
      <c r="L340" s="9" t="n">
        <v>0</v>
      </c>
      <c r="M340" s="9" t="n">
        <v>0</v>
      </c>
      <c r="N340" s="9" t="n">
        <v>0</v>
      </c>
      <c r="O340" s="9" t="n">
        <v>0</v>
      </c>
      <c r="P340" s="9" t="n">
        <v>0</v>
      </c>
      <c r="Q340" s="9" t="n">
        <v>0</v>
      </c>
      <c r="R340" s="9" t="n">
        <v>0</v>
      </c>
      <c r="S340" s="9" t="n">
        <v>251</v>
      </c>
      <c r="T340" s="9" t="n">
        <v>1095</v>
      </c>
      <c r="U340" s="9" t="n">
        <v>0</v>
      </c>
      <c r="V340" s="9">
        <f>T340-S340+U340</f>
        <v/>
      </c>
      <c r="W340" s="9">
        <f>V340-SUM(N340:Q340)</f>
        <v/>
      </c>
      <c r="X340" s="9">
        <f>IF(W340&lt;0,-W340,0)</f>
        <v/>
      </c>
      <c r="Y340" s="9" t="inlineStr"/>
      <c r="Z340" s="9" t="n">
        <v>1667</v>
      </c>
      <c r="AA340" s="9" t="n">
        <v>9763</v>
      </c>
      <c r="AB340" s="9" t="n">
        <v>1382</v>
      </c>
      <c r="AC340" s="9" t="n">
        <v>6202</v>
      </c>
      <c r="AD340" s="9" t="n">
        <v>25298</v>
      </c>
    </row>
    <row r="341">
      <c r="A341" s="9" t="inlineStr">
        <is>
          <t>990754</t>
        </is>
      </c>
      <c r="B341" s="9" t="inlineStr">
        <is>
          <t>YX</t>
        </is>
      </c>
      <c r="C341" s="9" t="inlineStr">
        <is>
          <t>Active (relo)</t>
        </is>
      </c>
      <c r="D341" s="9" t="inlineStr">
        <is>
          <t>Foldable Wagon</t>
        </is>
      </c>
      <c r="E341" s="9" t="inlineStr">
        <is>
          <t>3951</t>
        </is>
      </c>
      <c r="F341" s="9" t="inlineStr">
        <is>
          <t>3951</t>
        </is>
      </c>
      <c r="G341" s="9" t="n">
        <v>0</v>
      </c>
      <c r="H341" s="9" t="n">
        <v>0</v>
      </c>
      <c r="I341" s="9" t="n">
        <v>749</v>
      </c>
      <c r="J341" s="9" t="n">
        <v>34</v>
      </c>
      <c r="K341" s="9" t="n">
        <v>0</v>
      </c>
      <c r="L341" s="9" t="n">
        <v>0</v>
      </c>
      <c r="M341" s="9" t="n">
        <v>0</v>
      </c>
      <c r="N341" s="9" t="n">
        <v>0</v>
      </c>
      <c r="O341" s="9" t="n">
        <v>0</v>
      </c>
      <c r="P341" s="9" t="n">
        <v>0</v>
      </c>
      <c r="Q341" s="9" t="n">
        <v>0</v>
      </c>
      <c r="R341" s="9" t="n">
        <v>0</v>
      </c>
      <c r="S341" s="9" t="n">
        <v>749</v>
      </c>
      <c r="T341" s="9" t="n">
        <v>1095</v>
      </c>
      <c r="U341" s="9" t="n">
        <v>0</v>
      </c>
      <c r="V341" s="9">
        <f>T341-S341+U341</f>
        <v/>
      </c>
      <c r="W341" s="9">
        <f>V341-SUM(N341:Q341)</f>
        <v/>
      </c>
      <c r="X341" s="9">
        <f>IF(W341&lt;0,-W341,0)</f>
        <v/>
      </c>
      <c r="Y341" s="9" t="inlineStr"/>
      <c r="Z341" s="9" t="n">
        <v>52259</v>
      </c>
      <c r="AA341" s="9" t="n">
        <v>85602</v>
      </c>
      <c r="AB341" s="9" t="n">
        <v>86046</v>
      </c>
      <c r="AC341" s="9" t="n">
        <v>18332</v>
      </c>
      <c r="AD341" s="9" t="n">
        <v>147052</v>
      </c>
    </row>
    <row r="342">
      <c r="A342" s="9" t="inlineStr">
        <is>
          <t>990754</t>
        </is>
      </c>
      <c r="B342" s="9" t="inlineStr">
        <is>
          <t>YX</t>
        </is>
      </c>
      <c r="C342" s="9" t="inlineStr">
        <is>
          <t>Active (relo)</t>
        </is>
      </c>
      <c r="D342" s="9" t="inlineStr">
        <is>
          <t>Ride On</t>
        </is>
      </c>
      <c r="E342" s="9" t="inlineStr">
        <is>
          <t>615</t>
        </is>
      </c>
      <c r="F342" s="9" t="inlineStr">
        <is>
          <t>615</t>
        </is>
      </c>
      <c r="G342" s="9" t="n">
        <v>0</v>
      </c>
      <c r="H342" s="9" t="n">
        <v>0</v>
      </c>
      <c r="I342" s="9" t="n">
        <v>0</v>
      </c>
      <c r="J342" s="9" t="n">
        <v>0</v>
      </c>
      <c r="K342" s="9" t="n">
        <v>0</v>
      </c>
      <c r="L342" s="9" t="n">
        <v>0</v>
      </c>
      <c r="M342" s="9" t="n">
        <v>0</v>
      </c>
      <c r="N342" s="9" t="n">
        <v>0</v>
      </c>
      <c r="O342" s="9" t="n">
        <v>10000</v>
      </c>
      <c r="P342" s="9" t="n">
        <v>6172</v>
      </c>
      <c r="Q342" s="9" t="n">
        <v>1000</v>
      </c>
      <c r="R342" s="9" t="n">
        <v>0</v>
      </c>
      <c r="S342" s="9" t="n">
        <v>0</v>
      </c>
      <c r="T342" s="9" t="n">
        <v>28610</v>
      </c>
      <c r="U342" s="9" t="n">
        <v>0</v>
      </c>
      <c r="V342" s="9">
        <f>T342-S342+U342</f>
        <v/>
      </c>
      <c r="W342" s="9">
        <f>V342-SUM(N342:Q342)</f>
        <v/>
      </c>
      <c r="X342" s="9">
        <f>IF(W342&lt;0,-W342,0)</f>
        <v/>
      </c>
      <c r="Y342" s="9" t="inlineStr"/>
      <c r="Z342" s="9" t="n">
        <v>47166</v>
      </c>
      <c r="AA342" s="9" t="n">
        <v>29718</v>
      </c>
      <c r="AB342" s="9" t="n">
        <v>41778</v>
      </c>
      <c r="AC342" s="9" t="n">
        <v>49346</v>
      </c>
      <c r="AD342" s="9" t="n">
        <v>17094</v>
      </c>
    </row>
    <row r="343">
      <c r="A343" s="9" t="inlineStr">
        <is>
          <t>990754</t>
        </is>
      </c>
      <c r="B343" s="9" t="inlineStr">
        <is>
          <t>YX</t>
        </is>
      </c>
      <c r="C343" s="9" t="inlineStr">
        <is>
          <t>Active (relo)</t>
        </is>
      </c>
      <c r="D343" s="9" t="inlineStr">
        <is>
          <t>Ride On</t>
        </is>
      </c>
      <c r="E343" s="9" t="inlineStr">
        <is>
          <t>615</t>
        </is>
      </c>
      <c r="F343" s="9" t="inlineStr">
        <is>
          <t>615S</t>
        </is>
      </c>
      <c r="G343" s="9" t="n">
        <v>0</v>
      </c>
      <c r="H343" s="9" t="n">
        <v>0</v>
      </c>
      <c r="I343" s="9" t="n">
        <v>0</v>
      </c>
      <c r="J343" s="9" t="n">
        <v>0</v>
      </c>
      <c r="K343" s="9" t="n">
        <v>0</v>
      </c>
      <c r="L343" s="9" t="n">
        <v>0</v>
      </c>
      <c r="M343" s="9" t="n">
        <v>0</v>
      </c>
      <c r="N343" s="9" t="n">
        <v>6778</v>
      </c>
      <c r="O343" s="9" t="n">
        <v>11914</v>
      </c>
      <c r="P343" s="9" t="n">
        <v>6601</v>
      </c>
      <c r="Q343" s="9" t="n">
        <v>962</v>
      </c>
      <c r="R343" s="9" t="n">
        <v>1879</v>
      </c>
      <c r="S343" s="9" t="n">
        <v>11502</v>
      </c>
      <c r="T343" s="9" t="n">
        <v>40969</v>
      </c>
      <c r="U343" s="9" t="n">
        <v>0</v>
      </c>
      <c r="V343" s="9">
        <f>T343-S343+U343</f>
        <v/>
      </c>
      <c r="W343" s="9">
        <f>V343-SUM(N343:Q343)</f>
        <v/>
      </c>
      <c r="X343" s="9">
        <f>IF(W343&lt;0,-W343,0)</f>
        <v/>
      </c>
      <c r="Y343" s="9" t="inlineStr"/>
      <c r="Z343" s="9" t="n">
        <v>30628</v>
      </c>
      <c r="AA343" s="9" t="n">
        <v>20049</v>
      </c>
      <c r="AB343" s="9" t="n">
        <v>19914</v>
      </c>
      <c r="AC343" s="9" t="n">
        <v>29043</v>
      </c>
      <c r="AD343" s="9" t="n">
        <v>26542</v>
      </c>
    </row>
    <row r="344">
      <c r="A344" s="9" t="inlineStr">
        <is>
          <t>990754</t>
        </is>
      </c>
      <c r="B344" s="9" t="inlineStr">
        <is>
          <t>YX</t>
        </is>
      </c>
      <c r="C344" s="9" t="inlineStr">
        <is>
          <t>Active (Relo)</t>
        </is>
      </c>
      <c r="D344" s="9" t="inlineStr">
        <is>
          <t>Classic Wagon</t>
        </is>
      </c>
      <c r="E344" s="9" t="inlineStr">
        <is>
          <t>W40</t>
        </is>
      </c>
      <c r="F344" s="9" t="inlineStr">
        <is>
          <t>W40A</t>
        </is>
      </c>
      <c r="G344" s="9" t="n">
        <v>0</v>
      </c>
      <c r="H344" s="9" t="n">
        <v>0</v>
      </c>
      <c r="I344" s="9" t="n">
        <v>0</v>
      </c>
      <c r="J344" s="9" t="n">
        <v>0</v>
      </c>
      <c r="K344" s="9" t="n">
        <v>0</v>
      </c>
      <c r="L344" s="9" t="n">
        <v>0</v>
      </c>
      <c r="M344" s="9" t="n">
        <v>0</v>
      </c>
      <c r="N344" s="9" t="n">
        <v>2000</v>
      </c>
      <c r="O344" s="9" t="n">
        <v>1727</v>
      </c>
      <c r="P344" s="9" t="n">
        <v>419</v>
      </c>
      <c r="Q344" s="9" t="n">
        <v>1332</v>
      </c>
      <c r="R344" s="9" t="n">
        <v>120</v>
      </c>
      <c r="S344" s="9" t="n">
        <v>0</v>
      </c>
      <c r="T344" s="9" t="n">
        <v>5194</v>
      </c>
      <c r="U344" s="9" t="n">
        <v>0</v>
      </c>
      <c r="V344" s="9">
        <f>T344-S344+U344</f>
        <v/>
      </c>
      <c r="W344" s="9">
        <f>V344-SUM(N344:Q344)</f>
        <v/>
      </c>
      <c r="X344" s="9">
        <f>IF(W344&lt;0,-W344,0)</f>
        <v/>
      </c>
      <c r="Y344" s="9" t="inlineStr"/>
      <c r="Z344" s="9" t="n">
        <v>15179</v>
      </c>
      <c r="AA344" s="9" t="n">
        <v>9523</v>
      </c>
      <c r="AB344" s="9" t="n">
        <v>20690</v>
      </c>
      <c r="AC344" s="9" t="n">
        <v>22356</v>
      </c>
      <c r="AD344" s="9" t="n">
        <v>5434</v>
      </c>
    </row>
    <row r="345">
      <c r="A345" s="9" t="inlineStr">
        <is>
          <t>990104</t>
        </is>
      </c>
      <c r="B345" s="9" t="inlineStr">
        <is>
          <t>ZHUHAI</t>
        </is>
      </c>
      <c r="C345" s="9" t="inlineStr">
        <is>
          <t>Active</t>
        </is>
      </c>
      <c r="D345" s="9" t="inlineStr">
        <is>
          <t>Accessory</t>
        </is>
      </c>
      <c r="E345" s="9" t="inlineStr">
        <is>
          <t>AC100</t>
        </is>
      </c>
      <c r="F345" s="9" t="inlineStr">
        <is>
          <t>AC100</t>
        </is>
      </c>
      <c r="G345" s="9" t="n">
        <v>0</v>
      </c>
      <c r="H345" s="9" t="n">
        <v>0</v>
      </c>
      <c r="I345" s="9" t="n">
        <v>0</v>
      </c>
      <c r="J345" s="9" t="n">
        <v>0</v>
      </c>
      <c r="K345" s="9" t="n">
        <v>0</v>
      </c>
      <c r="L345" s="9" t="n">
        <v>0</v>
      </c>
      <c r="M345" s="9" t="n">
        <v>0</v>
      </c>
      <c r="N345" s="9" t="n">
        <v>1600</v>
      </c>
      <c r="O345" s="9" t="n">
        <v>0</v>
      </c>
      <c r="P345" s="9" t="n">
        <v>1676</v>
      </c>
      <c r="Q345" s="9" t="n">
        <v>274</v>
      </c>
      <c r="R345" s="9" t="n">
        <v>509</v>
      </c>
      <c r="S345" s="9" t="n">
        <v>931</v>
      </c>
      <c r="T345" s="9" t="n">
        <v>4974</v>
      </c>
      <c r="U345" s="9" t="n">
        <v>931</v>
      </c>
      <c r="V345" s="9">
        <f>T345-S345+U345</f>
        <v/>
      </c>
      <c r="W345" s="9">
        <f>V345-SUM(N345:Q345)</f>
        <v/>
      </c>
      <c r="X345" s="9">
        <f>IF(W345&lt;0,-W345,0)</f>
        <v/>
      </c>
      <c r="Y345" s="9" t="inlineStr">
        <is>
          <t>full set MOQ 500</t>
        </is>
      </c>
      <c r="Z345" s="9" t="n">
        <v>0</v>
      </c>
      <c r="AA345" s="9" t="n">
        <v>0</v>
      </c>
      <c r="AB345" s="9" t="n">
        <v>0</v>
      </c>
      <c r="AC345" s="9" t="n">
        <v>0</v>
      </c>
      <c r="AD345" s="9" t="n">
        <v>0</v>
      </c>
    </row>
    <row r="346">
      <c r="A346" s="9" t="inlineStr">
        <is>
          <t>990104</t>
        </is>
      </c>
      <c r="B346" s="9" t="inlineStr">
        <is>
          <t>ZHUHAI</t>
        </is>
      </c>
      <c r="C346" s="9" t="inlineStr">
        <is>
          <t>Active</t>
        </is>
      </c>
      <c r="D346" s="9" t="inlineStr">
        <is>
          <t>Accessory</t>
        </is>
      </c>
      <c r="E346" s="9" t="inlineStr">
        <is>
          <t>AC100P</t>
        </is>
      </c>
      <c r="F346" s="9" t="inlineStr">
        <is>
          <t>AC100P</t>
        </is>
      </c>
      <c r="G346" s="9" t="inlineStr"/>
      <c r="H346" s="9" t="inlineStr"/>
      <c r="I346" s="9" t="inlineStr"/>
      <c r="J346" s="9" t="inlineStr"/>
      <c r="K346" s="9" t="inlineStr"/>
      <c r="L346" s="9" t="inlineStr"/>
      <c r="M346" s="9" t="inlineStr"/>
      <c r="N346" s="9" t="inlineStr"/>
      <c r="O346" s="9" t="inlineStr"/>
      <c r="P346" s="9" t="inlineStr"/>
      <c r="Q346" s="9" t="inlineStr"/>
      <c r="R346" s="9" t="inlineStr"/>
      <c r="S346" s="9" t="n">
        <v>0</v>
      </c>
      <c r="T346" s="9" t="n">
        <v>10</v>
      </c>
      <c r="U346" s="9" t="n">
        <v>0</v>
      </c>
      <c r="V346" s="9">
        <f>T346-S346+U346</f>
        <v/>
      </c>
      <c r="W346" s="9">
        <f>V346-SUM(N346:Q346)</f>
        <v/>
      </c>
      <c r="X346" s="9">
        <f>IF(W346&lt;0,-W346,0)</f>
        <v/>
      </c>
      <c r="Y346" s="9" t="inlineStr"/>
      <c r="Z346" s="9" t="n">
        <v>0</v>
      </c>
      <c r="AA346" s="9" t="n">
        <v>0</v>
      </c>
      <c r="AB346" s="9" t="n">
        <v>0</v>
      </c>
      <c r="AC346" s="9" t="n">
        <v>0</v>
      </c>
      <c r="AD346" s="9" t="n">
        <v>0</v>
      </c>
    </row>
    <row r="347">
      <c r="A347" s="9" t="inlineStr">
        <is>
          <t>990512</t>
        </is>
      </c>
      <c r="B347" s="9" t="inlineStr">
        <is>
          <t>ZhiShun</t>
        </is>
      </c>
      <c r="C347" s="9" t="inlineStr">
        <is>
          <t>Active</t>
        </is>
      </c>
      <c r="D347" s="9" t="inlineStr">
        <is>
          <t>Scooter</t>
        </is>
      </c>
      <c r="E347" s="9" t="inlineStr">
        <is>
          <t>529PZ</t>
        </is>
      </c>
      <c r="F347" s="9" t="inlineStr">
        <is>
          <t>529PZ</t>
        </is>
      </c>
      <c r="G347" s="9" t="n">
        <v>0</v>
      </c>
      <c r="H347" s="9" t="n">
        <v>0</v>
      </c>
      <c r="I347" s="9" t="n">
        <v>0</v>
      </c>
      <c r="J347" s="9" t="n">
        <v>0</v>
      </c>
      <c r="K347" s="9" t="n">
        <v>0</v>
      </c>
      <c r="L347" s="9" t="n">
        <v>0</v>
      </c>
      <c r="M347" s="9" t="n">
        <v>0</v>
      </c>
      <c r="N347" s="9" t="n">
        <v>0</v>
      </c>
      <c r="O347" s="9" t="n">
        <v>159</v>
      </c>
      <c r="P347" s="9" t="n">
        <v>108</v>
      </c>
      <c r="Q347" s="9" t="n">
        <v>80</v>
      </c>
      <c r="R347" s="9" t="n">
        <v>11</v>
      </c>
      <c r="S347" s="9" t="n">
        <v>0</v>
      </c>
      <c r="T347" s="9" t="n">
        <v>100</v>
      </c>
      <c r="U347" s="9" t="n">
        <v>0</v>
      </c>
      <c r="V347" s="9">
        <f>T347-S347+U347</f>
        <v/>
      </c>
      <c r="W347" s="9">
        <f>V347-SUM(N347:Q347)</f>
        <v/>
      </c>
      <c r="X347" s="9">
        <f>IF(W347&lt;0,-W347,0)</f>
        <v/>
      </c>
      <c r="Y347" s="9" t="inlineStr"/>
      <c r="Z347" s="9" t="n">
        <v>759</v>
      </c>
      <c r="AA347" s="9" t="n">
        <v>528</v>
      </c>
      <c r="AB347" s="9" t="n">
        <v>0</v>
      </c>
      <c r="AC347" s="9" t="n">
        <v>0</v>
      </c>
      <c r="AD347" s="9" t="n">
        <v>0</v>
      </c>
    </row>
    <row r="348">
      <c r="A348" s="9" t="inlineStr">
        <is>
          <t>990512</t>
        </is>
      </c>
      <c r="B348" s="9" t="inlineStr">
        <is>
          <t>ZhiShun</t>
        </is>
      </c>
      <c r="C348" s="9" t="inlineStr">
        <is>
          <t>Active</t>
        </is>
      </c>
      <c r="D348" s="9" t="inlineStr">
        <is>
          <t>Scooter</t>
        </is>
      </c>
      <c r="E348" s="9" t="inlineStr">
        <is>
          <t>529Z</t>
        </is>
      </c>
      <c r="F348" s="9" t="inlineStr">
        <is>
          <t>529Z</t>
        </is>
      </c>
      <c r="G348" s="9" t="n">
        <v>200</v>
      </c>
      <c r="H348" s="9" t="n">
        <v>0</v>
      </c>
      <c r="I348" s="9" t="n">
        <v>0</v>
      </c>
      <c r="J348" s="9" t="n">
        <v>0</v>
      </c>
      <c r="K348" s="9" t="n">
        <v>0</v>
      </c>
      <c r="L348" s="9" t="n">
        <v>0</v>
      </c>
      <c r="M348" s="9" t="n">
        <v>0</v>
      </c>
      <c r="N348" s="9" t="n">
        <v>0</v>
      </c>
      <c r="O348" s="9" t="n">
        <v>0</v>
      </c>
      <c r="P348" s="9" t="n">
        <v>57</v>
      </c>
      <c r="Q348" s="9" t="n">
        <v>159</v>
      </c>
      <c r="R348" s="9" t="n">
        <v>21</v>
      </c>
      <c r="S348" s="9" t="n">
        <v>200</v>
      </c>
      <c r="T348" s="9" t="n">
        <v>0</v>
      </c>
      <c r="U348" s="9" t="n">
        <v>200</v>
      </c>
      <c r="V348" s="9">
        <f>T348-S348+U348</f>
        <v/>
      </c>
      <c r="W348" s="9">
        <f>V348-SUM(N348:Q348)</f>
        <v/>
      </c>
      <c r="X348" s="9">
        <f>IF(W348&lt;0,-W348,0)</f>
        <v/>
      </c>
      <c r="Y348" s="9" t="inlineStr"/>
      <c r="Z348" s="9" t="n">
        <v>513</v>
      </c>
      <c r="AA348" s="9" t="n">
        <v>248</v>
      </c>
      <c r="AB348" s="9" t="n">
        <v>0</v>
      </c>
      <c r="AC348" s="9" t="n">
        <v>0</v>
      </c>
      <c r="AD348" s="9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48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/>
      <c r="C1" s="1" t="inlineStr"/>
      <c r="D1" s="6" t="inlineStr"/>
      <c r="E1" s="6" t="inlineStr"/>
    </row>
    <row r="2">
      <c r="A2" s="9" t="n"/>
      <c r="B2" s="9" t="n"/>
      <c r="C2" s="9" t="n"/>
      <c r="D2" s="9" t="n"/>
      <c r="E2" s="9" t="n"/>
    </row>
    <row r="3">
      <c r="A3" s="9" t="n"/>
      <c r="B3" s="9" t="n"/>
      <c r="C3" s="9" t="n"/>
      <c r="D3" s="9" t="n"/>
      <c r="E3" s="9" t="n"/>
    </row>
    <row r="4">
      <c r="A4" s="9" t="n"/>
      <c r="B4" s="9" t="n"/>
      <c r="C4" s="9" t="n"/>
      <c r="D4" s="9" t="n"/>
      <c r="E4" s="9" t="n"/>
    </row>
    <row r="5">
      <c r="A5" s="9" t="n"/>
      <c r="B5" s="9" t="n"/>
      <c r="C5" s="9" t="n"/>
      <c r="D5" s="9" t="n"/>
      <c r="E5" s="9" t="n"/>
    </row>
    <row r="6">
      <c r="A6" s="9" t="n"/>
      <c r="B6" s="9" t="n"/>
      <c r="C6" s="9" t="n"/>
      <c r="D6" s="9" t="n"/>
      <c r="E6" s="9" t="n"/>
    </row>
    <row r="7">
      <c r="A7" s="9" t="n"/>
      <c r="B7" s="9" t="n"/>
      <c r="C7" s="9" t="n"/>
      <c r="D7" s="9" t="n"/>
      <c r="E7" s="9" t="n"/>
    </row>
    <row r="8">
      <c r="A8" s="9" t="n"/>
      <c r="B8" s="9" t="n"/>
      <c r="C8" s="9" t="n"/>
      <c r="D8" s="9" t="n"/>
      <c r="E8" s="9" t="n"/>
    </row>
    <row r="9">
      <c r="A9" s="9" t="n"/>
      <c r="B9" s="9" t="n"/>
      <c r="C9" s="9" t="n"/>
      <c r="D9" s="9" t="n"/>
      <c r="E9" s="9" t="n"/>
    </row>
    <row r="10">
      <c r="A10" s="9" t="n"/>
      <c r="B10" s="9" t="n"/>
      <c r="C10" s="9" t="n"/>
      <c r="D10" s="9" t="n"/>
      <c r="E10" s="9" t="n"/>
    </row>
    <row r="11">
      <c r="A11" s="9" t="n"/>
      <c r="B11" s="9" t="n"/>
      <c r="C11" s="9" t="n"/>
      <c r="D11" s="9" t="n"/>
      <c r="E11" s="9" t="n"/>
    </row>
    <row r="12">
      <c r="A12" s="9" t="n"/>
      <c r="B12" s="9" t="n"/>
      <c r="C12" s="9" t="n"/>
      <c r="D12" s="9" t="n"/>
      <c r="E12" s="9" t="n"/>
    </row>
    <row r="13">
      <c r="A13" s="9" t="n"/>
      <c r="B13" s="9" t="n"/>
      <c r="C13" s="9" t="n"/>
      <c r="D13" s="9" t="n"/>
      <c r="E13" s="9" t="n"/>
    </row>
    <row r="14">
      <c r="A14" s="9" t="n"/>
      <c r="B14" s="9" t="n"/>
      <c r="C14" s="9" t="n"/>
      <c r="D14" s="9" t="n"/>
      <c r="E14" s="9" t="n"/>
    </row>
    <row r="15">
      <c r="A15" s="9" t="n"/>
      <c r="B15" s="9" t="n"/>
      <c r="C15" s="9" t="n"/>
      <c r="D15" s="9" t="n"/>
      <c r="E15" s="9" t="n"/>
    </row>
    <row r="16">
      <c r="A16" s="9" t="n"/>
      <c r="B16" s="9" t="n"/>
      <c r="C16" s="9" t="n"/>
      <c r="D16" s="9" t="n"/>
      <c r="E16" s="9" t="n"/>
    </row>
    <row r="17">
      <c r="A17" s="9" t="n"/>
      <c r="B17" s="9" t="n"/>
      <c r="C17" s="9" t="n"/>
      <c r="D17" s="9" t="n"/>
      <c r="E17" s="9" t="n"/>
    </row>
    <row r="18">
      <c r="A18" s="9" t="n"/>
      <c r="B18" s="9" t="n"/>
      <c r="C18" s="9" t="n"/>
      <c r="D18" s="9" t="n"/>
      <c r="E18" s="9" t="n"/>
    </row>
    <row r="19">
      <c r="A19" s="9" t="n"/>
      <c r="B19" s="9" t="n"/>
      <c r="C19" s="9" t="n"/>
      <c r="D19" s="9" t="n"/>
      <c r="E19" s="9" t="n"/>
    </row>
    <row r="20">
      <c r="A20" s="9" t="n"/>
      <c r="B20" s="9" t="n"/>
      <c r="C20" s="9" t="n"/>
      <c r="D20" s="9" t="n"/>
      <c r="E20" s="9" t="n"/>
    </row>
    <row r="21">
      <c r="A21" s="9" t="n"/>
      <c r="B21" s="9" t="n"/>
      <c r="C21" s="9" t="n"/>
      <c r="D21" s="9" t="n"/>
      <c r="E21" s="9" t="n"/>
    </row>
    <row r="22">
      <c r="A22" s="9" t="n"/>
      <c r="B22" s="9" t="n"/>
      <c r="C22" s="9" t="n"/>
      <c r="D22" s="9" t="n"/>
      <c r="E22" s="9" t="n"/>
    </row>
    <row r="23">
      <c r="A23" s="9" t="n"/>
      <c r="B23" s="9" t="n"/>
      <c r="C23" s="9" t="n"/>
      <c r="D23" s="9" t="n"/>
      <c r="E23" s="9" t="n"/>
    </row>
    <row r="24">
      <c r="A24" s="9" t="n"/>
      <c r="B24" s="9" t="n"/>
      <c r="C24" s="9" t="n"/>
      <c r="D24" s="9" t="n"/>
      <c r="E24" s="9" t="n"/>
    </row>
    <row r="25">
      <c r="A25" s="9" t="n"/>
      <c r="B25" s="9" t="n"/>
      <c r="C25" s="9" t="n"/>
      <c r="D25" s="9" t="n"/>
      <c r="E25" s="9" t="n"/>
    </row>
    <row r="26">
      <c r="A26" s="9" t="n"/>
      <c r="B26" s="9" t="n"/>
      <c r="C26" s="9" t="n"/>
      <c r="D26" s="9" t="n"/>
      <c r="E26" s="9" t="n"/>
    </row>
    <row r="27">
      <c r="A27" s="9" t="n"/>
      <c r="B27" s="9" t="n"/>
      <c r="C27" s="9" t="n"/>
      <c r="D27" s="9" t="n"/>
      <c r="E27" s="9" t="n"/>
    </row>
    <row r="28">
      <c r="A28" s="9" t="n"/>
      <c r="B28" s="9" t="n"/>
      <c r="C28" s="9" t="n"/>
      <c r="D28" s="9" t="n"/>
      <c r="E28" s="9" t="n"/>
    </row>
    <row r="29">
      <c r="A29" s="9" t="n"/>
      <c r="B29" s="9" t="n"/>
      <c r="C29" s="9" t="n"/>
      <c r="D29" s="9" t="n"/>
      <c r="E29" s="9" t="n"/>
    </row>
    <row r="30">
      <c r="A30" s="9" t="n"/>
      <c r="B30" s="9" t="n"/>
      <c r="C30" s="9" t="n"/>
      <c r="D30" s="9" t="n"/>
      <c r="E30" s="9" t="n"/>
    </row>
    <row r="31">
      <c r="A31" s="9" t="n"/>
      <c r="B31" s="9" t="n"/>
      <c r="C31" s="9" t="n"/>
      <c r="D31" s="9" t="n"/>
      <c r="E31" s="9" t="n"/>
    </row>
    <row r="32">
      <c r="A32" s="9" t="n"/>
      <c r="B32" s="9" t="n"/>
      <c r="C32" s="9" t="n"/>
      <c r="D32" s="9" t="n"/>
      <c r="E32" s="9" t="n"/>
    </row>
    <row r="33">
      <c r="A33" s="9" t="n"/>
      <c r="B33" s="9" t="n"/>
      <c r="C33" s="9" t="n"/>
      <c r="D33" s="9" t="n"/>
      <c r="E33" s="9" t="n"/>
    </row>
    <row r="34">
      <c r="A34" s="9" t="n"/>
      <c r="B34" s="9" t="n"/>
      <c r="C34" s="9" t="n"/>
      <c r="D34" s="9" t="n"/>
      <c r="E34" s="9" t="n"/>
    </row>
    <row r="35">
      <c r="A35" s="9" t="n"/>
      <c r="B35" s="9" t="n"/>
      <c r="C35" s="9" t="n"/>
      <c r="D35" s="9" t="n"/>
      <c r="E35" s="9" t="n"/>
    </row>
    <row r="36">
      <c r="A36" s="9" t="n"/>
      <c r="B36" s="9" t="n"/>
      <c r="C36" s="9" t="n"/>
      <c r="D36" s="9" t="n"/>
      <c r="E36" s="9" t="n"/>
    </row>
    <row r="37">
      <c r="A37" s="9" t="n"/>
      <c r="B37" s="9" t="n"/>
      <c r="C37" s="9" t="n"/>
      <c r="D37" s="9" t="n"/>
      <c r="E37" s="9" t="n"/>
    </row>
    <row r="38">
      <c r="A38" s="9" t="n"/>
      <c r="B38" s="9" t="n"/>
      <c r="C38" s="9" t="n"/>
      <c r="D38" s="9" t="n"/>
      <c r="E38" s="9" t="n"/>
    </row>
    <row r="39">
      <c r="A39" s="9" t="n"/>
      <c r="B39" s="9" t="n"/>
      <c r="C39" s="9" t="n"/>
      <c r="D39" s="9" t="n"/>
      <c r="E39" s="9" t="n"/>
    </row>
    <row r="40">
      <c r="A40" s="9" t="n"/>
      <c r="B40" s="9" t="n"/>
      <c r="C40" s="9" t="n"/>
      <c r="D40" s="9" t="n"/>
      <c r="E40" s="9" t="n"/>
    </row>
    <row r="41">
      <c r="A41" s="9" t="n"/>
      <c r="B41" s="9" t="n"/>
      <c r="C41" s="9" t="n"/>
      <c r="D41" s="9" t="n"/>
      <c r="E41" s="9" t="n"/>
    </row>
    <row r="42">
      <c r="A42" s="9" t="n"/>
      <c r="B42" s="9" t="n"/>
      <c r="C42" s="9" t="n"/>
      <c r="D42" s="9" t="n"/>
      <c r="E42" s="9" t="n"/>
    </row>
    <row r="43">
      <c r="A43" s="9" t="n"/>
      <c r="B43" s="9" t="n"/>
      <c r="C43" s="9" t="n"/>
      <c r="D43" s="9" t="n"/>
      <c r="E43" s="9" t="n"/>
    </row>
    <row r="44">
      <c r="A44" s="9" t="n"/>
      <c r="B44" s="9" t="n"/>
      <c r="C44" s="9" t="n"/>
      <c r="D44" s="9" t="n"/>
      <c r="E44" s="9" t="n"/>
    </row>
    <row r="45">
      <c r="A45" s="9" t="n"/>
      <c r="B45" s="9" t="n"/>
      <c r="C45" s="9" t="n"/>
      <c r="D45" s="9" t="n"/>
      <c r="E45" s="9" t="n"/>
    </row>
    <row r="46">
      <c r="A46" s="9" t="n"/>
      <c r="B46" s="9" t="n"/>
      <c r="C46" s="9" t="n"/>
      <c r="D46" s="9" t="n"/>
      <c r="E46" s="9" t="n"/>
    </row>
    <row r="47">
      <c r="A47" s="9" t="n"/>
      <c r="B47" s="9" t="n"/>
      <c r="C47" s="9" t="n"/>
      <c r="D47" s="9" t="n"/>
      <c r="E47" s="9" t="n"/>
    </row>
    <row r="48">
      <c r="A48" s="9" t="n"/>
      <c r="B48" s="9" t="n"/>
      <c r="C48" s="9" t="n"/>
      <c r="D48" s="9" t="n"/>
      <c r="E48" s="9" t="n"/>
    </row>
    <row r="49">
      <c r="A49" s="9" t="n"/>
      <c r="B49" s="9" t="n"/>
      <c r="C49" s="9" t="n"/>
      <c r="D49" s="9" t="n"/>
      <c r="E49" s="9" t="n"/>
    </row>
    <row r="50">
      <c r="A50" s="9" t="n"/>
      <c r="B50" s="9" t="n"/>
      <c r="C50" s="9" t="n"/>
      <c r="D50" s="9" t="n"/>
      <c r="E50" s="9" t="n"/>
    </row>
    <row r="51">
      <c r="A51" s="9" t="n"/>
      <c r="B51" s="9" t="n"/>
      <c r="C51" s="9" t="n"/>
      <c r="D51" s="9" t="n"/>
      <c r="E51" s="9" t="n"/>
    </row>
    <row r="52">
      <c r="A52" s="9" t="n"/>
      <c r="B52" s="9" t="n"/>
      <c r="C52" s="9" t="n"/>
      <c r="D52" s="9" t="n"/>
      <c r="E52" s="9" t="n"/>
    </row>
    <row r="53">
      <c r="A53" s="9" t="n"/>
      <c r="B53" s="9" t="n"/>
      <c r="C53" s="9" t="n"/>
      <c r="D53" s="9" t="n"/>
      <c r="E53" s="9" t="n"/>
    </row>
    <row r="54">
      <c r="A54" s="9" t="n"/>
      <c r="B54" s="9" t="n"/>
      <c r="C54" s="9" t="n"/>
      <c r="D54" s="9" t="n"/>
      <c r="E54" s="9" t="n"/>
    </row>
    <row r="55">
      <c r="A55" s="9" t="n"/>
      <c r="B55" s="9" t="n"/>
      <c r="C55" s="9" t="n"/>
      <c r="D55" s="9" t="n"/>
      <c r="E55" s="9" t="n"/>
    </row>
    <row r="56">
      <c r="A56" s="9" t="n"/>
      <c r="B56" s="9" t="n"/>
      <c r="C56" s="9" t="n"/>
      <c r="D56" s="9" t="n"/>
      <c r="E56" s="9" t="n"/>
    </row>
    <row r="57">
      <c r="A57" s="9" t="n"/>
      <c r="B57" s="9" t="n"/>
      <c r="C57" s="9" t="n"/>
      <c r="D57" s="9" t="n"/>
      <c r="E57" s="9" t="n"/>
    </row>
    <row r="58">
      <c r="A58" s="9" t="n"/>
      <c r="B58" s="9" t="n"/>
      <c r="C58" s="9" t="n"/>
      <c r="D58" s="9" t="n"/>
      <c r="E58" s="9" t="n"/>
    </row>
    <row r="59">
      <c r="A59" s="9" t="n"/>
      <c r="B59" s="9" t="n"/>
      <c r="C59" s="9" t="n"/>
      <c r="D59" s="9" t="n"/>
      <c r="E59" s="9" t="n"/>
    </row>
    <row r="60">
      <c r="A60" s="9" t="n"/>
      <c r="B60" s="9" t="n"/>
      <c r="C60" s="9" t="n"/>
      <c r="D60" s="9" t="n"/>
      <c r="E60" s="9" t="n"/>
    </row>
    <row r="61">
      <c r="A61" s="9" t="n"/>
      <c r="B61" s="9" t="n"/>
      <c r="C61" s="9" t="n"/>
      <c r="D61" s="9" t="n"/>
      <c r="E61" s="9" t="n"/>
    </row>
    <row r="62">
      <c r="A62" s="9" t="n"/>
      <c r="B62" s="9" t="n"/>
      <c r="C62" s="9" t="n"/>
      <c r="D62" s="9" t="n"/>
      <c r="E62" s="9" t="n"/>
    </row>
    <row r="63">
      <c r="A63" s="9" t="n"/>
      <c r="B63" s="9" t="n"/>
      <c r="C63" s="9" t="n"/>
      <c r="D63" s="9" t="n"/>
      <c r="E63" s="9" t="n"/>
    </row>
    <row r="64">
      <c r="A64" s="9" t="n"/>
      <c r="B64" s="9" t="n"/>
      <c r="C64" s="9" t="n"/>
      <c r="D64" s="9" t="n"/>
      <c r="E64" s="9" t="n"/>
    </row>
    <row r="65">
      <c r="A65" s="9" t="n"/>
      <c r="B65" s="9" t="n"/>
      <c r="C65" s="9" t="n"/>
      <c r="D65" s="9" t="n"/>
      <c r="E65" s="9" t="n"/>
    </row>
    <row r="66">
      <c r="A66" s="9" t="n"/>
      <c r="B66" s="9" t="n"/>
      <c r="C66" s="9" t="n"/>
      <c r="D66" s="9" t="n"/>
      <c r="E66" s="9" t="n"/>
    </row>
    <row r="67">
      <c r="A67" s="9" t="n"/>
      <c r="B67" s="9" t="n"/>
      <c r="C67" s="9" t="n"/>
      <c r="D67" s="9" t="n"/>
      <c r="E67" s="9" t="n"/>
    </row>
    <row r="68">
      <c r="A68" s="9" t="n"/>
      <c r="B68" s="9" t="n"/>
      <c r="C68" s="9" t="n"/>
      <c r="D68" s="9" t="n"/>
      <c r="E68" s="9" t="n"/>
    </row>
    <row r="69">
      <c r="A69" s="9" t="n"/>
      <c r="B69" s="9" t="n"/>
      <c r="C69" s="9" t="n"/>
      <c r="D69" s="9" t="n"/>
      <c r="E69" s="9" t="n"/>
    </row>
    <row r="70">
      <c r="A70" s="9" t="n"/>
      <c r="B70" s="9" t="n"/>
      <c r="C70" s="9" t="n"/>
      <c r="D70" s="9" t="n"/>
      <c r="E70" s="9" t="n"/>
    </row>
    <row r="71">
      <c r="A71" s="9" t="n"/>
      <c r="B71" s="9" t="n"/>
      <c r="C71" s="9" t="n"/>
      <c r="D71" s="9" t="n"/>
      <c r="E71" s="9" t="n"/>
    </row>
    <row r="72">
      <c r="A72" s="9" t="n"/>
      <c r="B72" s="9" t="n"/>
      <c r="C72" s="9" t="n"/>
      <c r="D72" s="9" t="n"/>
      <c r="E72" s="9" t="n"/>
    </row>
    <row r="73">
      <c r="A73" s="9" t="n"/>
      <c r="B73" s="9" t="n"/>
      <c r="C73" s="9" t="n"/>
      <c r="D73" s="9" t="n"/>
      <c r="E73" s="9" t="n"/>
    </row>
    <row r="74">
      <c r="A74" s="9" t="n"/>
      <c r="B74" s="9" t="n"/>
      <c r="C74" s="9" t="n"/>
      <c r="D74" s="9" t="n"/>
      <c r="E74" s="9" t="n"/>
    </row>
    <row r="75">
      <c r="A75" s="9" t="n"/>
      <c r="B75" s="9" t="n"/>
      <c r="C75" s="9" t="n"/>
      <c r="D75" s="9" t="n"/>
      <c r="E75" s="9" t="n"/>
    </row>
    <row r="76">
      <c r="A76" s="9" t="n"/>
      <c r="B76" s="9" t="n"/>
      <c r="C76" s="9" t="n"/>
      <c r="D76" s="9" t="n"/>
      <c r="E76" s="9" t="n"/>
    </row>
    <row r="77">
      <c r="A77" s="9" t="n"/>
      <c r="B77" s="9" t="n"/>
      <c r="C77" s="9" t="n"/>
      <c r="D77" s="9" t="n"/>
      <c r="E77" s="9" t="n"/>
    </row>
    <row r="78">
      <c r="A78" s="9" t="n"/>
      <c r="B78" s="9" t="n"/>
      <c r="C78" s="9" t="n"/>
      <c r="D78" s="9" t="n"/>
      <c r="E78" s="9" t="n"/>
    </row>
    <row r="79">
      <c r="A79" s="9" t="n"/>
      <c r="B79" s="9" t="n"/>
      <c r="C79" s="9" t="n"/>
      <c r="D79" s="9" t="n"/>
      <c r="E79" s="9" t="n"/>
    </row>
    <row r="80">
      <c r="A80" s="9" t="n"/>
      <c r="B80" s="9" t="n"/>
      <c r="C80" s="9" t="n"/>
      <c r="D80" s="9" t="n"/>
      <c r="E80" s="9" t="n"/>
    </row>
    <row r="81">
      <c r="A81" s="9" t="n"/>
      <c r="B81" s="9" t="n"/>
      <c r="C81" s="9" t="n"/>
      <c r="D81" s="9" t="n"/>
      <c r="E81" s="9" t="n"/>
    </row>
    <row r="82">
      <c r="A82" s="9" t="n"/>
      <c r="B82" s="9" t="n"/>
      <c r="C82" s="9" t="n"/>
      <c r="D82" s="9" t="n"/>
      <c r="E82" s="9" t="n"/>
    </row>
    <row r="83">
      <c r="A83" s="9" t="n"/>
      <c r="B83" s="9" t="n"/>
      <c r="C83" s="9" t="n"/>
      <c r="D83" s="9" t="n"/>
      <c r="E83" s="9" t="n"/>
    </row>
    <row r="84">
      <c r="A84" s="9" t="n"/>
      <c r="B84" s="9" t="n"/>
      <c r="C84" s="9" t="n"/>
      <c r="D84" s="9" t="n"/>
      <c r="E84" s="9" t="n"/>
    </row>
    <row r="85">
      <c r="A85" s="9" t="n"/>
      <c r="B85" s="9" t="n"/>
      <c r="C85" s="9" t="n"/>
      <c r="D85" s="9" t="n"/>
      <c r="E85" s="9" t="n"/>
    </row>
    <row r="86">
      <c r="A86" s="9" t="n"/>
      <c r="B86" s="9" t="n"/>
      <c r="C86" s="9" t="n"/>
      <c r="D86" s="9" t="n"/>
      <c r="E86" s="9" t="n"/>
    </row>
    <row r="87">
      <c r="A87" s="9" t="n"/>
      <c r="B87" s="9" t="n"/>
      <c r="C87" s="9" t="n"/>
      <c r="D87" s="9" t="n"/>
      <c r="E87" s="9" t="n"/>
    </row>
    <row r="88">
      <c r="A88" s="9" t="n"/>
      <c r="B88" s="9" t="n"/>
      <c r="C88" s="9" t="n"/>
      <c r="D88" s="9" t="n"/>
      <c r="E88" s="9" t="n"/>
    </row>
    <row r="89">
      <c r="A89" s="9" t="n"/>
      <c r="B89" s="9" t="n"/>
      <c r="C89" s="9" t="n"/>
      <c r="D89" s="9" t="n"/>
      <c r="E89" s="9" t="n"/>
    </row>
    <row r="90">
      <c r="A90" s="9" t="n"/>
      <c r="B90" s="9" t="n"/>
      <c r="C90" s="9" t="n"/>
      <c r="D90" s="9" t="n"/>
      <c r="E90" s="9" t="n"/>
    </row>
    <row r="91">
      <c r="A91" s="9" t="n"/>
      <c r="B91" s="9" t="n"/>
      <c r="C91" s="9" t="n"/>
      <c r="D91" s="9" t="n"/>
      <c r="E91" s="9" t="n"/>
    </row>
    <row r="92">
      <c r="A92" s="9" t="n"/>
      <c r="B92" s="9" t="n"/>
      <c r="C92" s="9" t="n"/>
      <c r="D92" s="9" t="n"/>
      <c r="E92" s="9" t="n"/>
    </row>
    <row r="93">
      <c r="A93" s="9" t="n"/>
      <c r="B93" s="9" t="n"/>
      <c r="C93" s="9" t="n"/>
      <c r="D93" s="9" t="n"/>
      <c r="E93" s="9" t="n"/>
    </row>
    <row r="94">
      <c r="A94" s="9" t="n"/>
      <c r="B94" s="9" t="n"/>
      <c r="C94" s="9" t="n"/>
      <c r="D94" s="9" t="n"/>
      <c r="E94" s="9" t="n"/>
    </row>
    <row r="95">
      <c r="A95" s="9" t="n"/>
      <c r="B95" s="9" t="n"/>
      <c r="C95" s="9" t="n"/>
      <c r="D95" s="9" t="n"/>
      <c r="E95" s="9" t="n"/>
    </row>
    <row r="96">
      <c r="A96" s="9" t="n"/>
      <c r="B96" s="9" t="n"/>
      <c r="C96" s="9" t="n"/>
      <c r="D96" s="9" t="n"/>
      <c r="E96" s="9" t="n"/>
    </row>
    <row r="97">
      <c r="A97" s="9" t="n"/>
      <c r="B97" s="9" t="n"/>
      <c r="C97" s="9" t="n"/>
      <c r="D97" s="9" t="n"/>
      <c r="E97" s="9" t="n"/>
    </row>
    <row r="98">
      <c r="A98" s="9" t="n"/>
      <c r="B98" s="9" t="n"/>
      <c r="C98" s="9" t="n"/>
      <c r="D98" s="9" t="n"/>
      <c r="E98" s="9" t="n"/>
    </row>
    <row r="99">
      <c r="A99" s="9" t="n"/>
      <c r="B99" s="9" t="n"/>
      <c r="C99" s="9" t="n"/>
      <c r="D99" s="9" t="n"/>
      <c r="E99" s="9" t="n"/>
    </row>
    <row r="100">
      <c r="A100" s="9" t="n"/>
      <c r="B100" s="9" t="n"/>
      <c r="C100" s="9" t="n"/>
      <c r="D100" s="9" t="n"/>
      <c r="E100" s="9" t="n"/>
    </row>
    <row r="101">
      <c r="A101" s="9" t="n"/>
      <c r="B101" s="9" t="n"/>
      <c r="C101" s="9" t="n"/>
      <c r="D101" s="9" t="n"/>
      <c r="E101" s="9" t="n"/>
    </row>
    <row r="102">
      <c r="A102" s="9" t="n"/>
      <c r="B102" s="9" t="n"/>
      <c r="C102" s="9" t="n"/>
      <c r="D102" s="9" t="n"/>
      <c r="E102" s="9" t="n"/>
    </row>
    <row r="103">
      <c r="A103" s="9" t="n"/>
      <c r="B103" s="9" t="n"/>
      <c r="C103" s="9" t="n"/>
      <c r="D103" s="9" t="n"/>
      <c r="E103" s="9" t="n"/>
    </row>
    <row r="104">
      <c r="A104" s="9" t="n"/>
      <c r="B104" s="9" t="n"/>
      <c r="C104" s="9" t="n"/>
      <c r="D104" s="9" t="n"/>
      <c r="E104" s="9" t="n"/>
    </row>
    <row r="105">
      <c r="A105" s="9" t="n"/>
      <c r="B105" s="9" t="n"/>
      <c r="C105" s="9" t="n"/>
      <c r="D105" s="9" t="n"/>
      <c r="E105" s="9" t="n"/>
    </row>
    <row r="106">
      <c r="A106" s="9" t="n"/>
      <c r="B106" s="9" t="n"/>
      <c r="C106" s="9" t="n"/>
      <c r="D106" s="9" t="n"/>
      <c r="E106" s="9" t="n"/>
    </row>
    <row r="107">
      <c r="A107" s="9" t="n"/>
      <c r="B107" s="9" t="n"/>
      <c r="C107" s="9" t="n"/>
      <c r="D107" s="9" t="n"/>
      <c r="E107" s="9" t="n"/>
    </row>
    <row r="108">
      <c r="A108" s="9" t="n"/>
      <c r="B108" s="9" t="n"/>
      <c r="C108" s="9" t="n"/>
      <c r="D108" s="9" t="n"/>
      <c r="E108" s="9" t="n"/>
    </row>
    <row r="109">
      <c r="A109" s="9" t="n"/>
      <c r="B109" s="9" t="n"/>
      <c r="C109" s="9" t="n"/>
      <c r="D109" s="9" t="n"/>
      <c r="E109" s="9" t="n"/>
    </row>
    <row r="110">
      <c r="A110" s="9" t="n"/>
      <c r="B110" s="9" t="n"/>
      <c r="C110" s="9" t="n"/>
      <c r="D110" s="9" t="n"/>
      <c r="E110" s="9" t="n"/>
    </row>
    <row r="111">
      <c r="A111" s="9" t="n"/>
      <c r="B111" s="9" t="n"/>
      <c r="C111" s="9" t="n"/>
      <c r="D111" s="9" t="n"/>
      <c r="E111" s="9" t="n"/>
    </row>
    <row r="112">
      <c r="A112" s="9" t="n"/>
      <c r="B112" s="9" t="n"/>
      <c r="C112" s="9" t="n"/>
      <c r="D112" s="9" t="n"/>
      <c r="E112" s="9" t="n"/>
    </row>
    <row r="113">
      <c r="A113" s="9" t="n"/>
      <c r="B113" s="9" t="n"/>
      <c r="C113" s="9" t="n"/>
      <c r="D113" s="9" t="n"/>
      <c r="E113" s="9" t="n"/>
    </row>
    <row r="114">
      <c r="A114" s="9" t="n"/>
      <c r="B114" s="9" t="n"/>
      <c r="C114" s="9" t="n"/>
      <c r="D114" s="9" t="n"/>
      <c r="E114" s="9" t="n"/>
    </row>
    <row r="115">
      <c r="A115" s="9" t="n"/>
      <c r="B115" s="9" t="n"/>
      <c r="C115" s="9" t="n"/>
      <c r="D115" s="9" t="n"/>
      <c r="E115" s="9" t="n"/>
    </row>
    <row r="116">
      <c r="A116" s="9" t="n"/>
      <c r="B116" s="9" t="n"/>
      <c r="C116" s="9" t="n"/>
      <c r="D116" s="9" t="n"/>
      <c r="E116" s="9" t="n"/>
    </row>
    <row r="117">
      <c r="A117" s="9" t="n"/>
      <c r="B117" s="9" t="n"/>
      <c r="C117" s="9" t="n"/>
      <c r="D117" s="9" t="n"/>
      <c r="E117" s="9" t="n"/>
    </row>
    <row r="118">
      <c r="A118" s="9" t="n"/>
      <c r="B118" s="9" t="n"/>
      <c r="C118" s="9" t="n"/>
      <c r="D118" s="9" t="n"/>
      <c r="E118" s="9" t="n"/>
    </row>
    <row r="119">
      <c r="A119" s="9" t="n"/>
      <c r="B119" s="9" t="n"/>
      <c r="C119" s="9" t="n"/>
      <c r="D119" s="9" t="n"/>
      <c r="E119" s="9" t="n"/>
    </row>
    <row r="120">
      <c r="A120" s="9" t="n"/>
      <c r="B120" s="9" t="n"/>
      <c r="C120" s="9" t="n"/>
      <c r="D120" s="9" t="n"/>
      <c r="E120" s="9" t="n"/>
    </row>
    <row r="121">
      <c r="A121" s="9" t="n"/>
      <c r="B121" s="9" t="n"/>
      <c r="C121" s="9" t="n"/>
      <c r="D121" s="9" t="n"/>
      <c r="E121" s="9" t="n"/>
    </row>
    <row r="122">
      <c r="A122" s="9" t="n"/>
      <c r="B122" s="9" t="n"/>
      <c r="C122" s="9" t="n"/>
      <c r="D122" s="9" t="n"/>
      <c r="E122" s="9" t="n"/>
    </row>
    <row r="123">
      <c r="A123" s="9" t="n"/>
      <c r="B123" s="9" t="n"/>
      <c r="C123" s="9" t="n"/>
      <c r="D123" s="9" t="n"/>
      <c r="E123" s="9" t="n"/>
    </row>
    <row r="124">
      <c r="A124" s="9" t="n"/>
      <c r="B124" s="9" t="n"/>
      <c r="C124" s="9" t="n"/>
      <c r="D124" s="9" t="n"/>
      <c r="E124" s="9" t="n"/>
    </row>
    <row r="125">
      <c r="A125" s="9" t="n"/>
      <c r="B125" s="9" t="n"/>
      <c r="C125" s="9" t="n"/>
      <c r="D125" s="9" t="n"/>
      <c r="E125" s="9" t="n"/>
    </row>
    <row r="126">
      <c r="A126" s="9" t="n"/>
      <c r="B126" s="9" t="n"/>
      <c r="C126" s="9" t="n"/>
      <c r="D126" s="9" t="n"/>
      <c r="E126" s="9" t="n"/>
    </row>
    <row r="127">
      <c r="A127" s="9" t="n"/>
      <c r="B127" s="9" t="n"/>
      <c r="C127" s="9" t="n"/>
      <c r="D127" s="9" t="n"/>
      <c r="E127" s="9" t="n"/>
    </row>
    <row r="128">
      <c r="A128" s="9" t="n"/>
      <c r="B128" s="9" t="n"/>
      <c r="C128" s="9" t="n"/>
      <c r="D128" s="9" t="n"/>
      <c r="E128" s="9" t="n"/>
    </row>
    <row r="129">
      <c r="A129" s="9" t="n"/>
      <c r="B129" s="9" t="n"/>
      <c r="C129" s="9" t="n"/>
      <c r="D129" s="9" t="n"/>
      <c r="E129" s="9" t="n"/>
    </row>
    <row r="130">
      <c r="A130" s="9" t="n"/>
      <c r="B130" s="9" t="n"/>
      <c r="C130" s="9" t="n"/>
      <c r="D130" s="9" t="n"/>
      <c r="E130" s="9" t="n"/>
    </row>
    <row r="131">
      <c r="A131" s="9" t="n"/>
      <c r="B131" s="9" t="n"/>
      <c r="C131" s="9" t="n"/>
      <c r="D131" s="9" t="n"/>
      <c r="E131" s="9" t="n"/>
    </row>
    <row r="132">
      <c r="A132" s="9" t="n"/>
      <c r="B132" s="9" t="n"/>
      <c r="C132" s="9" t="n"/>
      <c r="D132" s="9" t="n"/>
      <c r="E132" s="9" t="n"/>
    </row>
    <row r="133">
      <c r="A133" s="9" t="n"/>
      <c r="B133" s="9" t="n"/>
      <c r="C133" s="9" t="n"/>
      <c r="D133" s="9" t="n"/>
      <c r="E133" s="9" t="n"/>
    </row>
    <row r="134">
      <c r="A134" s="9" t="n"/>
      <c r="B134" s="9" t="n"/>
      <c r="C134" s="9" t="n"/>
      <c r="D134" s="9" t="n"/>
      <c r="E134" s="9" t="n"/>
    </row>
    <row r="135">
      <c r="A135" s="9" t="n"/>
      <c r="B135" s="9" t="n"/>
      <c r="C135" s="9" t="n"/>
      <c r="D135" s="9" t="n"/>
      <c r="E135" s="9" t="n"/>
    </row>
    <row r="136">
      <c r="A136" s="9" t="n"/>
      <c r="B136" s="9" t="n"/>
      <c r="C136" s="9" t="n"/>
      <c r="D136" s="9" t="n"/>
      <c r="E136" s="9" t="n"/>
    </row>
    <row r="137">
      <c r="A137" s="9" t="n"/>
      <c r="B137" s="9" t="n"/>
      <c r="C137" s="9" t="n"/>
      <c r="D137" s="9" t="n"/>
      <c r="E137" s="9" t="n"/>
    </row>
    <row r="138">
      <c r="A138" s="9" t="n"/>
      <c r="B138" s="9" t="n"/>
      <c r="C138" s="9" t="n"/>
      <c r="D138" s="9" t="n"/>
      <c r="E138" s="9" t="n"/>
    </row>
    <row r="139">
      <c r="A139" s="9" t="n"/>
      <c r="B139" s="9" t="n"/>
      <c r="C139" s="9" t="n"/>
      <c r="D139" s="9" t="n"/>
      <c r="E139" s="9" t="n"/>
    </row>
    <row r="140">
      <c r="A140" s="9" t="n"/>
      <c r="B140" s="9" t="n"/>
      <c r="C140" s="9" t="n"/>
      <c r="D140" s="9" t="n"/>
      <c r="E140" s="9" t="n"/>
    </row>
    <row r="141">
      <c r="A141" s="9" t="n"/>
      <c r="B141" s="9" t="n"/>
      <c r="C141" s="9" t="n"/>
      <c r="D141" s="9" t="n"/>
      <c r="E141" s="9" t="n"/>
    </row>
    <row r="142">
      <c r="A142" s="9" t="n"/>
      <c r="B142" s="9" t="n"/>
      <c r="C142" s="9" t="n"/>
      <c r="D142" s="9" t="n"/>
      <c r="E142" s="9" t="n"/>
    </row>
    <row r="143">
      <c r="A143" s="9" t="n"/>
      <c r="B143" s="9" t="n"/>
      <c r="C143" s="9" t="n"/>
      <c r="D143" s="9" t="n"/>
      <c r="E143" s="9" t="n"/>
    </row>
    <row r="144">
      <c r="A144" s="9" t="n"/>
      <c r="B144" s="9" t="n"/>
      <c r="C144" s="9" t="n"/>
      <c r="D144" s="9" t="n"/>
      <c r="E144" s="9" t="n"/>
    </row>
    <row r="145">
      <c r="A145" s="9" t="n"/>
      <c r="B145" s="9" t="n"/>
      <c r="C145" s="9" t="n"/>
      <c r="D145" s="9" t="n"/>
      <c r="E145" s="9" t="n"/>
    </row>
    <row r="146">
      <c r="A146" s="9" t="n"/>
      <c r="B146" s="9" t="n"/>
      <c r="C146" s="9" t="n"/>
      <c r="D146" s="9" t="n"/>
      <c r="E146" s="9" t="n"/>
    </row>
    <row r="147">
      <c r="A147" s="9" t="n"/>
      <c r="B147" s="9" t="n"/>
      <c r="C147" s="9" t="n"/>
      <c r="D147" s="9" t="n"/>
      <c r="E147" s="9" t="n"/>
    </row>
    <row r="148">
      <c r="A148" s="9" t="n"/>
      <c r="B148" s="9" t="n"/>
      <c r="C148" s="9" t="n"/>
      <c r="D148" s="9" t="n"/>
      <c r="E148" s="9" t="n"/>
    </row>
    <row r="149">
      <c r="A149" s="9" t="n"/>
      <c r="B149" s="9" t="n"/>
      <c r="C149" s="9" t="n"/>
      <c r="D149" s="9" t="n"/>
      <c r="E149" s="9" t="n"/>
    </row>
    <row r="150">
      <c r="A150" s="9" t="n"/>
      <c r="B150" s="9" t="n"/>
      <c r="C150" s="9" t="n"/>
      <c r="D150" s="9" t="n"/>
      <c r="E150" s="9" t="n"/>
    </row>
    <row r="151">
      <c r="A151" s="9" t="n"/>
      <c r="B151" s="9" t="n"/>
      <c r="C151" s="9" t="n"/>
      <c r="D151" s="9" t="n"/>
      <c r="E151" s="9" t="n"/>
    </row>
    <row r="152">
      <c r="A152" s="9" t="n"/>
      <c r="B152" s="9" t="n"/>
      <c r="C152" s="9" t="n"/>
      <c r="D152" s="9" t="n"/>
      <c r="E152" s="9" t="n"/>
    </row>
    <row r="153">
      <c r="A153" s="9" t="n"/>
      <c r="B153" s="9" t="n"/>
      <c r="C153" s="9" t="n"/>
      <c r="D153" s="9" t="n"/>
      <c r="E153" s="9" t="n"/>
    </row>
    <row r="154">
      <c r="A154" s="9" t="n"/>
      <c r="B154" s="9" t="n"/>
      <c r="C154" s="9" t="n"/>
      <c r="D154" s="9" t="n"/>
      <c r="E154" s="9" t="n"/>
    </row>
    <row r="155">
      <c r="A155" s="9" t="n"/>
      <c r="B155" s="9" t="n"/>
      <c r="C155" s="9" t="n"/>
      <c r="D155" s="9" t="n"/>
      <c r="E155" s="9" t="n"/>
    </row>
    <row r="156">
      <c r="A156" s="9" t="n"/>
      <c r="B156" s="9" t="n"/>
      <c r="C156" s="9" t="n"/>
      <c r="D156" s="9" t="n"/>
      <c r="E156" s="9" t="n"/>
    </row>
    <row r="157">
      <c r="A157" s="9" t="n"/>
      <c r="B157" s="9" t="n"/>
      <c r="C157" s="9" t="n"/>
      <c r="D157" s="9" t="n"/>
      <c r="E157" s="9" t="n"/>
    </row>
    <row r="158">
      <c r="A158" s="9" t="n"/>
      <c r="B158" s="9" t="n"/>
      <c r="C158" s="9" t="n"/>
      <c r="D158" s="9" t="n"/>
      <c r="E158" s="9" t="n"/>
    </row>
    <row r="159">
      <c r="A159" s="9" t="n"/>
      <c r="B159" s="9" t="n"/>
      <c r="C159" s="9" t="n"/>
      <c r="D159" s="9" t="n"/>
      <c r="E159" s="9" t="n"/>
    </row>
    <row r="160">
      <c r="A160" s="9" t="n"/>
      <c r="B160" s="9" t="n"/>
      <c r="C160" s="9" t="n"/>
      <c r="D160" s="9" t="n"/>
      <c r="E160" s="9" t="n"/>
    </row>
    <row r="161">
      <c r="A161" s="9" t="n"/>
      <c r="B161" s="9" t="n"/>
      <c r="C161" s="9" t="n"/>
      <c r="D161" s="9" t="n"/>
      <c r="E161" s="9" t="n"/>
    </row>
    <row r="162">
      <c r="A162" s="9" t="n"/>
      <c r="B162" s="9" t="n"/>
      <c r="C162" s="9" t="n"/>
      <c r="D162" s="9" t="n"/>
      <c r="E162" s="9" t="n"/>
    </row>
    <row r="163">
      <c r="A163" s="9" t="n"/>
      <c r="B163" s="9" t="n"/>
      <c r="C163" s="9" t="n"/>
      <c r="D163" s="9" t="n"/>
      <c r="E163" s="9" t="n"/>
    </row>
    <row r="164">
      <c r="A164" s="9" t="n"/>
      <c r="B164" s="9" t="n"/>
      <c r="C164" s="9" t="n"/>
      <c r="D164" s="9" t="n"/>
      <c r="E164" s="9" t="n"/>
    </row>
    <row r="165">
      <c r="A165" s="9" t="n"/>
      <c r="B165" s="9" t="n"/>
      <c r="C165" s="9" t="n"/>
      <c r="D165" s="9" t="n"/>
      <c r="E165" s="9" t="n"/>
    </row>
    <row r="166">
      <c r="A166" s="9" t="n"/>
      <c r="B166" s="9" t="n"/>
      <c r="C166" s="9" t="n"/>
      <c r="D166" s="9" t="n"/>
      <c r="E166" s="9" t="n"/>
    </row>
    <row r="167">
      <c r="A167" s="9" t="n"/>
      <c r="B167" s="9" t="n"/>
      <c r="C167" s="9" t="n"/>
      <c r="D167" s="9" t="n"/>
      <c r="E167" s="9" t="n"/>
    </row>
    <row r="168">
      <c r="A168" s="9" t="n"/>
      <c r="B168" s="9" t="n"/>
      <c r="C168" s="9" t="n"/>
      <c r="D168" s="9" t="n"/>
      <c r="E168" s="9" t="n"/>
    </row>
    <row r="169">
      <c r="A169" s="9" t="n"/>
      <c r="B169" s="9" t="n"/>
      <c r="C169" s="9" t="n"/>
      <c r="D169" s="9" t="n"/>
      <c r="E169" s="9" t="n"/>
    </row>
    <row r="170">
      <c r="A170" s="9" t="n"/>
      <c r="B170" s="9" t="n"/>
      <c r="C170" s="9" t="n"/>
      <c r="D170" s="9" t="n"/>
      <c r="E170" s="9" t="n"/>
    </row>
    <row r="171">
      <c r="A171" s="9" t="n"/>
      <c r="B171" s="9" t="n"/>
      <c r="C171" s="9" t="n"/>
      <c r="D171" s="9" t="n"/>
      <c r="E171" s="9" t="n"/>
    </row>
    <row r="172">
      <c r="A172" s="9" t="n"/>
      <c r="B172" s="9" t="n"/>
      <c r="C172" s="9" t="n"/>
      <c r="D172" s="9" t="n"/>
      <c r="E172" s="9" t="n"/>
    </row>
    <row r="173">
      <c r="A173" s="9" t="n"/>
      <c r="B173" s="9" t="n"/>
      <c r="C173" s="9" t="n"/>
      <c r="D173" s="9" t="n"/>
      <c r="E173" s="9" t="n"/>
    </row>
    <row r="174">
      <c r="A174" s="9" t="n"/>
      <c r="B174" s="9" t="n"/>
      <c r="C174" s="9" t="n"/>
      <c r="D174" s="9" t="n"/>
      <c r="E174" s="9" t="n"/>
    </row>
    <row r="175">
      <c r="A175" s="9" t="n"/>
      <c r="B175" s="9" t="n"/>
      <c r="C175" s="9" t="n"/>
      <c r="D175" s="9" t="n"/>
      <c r="E175" s="9" t="n"/>
    </row>
    <row r="176">
      <c r="A176" s="9" t="n"/>
      <c r="B176" s="9" t="n"/>
      <c r="C176" s="9" t="n"/>
      <c r="D176" s="9" t="n"/>
      <c r="E176" s="9" t="n"/>
    </row>
    <row r="177">
      <c r="A177" s="9" t="n"/>
      <c r="B177" s="9" t="n"/>
      <c r="C177" s="9" t="n"/>
      <c r="D177" s="9" t="n"/>
      <c r="E177" s="9" t="n"/>
    </row>
    <row r="178">
      <c r="A178" s="9" t="n"/>
      <c r="B178" s="9" t="n"/>
      <c r="C178" s="9" t="n"/>
      <c r="D178" s="9" t="n"/>
      <c r="E178" s="9" t="n"/>
    </row>
    <row r="179">
      <c r="A179" s="9" t="n"/>
      <c r="B179" s="9" t="n"/>
      <c r="C179" s="9" t="n"/>
      <c r="D179" s="9" t="n"/>
      <c r="E179" s="9" t="n"/>
    </row>
    <row r="180">
      <c r="A180" s="9" t="n"/>
      <c r="B180" s="9" t="n"/>
      <c r="C180" s="9" t="n"/>
      <c r="D180" s="9" t="n"/>
      <c r="E180" s="9" t="n"/>
    </row>
    <row r="181">
      <c r="A181" s="9" t="n"/>
      <c r="B181" s="9" t="n"/>
      <c r="C181" s="9" t="n"/>
      <c r="D181" s="9" t="n"/>
      <c r="E181" s="9" t="n"/>
    </row>
    <row r="182">
      <c r="A182" s="9" t="n"/>
      <c r="B182" s="9" t="n"/>
      <c r="C182" s="9" t="n"/>
      <c r="D182" s="9" t="n"/>
      <c r="E182" s="9" t="n"/>
    </row>
    <row r="183">
      <c r="A183" s="9" t="n"/>
      <c r="B183" s="9" t="n"/>
      <c r="C183" s="9" t="n"/>
      <c r="D183" s="9" t="n"/>
      <c r="E183" s="9" t="n"/>
    </row>
    <row r="184">
      <c r="A184" s="9" t="n"/>
      <c r="B184" s="9" t="n"/>
      <c r="C184" s="9" t="n"/>
      <c r="D184" s="9" t="n"/>
      <c r="E184" s="9" t="n"/>
    </row>
    <row r="185">
      <c r="A185" s="9" t="n"/>
      <c r="B185" s="9" t="n"/>
      <c r="C185" s="9" t="n"/>
      <c r="D185" s="9" t="n"/>
      <c r="E185" s="9" t="n"/>
    </row>
    <row r="186">
      <c r="A186" s="9" t="n"/>
      <c r="B186" s="9" t="n"/>
      <c r="C186" s="9" t="n"/>
      <c r="D186" s="9" t="n"/>
      <c r="E186" s="9" t="n"/>
    </row>
    <row r="187">
      <c r="A187" s="9" t="n"/>
      <c r="B187" s="9" t="n"/>
      <c r="C187" s="9" t="n"/>
      <c r="D187" s="9" t="n"/>
      <c r="E187" s="9" t="n"/>
    </row>
    <row r="188">
      <c r="A188" s="9" t="n"/>
      <c r="B188" s="9" t="n"/>
      <c r="C188" s="9" t="n"/>
      <c r="D188" s="9" t="n"/>
      <c r="E188" s="9" t="n"/>
    </row>
    <row r="189">
      <c r="A189" s="9" t="n"/>
      <c r="B189" s="9" t="n"/>
      <c r="C189" s="9" t="n"/>
      <c r="D189" s="9" t="n"/>
      <c r="E189" s="9" t="n"/>
    </row>
    <row r="190">
      <c r="A190" s="9" t="n"/>
      <c r="B190" s="9" t="n"/>
      <c r="C190" s="9" t="n"/>
      <c r="D190" s="9" t="n"/>
      <c r="E190" s="9" t="n"/>
    </row>
    <row r="191">
      <c r="A191" s="9" t="n"/>
      <c r="B191" s="9" t="n"/>
      <c r="C191" s="9" t="n"/>
      <c r="D191" s="9" t="n"/>
      <c r="E191" s="9" t="n"/>
    </row>
    <row r="192">
      <c r="A192" s="9" t="n"/>
      <c r="B192" s="9" t="n"/>
      <c r="C192" s="9" t="n"/>
      <c r="D192" s="9" t="n"/>
      <c r="E192" s="9" t="n"/>
    </row>
    <row r="193">
      <c r="A193" s="9" t="n"/>
      <c r="B193" s="9" t="n"/>
      <c r="C193" s="9" t="n"/>
      <c r="D193" s="9" t="n"/>
      <c r="E193" s="9" t="n"/>
    </row>
    <row r="194">
      <c r="A194" s="9" t="n"/>
      <c r="B194" s="9" t="n"/>
      <c r="C194" s="9" t="n"/>
      <c r="D194" s="9" t="n"/>
      <c r="E194" s="9" t="n"/>
    </row>
    <row r="195">
      <c r="A195" s="9" t="n"/>
      <c r="B195" s="9" t="n"/>
      <c r="C195" s="9" t="n"/>
      <c r="D195" s="9" t="n"/>
      <c r="E195" s="9" t="n"/>
    </row>
    <row r="196">
      <c r="A196" s="9" t="n"/>
      <c r="B196" s="9" t="n"/>
      <c r="C196" s="9" t="n"/>
      <c r="D196" s="9" t="n"/>
      <c r="E196" s="9" t="n"/>
    </row>
    <row r="197">
      <c r="A197" s="9" t="n"/>
      <c r="B197" s="9" t="n"/>
      <c r="C197" s="9" t="n"/>
      <c r="D197" s="9" t="n"/>
      <c r="E197" s="9" t="n"/>
    </row>
    <row r="198">
      <c r="A198" s="9" t="n"/>
      <c r="B198" s="9" t="n"/>
      <c r="C198" s="9" t="n"/>
      <c r="D198" s="9" t="n"/>
      <c r="E198" s="9" t="n"/>
    </row>
    <row r="199">
      <c r="A199" s="9" t="n"/>
      <c r="B199" s="9" t="n"/>
      <c r="C199" s="9" t="n"/>
      <c r="D199" s="9" t="n"/>
      <c r="E199" s="9" t="n"/>
    </row>
    <row r="200">
      <c r="A200" s="9" t="n"/>
      <c r="B200" s="9" t="n"/>
      <c r="C200" s="9" t="n"/>
      <c r="D200" s="9" t="n"/>
      <c r="E200" s="9" t="n"/>
    </row>
    <row r="201">
      <c r="A201" s="9" t="n"/>
      <c r="B201" s="9" t="n"/>
      <c r="C201" s="9" t="n"/>
      <c r="D201" s="9" t="n"/>
      <c r="E201" s="9" t="n"/>
    </row>
    <row r="202">
      <c r="A202" s="9" t="n"/>
      <c r="B202" s="9" t="n"/>
      <c r="C202" s="9" t="n"/>
      <c r="D202" s="9" t="n"/>
      <c r="E202" s="9" t="n"/>
    </row>
    <row r="203">
      <c r="A203" s="9" t="n"/>
      <c r="B203" s="9" t="n"/>
      <c r="C203" s="9" t="n"/>
      <c r="D203" s="9" t="n"/>
      <c r="E203" s="9" t="n"/>
    </row>
    <row r="204">
      <c r="A204" s="9" t="n"/>
      <c r="B204" s="9" t="n"/>
      <c r="C204" s="9" t="n"/>
      <c r="D204" s="9" t="n"/>
      <c r="E204" s="9" t="n"/>
    </row>
    <row r="205">
      <c r="A205" s="9" t="n"/>
      <c r="B205" s="9" t="n"/>
      <c r="C205" s="9" t="n"/>
      <c r="D205" s="9" t="n"/>
      <c r="E205" s="9" t="n"/>
    </row>
    <row r="206">
      <c r="A206" s="9" t="n"/>
      <c r="B206" s="9" t="n"/>
      <c r="C206" s="9" t="n"/>
      <c r="D206" s="9" t="n"/>
      <c r="E206" s="9" t="n"/>
    </row>
    <row r="207">
      <c r="A207" s="9" t="n"/>
      <c r="B207" s="9" t="n"/>
      <c r="C207" s="9" t="n"/>
      <c r="D207" s="9" t="n"/>
      <c r="E207" s="9" t="n"/>
    </row>
    <row r="208">
      <c r="A208" s="9" t="n"/>
      <c r="B208" s="9" t="n"/>
      <c r="C208" s="9" t="n"/>
      <c r="D208" s="9" t="n"/>
      <c r="E208" s="9" t="n"/>
    </row>
    <row r="209">
      <c r="A209" s="9" t="n"/>
      <c r="B209" s="9" t="n"/>
      <c r="C209" s="9" t="n"/>
      <c r="D209" s="9" t="n"/>
      <c r="E209" s="9" t="n"/>
    </row>
    <row r="210">
      <c r="A210" s="9" t="n"/>
      <c r="B210" s="9" t="n"/>
      <c r="C210" s="9" t="n"/>
      <c r="D210" s="9" t="n"/>
      <c r="E210" s="9" t="n"/>
    </row>
    <row r="211">
      <c r="A211" s="9" t="n"/>
      <c r="B211" s="9" t="n"/>
      <c r="C211" s="9" t="n"/>
      <c r="D211" s="9" t="n"/>
      <c r="E211" s="9" t="n"/>
    </row>
    <row r="212">
      <c r="A212" s="9" t="n"/>
      <c r="B212" s="9" t="n"/>
      <c r="C212" s="9" t="n"/>
      <c r="D212" s="9" t="n"/>
      <c r="E212" s="9" t="n"/>
    </row>
    <row r="213">
      <c r="A213" s="9" t="n"/>
      <c r="B213" s="9" t="n"/>
      <c r="C213" s="9" t="n"/>
      <c r="D213" s="9" t="n"/>
      <c r="E213" s="9" t="n"/>
    </row>
    <row r="214">
      <c r="A214" s="9" t="n"/>
      <c r="B214" s="9" t="n"/>
      <c r="C214" s="9" t="n"/>
      <c r="D214" s="9" t="n"/>
      <c r="E214" s="9" t="n"/>
    </row>
    <row r="215">
      <c r="A215" s="9" t="n"/>
      <c r="B215" s="9" t="n"/>
      <c r="C215" s="9" t="n"/>
      <c r="D215" s="9" t="n"/>
      <c r="E215" s="9" t="n"/>
    </row>
    <row r="216">
      <c r="A216" s="9" t="n"/>
      <c r="B216" s="9" t="n"/>
      <c r="C216" s="9" t="n"/>
      <c r="D216" s="9" t="n"/>
      <c r="E216" s="9" t="n"/>
    </row>
    <row r="217">
      <c r="A217" s="9" t="n"/>
      <c r="B217" s="9" t="n"/>
      <c r="C217" s="9" t="n"/>
      <c r="D217" s="9" t="n"/>
      <c r="E217" s="9" t="n"/>
    </row>
    <row r="218">
      <c r="A218" s="9" t="n"/>
      <c r="B218" s="9" t="n"/>
      <c r="C218" s="9" t="n"/>
      <c r="D218" s="9" t="n"/>
      <c r="E218" s="9" t="n"/>
    </row>
    <row r="219">
      <c r="A219" s="9" t="n"/>
      <c r="B219" s="9" t="n"/>
      <c r="C219" s="9" t="n"/>
      <c r="D219" s="9" t="n"/>
      <c r="E219" s="9" t="n"/>
    </row>
    <row r="220">
      <c r="A220" s="9" t="n"/>
      <c r="B220" s="9" t="n"/>
      <c r="C220" s="9" t="n"/>
      <c r="D220" s="9" t="n"/>
      <c r="E220" s="9" t="n"/>
    </row>
    <row r="221">
      <c r="A221" s="9" t="n"/>
      <c r="B221" s="9" t="n"/>
      <c r="C221" s="9" t="n"/>
      <c r="D221" s="9" t="n"/>
      <c r="E221" s="9" t="n"/>
    </row>
    <row r="222">
      <c r="A222" s="9" t="n"/>
      <c r="B222" s="9" t="n"/>
      <c r="C222" s="9" t="n"/>
      <c r="D222" s="9" t="n"/>
      <c r="E222" s="9" t="n"/>
    </row>
    <row r="223">
      <c r="A223" s="9" t="n"/>
      <c r="B223" s="9" t="n"/>
      <c r="C223" s="9" t="n"/>
      <c r="D223" s="9" t="n"/>
      <c r="E223" s="9" t="n"/>
    </row>
    <row r="224">
      <c r="A224" s="9" t="n"/>
      <c r="B224" s="9" t="n"/>
      <c r="C224" s="9" t="n"/>
      <c r="D224" s="9" t="n"/>
      <c r="E224" s="9" t="n"/>
    </row>
    <row r="225">
      <c r="A225" s="9" t="n"/>
      <c r="B225" s="9" t="n"/>
      <c r="C225" s="9" t="n"/>
      <c r="D225" s="9" t="n"/>
      <c r="E225" s="9" t="n"/>
    </row>
    <row r="226">
      <c r="A226" s="9" t="n"/>
      <c r="B226" s="9" t="n"/>
      <c r="C226" s="9" t="n"/>
      <c r="D226" s="9" t="n"/>
      <c r="E226" s="9" t="n"/>
    </row>
    <row r="227">
      <c r="A227" s="9" t="n"/>
      <c r="B227" s="9" t="n"/>
      <c r="C227" s="9" t="n"/>
      <c r="D227" s="9" t="n"/>
      <c r="E227" s="9" t="n"/>
    </row>
    <row r="228">
      <c r="A228" s="9" t="n"/>
      <c r="B228" s="9" t="n"/>
      <c r="C228" s="9" t="n"/>
      <c r="D228" s="9" t="n"/>
      <c r="E228" s="9" t="n"/>
    </row>
    <row r="229">
      <c r="A229" s="9" t="n"/>
      <c r="B229" s="9" t="n"/>
      <c r="C229" s="9" t="n"/>
      <c r="D229" s="9" t="n"/>
      <c r="E229" s="9" t="n"/>
    </row>
    <row r="230">
      <c r="A230" s="9" t="n"/>
      <c r="B230" s="9" t="n"/>
      <c r="C230" s="9" t="n"/>
      <c r="D230" s="9" t="n"/>
      <c r="E230" s="9" t="n"/>
    </row>
    <row r="231">
      <c r="A231" s="9" t="n"/>
      <c r="B231" s="9" t="n"/>
      <c r="C231" s="9" t="n"/>
      <c r="D231" s="9" t="n"/>
      <c r="E231" s="9" t="n"/>
    </row>
    <row r="232">
      <c r="A232" s="9" t="n"/>
      <c r="B232" s="9" t="n"/>
      <c r="C232" s="9" t="n"/>
      <c r="D232" s="9" t="n"/>
      <c r="E232" s="9" t="n"/>
    </row>
    <row r="233">
      <c r="A233" s="9" t="n"/>
      <c r="B233" s="9" t="n"/>
      <c r="C233" s="9" t="n"/>
      <c r="D233" s="9" t="n"/>
      <c r="E233" s="9" t="n"/>
    </row>
    <row r="234">
      <c r="A234" s="9" t="n"/>
      <c r="B234" s="9" t="n"/>
      <c r="C234" s="9" t="n"/>
      <c r="D234" s="9" t="n"/>
      <c r="E234" s="9" t="n"/>
    </row>
    <row r="235">
      <c r="A235" s="9" t="n"/>
      <c r="B235" s="9" t="n"/>
      <c r="C235" s="9" t="n"/>
      <c r="D235" s="9" t="n"/>
      <c r="E235" s="9" t="n"/>
    </row>
    <row r="236">
      <c r="A236" s="9" t="n"/>
      <c r="B236" s="9" t="n"/>
      <c r="C236" s="9" t="n"/>
      <c r="D236" s="9" t="n"/>
      <c r="E236" s="9" t="n"/>
    </row>
    <row r="237">
      <c r="A237" s="9" t="n"/>
      <c r="B237" s="9" t="n"/>
      <c r="C237" s="9" t="n"/>
      <c r="D237" s="9" t="n"/>
      <c r="E237" s="9" t="n"/>
    </row>
    <row r="238">
      <c r="A238" s="9" t="n"/>
      <c r="B238" s="9" t="n"/>
      <c r="C238" s="9" t="n"/>
      <c r="D238" s="9" t="n"/>
      <c r="E238" s="9" t="n"/>
    </row>
    <row r="239">
      <c r="A239" s="9" t="n"/>
      <c r="B239" s="9" t="n"/>
      <c r="C239" s="9" t="n"/>
      <c r="D239" s="9" t="n"/>
      <c r="E239" s="9" t="n"/>
    </row>
    <row r="240">
      <c r="A240" s="9" t="n"/>
      <c r="B240" s="9" t="n"/>
      <c r="C240" s="9" t="n"/>
      <c r="D240" s="9" t="n"/>
      <c r="E240" s="9" t="n"/>
    </row>
    <row r="241">
      <c r="A241" s="9" t="n"/>
      <c r="B241" s="9" t="n"/>
      <c r="C241" s="9" t="n"/>
      <c r="D241" s="9" t="n"/>
      <c r="E241" s="9" t="n"/>
    </row>
    <row r="242">
      <c r="A242" s="9" t="n"/>
      <c r="B242" s="9" t="n"/>
      <c r="C242" s="9" t="n"/>
      <c r="D242" s="9" t="n"/>
      <c r="E242" s="9" t="n"/>
    </row>
    <row r="243">
      <c r="A243" s="9" t="n"/>
      <c r="B243" s="9" t="n"/>
      <c r="C243" s="9" t="n"/>
      <c r="D243" s="9" t="n"/>
      <c r="E243" s="9" t="n"/>
    </row>
    <row r="244">
      <c r="A244" s="9" t="n"/>
      <c r="B244" s="9" t="n"/>
      <c r="C244" s="9" t="n"/>
      <c r="D244" s="9" t="n"/>
      <c r="E244" s="9" t="n"/>
    </row>
    <row r="245">
      <c r="A245" s="9" t="n"/>
      <c r="B245" s="9" t="n"/>
      <c r="C245" s="9" t="n"/>
      <c r="D245" s="9" t="n"/>
      <c r="E245" s="9" t="n"/>
    </row>
    <row r="246">
      <c r="A246" s="9" t="n"/>
      <c r="B246" s="9" t="n"/>
      <c r="C246" s="9" t="n"/>
      <c r="D246" s="9" t="n"/>
      <c r="E246" s="9" t="n"/>
    </row>
    <row r="247">
      <c r="A247" s="9" t="n"/>
      <c r="B247" s="9" t="n"/>
      <c r="C247" s="9" t="n"/>
      <c r="D247" s="9" t="n"/>
      <c r="E247" s="9" t="n"/>
    </row>
    <row r="248">
      <c r="A248" s="9" t="n"/>
      <c r="B248" s="9" t="n"/>
      <c r="C248" s="9" t="n"/>
      <c r="D248" s="9" t="n"/>
      <c r="E248" s="9" t="n"/>
    </row>
    <row r="249">
      <c r="A249" s="9" t="n"/>
      <c r="B249" s="9" t="n"/>
      <c r="C249" s="9" t="n"/>
      <c r="D249" s="9" t="n"/>
      <c r="E249" s="9" t="n"/>
    </row>
    <row r="250">
      <c r="A250" s="9" t="n"/>
      <c r="B250" s="9" t="n"/>
      <c r="C250" s="9" t="n"/>
      <c r="D250" s="9" t="n"/>
      <c r="E250" s="9" t="n"/>
    </row>
    <row r="251">
      <c r="A251" s="9" t="n"/>
      <c r="B251" s="9" t="n"/>
      <c r="C251" s="9" t="n"/>
      <c r="D251" s="9" t="n"/>
      <c r="E251" s="9" t="n"/>
    </row>
    <row r="252">
      <c r="A252" s="9" t="n"/>
      <c r="B252" s="9" t="n"/>
      <c r="C252" s="9" t="n"/>
      <c r="D252" s="9" t="n"/>
      <c r="E252" s="9" t="n"/>
    </row>
    <row r="253">
      <c r="A253" s="9" t="n"/>
      <c r="B253" s="9" t="n"/>
      <c r="C253" s="9" t="n"/>
      <c r="D253" s="9" t="n"/>
      <c r="E253" s="9" t="n"/>
    </row>
    <row r="254">
      <c r="A254" s="9" t="n"/>
      <c r="B254" s="9" t="n"/>
      <c r="C254" s="9" t="n"/>
      <c r="D254" s="9" t="n"/>
      <c r="E254" s="9" t="n"/>
    </row>
    <row r="255">
      <c r="A255" s="9" t="n"/>
      <c r="B255" s="9" t="n"/>
      <c r="C255" s="9" t="n"/>
      <c r="D255" s="9" t="n"/>
      <c r="E255" s="9" t="n"/>
    </row>
    <row r="256">
      <c r="A256" s="9" t="n"/>
      <c r="B256" s="9" t="n"/>
      <c r="C256" s="9" t="n"/>
      <c r="D256" s="9" t="n"/>
      <c r="E256" s="9" t="n"/>
    </row>
    <row r="257">
      <c r="A257" s="9" t="n"/>
      <c r="B257" s="9" t="n"/>
      <c r="C257" s="9" t="n"/>
      <c r="D257" s="9" t="n"/>
      <c r="E257" s="9" t="n"/>
    </row>
    <row r="258">
      <c r="A258" s="9" t="n"/>
      <c r="B258" s="9" t="n"/>
      <c r="C258" s="9" t="n"/>
      <c r="D258" s="9" t="n"/>
      <c r="E258" s="9" t="n"/>
    </row>
    <row r="259">
      <c r="A259" s="9" t="n"/>
      <c r="B259" s="9" t="n"/>
      <c r="C259" s="9" t="n"/>
      <c r="D259" s="9" t="n"/>
      <c r="E259" s="9" t="n"/>
    </row>
    <row r="260">
      <c r="A260" s="9" t="n"/>
      <c r="B260" s="9" t="n"/>
      <c r="C260" s="9" t="n"/>
      <c r="D260" s="9" t="n"/>
      <c r="E260" s="9" t="n"/>
    </row>
    <row r="261">
      <c r="A261" s="9" t="n"/>
      <c r="B261" s="9" t="n"/>
      <c r="C261" s="9" t="n"/>
      <c r="D261" s="9" t="n"/>
      <c r="E261" s="9" t="n"/>
    </row>
    <row r="262">
      <c r="A262" s="9" t="n"/>
      <c r="B262" s="9" t="n"/>
      <c r="C262" s="9" t="n"/>
      <c r="D262" s="9" t="n"/>
      <c r="E262" s="9" t="n"/>
    </row>
    <row r="263">
      <c r="A263" s="9" t="n"/>
      <c r="B263" s="9" t="n"/>
      <c r="C263" s="9" t="n"/>
      <c r="D263" s="9" t="n"/>
      <c r="E263" s="9" t="n"/>
    </row>
    <row r="264">
      <c r="A264" s="9" t="n"/>
      <c r="B264" s="9" t="n"/>
      <c r="C264" s="9" t="n"/>
      <c r="D264" s="9" t="n"/>
      <c r="E264" s="9" t="n"/>
    </row>
    <row r="265">
      <c r="A265" s="9" t="n"/>
      <c r="B265" s="9" t="n"/>
      <c r="C265" s="9" t="n"/>
      <c r="D265" s="9" t="n"/>
      <c r="E265" s="9" t="n"/>
    </row>
    <row r="266">
      <c r="A266" s="9" t="n"/>
      <c r="B266" s="9" t="n"/>
      <c r="C266" s="9" t="n"/>
      <c r="D266" s="9" t="n"/>
      <c r="E266" s="9" t="n"/>
    </row>
    <row r="267">
      <c r="A267" s="9" t="n"/>
      <c r="B267" s="9" t="n"/>
      <c r="C267" s="9" t="n"/>
      <c r="D267" s="9" t="n"/>
      <c r="E267" s="9" t="n"/>
    </row>
    <row r="268">
      <c r="A268" s="9" t="n"/>
      <c r="B268" s="9" t="n"/>
      <c r="C268" s="9" t="n"/>
      <c r="D268" s="9" t="n"/>
      <c r="E268" s="9" t="n"/>
    </row>
    <row r="269">
      <c r="A269" s="9" t="n"/>
      <c r="B269" s="9" t="n"/>
      <c r="C269" s="9" t="n"/>
      <c r="D269" s="9" t="n"/>
      <c r="E269" s="9" t="n"/>
    </row>
    <row r="270">
      <c r="A270" s="9" t="n"/>
      <c r="B270" s="9" t="n"/>
      <c r="C270" s="9" t="n"/>
      <c r="D270" s="9" t="n"/>
      <c r="E270" s="9" t="n"/>
    </row>
    <row r="271">
      <c r="A271" s="9" t="n"/>
      <c r="B271" s="9" t="n"/>
      <c r="C271" s="9" t="n"/>
      <c r="D271" s="9" t="n"/>
      <c r="E271" s="9" t="n"/>
    </row>
    <row r="272">
      <c r="A272" s="9" t="n"/>
      <c r="B272" s="9" t="n"/>
      <c r="C272" s="9" t="n"/>
      <c r="D272" s="9" t="n"/>
      <c r="E272" s="9" t="n"/>
    </row>
    <row r="273">
      <c r="A273" s="9" t="n"/>
      <c r="B273" s="9" t="n"/>
      <c r="C273" s="9" t="n"/>
      <c r="D273" s="9" t="n"/>
      <c r="E273" s="9" t="n"/>
    </row>
    <row r="274">
      <c r="A274" s="9" t="n"/>
      <c r="B274" s="9" t="n"/>
      <c r="C274" s="9" t="n"/>
      <c r="D274" s="9" t="n"/>
      <c r="E274" s="9" t="n"/>
    </row>
    <row r="275">
      <c r="A275" s="9" t="n"/>
      <c r="B275" s="9" t="n"/>
      <c r="C275" s="9" t="n"/>
      <c r="D275" s="9" t="n"/>
      <c r="E275" s="9" t="n"/>
    </row>
    <row r="276">
      <c r="A276" s="9" t="n"/>
      <c r="B276" s="9" t="n"/>
      <c r="C276" s="9" t="n"/>
      <c r="D276" s="9" t="n"/>
      <c r="E276" s="9" t="n"/>
    </row>
    <row r="277">
      <c r="A277" s="9" t="n"/>
      <c r="B277" s="9" t="n"/>
      <c r="C277" s="9" t="n"/>
      <c r="D277" s="9" t="n"/>
      <c r="E277" s="9" t="n"/>
    </row>
    <row r="278">
      <c r="A278" s="9" t="n"/>
      <c r="B278" s="9" t="n"/>
      <c r="C278" s="9" t="n"/>
      <c r="D278" s="9" t="n"/>
      <c r="E278" s="9" t="n"/>
    </row>
    <row r="279">
      <c r="A279" s="9" t="n"/>
      <c r="B279" s="9" t="n"/>
      <c r="C279" s="9" t="n"/>
      <c r="D279" s="9" t="n"/>
      <c r="E279" s="9" t="n"/>
    </row>
    <row r="280">
      <c r="A280" s="9" t="n"/>
      <c r="B280" s="9" t="n"/>
      <c r="C280" s="9" t="n"/>
      <c r="D280" s="9" t="n"/>
      <c r="E280" s="9" t="n"/>
    </row>
    <row r="281">
      <c r="A281" s="9" t="n"/>
      <c r="B281" s="9" t="n"/>
      <c r="C281" s="9" t="n"/>
      <c r="D281" s="9" t="n"/>
      <c r="E281" s="9" t="n"/>
    </row>
    <row r="282">
      <c r="A282" s="9" t="n"/>
      <c r="B282" s="9" t="n"/>
      <c r="C282" s="9" t="n"/>
      <c r="D282" s="9" t="n"/>
      <c r="E282" s="9" t="n"/>
    </row>
    <row r="283">
      <c r="A283" s="9" t="n"/>
      <c r="B283" s="9" t="n"/>
      <c r="C283" s="9" t="n"/>
      <c r="D283" s="9" t="n"/>
      <c r="E283" s="9" t="n"/>
    </row>
    <row r="284">
      <c r="A284" s="9" t="n"/>
      <c r="B284" s="9" t="n"/>
      <c r="C284" s="9" t="n"/>
      <c r="D284" s="9" t="n"/>
      <c r="E284" s="9" t="n"/>
    </row>
    <row r="285">
      <c r="A285" s="9" t="n"/>
      <c r="B285" s="9" t="n"/>
      <c r="C285" s="9" t="n"/>
      <c r="D285" s="9" t="n"/>
      <c r="E285" s="9" t="n"/>
    </row>
    <row r="286">
      <c r="A286" s="9" t="n"/>
      <c r="B286" s="9" t="n"/>
      <c r="C286" s="9" t="n"/>
      <c r="D286" s="9" t="n"/>
      <c r="E286" s="9" t="n"/>
    </row>
    <row r="287">
      <c r="A287" s="9" t="n"/>
      <c r="B287" s="9" t="n"/>
      <c r="C287" s="9" t="n"/>
      <c r="D287" s="9" t="n"/>
      <c r="E287" s="9" t="n"/>
    </row>
    <row r="288">
      <c r="A288" s="9" t="n"/>
      <c r="B288" s="9" t="n"/>
      <c r="C288" s="9" t="n"/>
      <c r="D288" s="9" t="n"/>
      <c r="E288" s="9" t="n"/>
    </row>
    <row r="289">
      <c r="A289" s="9" t="n"/>
      <c r="B289" s="9" t="n"/>
      <c r="C289" s="9" t="n"/>
      <c r="D289" s="9" t="n"/>
      <c r="E289" s="9" t="n"/>
    </row>
    <row r="290">
      <c r="A290" s="9" t="n"/>
      <c r="B290" s="9" t="n"/>
      <c r="C290" s="9" t="n"/>
      <c r="D290" s="9" t="n"/>
      <c r="E290" s="9" t="n"/>
    </row>
    <row r="291">
      <c r="A291" s="9" t="n"/>
      <c r="B291" s="9" t="n"/>
      <c r="C291" s="9" t="n"/>
      <c r="D291" s="9" t="n"/>
      <c r="E291" s="9" t="n"/>
    </row>
    <row r="292">
      <c r="A292" s="9" t="n"/>
      <c r="B292" s="9" t="n"/>
      <c r="C292" s="9" t="n"/>
      <c r="D292" s="9" t="n"/>
      <c r="E292" s="9" t="n"/>
    </row>
    <row r="293">
      <c r="A293" s="9" t="n"/>
      <c r="B293" s="9" t="n"/>
      <c r="C293" s="9" t="n"/>
      <c r="D293" s="9" t="n"/>
      <c r="E293" s="9" t="n"/>
    </row>
    <row r="294">
      <c r="A294" s="9" t="n"/>
      <c r="B294" s="9" t="n"/>
      <c r="C294" s="9" t="n"/>
      <c r="D294" s="9" t="n"/>
      <c r="E294" s="9" t="n"/>
    </row>
    <row r="295">
      <c r="A295" s="9" t="n"/>
      <c r="B295" s="9" t="n"/>
      <c r="C295" s="9" t="n"/>
      <c r="D295" s="9" t="n"/>
      <c r="E295" s="9" t="n"/>
    </row>
    <row r="296">
      <c r="A296" s="9" t="n"/>
      <c r="B296" s="9" t="n"/>
      <c r="C296" s="9" t="n"/>
      <c r="D296" s="9" t="n"/>
      <c r="E296" s="9" t="n"/>
    </row>
    <row r="297">
      <c r="A297" s="9" t="n"/>
      <c r="B297" s="9" t="n"/>
      <c r="C297" s="9" t="n"/>
      <c r="D297" s="9" t="n"/>
      <c r="E297" s="9" t="n"/>
    </row>
    <row r="298">
      <c r="A298" s="9" t="n"/>
      <c r="B298" s="9" t="n"/>
      <c r="C298" s="9" t="n"/>
      <c r="D298" s="9" t="n"/>
      <c r="E298" s="9" t="n"/>
    </row>
    <row r="299">
      <c r="A299" s="9" t="n"/>
      <c r="B299" s="9" t="n"/>
      <c r="C299" s="9" t="n"/>
      <c r="D299" s="9" t="n"/>
      <c r="E299" s="9" t="n"/>
    </row>
    <row r="300">
      <c r="A300" s="9" t="n"/>
      <c r="B300" s="9" t="n"/>
      <c r="C300" s="9" t="n"/>
      <c r="D300" s="9" t="n"/>
      <c r="E300" s="9" t="n"/>
    </row>
    <row r="301">
      <c r="A301" s="9" t="n"/>
      <c r="B301" s="9" t="n"/>
      <c r="C301" s="9" t="n"/>
      <c r="D301" s="9" t="n"/>
      <c r="E301" s="9" t="n"/>
    </row>
    <row r="302">
      <c r="A302" s="9" t="n"/>
      <c r="B302" s="9" t="n"/>
      <c r="C302" s="9" t="n"/>
      <c r="D302" s="9" t="n"/>
      <c r="E302" s="9" t="n"/>
    </row>
    <row r="303">
      <c r="A303" s="9" t="n"/>
      <c r="B303" s="9" t="n"/>
      <c r="C303" s="9" t="n"/>
      <c r="D303" s="9" t="n"/>
      <c r="E303" s="9" t="n"/>
    </row>
    <row r="304">
      <c r="A304" s="9" t="n"/>
      <c r="B304" s="9" t="n"/>
      <c r="C304" s="9" t="n"/>
      <c r="D304" s="9" t="n"/>
      <c r="E304" s="9" t="n"/>
    </row>
    <row r="305">
      <c r="A305" s="9" t="n"/>
      <c r="B305" s="9" t="n"/>
      <c r="C305" s="9" t="n"/>
      <c r="D305" s="9" t="n"/>
      <c r="E305" s="9" t="n"/>
    </row>
    <row r="306">
      <c r="A306" s="9" t="n"/>
      <c r="B306" s="9" t="n"/>
      <c r="C306" s="9" t="n"/>
      <c r="D306" s="9" t="n"/>
      <c r="E306" s="9" t="n"/>
    </row>
    <row r="307">
      <c r="A307" s="9" t="n"/>
      <c r="B307" s="9" t="n"/>
      <c r="C307" s="9" t="n"/>
      <c r="D307" s="9" t="n"/>
      <c r="E307" s="9" t="n"/>
    </row>
    <row r="308">
      <c r="A308" s="9" t="n"/>
      <c r="B308" s="9" t="n"/>
      <c r="C308" s="9" t="n"/>
      <c r="D308" s="9" t="n"/>
      <c r="E308" s="9" t="n"/>
    </row>
    <row r="309">
      <c r="A309" s="9" t="n"/>
      <c r="B309" s="9" t="n"/>
      <c r="C309" s="9" t="n"/>
      <c r="D309" s="9" t="n"/>
      <c r="E309" s="9" t="n"/>
    </row>
    <row r="310">
      <c r="A310" s="9" t="n"/>
      <c r="B310" s="9" t="n"/>
      <c r="C310" s="9" t="n"/>
      <c r="D310" s="9" t="n"/>
      <c r="E310" s="9" t="n"/>
    </row>
    <row r="311">
      <c r="A311" s="9" t="n"/>
      <c r="B311" s="9" t="n"/>
      <c r="C311" s="9" t="n"/>
      <c r="D311" s="9" t="n"/>
      <c r="E311" s="9" t="n"/>
    </row>
    <row r="312">
      <c r="A312" s="9" t="n"/>
      <c r="B312" s="9" t="n"/>
      <c r="C312" s="9" t="n"/>
      <c r="D312" s="9" t="n"/>
      <c r="E312" s="9" t="n"/>
    </row>
    <row r="313">
      <c r="A313" s="9" t="n"/>
      <c r="B313" s="9" t="n"/>
      <c r="C313" s="9" t="n"/>
      <c r="D313" s="9" t="n"/>
      <c r="E313" s="9" t="n"/>
    </row>
    <row r="314">
      <c r="A314" s="9" t="n"/>
      <c r="B314" s="9" t="n"/>
      <c r="C314" s="9" t="n"/>
      <c r="D314" s="9" t="n"/>
      <c r="E314" s="9" t="n"/>
    </row>
    <row r="315">
      <c r="A315" s="9" t="n"/>
      <c r="B315" s="9" t="n"/>
      <c r="C315" s="9" t="n"/>
      <c r="D315" s="9" t="n"/>
      <c r="E315" s="9" t="n"/>
    </row>
    <row r="316">
      <c r="A316" s="9" t="n"/>
      <c r="B316" s="9" t="n"/>
      <c r="C316" s="9" t="n"/>
      <c r="D316" s="9" t="n"/>
      <c r="E316" s="9" t="n"/>
    </row>
    <row r="317">
      <c r="A317" s="9" t="n"/>
      <c r="B317" s="9" t="n"/>
      <c r="C317" s="9" t="n"/>
      <c r="D317" s="9" t="n"/>
      <c r="E317" s="9" t="n"/>
    </row>
    <row r="318">
      <c r="A318" s="9" t="n"/>
      <c r="B318" s="9" t="n"/>
      <c r="C318" s="9" t="n"/>
      <c r="D318" s="9" t="n"/>
      <c r="E318" s="9" t="n"/>
    </row>
    <row r="319">
      <c r="A319" s="9" t="n"/>
      <c r="B319" s="9" t="n"/>
      <c r="C319" s="9" t="n"/>
      <c r="D319" s="9" t="n"/>
      <c r="E319" s="9" t="n"/>
    </row>
    <row r="320">
      <c r="A320" s="9" t="n"/>
      <c r="B320" s="9" t="n"/>
      <c r="C320" s="9" t="n"/>
      <c r="D320" s="9" t="n"/>
      <c r="E320" s="9" t="n"/>
    </row>
    <row r="321">
      <c r="A321" s="9" t="n"/>
      <c r="B321" s="9" t="n"/>
      <c r="C321" s="9" t="n"/>
      <c r="D321" s="9" t="n"/>
      <c r="E321" s="9" t="n"/>
    </row>
    <row r="322">
      <c r="A322" s="9" t="n"/>
      <c r="B322" s="9" t="n"/>
      <c r="C322" s="9" t="n"/>
      <c r="D322" s="9" t="n"/>
      <c r="E322" s="9" t="n"/>
    </row>
    <row r="323">
      <c r="A323" s="9" t="n"/>
      <c r="B323" s="9" t="n"/>
      <c r="C323" s="9" t="n"/>
      <c r="D323" s="9" t="n"/>
      <c r="E323" s="9" t="n"/>
    </row>
    <row r="324">
      <c r="A324" s="9" t="n"/>
      <c r="B324" s="9" t="n"/>
      <c r="C324" s="9" t="n"/>
      <c r="D324" s="9" t="n"/>
      <c r="E324" s="9" t="n"/>
    </row>
    <row r="325">
      <c r="A325" s="9" t="n"/>
      <c r="B325" s="9" t="n"/>
      <c r="C325" s="9" t="n"/>
      <c r="D325" s="9" t="n"/>
      <c r="E325" s="9" t="n"/>
    </row>
    <row r="326">
      <c r="A326" s="9" t="n"/>
      <c r="B326" s="9" t="n"/>
      <c r="C326" s="9" t="n"/>
      <c r="D326" s="9" t="n"/>
      <c r="E326" s="9" t="n"/>
    </row>
    <row r="327">
      <c r="A327" s="9" t="n"/>
      <c r="B327" s="9" t="n"/>
      <c r="C327" s="9" t="n"/>
      <c r="D327" s="9" t="n"/>
      <c r="E327" s="9" t="n"/>
    </row>
    <row r="328">
      <c r="A328" s="9" t="n"/>
      <c r="B328" s="9" t="n"/>
      <c r="C328" s="9" t="n"/>
      <c r="D328" s="9" t="n"/>
      <c r="E328" s="9" t="n"/>
    </row>
    <row r="329">
      <c r="A329" s="9" t="n"/>
      <c r="B329" s="9" t="n"/>
      <c r="C329" s="9" t="n"/>
      <c r="D329" s="9" t="n"/>
      <c r="E329" s="9" t="n"/>
    </row>
    <row r="330">
      <c r="A330" s="9" t="n"/>
      <c r="B330" s="9" t="n"/>
      <c r="C330" s="9" t="n"/>
      <c r="D330" s="9" t="n"/>
      <c r="E330" s="9" t="n"/>
    </row>
    <row r="331">
      <c r="A331" s="9" t="n"/>
      <c r="B331" s="9" t="n"/>
      <c r="C331" s="9" t="n"/>
      <c r="D331" s="9" t="n"/>
      <c r="E331" s="9" t="n"/>
    </row>
    <row r="332">
      <c r="A332" s="9" t="n"/>
      <c r="B332" s="9" t="n"/>
      <c r="C332" s="9" t="n"/>
      <c r="D332" s="9" t="n"/>
      <c r="E332" s="9" t="n"/>
    </row>
    <row r="333">
      <c r="A333" s="9" t="n"/>
      <c r="B333" s="9" t="n"/>
      <c r="C333" s="9" t="n"/>
      <c r="D333" s="9" t="n"/>
      <c r="E333" s="9" t="n"/>
    </row>
    <row r="334">
      <c r="A334" s="9" t="n"/>
      <c r="B334" s="9" t="n"/>
      <c r="C334" s="9" t="n"/>
      <c r="D334" s="9" t="n"/>
      <c r="E334" s="9" t="n"/>
    </row>
    <row r="335">
      <c r="A335" s="9" t="n"/>
      <c r="B335" s="9" t="n"/>
      <c r="C335" s="9" t="n"/>
      <c r="D335" s="9" t="n"/>
      <c r="E335" s="9" t="n"/>
    </row>
    <row r="336">
      <c r="A336" s="9" t="n"/>
      <c r="B336" s="9" t="n"/>
      <c r="C336" s="9" t="n"/>
      <c r="D336" s="9" t="n"/>
      <c r="E336" s="9" t="n"/>
    </row>
    <row r="337">
      <c r="A337" s="9" t="n"/>
      <c r="B337" s="9" t="n"/>
      <c r="C337" s="9" t="n"/>
      <c r="D337" s="9" t="n"/>
      <c r="E337" s="9" t="n"/>
    </row>
    <row r="338">
      <c r="A338" s="9" t="n"/>
      <c r="B338" s="9" t="n"/>
      <c r="C338" s="9" t="n"/>
      <c r="D338" s="9" t="n"/>
      <c r="E338" s="9" t="n"/>
    </row>
    <row r="339">
      <c r="A339" s="9" t="n"/>
      <c r="B339" s="9" t="n"/>
      <c r="C339" s="9" t="n"/>
      <c r="D339" s="9" t="n"/>
      <c r="E339" s="9" t="n"/>
    </row>
    <row r="340">
      <c r="A340" s="9" t="n"/>
      <c r="B340" s="9" t="n"/>
      <c r="C340" s="9" t="n"/>
      <c r="D340" s="9" t="n"/>
      <c r="E340" s="9" t="n"/>
    </row>
    <row r="341">
      <c r="A341" s="9" t="n"/>
      <c r="B341" s="9" t="n"/>
      <c r="C341" s="9" t="n"/>
      <c r="D341" s="9" t="n"/>
      <c r="E341" s="9" t="n"/>
    </row>
    <row r="342">
      <c r="A342" s="9" t="n"/>
      <c r="B342" s="9" t="n"/>
      <c r="C342" s="9" t="n"/>
      <c r="D342" s="9" t="n"/>
      <c r="E342" s="9" t="n"/>
    </row>
    <row r="343">
      <c r="A343" s="9" t="n"/>
      <c r="B343" s="9" t="n"/>
      <c r="C343" s="9" t="n"/>
      <c r="D343" s="9" t="n"/>
      <c r="E343" s="9" t="n"/>
    </row>
    <row r="344">
      <c r="A344" s="9" t="n"/>
      <c r="B344" s="9" t="n"/>
      <c r="C344" s="9" t="n"/>
      <c r="D344" s="9" t="n"/>
      <c r="E344" s="9" t="n"/>
    </row>
    <row r="345">
      <c r="A345" s="9" t="n"/>
      <c r="B345" s="9" t="n"/>
      <c r="C345" s="9" t="n"/>
      <c r="D345" s="9" t="n"/>
      <c r="E345" s="9" t="n"/>
    </row>
    <row r="346">
      <c r="A346" s="9" t="n"/>
      <c r="B346" s="9" t="n"/>
      <c r="C346" s="9" t="n"/>
      <c r="D346" s="9" t="n"/>
      <c r="E346" s="9" t="n"/>
    </row>
    <row r="347">
      <c r="A347" s="9" t="n"/>
      <c r="B347" s="9" t="n"/>
      <c r="C347" s="9" t="n"/>
      <c r="D347" s="9" t="n"/>
      <c r="E347" s="9" t="n"/>
    </row>
    <row r="348">
      <c r="A348" s="9" t="n"/>
      <c r="B348" s="9" t="n"/>
      <c r="C348" s="9" t="n"/>
      <c r="D348" s="9" t="n"/>
      <c r="E348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2024-08-16T02:51:03Z</dcterms:created>
  <dcterms:modified xmlns:dcterms="http://purl.org/dc/terms/" xmlns:xsi="http://www.w3.org/2001/XMLSchema-instance" xsi:type="dcterms:W3CDTF">2024-08-16T02:51:03Z</dcterms:modified>
</cp:coreProperties>
</file>