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un Nel\IIPS Recruitment Dropbox\Claudette Strydom\PC\Desktop\Training\Excel\Assignment 13\"/>
    </mc:Choice>
  </mc:AlternateContent>
  <bookViews>
    <workbookView xWindow="0" yWindow="0" windowWidth="23040" windowHeight="9384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H15" i="1"/>
  <c r="G15" i="1"/>
  <c r="G13" i="1"/>
  <c r="D15" i="1"/>
  <c r="D13" i="1"/>
  <c r="D11" i="1"/>
  <c r="C15" i="1"/>
  <c r="C13" i="1"/>
  <c r="C11" i="1"/>
  <c r="B13" i="1"/>
  <c r="B15" i="1"/>
  <c r="B11" i="1"/>
</calcChain>
</file>

<file path=xl/sharedStrings.xml><?xml version="1.0" encoding="utf-8"?>
<sst xmlns="http://schemas.openxmlformats.org/spreadsheetml/2006/main" count="26" uniqueCount="14">
  <si>
    <t>Susan</t>
  </si>
  <si>
    <t>X-Mobile</t>
  </si>
  <si>
    <t>Veritium</t>
  </si>
  <si>
    <t>ABC</t>
  </si>
  <si>
    <t>Initial Costs</t>
  </si>
  <si>
    <t>Phone</t>
  </si>
  <si>
    <t>Monthly Costs</t>
  </si>
  <si>
    <t>Plan Fee</t>
  </si>
  <si>
    <t>Phone Rent</t>
  </si>
  <si>
    <t>Taxes</t>
  </si>
  <si>
    <t>2 GB of Extra Data</t>
  </si>
  <si>
    <t>Total Monthly</t>
  </si>
  <si>
    <t>2 years Total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</si>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</sst>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-1C09]* #,##0.00_-;\-[$R-1C09]* #,##0.00_-;_-[$R-1C09]* &quot;-&quot;??_-;_-@_-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164" fontId="1" fillId="0" borderId="0" xfId="0" applyNumberFormat="1" applyFont="1"/>
    <xf numFmtId="164" fontId="1" fillId="3" borderId="0" xfId="0" applyNumberFormat="1" applyFont="1" applyFill="1"/>
    <xf numFmtId="0" fontId="1" fillId="3" borderId="0" xfId="0" applyFont="1" applyFill="1"/>
    <xf numFmtId="164" fontId="1" fillId="2" borderId="0" xfId="0" applyNumberFormat="1" applyFont="1" applyFill="1"/>
    <xf numFmtId="164" fontId="1" fillId="4" borderId="0" xfId="0" applyNumberFormat="1" applyFont="1" applyFill="1"/>
    <xf numFmtId="0" fontId="1" fillId="4" borderId="0" xfId="0" applyFont="1" applyFill="1"/>
    <xf numFmtId="164" fontId="1" fillId="5" borderId="0" xfId="0" applyNumberFormat="1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7580927384076"/>
          <c:y val="7.407407407407407E-2"/>
          <c:w val="0.8147797462817147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Sheet1!$B$15:$D$15</c:f>
              <c:numCache>
                <c:formatCode>_-[$R-1C09]* #,##0.00_-;\-[$R-1C09]* #,##0.00_-;_-[$R-1C09]* "-"??_-;_-@_-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2476000"/>
        <c:axId val="-1992478176"/>
      </c:barChart>
      <c:catAx>
        <c:axId val="-19924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478176"/>
        <c:crosses val="autoZero"/>
        <c:auto val="1"/>
        <c:lblAlgn val="ctr"/>
        <c:lblOffset val="100"/>
        <c:noMultiLvlLbl val="0"/>
      </c:catAx>
      <c:valAx>
        <c:axId val="-19924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-1C09]* #,##0.00_-;\-[$R-1C09]* #,##0.00_-;_-[$R-1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47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22025371828524"/>
          <c:y val="7.407407407407407E-2"/>
          <c:w val="0.8147797462817147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Sheet1!$G$1:$I$1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Sheet1!$G$15:$I$15</c:f>
              <c:numCache>
                <c:formatCode>_-[$R-1C09]* #,##0.00_-;\-[$R-1C09]* #,##0.00_-;_-[$R-1C09]* "-"??_-;_-@_-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2479264"/>
        <c:axId val="-1992478720"/>
      </c:barChart>
      <c:catAx>
        <c:axId val="-199247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478720"/>
        <c:crosses val="autoZero"/>
        <c:auto val="1"/>
        <c:lblAlgn val="ctr"/>
        <c:lblOffset val="100"/>
        <c:noMultiLvlLbl val="0"/>
      </c:catAx>
      <c:valAx>
        <c:axId val="-1992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-1C09]* #,##0.00_-;\-[$R-1C09]* #,##0.00_-;_-[$R-1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4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22860</xdr:rowOff>
    </xdr:from>
    <xdr:to>
      <xdr:col>4</xdr:col>
      <xdr:colOff>15240</xdr:colOff>
      <xdr:row>39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198120</xdr:rowOff>
    </xdr:from>
    <xdr:to>
      <xdr:col>9</xdr:col>
      <xdr:colOff>30480</xdr:colOff>
      <xdr:row>39</xdr:row>
      <xdr:rowOff>213360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A19" workbookViewId="0">
      <selection activeCell="G15" sqref="G15:I15"/>
    </sheetView>
  </sheetViews>
  <sheetFormatPr defaultRowHeight="17.399999999999999" x14ac:dyDescent="0.3"/>
  <cols>
    <col min="1" max="1" width="30.88671875" style="1" customWidth="1"/>
    <col min="2" max="2" width="16.5546875" style="1" customWidth="1"/>
    <col min="3" max="3" width="19.44140625" style="1" customWidth="1"/>
    <col min="4" max="4" width="17" style="1" customWidth="1"/>
    <col min="5" max="5" width="8.88671875" style="1"/>
    <col min="6" max="6" width="22.88671875" style="1" bestFit="1" customWidth="1"/>
    <col min="7" max="7" width="18.21875" style="1" customWidth="1"/>
    <col min="8" max="8" width="18.109375" style="1" customWidth="1"/>
    <col min="9" max="9" width="19.44140625" style="1" customWidth="1"/>
    <col min="10" max="16384" width="8.88671875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13</v>
      </c>
      <c r="G1" s="1" t="s">
        <v>1</v>
      </c>
      <c r="H1" s="1" t="s">
        <v>2</v>
      </c>
      <c r="I1" s="1" t="s">
        <v>3</v>
      </c>
    </row>
    <row r="2" spans="1:9" x14ac:dyDescent="0.3">
      <c r="A2" s="1" t="s">
        <v>4</v>
      </c>
      <c r="F2" s="1" t="s">
        <v>4</v>
      </c>
    </row>
    <row r="3" spans="1:9" x14ac:dyDescent="0.3">
      <c r="A3" s="5" t="s">
        <v>5</v>
      </c>
      <c r="B3" s="4">
        <v>0</v>
      </c>
      <c r="C3" s="4">
        <v>500</v>
      </c>
      <c r="D3" s="4">
        <v>0</v>
      </c>
      <c r="F3" s="5" t="s">
        <v>5</v>
      </c>
      <c r="G3" s="4">
        <v>0</v>
      </c>
      <c r="H3" s="4">
        <v>500</v>
      </c>
      <c r="I3" s="4">
        <v>0</v>
      </c>
    </row>
    <row r="7" spans="1:9" x14ac:dyDescent="0.3">
      <c r="A7" s="1" t="s">
        <v>6</v>
      </c>
      <c r="B7" s="3"/>
      <c r="C7" s="3"/>
      <c r="D7" s="3"/>
      <c r="F7" s="1" t="s">
        <v>6</v>
      </c>
    </row>
    <row r="8" spans="1:9" x14ac:dyDescent="0.3">
      <c r="A8" s="2" t="s">
        <v>7</v>
      </c>
      <c r="B8" s="6">
        <v>19</v>
      </c>
      <c r="C8" s="6">
        <v>35</v>
      </c>
      <c r="D8" s="6">
        <v>55</v>
      </c>
      <c r="F8" s="2" t="s">
        <v>7</v>
      </c>
      <c r="G8" s="6">
        <v>19</v>
      </c>
      <c r="H8" s="6">
        <v>35</v>
      </c>
      <c r="I8" s="6">
        <v>55</v>
      </c>
    </row>
    <row r="9" spans="1:9" x14ac:dyDescent="0.3">
      <c r="A9" s="2" t="s">
        <v>8</v>
      </c>
      <c r="B9" s="6">
        <v>30</v>
      </c>
      <c r="C9" s="6">
        <v>0</v>
      </c>
      <c r="D9" s="6">
        <v>0</v>
      </c>
      <c r="F9" s="2" t="s">
        <v>8</v>
      </c>
      <c r="G9" s="6">
        <v>30</v>
      </c>
      <c r="H9" s="6">
        <v>0</v>
      </c>
      <c r="I9" s="6">
        <v>0</v>
      </c>
    </row>
    <row r="10" spans="1:9" x14ac:dyDescent="0.3">
      <c r="A10" s="2" t="s">
        <v>9</v>
      </c>
      <c r="B10" s="6">
        <v>9.5</v>
      </c>
      <c r="C10" s="6">
        <v>0</v>
      </c>
      <c r="D10" s="6">
        <v>0</v>
      </c>
      <c r="F10" s="2" t="s">
        <v>9</v>
      </c>
      <c r="G10" s="6">
        <v>9.5</v>
      </c>
      <c r="H10" s="6">
        <v>0</v>
      </c>
      <c r="I10" s="6">
        <v>0</v>
      </c>
    </row>
    <row r="11" spans="1:9" x14ac:dyDescent="0.3">
      <c r="A11" s="2" t="s">
        <v>10</v>
      </c>
      <c r="B11" s="6">
        <f>20*2</f>
        <v>40</v>
      </c>
      <c r="C11" s="6">
        <f>15*2</f>
        <v>30</v>
      </c>
      <c r="D11" s="6">
        <f>2*5</f>
        <v>10</v>
      </c>
      <c r="F11" s="2" t="s">
        <v>10</v>
      </c>
      <c r="G11" s="6">
        <v>0</v>
      </c>
      <c r="H11" s="6">
        <v>0</v>
      </c>
      <c r="I11" s="6">
        <v>0</v>
      </c>
    </row>
    <row r="12" spans="1:9" x14ac:dyDescent="0.3">
      <c r="B12" s="3"/>
      <c r="C12" s="3"/>
      <c r="D12" s="3"/>
    </row>
    <row r="13" spans="1:9" x14ac:dyDescent="0.3">
      <c r="A13" s="8" t="s">
        <v>11</v>
      </c>
      <c r="B13" s="7">
        <f>B3+B8+B9+B10+B11</f>
        <v>98.5</v>
      </c>
      <c r="C13" s="7">
        <f>C8+C9+C10+C11</f>
        <v>65</v>
      </c>
      <c r="D13" s="7">
        <f>D3+D8+D9+D10+D11</f>
        <v>65</v>
      </c>
      <c r="F13" s="8" t="s">
        <v>11</v>
      </c>
      <c r="G13" s="7">
        <f>G8+G9+G10+G11</f>
        <v>58.5</v>
      </c>
      <c r="H13" s="7">
        <v>35</v>
      </c>
      <c r="I13" s="7">
        <v>55</v>
      </c>
    </row>
    <row r="14" spans="1:9" x14ac:dyDescent="0.3">
      <c r="B14" s="3"/>
      <c r="C14" s="3"/>
      <c r="D14" s="3"/>
    </row>
    <row r="15" spans="1:9" x14ac:dyDescent="0.3">
      <c r="A15" s="10" t="s">
        <v>12</v>
      </c>
      <c r="B15" s="9">
        <f>24*B13</f>
        <v>2364</v>
      </c>
      <c r="C15" s="9">
        <f>65*24+C3</f>
        <v>2060</v>
      </c>
      <c r="D15" s="9">
        <f>24*D13</f>
        <v>1560</v>
      </c>
      <c r="F15" s="10" t="s">
        <v>12</v>
      </c>
      <c r="G15" s="9">
        <f>G13*24+G3</f>
        <v>1404</v>
      </c>
      <c r="H15" s="9">
        <f>H3+(H13*24)</f>
        <v>1340</v>
      </c>
      <c r="I15" s="9">
        <f>(I13*24)+I3</f>
        <v>1320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Nel</dc:creator>
  <cp:lastModifiedBy>Shaun Nel</cp:lastModifiedBy>
  <dcterms:created xsi:type="dcterms:W3CDTF">2022-02-07T15:47:33Z</dcterms:created>
  <dcterms:modified xsi:type="dcterms:W3CDTF">2022-02-07T16:15:50Z</dcterms:modified>
</cp:coreProperties>
</file>