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9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I33" i="1"/>
  <c r="H33" i="1"/>
  <c r="J28" i="1"/>
  <c r="J27" i="1"/>
  <c r="I27" i="1"/>
  <c r="I28" i="1" s="1"/>
  <c r="H27" i="1"/>
  <c r="H28" i="1" s="1"/>
  <c r="J25" i="1"/>
  <c r="J19" i="1"/>
  <c r="J36" i="1" s="1"/>
  <c r="I19" i="1"/>
  <c r="J17" i="1"/>
  <c r="I17" i="1"/>
  <c r="H17" i="1"/>
  <c r="H19" i="1" s="1"/>
  <c r="I12" i="1"/>
  <c r="I11" i="1"/>
  <c r="C36" i="1"/>
  <c r="D36" i="1"/>
  <c r="B36" i="1"/>
  <c r="B19" i="1"/>
  <c r="B17" i="1"/>
  <c r="D28" i="1"/>
  <c r="C28" i="1"/>
  <c r="B28" i="1"/>
  <c r="C27" i="1"/>
  <c r="D27" i="1"/>
  <c r="B27" i="1"/>
  <c r="D25" i="1"/>
  <c r="D33" i="1"/>
  <c r="C12" i="1"/>
  <c r="C17" i="1" s="1"/>
  <c r="C19" i="1" s="1"/>
  <c r="C11" i="1"/>
  <c r="C33" i="1"/>
  <c r="D17" i="1"/>
  <c r="D19" i="1" s="1"/>
  <c r="B33" i="1"/>
  <c r="H36" i="1" l="1"/>
  <c r="I36" i="1"/>
</calcChain>
</file>

<file path=xl/sharedStrings.xml><?xml version="1.0" encoding="utf-8"?>
<sst xmlns="http://schemas.openxmlformats.org/spreadsheetml/2006/main" count="62" uniqueCount="32">
  <si>
    <t>Susan</t>
  </si>
  <si>
    <t>Per Person Expenses</t>
  </si>
  <si>
    <t>Air Faire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</si>
  <si>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</si>
  <si>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</si>
  <si>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</si>
  <si>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</si>
  <si>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</si>
  <si>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</si>
  <si>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</si>
  <si>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</si>
  <si>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</si>
  <si>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</si>
  <si>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</si>
  <si>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</si>
  <si>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</si>
  <si>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</si>
  <si>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</si>
  <si>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</si>
  <si>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Total</t>
  </si>
  <si>
    <t>Car Expenses</t>
  </si>
  <si>
    <t>Car Total</t>
  </si>
  <si>
    <t>Food</t>
  </si>
  <si>
    <t>Car Rental Per Day</t>
  </si>
  <si>
    <t>Number of Days</t>
  </si>
  <si>
    <t>Chicago Tour</t>
  </si>
  <si>
    <t>Miami Tour</t>
  </si>
  <si>
    <t>Orlando Tour</t>
  </si>
  <si>
    <t>Number of People</t>
  </si>
  <si>
    <t>Food Total</t>
  </si>
  <si>
    <t>Cost per Night 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</si>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</sst>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-1C09]* #,##0.00_-;\-[$R-1C09]* #,##0.00_-;_-[$R-1C09]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0" borderId="0" xfId="0" applyNumberFormat="1" applyFont="1"/>
    <xf numFmtId="164" fontId="1" fillId="0" borderId="0" xfId="0" applyNumberFormat="1" applyFont="1" applyFill="1"/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66FF99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6469816272968"/>
          <c:y val="0.16708333333333336"/>
          <c:w val="0.814779746281714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Chicago Tour</c:v>
                </c:pt>
                <c:pt idx="1">
                  <c:v>Orlando Tour</c:v>
                </c:pt>
                <c:pt idx="2">
                  <c:v>Miami Tour</c:v>
                </c:pt>
              </c:strCache>
            </c:strRef>
          </c:cat>
          <c:val>
            <c:numRef>
              <c:f>Sheet1!$B$36:$D$36</c:f>
              <c:numCache>
                <c:formatCode>_-[$R-1C09]* #,##0.00_-;\-[$R-1C09]* #,##0.00_-;_-[$R-1C09]* "-"??_-;_-@_-</c:formatCode>
                <c:ptCount val="3"/>
                <c:pt idx="0">
                  <c:v>1554</c:v>
                </c:pt>
                <c:pt idx="1">
                  <c:v>1553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1528368"/>
        <c:axId val="-1681527824"/>
      </c:barChart>
      <c:catAx>
        <c:axId val="-16815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527824"/>
        <c:crosses val="autoZero"/>
        <c:auto val="1"/>
        <c:lblAlgn val="ctr"/>
        <c:lblOffset val="100"/>
        <c:noMultiLvlLbl val="0"/>
      </c:catAx>
      <c:valAx>
        <c:axId val="-1681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5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37</xdr:row>
      <xdr:rowOff>175260</xdr:rowOff>
    </xdr:from>
    <xdr:to>
      <xdr:col>4</xdr:col>
      <xdr:colOff>15240</xdr:colOff>
      <xdr:row>86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Normal="100" workbookViewId="0">
      <selection activeCell="G48" sqref="G48"/>
    </sheetView>
  </sheetViews>
  <sheetFormatPr defaultRowHeight="17.399999999999999" x14ac:dyDescent="0.3"/>
  <cols>
    <col min="1" max="1" width="37.109375" style="1" bestFit="1" customWidth="1"/>
    <col min="2" max="2" width="27.109375" style="1" bestFit="1" customWidth="1"/>
    <col min="3" max="3" width="30.88671875" style="1" bestFit="1" customWidth="1"/>
    <col min="4" max="4" width="22.21875" style="1" bestFit="1" customWidth="1"/>
    <col min="5" max="6" width="8.88671875" style="1"/>
    <col min="7" max="7" width="37.109375" style="1" bestFit="1" customWidth="1"/>
    <col min="8" max="8" width="16.5546875" style="1" bestFit="1" customWidth="1"/>
    <col min="9" max="9" width="16.109375" style="1" bestFit="1" customWidth="1"/>
    <col min="10" max="10" width="15" style="1" bestFit="1" customWidth="1"/>
    <col min="11" max="16384" width="8.88671875" style="1"/>
  </cols>
  <sheetData>
    <row r="1" spans="1:10" x14ac:dyDescent="0.3">
      <c r="A1" s="1" t="s">
        <v>0</v>
      </c>
      <c r="B1" s="1" t="s">
        <v>25</v>
      </c>
      <c r="C1" s="1" t="s">
        <v>27</v>
      </c>
      <c r="D1" s="1" t="s">
        <v>26</v>
      </c>
      <c r="G1" s="1" t="s">
        <v>31</v>
      </c>
      <c r="H1" s="1" t="s">
        <v>25</v>
      </c>
      <c r="I1" s="1" t="s">
        <v>27</v>
      </c>
      <c r="J1" s="1" t="s">
        <v>26</v>
      </c>
    </row>
    <row r="5" spans="1:10" x14ac:dyDescent="0.3">
      <c r="A5" s="3" t="s">
        <v>1</v>
      </c>
      <c r="B5" s="8"/>
      <c r="C5" s="8"/>
      <c r="D5" s="8"/>
      <c r="G5" s="3" t="s">
        <v>1</v>
      </c>
      <c r="H5" s="8"/>
      <c r="I5" s="8"/>
      <c r="J5" s="8"/>
    </row>
    <row r="6" spans="1:10" x14ac:dyDescent="0.3">
      <c r="A6" s="4" t="s">
        <v>2</v>
      </c>
      <c r="B6" s="8">
        <v>280</v>
      </c>
      <c r="C6" s="8">
        <v>100</v>
      </c>
      <c r="D6" s="8">
        <v>350</v>
      </c>
      <c r="G6" s="4" t="s">
        <v>2</v>
      </c>
      <c r="H6" s="8">
        <v>280</v>
      </c>
      <c r="I6" s="8">
        <v>100</v>
      </c>
      <c r="J6" s="8">
        <v>350</v>
      </c>
    </row>
    <row r="7" spans="1:10" x14ac:dyDescent="0.3">
      <c r="A7" s="4" t="s">
        <v>3</v>
      </c>
      <c r="B7" s="8">
        <v>18</v>
      </c>
      <c r="C7" s="8">
        <v>0</v>
      </c>
      <c r="D7" s="8">
        <v>0</v>
      </c>
      <c r="G7" s="4" t="s">
        <v>3</v>
      </c>
      <c r="H7" s="8">
        <v>18</v>
      </c>
      <c r="I7" s="8">
        <v>0</v>
      </c>
      <c r="J7" s="8">
        <v>0</v>
      </c>
    </row>
    <row r="8" spans="1:10" x14ac:dyDescent="0.3">
      <c r="A8" s="4" t="s">
        <v>4</v>
      </c>
      <c r="B8" s="8">
        <v>25</v>
      </c>
      <c r="C8" s="8">
        <v>0</v>
      </c>
      <c r="D8" s="8">
        <v>0</v>
      </c>
      <c r="G8" s="4" t="s">
        <v>4</v>
      </c>
      <c r="H8" s="8">
        <v>25</v>
      </c>
      <c r="I8" s="8">
        <v>0</v>
      </c>
      <c r="J8" s="8">
        <v>0</v>
      </c>
    </row>
    <row r="9" spans="1:10" x14ac:dyDescent="0.3">
      <c r="A9" s="4" t="s">
        <v>5</v>
      </c>
      <c r="B9" s="8">
        <v>15</v>
      </c>
      <c r="C9" s="8">
        <v>0</v>
      </c>
      <c r="D9" s="8">
        <v>0</v>
      </c>
      <c r="G9" s="4" t="s">
        <v>5</v>
      </c>
      <c r="H9" s="8">
        <v>15</v>
      </c>
      <c r="I9" s="8">
        <v>0</v>
      </c>
      <c r="J9" s="8">
        <v>0</v>
      </c>
    </row>
    <row r="10" spans="1:10" x14ac:dyDescent="0.3">
      <c r="A10" s="4" t="s">
        <v>6</v>
      </c>
      <c r="B10" s="8">
        <v>9</v>
      </c>
      <c r="C10" s="8">
        <v>0</v>
      </c>
      <c r="D10" s="8">
        <v>0</v>
      </c>
      <c r="G10" s="4" t="s">
        <v>6</v>
      </c>
      <c r="H10" s="8">
        <v>9</v>
      </c>
      <c r="I10" s="8">
        <v>0</v>
      </c>
      <c r="J10" s="8">
        <v>0</v>
      </c>
    </row>
    <row r="11" spans="1:10" x14ac:dyDescent="0.3">
      <c r="A11" s="4" t="s">
        <v>7</v>
      </c>
      <c r="B11" s="8">
        <v>0</v>
      </c>
      <c r="C11" s="8">
        <f>99</f>
        <v>99</v>
      </c>
      <c r="D11" s="8">
        <v>0</v>
      </c>
      <c r="G11" s="4" t="s">
        <v>7</v>
      </c>
      <c r="H11" s="8">
        <v>0</v>
      </c>
      <c r="I11" s="8">
        <f>99</f>
        <v>99</v>
      </c>
      <c r="J11" s="8">
        <v>0</v>
      </c>
    </row>
    <row r="12" spans="1:10" x14ac:dyDescent="0.3">
      <c r="A12" s="4" t="s">
        <v>8</v>
      </c>
      <c r="B12" s="8">
        <v>0</v>
      </c>
      <c r="C12" s="8">
        <f>95</f>
        <v>95</v>
      </c>
      <c r="D12" s="8">
        <v>0</v>
      </c>
      <c r="G12" s="4" t="s">
        <v>8</v>
      </c>
      <c r="H12" s="8">
        <v>0</v>
      </c>
      <c r="I12" s="8">
        <f>95</f>
        <v>95</v>
      </c>
      <c r="J12" s="8">
        <v>0</v>
      </c>
    </row>
    <row r="13" spans="1:10" x14ac:dyDescent="0.3">
      <c r="A13" s="4" t="s">
        <v>9</v>
      </c>
      <c r="B13" s="8">
        <v>0</v>
      </c>
      <c r="C13" s="8">
        <v>85</v>
      </c>
      <c r="D13" s="8">
        <v>0</v>
      </c>
      <c r="G13" s="4" t="s">
        <v>9</v>
      </c>
      <c r="H13" s="8">
        <v>0</v>
      </c>
      <c r="I13" s="8">
        <v>85</v>
      </c>
      <c r="J13" s="8">
        <v>0</v>
      </c>
    </row>
    <row r="14" spans="1:10" x14ac:dyDescent="0.3">
      <c r="A14" s="4" t="s">
        <v>10</v>
      </c>
      <c r="B14" s="8">
        <v>0</v>
      </c>
      <c r="C14" s="8">
        <v>85</v>
      </c>
      <c r="D14" s="8">
        <v>0</v>
      </c>
      <c r="G14" s="4" t="s">
        <v>10</v>
      </c>
      <c r="H14" s="8">
        <v>0</v>
      </c>
      <c r="I14" s="8">
        <v>85</v>
      </c>
      <c r="J14" s="8">
        <v>0</v>
      </c>
    </row>
    <row r="15" spans="1:10" x14ac:dyDescent="0.3">
      <c r="A15" s="4" t="s">
        <v>11</v>
      </c>
      <c r="B15" s="8">
        <v>0</v>
      </c>
      <c r="C15" s="8">
        <v>0</v>
      </c>
      <c r="D15" s="8">
        <v>555</v>
      </c>
      <c r="G15" s="4" t="s">
        <v>11</v>
      </c>
      <c r="H15" s="8">
        <v>0</v>
      </c>
      <c r="I15" s="8">
        <v>0</v>
      </c>
      <c r="J15" s="8">
        <v>555</v>
      </c>
    </row>
    <row r="17" spans="1:10" x14ac:dyDescent="0.3">
      <c r="A17" s="5" t="s">
        <v>12</v>
      </c>
      <c r="B17" s="9">
        <f>SUM(B6:B15)</f>
        <v>347</v>
      </c>
      <c r="C17" s="9">
        <f>SUM(C6:C15)</f>
        <v>464</v>
      </c>
      <c r="D17" s="9">
        <f>SUM(D6:D15)</f>
        <v>905</v>
      </c>
      <c r="G17" s="5" t="s">
        <v>12</v>
      </c>
      <c r="H17" s="9">
        <f>SUM(H6:H15)</f>
        <v>347</v>
      </c>
      <c r="I17" s="9">
        <f>SUM(I6:I15)</f>
        <v>464</v>
      </c>
      <c r="J17" s="9">
        <f>SUM(J6:J15)</f>
        <v>905</v>
      </c>
    </row>
    <row r="18" spans="1:10" x14ac:dyDescent="0.3">
      <c r="A18" s="5" t="s">
        <v>13</v>
      </c>
      <c r="B18" s="5">
        <v>2</v>
      </c>
      <c r="C18" s="5">
        <v>2</v>
      </c>
      <c r="D18" s="5">
        <v>2</v>
      </c>
      <c r="G18" s="5" t="s">
        <v>13</v>
      </c>
      <c r="H18" s="5">
        <v>4</v>
      </c>
      <c r="I18" s="5">
        <v>4</v>
      </c>
      <c r="J18" s="5">
        <v>4</v>
      </c>
    </row>
    <row r="19" spans="1:10" x14ac:dyDescent="0.3">
      <c r="A19" s="5" t="s">
        <v>14</v>
      </c>
      <c r="B19" s="9">
        <f>B17*B18</f>
        <v>694</v>
      </c>
      <c r="C19" s="9">
        <f>C17*C18</f>
        <v>928</v>
      </c>
      <c r="D19" s="9">
        <f>D17*D18</f>
        <v>1810</v>
      </c>
      <c r="G19" s="5" t="s">
        <v>14</v>
      </c>
      <c r="H19" s="9">
        <f>H17*H18</f>
        <v>1388</v>
      </c>
      <c r="I19" s="9">
        <f>I17*I18</f>
        <v>1856</v>
      </c>
      <c r="J19" s="9">
        <f>J17*J18</f>
        <v>3620</v>
      </c>
    </row>
    <row r="21" spans="1:10" x14ac:dyDescent="0.3">
      <c r="A21" s="6" t="s">
        <v>15</v>
      </c>
      <c r="B21" s="10"/>
      <c r="C21" s="10"/>
      <c r="D21" s="10"/>
      <c r="G21" s="6" t="s">
        <v>15</v>
      </c>
      <c r="H21" s="10"/>
      <c r="I21" s="10"/>
      <c r="J21" s="10"/>
    </row>
    <row r="22" spans="1:10" x14ac:dyDescent="0.3">
      <c r="A22" s="7" t="s">
        <v>16</v>
      </c>
      <c r="B22" s="10">
        <v>120</v>
      </c>
      <c r="C22" s="10">
        <v>105</v>
      </c>
      <c r="D22" s="10">
        <v>0</v>
      </c>
      <c r="G22" s="7" t="s">
        <v>16</v>
      </c>
      <c r="H22" s="10">
        <v>120</v>
      </c>
      <c r="I22" s="10">
        <v>105</v>
      </c>
      <c r="J22" s="10">
        <v>0</v>
      </c>
    </row>
    <row r="23" spans="1:10" x14ac:dyDescent="0.3">
      <c r="A23" s="7" t="s">
        <v>22</v>
      </c>
      <c r="B23" s="10">
        <v>50</v>
      </c>
      <c r="C23" s="10">
        <v>50</v>
      </c>
      <c r="D23" s="10">
        <v>0</v>
      </c>
      <c r="G23" s="7" t="s">
        <v>22</v>
      </c>
      <c r="H23" s="10">
        <v>50</v>
      </c>
      <c r="I23" s="10">
        <v>50</v>
      </c>
      <c r="J23" s="10">
        <v>0</v>
      </c>
    </row>
    <row r="24" spans="1:10" x14ac:dyDescent="0.3">
      <c r="A24" s="7" t="s">
        <v>17</v>
      </c>
      <c r="B24" s="13">
        <v>5</v>
      </c>
      <c r="C24" s="13">
        <v>5</v>
      </c>
      <c r="D24" s="13">
        <v>0</v>
      </c>
      <c r="G24" s="7" t="s">
        <v>17</v>
      </c>
      <c r="H24" s="13">
        <v>5</v>
      </c>
      <c r="I24" s="13">
        <v>5</v>
      </c>
      <c r="J24" s="13">
        <v>0</v>
      </c>
    </row>
    <row r="25" spans="1:10" x14ac:dyDescent="0.3">
      <c r="A25" s="7" t="s">
        <v>28</v>
      </c>
      <c r="B25" s="13">
        <v>2</v>
      </c>
      <c r="C25" s="13">
        <v>2</v>
      </c>
      <c r="D25" s="13">
        <f>D23*2</f>
        <v>0</v>
      </c>
      <c r="G25" s="7" t="s">
        <v>28</v>
      </c>
      <c r="H25" s="13">
        <v>4</v>
      </c>
      <c r="I25" s="13">
        <v>4</v>
      </c>
      <c r="J25" s="13">
        <f>J23*2</f>
        <v>0</v>
      </c>
    </row>
    <row r="26" spans="1:10" x14ac:dyDescent="0.3">
      <c r="A26" s="7" t="s">
        <v>30</v>
      </c>
      <c r="B26" s="10">
        <v>120</v>
      </c>
      <c r="C26" s="10">
        <v>105</v>
      </c>
      <c r="D26" s="13"/>
      <c r="G26" s="7" t="s">
        <v>30</v>
      </c>
      <c r="H26" s="10">
        <v>120</v>
      </c>
      <c r="I26" s="10">
        <v>105</v>
      </c>
      <c r="J26" s="13"/>
    </row>
    <row r="27" spans="1:10" x14ac:dyDescent="0.3">
      <c r="A27" s="7" t="s">
        <v>29</v>
      </c>
      <c r="B27" s="10">
        <f>B23*B25</f>
        <v>100</v>
      </c>
      <c r="C27" s="10">
        <f t="shared" ref="C27:D27" si="0">C23*C25</f>
        <v>100</v>
      </c>
      <c r="D27" s="10">
        <f t="shared" si="0"/>
        <v>0</v>
      </c>
      <c r="G27" s="7" t="s">
        <v>29</v>
      </c>
      <c r="H27" s="10">
        <f>H23*H25</f>
        <v>200</v>
      </c>
      <c r="I27" s="10">
        <f t="shared" ref="I27" si="1">I23*I25</f>
        <v>200</v>
      </c>
      <c r="J27" s="10">
        <f t="shared" ref="J27" si="2">J23*J25</f>
        <v>0</v>
      </c>
    </row>
    <row r="28" spans="1:10" x14ac:dyDescent="0.3">
      <c r="A28" s="7" t="s">
        <v>18</v>
      </c>
      <c r="B28" s="10">
        <f>B26*B24+B27</f>
        <v>700</v>
      </c>
      <c r="C28" s="10">
        <f t="shared" ref="C28:D28" si="3">C26*C24+C27</f>
        <v>625</v>
      </c>
      <c r="D28" s="10">
        <f t="shared" si="3"/>
        <v>0</v>
      </c>
      <c r="G28" s="7" t="s">
        <v>18</v>
      </c>
      <c r="H28" s="10">
        <f>H26*H24+H27</f>
        <v>800</v>
      </c>
      <c r="I28" s="10">
        <f t="shared" ref="I28" si="4">I26*I24+I27</f>
        <v>725</v>
      </c>
      <c r="J28" s="10">
        <f t="shared" ref="J28" si="5">J26*J24+J27</f>
        <v>0</v>
      </c>
    </row>
    <row r="29" spans="1:10" x14ac:dyDescent="0.3">
      <c r="A29" s="2"/>
      <c r="B29" s="12"/>
      <c r="C29" s="12"/>
      <c r="D29" s="12"/>
      <c r="G29" s="2"/>
      <c r="H29" s="12"/>
      <c r="I29" s="12"/>
      <c r="J29" s="12"/>
    </row>
    <row r="30" spans="1:10" x14ac:dyDescent="0.3">
      <c r="A30" s="6" t="s">
        <v>20</v>
      </c>
      <c r="B30" s="10"/>
      <c r="C30" s="10"/>
      <c r="D30" s="10"/>
      <c r="G30" s="6" t="s">
        <v>20</v>
      </c>
      <c r="H30" s="10"/>
      <c r="I30" s="10"/>
      <c r="J30" s="10"/>
    </row>
    <row r="31" spans="1:10" x14ac:dyDescent="0.3">
      <c r="A31" s="7" t="s">
        <v>23</v>
      </c>
      <c r="B31" s="10">
        <v>40</v>
      </c>
      <c r="C31" s="10">
        <v>0</v>
      </c>
      <c r="D31" s="10">
        <v>0</v>
      </c>
      <c r="G31" s="7" t="s">
        <v>23</v>
      </c>
      <c r="H31" s="10">
        <v>40</v>
      </c>
      <c r="I31" s="10">
        <v>0</v>
      </c>
      <c r="J31" s="10">
        <v>0</v>
      </c>
    </row>
    <row r="32" spans="1:10" x14ac:dyDescent="0.3">
      <c r="A32" s="7" t="s">
        <v>24</v>
      </c>
      <c r="B32" s="13">
        <v>4</v>
      </c>
      <c r="C32" s="13">
        <v>0</v>
      </c>
      <c r="D32" s="13">
        <v>0</v>
      </c>
      <c r="G32" s="7" t="s">
        <v>24</v>
      </c>
      <c r="H32" s="13">
        <v>4</v>
      </c>
      <c r="I32" s="13">
        <v>0</v>
      </c>
      <c r="J32" s="13">
        <v>0</v>
      </c>
    </row>
    <row r="33" spans="1:10" x14ac:dyDescent="0.3">
      <c r="A33" s="7" t="s">
        <v>21</v>
      </c>
      <c r="B33" s="10">
        <f>B31*B32</f>
        <v>160</v>
      </c>
      <c r="C33" s="10">
        <f>C31*C32</f>
        <v>0</v>
      </c>
      <c r="D33" s="10">
        <f>D31*D32</f>
        <v>0</v>
      </c>
      <c r="G33" s="7" t="s">
        <v>21</v>
      </c>
      <c r="H33" s="10">
        <f>H31*H32</f>
        <v>160</v>
      </c>
      <c r="I33" s="10">
        <f>I31*I32</f>
        <v>0</v>
      </c>
      <c r="J33" s="10">
        <f>J31*J32</f>
        <v>0</v>
      </c>
    </row>
    <row r="34" spans="1:10" x14ac:dyDescent="0.3">
      <c r="A34" s="2"/>
      <c r="B34" s="12"/>
      <c r="C34" s="12"/>
      <c r="D34" s="12"/>
      <c r="G34" s="2"/>
      <c r="H34" s="12"/>
      <c r="I34" s="12"/>
      <c r="J34" s="12"/>
    </row>
    <row r="36" spans="1:10" x14ac:dyDescent="0.3">
      <c r="A36" s="1" t="s">
        <v>19</v>
      </c>
      <c r="B36" s="11">
        <f>B19+B28+B33</f>
        <v>1554</v>
      </c>
      <c r="C36" s="11">
        <f t="shared" ref="C36:D36" si="6">C19+C28+C33</f>
        <v>1553</v>
      </c>
      <c r="D36" s="11">
        <f t="shared" si="6"/>
        <v>1810</v>
      </c>
      <c r="G36" s="1" t="s">
        <v>19</v>
      </c>
      <c r="H36" s="11">
        <f>H19+H28+H33</f>
        <v>2348</v>
      </c>
      <c r="I36" s="11">
        <f t="shared" ref="I36:J36" si="7">I19+I28+I33</f>
        <v>2581</v>
      </c>
      <c r="J36" s="11">
        <f t="shared" si="7"/>
        <v>3620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2022-02-05T09:58:37Z</dcterms:created>
  <dcterms:modified xsi:type="dcterms:W3CDTF">2022-02-05T12:07:37Z</dcterms:modified>
</cp:coreProperties>
</file>