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Informacion Swell\"/>
    </mc:Choice>
  </mc:AlternateContent>
  <xr:revisionPtr revIDLastSave="0" documentId="13_ncr:1_{E6181412-44BA-44DD-9F67-C679AB181FF0}" xr6:coauthVersionLast="45" xr6:coauthVersionMax="45" xr10:uidLastSave="{00000000-0000-0000-0000-000000000000}"/>
  <bookViews>
    <workbookView xWindow="-108" yWindow="-108" windowWidth="23256" windowHeight="12252" xr2:uid="{6ABA33D2-A0D7-CB4A-BB07-213132C36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8" i="1"/>
  <c r="G27" i="1"/>
  <c r="G17" i="1"/>
  <c r="G16" i="1"/>
  <c r="G15" i="1"/>
  <c r="G14" i="1"/>
  <c r="G12" i="1"/>
  <c r="G13" i="1"/>
  <c r="E27" i="1" l="1"/>
  <c r="E28" i="1" s="1"/>
  <c r="E12" i="1"/>
  <c r="E13" i="1" s="1"/>
  <c r="C5" i="1"/>
  <c r="C13" i="1" s="1"/>
  <c r="C28" i="1" l="1"/>
  <c r="C29" i="1"/>
  <c r="C30" i="1"/>
  <c r="C32" i="1"/>
  <c r="C31" i="1"/>
  <c r="C33" i="1"/>
  <c r="F28" i="1"/>
  <c r="E29" i="1"/>
  <c r="F13" i="1"/>
  <c r="E14" i="1"/>
  <c r="C16" i="1"/>
  <c r="C15" i="1"/>
  <c r="C14" i="1"/>
  <c r="C17" i="1"/>
  <c r="C18" i="1"/>
  <c r="E30" i="1" l="1"/>
  <c r="F29" i="1"/>
  <c r="F14" i="1"/>
  <c r="E15" i="1"/>
  <c r="F30" i="1" l="1"/>
  <c r="E31" i="1"/>
  <c r="E16" i="1"/>
  <c r="F15" i="1"/>
  <c r="F31" i="1" l="1"/>
  <c r="E32" i="1"/>
  <c r="E17" i="1"/>
  <c r="F16" i="1"/>
  <c r="E33" i="1" l="1"/>
  <c r="F33" i="1" s="1"/>
  <c r="F32" i="1"/>
  <c r="E18" i="1"/>
  <c r="F18" i="1" s="1"/>
  <c r="F17" i="1"/>
</calcChain>
</file>

<file path=xl/sharedStrings.xml><?xml version="1.0" encoding="utf-8"?>
<sst xmlns="http://schemas.openxmlformats.org/spreadsheetml/2006/main" count="32" uniqueCount="21">
  <si>
    <t>Inv Inicial (USD)</t>
  </si>
  <si>
    <t>Leverage</t>
  </si>
  <si>
    <t>Monto Operaciones USD</t>
  </si>
  <si>
    <t>Trade 1</t>
  </si>
  <si>
    <t>Num Trade</t>
  </si>
  <si>
    <t>Mon Invertido</t>
  </si>
  <si>
    <t>Resultado Trade</t>
  </si>
  <si>
    <t>saldo Caja</t>
  </si>
  <si>
    <t>Trade 2</t>
  </si>
  <si>
    <t>Rentabilidad</t>
  </si>
  <si>
    <t>Trade 3</t>
  </si>
  <si>
    <t>Trade 4</t>
  </si>
  <si>
    <t>Trade 5</t>
  </si>
  <si>
    <t>Trade 6</t>
  </si>
  <si>
    <t>No Puedo seguir Operando</t>
  </si>
  <si>
    <t>Ejempo 1</t>
  </si>
  <si>
    <t>Ejempo 1.1</t>
  </si>
  <si>
    <t>1. Apalancamiento objetivo o limite?</t>
  </si>
  <si>
    <t>Rentabilidad acumulada</t>
  </si>
  <si>
    <t>2. Reinversion es sobre monto inicial o sobre monto anterior?</t>
  </si>
  <si>
    <t>Apalancamiento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</si>
</sst>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$&quot;* #,##0_-;\-&quot;$&quot;* #,##0_-;_-&quot;$&quot;* &quot;-&quot;_-;_-@_-"/>
    <numFmt numFmtId="165" formatCode="_(* #,##0.0_);_(* \(#,##0.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4" fillId="0" borderId="0" xfId="1" applyFont="1"/>
    <xf numFmtId="0" fontId="4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0" fontId="4" fillId="0" borderId="0" xfId="2" applyNumberFormat="1" applyFont="1"/>
    <xf numFmtId="165" fontId="5" fillId="2" borderId="0" xfId="3" applyNumberFormat="1" applyFont="1" applyFill="1"/>
    <xf numFmtId="165" fontId="3" fillId="3" borderId="0" xfId="3" applyNumberFormat="1" applyFont="1" applyFill="1"/>
  </cellXfs>
  <cellStyles count="4">
    <cellStyle name="Comma" xfId="3" builtinId="3"/>
    <cellStyle name="Currency [0]" xfId="1" builtinId="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5D2-DEDC-AB4F-88AB-AE0F217DD8A9}">
  <dimension ref="B3:I35"/>
  <sheetViews>
    <sheetView tabSelected="1" topLeftCell="A7" zoomScaleNormal="100" workbookViewId="0">
      <selection activeCell="A7" sqref="A7"/>
    </sheetView>
  </sheetViews>
  <sheetFormatPr defaultColWidth="10.8984375" defaultRowHeight="13.8" x14ac:dyDescent="0.3"/>
  <cols>
    <col min="1" max="1" width="1" style="3" customWidth="1"/>
    <col min="2" max="2" width="20.19921875" style="3" bestFit="1" customWidth="1"/>
    <col min="3" max="3" width="10.8984375" style="3" bestFit="1" customWidth="1"/>
    <col min="4" max="4" width="12.09765625" style="3" bestFit="1" customWidth="1"/>
    <col min="5" max="5" width="8.59765625" style="3" bestFit="1" customWidth="1"/>
    <col min="6" max="6" width="17.8984375" style="3" bestFit="1" customWidth="1"/>
    <col min="7" max="7" width="12.19921875" style="3" bestFit="1" customWidth="1"/>
    <col min="8" max="16384" width="10.8984375" style="3"/>
  </cols>
  <sheetData>
    <row r="3" spans="2:9" x14ac:dyDescent="0.3">
      <c r="B3" s="1" t="s">
        <v>0</v>
      </c>
      <c r="C3" s="2">
        <v>150000</v>
      </c>
    </row>
    <row r="4" spans="2:9" x14ac:dyDescent="0.3">
      <c r="B4" s="1" t="s">
        <v>1</v>
      </c>
      <c r="C4" s="1">
        <v>7</v>
      </c>
    </row>
    <row r="5" spans="2:9" x14ac:dyDescent="0.3">
      <c r="B5" s="1" t="s">
        <v>2</v>
      </c>
      <c r="C5" s="4">
        <f>C3*C4</f>
        <v>1050000</v>
      </c>
    </row>
    <row r="8" spans="2:9" x14ac:dyDescent="0.3">
      <c r="B8" s="1" t="s">
        <v>15</v>
      </c>
    </row>
    <row r="10" spans="2:9" x14ac:dyDescent="0.3">
      <c r="B10" s="3" t="s">
        <v>4</v>
      </c>
      <c r="C10" s="3" t="s">
        <v>5</v>
      </c>
      <c r="D10" s="3" t="s">
        <v>6</v>
      </c>
      <c r="E10" s="3" t="s">
        <v>7</v>
      </c>
      <c r="F10" s="3" t="s">
        <v>18</v>
      </c>
      <c r="G10" s="3" t="s">
        <v>20</v>
      </c>
    </row>
    <row r="11" spans="2:9" x14ac:dyDescent="0.3">
      <c r="I11" s="3" t="s">
        <v>17</v>
      </c>
    </row>
    <row r="12" spans="2:9" x14ac:dyDescent="0.3">
      <c r="E12" s="5">
        <f>C3</f>
        <v>150000</v>
      </c>
      <c r="G12" s="7">
        <f>C13/E12</f>
        <v>7</v>
      </c>
      <c r="I12" s="3" t="s">
        <v>19</v>
      </c>
    </row>
    <row r="13" spans="2:9" x14ac:dyDescent="0.3">
      <c r="B13" s="3" t="s">
        <v>3</v>
      </c>
      <c r="C13" s="2">
        <f t="shared" ref="C13:C18" si="0">$C$5</f>
        <v>1050000</v>
      </c>
      <c r="D13" s="2">
        <v>-10000</v>
      </c>
      <c r="E13" s="5">
        <f t="shared" ref="E13:E18" si="1">E12+D13</f>
        <v>140000</v>
      </c>
      <c r="F13" s="6">
        <f t="shared" ref="F13:F18" si="2">E13/$E$12-1</f>
        <v>-6.6666666666666652E-2</v>
      </c>
      <c r="G13" s="7">
        <f>C14/E13</f>
        <v>7.5</v>
      </c>
    </row>
    <row r="14" spans="2:9" x14ac:dyDescent="0.3">
      <c r="B14" s="3" t="s">
        <v>8</v>
      </c>
      <c r="C14" s="2">
        <f t="shared" si="0"/>
        <v>1050000</v>
      </c>
      <c r="D14" s="2">
        <v>-20000</v>
      </c>
      <c r="E14" s="5">
        <f t="shared" si="1"/>
        <v>120000</v>
      </c>
      <c r="F14" s="6">
        <f t="shared" si="2"/>
        <v>-0.19999999999999996</v>
      </c>
      <c r="G14" s="7">
        <f t="shared" ref="G14:G17" si="3">C15/E14</f>
        <v>8.75</v>
      </c>
    </row>
    <row r="15" spans="2:9" x14ac:dyDescent="0.3">
      <c r="B15" s="3" t="s">
        <v>10</v>
      </c>
      <c r="C15" s="2">
        <f t="shared" si="0"/>
        <v>1050000</v>
      </c>
      <c r="D15" s="2">
        <v>-50000</v>
      </c>
      <c r="E15" s="5">
        <f t="shared" si="1"/>
        <v>70000</v>
      </c>
      <c r="F15" s="6">
        <f t="shared" si="2"/>
        <v>-0.53333333333333333</v>
      </c>
      <c r="G15" s="7">
        <f t="shared" si="3"/>
        <v>15</v>
      </c>
    </row>
    <row r="16" spans="2:9" x14ac:dyDescent="0.3">
      <c r="B16" s="3" t="s">
        <v>11</v>
      </c>
      <c r="C16" s="2">
        <f t="shared" si="0"/>
        <v>1050000</v>
      </c>
      <c r="D16" s="2">
        <v>30000</v>
      </c>
      <c r="E16" s="5">
        <f t="shared" si="1"/>
        <v>100000</v>
      </c>
      <c r="F16" s="6">
        <f t="shared" si="2"/>
        <v>-0.33333333333333337</v>
      </c>
      <c r="G16" s="7">
        <f t="shared" si="3"/>
        <v>10.5</v>
      </c>
    </row>
    <row r="17" spans="2:7" x14ac:dyDescent="0.3">
      <c r="B17" s="3" t="s">
        <v>12</v>
      </c>
      <c r="C17" s="2">
        <f t="shared" si="0"/>
        <v>1050000</v>
      </c>
      <c r="D17" s="2">
        <v>-70000</v>
      </c>
      <c r="E17" s="5">
        <f t="shared" si="1"/>
        <v>30000</v>
      </c>
      <c r="F17" s="6">
        <f t="shared" si="2"/>
        <v>-0.8</v>
      </c>
      <c r="G17" s="7">
        <f t="shared" si="3"/>
        <v>35</v>
      </c>
    </row>
    <row r="18" spans="2:7" x14ac:dyDescent="0.3">
      <c r="B18" s="3" t="s">
        <v>13</v>
      </c>
      <c r="C18" s="2">
        <f t="shared" si="0"/>
        <v>1050000</v>
      </c>
      <c r="D18" s="2">
        <v>-30000</v>
      </c>
      <c r="E18" s="5">
        <f t="shared" si="1"/>
        <v>0</v>
      </c>
      <c r="F18" s="6">
        <f t="shared" si="2"/>
        <v>-1</v>
      </c>
    </row>
    <row r="20" spans="2:7" x14ac:dyDescent="0.3">
      <c r="B20" s="1" t="s">
        <v>14</v>
      </c>
    </row>
    <row r="23" spans="2:7" x14ac:dyDescent="0.3">
      <c r="B23" s="1" t="s">
        <v>16</v>
      </c>
    </row>
    <row r="25" spans="2:7" x14ac:dyDescent="0.3">
      <c r="B25" s="3" t="s">
        <v>4</v>
      </c>
      <c r="C25" s="3" t="s">
        <v>5</v>
      </c>
      <c r="D25" s="3" t="s">
        <v>6</v>
      </c>
      <c r="E25" s="3" t="s">
        <v>7</v>
      </c>
      <c r="F25" s="3" t="s">
        <v>9</v>
      </c>
      <c r="G25" s="3" t="s">
        <v>20</v>
      </c>
    </row>
    <row r="27" spans="2:7" x14ac:dyDescent="0.3">
      <c r="E27" s="5">
        <f>C3</f>
        <v>150000</v>
      </c>
      <c r="G27" s="8">
        <f t="shared" ref="G27:G33" si="4">C28/E27</f>
        <v>7</v>
      </c>
    </row>
    <row r="28" spans="2:7" x14ac:dyDescent="0.3">
      <c r="B28" s="3" t="s">
        <v>3</v>
      </c>
      <c r="C28" s="2">
        <f t="shared" ref="C28:C33" si="5">$C$5</f>
        <v>1050000</v>
      </c>
      <c r="D28" s="2">
        <v>10000</v>
      </c>
      <c r="E28" s="5">
        <f t="shared" ref="E28:E33" si="6">E27+D28</f>
        <v>160000</v>
      </c>
      <c r="F28" s="6">
        <f t="shared" ref="F28:F33" si="7">E28/$E$12-1</f>
        <v>6.6666666666666652E-2</v>
      </c>
      <c r="G28" s="8">
        <f t="shared" si="4"/>
        <v>6.5625</v>
      </c>
    </row>
    <row r="29" spans="2:7" x14ac:dyDescent="0.3">
      <c r="B29" s="3" t="s">
        <v>8</v>
      </c>
      <c r="C29" s="2">
        <f t="shared" si="5"/>
        <v>1050000</v>
      </c>
      <c r="D29" s="2">
        <v>20000</v>
      </c>
      <c r="E29" s="5">
        <f t="shared" si="6"/>
        <v>180000</v>
      </c>
      <c r="F29" s="6">
        <f t="shared" si="7"/>
        <v>0.19999999999999996</v>
      </c>
      <c r="G29" s="8">
        <f t="shared" si="4"/>
        <v>5.833333333333333</v>
      </c>
    </row>
    <row r="30" spans="2:7" x14ac:dyDescent="0.3">
      <c r="B30" s="3" t="s">
        <v>10</v>
      </c>
      <c r="C30" s="2">
        <f t="shared" si="5"/>
        <v>1050000</v>
      </c>
      <c r="D30" s="2">
        <v>50000</v>
      </c>
      <c r="E30" s="5">
        <f t="shared" si="6"/>
        <v>230000</v>
      </c>
      <c r="F30" s="6">
        <f t="shared" si="7"/>
        <v>0.53333333333333344</v>
      </c>
      <c r="G30" s="8">
        <f t="shared" si="4"/>
        <v>4.5652173913043477</v>
      </c>
    </row>
    <row r="31" spans="2:7" x14ac:dyDescent="0.3">
      <c r="B31" s="3" t="s">
        <v>11</v>
      </c>
      <c r="C31" s="2">
        <f t="shared" si="5"/>
        <v>1050000</v>
      </c>
      <c r="D31" s="2">
        <v>-30000</v>
      </c>
      <c r="E31" s="5">
        <f t="shared" si="6"/>
        <v>200000</v>
      </c>
      <c r="F31" s="6">
        <f t="shared" si="7"/>
        <v>0.33333333333333326</v>
      </c>
      <c r="G31" s="8">
        <f t="shared" si="4"/>
        <v>5.25</v>
      </c>
    </row>
    <row r="32" spans="2:7" x14ac:dyDescent="0.3">
      <c r="B32" s="3" t="s">
        <v>12</v>
      </c>
      <c r="C32" s="2">
        <f t="shared" si="5"/>
        <v>1050000</v>
      </c>
      <c r="D32" s="2">
        <v>70000</v>
      </c>
      <c r="E32" s="5">
        <f t="shared" si="6"/>
        <v>270000</v>
      </c>
      <c r="F32" s="6">
        <f t="shared" si="7"/>
        <v>0.8</v>
      </c>
      <c r="G32" s="8">
        <f t="shared" si="4"/>
        <v>3.8888888888888888</v>
      </c>
    </row>
    <row r="33" spans="2:7" x14ac:dyDescent="0.3">
      <c r="B33" s="3" t="s">
        <v>13</v>
      </c>
      <c r="C33" s="2">
        <f t="shared" si="5"/>
        <v>1050000</v>
      </c>
      <c r="D33" s="2">
        <v>-30000</v>
      </c>
      <c r="E33" s="5">
        <f t="shared" si="6"/>
        <v>240000</v>
      </c>
      <c r="F33" s="6">
        <f t="shared" si="7"/>
        <v>0.60000000000000009</v>
      </c>
      <c r="G33" s="8">
        <f t="shared" si="4"/>
        <v>0</v>
      </c>
    </row>
    <row r="35" spans="2:7" x14ac:dyDescent="0.3">
      <c r="B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2021-02-24T00:28:13Z</dcterms:created>
  <dcterms:modified xsi:type="dcterms:W3CDTF">2021-03-22T21:07:10Z</dcterms:modified>
</cp:coreProperties>
</file>