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spsa\"/>
    </mc:Choice>
  </mc:AlternateContent>
  <bookViews>
    <workbookView xWindow="-120" yWindow="-120" windowWidth="29040" windowHeight="15840" activeTab="6"/>
  </bookViews>
  <sheets>
    <sheet name="1 parameter" sheetId="1" r:id="rId1"/>
    <sheet name="4 parameters" sheetId="2" r:id="rId2"/>
    <sheet name="16 parameters" sheetId="3" r:id="rId3"/>
    <sheet name="64 SPSA" sheetId="4" r:id="rId4"/>
    <sheet name="64 BSPSAS" sheetId="9" r:id="rId5"/>
    <sheet name="64 BSPSA" sheetId="10" r:id="rId6"/>
    <sheet name="Elo gai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5" l="1"/>
  <c r="J10" i="5"/>
  <c r="K10" i="5"/>
  <c r="H10" i="5"/>
  <c r="I6" i="5"/>
  <c r="J6" i="5"/>
  <c r="K6" i="5"/>
  <c r="H6" i="5"/>
  <c r="I8" i="5"/>
  <c r="J8" i="5"/>
  <c r="K8" i="5"/>
  <c r="I9" i="5"/>
  <c r="J9" i="5"/>
  <c r="K9" i="5"/>
  <c r="H9" i="5"/>
  <c r="H8" i="5"/>
  <c r="I4" i="5"/>
  <c r="J4" i="5"/>
  <c r="K4" i="5"/>
  <c r="I5" i="5"/>
  <c r="J5" i="5"/>
  <c r="K5" i="5"/>
  <c r="H5" i="5"/>
  <c r="H4" i="5"/>
  <c r="R54" i="3" l="1"/>
  <c r="D54" i="1"/>
  <c r="C5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D55" i="1"/>
  <c r="BN3" i="10" l="1"/>
  <c r="BN4" i="10"/>
  <c r="BN5" i="10"/>
  <c r="BN6" i="10"/>
  <c r="BN7" i="10"/>
  <c r="BN8" i="10"/>
  <c r="BN9" i="10"/>
  <c r="BN10" i="10"/>
  <c r="BN11" i="10"/>
  <c r="BN12" i="10"/>
  <c r="BN13" i="10"/>
  <c r="BN14" i="10"/>
  <c r="BN15" i="10"/>
  <c r="BN16" i="10"/>
  <c r="BN17" i="10"/>
  <c r="BN18" i="10"/>
  <c r="BN19" i="10"/>
  <c r="BN20" i="10"/>
  <c r="BN21" i="10"/>
  <c r="BN22" i="10"/>
  <c r="BN23" i="10"/>
  <c r="BN24" i="10"/>
  <c r="BN25" i="10"/>
  <c r="BN26" i="10"/>
  <c r="BN27" i="10"/>
  <c r="BN28" i="10"/>
  <c r="BN29" i="10"/>
  <c r="BN30" i="10"/>
  <c r="BN31" i="10"/>
  <c r="BN32" i="10"/>
  <c r="BN3" i="9"/>
  <c r="BN4" i="9"/>
  <c r="BN5" i="9"/>
  <c r="BN6" i="9"/>
  <c r="BN7" i="9"/>
  <c r="BN8" i="9"/>
  <c r="BN9" i="9"/>
  <c r="BN10" i="9"/>
  <c r="BN11" i="9"/>
  <c r="BN12" i="9"/>
  <c r="BN13" i="9"/>
  <c r="BN14" i="9"/>
  <c r="BN15" i="9"/>
  <c r="BN16" i="9"/>
  <c r="BN17" i="9"/>
  <c r="BN18" i="9"/>
  <c r="BN19" i="9"/>
  <c r="BN20" i="9"/>
  <c r="BN21" i="9"/>
  <c r="BN22" i="9"/>
  <c r="BN23" i="9"/>
  <c r="BN24" i="9"/>
  <c r="BN25" i="9"/>
  <c r="BN26" i="9"/>
  <c r="BN27" i="9"/>
  <c r="BN28" i="9"/>
  <c r="BN29" i="9"/>
  <c r="BN30" i="9"/>
  <c r="BN31" i="9"/>
  <c r="BN32" i="9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52" i="10"/>
  <c r="BN51" i="10"/>
  <c r="BN50" i="10"/>
  <c r="BN49" i="10"/>
  <c r="BN48" i="10"/>
  <c r="BN47" i="10"/>
  <c r="BN46" i="10"/>
  <c r="BN45" i="10"/>
  <c r="BN44" i="10"/>
  <c r="BN43" i="10"/>
  <c r="BN42" i="10"/>
  <c r="BN41" i="10"/>
  <c r="BN40" i="10"/>
  <c r="BN39" i="10"/>
  <c r="BN38" i="10"/>
  <c r="BN37" i="10"/>
  <c r="BN36" i="10"/>
  <c r="BN35" i="10"/>
  <c r="BN34" i="10"/>
  <c r="BN33" i="10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BN55" i="10" l="1"/>
  <c r="F9" i="5" s="1"/>
  <c r="BN54" i="10"/>
  <c r="F5" i="5" s="1"/>
  <c r="BD54" i="3"/>
  <c r="BD55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E5" i="5" l="1"/>
  <c r="E9" i="5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C55" i="1"/>
  <c r="B55" i="1"/>
  <c r="B54" i="1"/>
  <c r="F3" i="1"/>
  <c r="T54" i="2" l="1"/>
  <c r="D5" i="5" s="1"/>
  <c r="T55" i="2"/>
  <c r="D9" i="5" s="1"/>
  <c r="F54" i="1"/>
  <c r="C3" i="5" s="1"/>
  <c r="H55" i="1"/>
  <c r="C9" i="5" s="1"/>
  <c r="H54" i="1"/>
  <c r="C5" i="5" s="1"/>
  <c r="G54" i="1"/>
  <c r="C4" i="5" s="1"/>
  <c r="G55" i="1"/>
  <c r="C8" i="5" s="1"/>
  <c r="F55" i="1"/>
  <c r="C7" i="5" s="1"/>
  <c r="BN52" i="9" l="1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55" i="9" l="1"/>
  <c r="F8" i="5" s="1"/>
  <c r="BN54" i="9"/>
  <c r="F4" i="5" s="1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54" i="4" l="1"/>
  <c r="F3" i="5" s="1"/>
  <c r="BN55" i="4"/>
  <c r="F7" i="5" s="1"/>
  <c r="AK33" i="3"/>
  <c r="AK34" i="3"/>
  <c r="AK35" i="3"/>
  <c r="AK36" i="3"/>
  <c r="AK37" i="3"/>
  <c r="AK38" i="3"/>
  <c r="AK39" i="3"/>
  <c r="AK40" i="3"/>
  <c r="AK41" i="3"/>
  <c r="AK42" i="3"/>
  <c r="AK44" i="3"/>
  <c r="AK45" i="3"/>
  <c r="AK46" i="3"/>
  <c r="AK47" i="3"/>
  <c r="AK48" i="3"/>
  <c r="AK49" i="3"/>
  <c r="AK50" i="3"/>
  <c r="AK51" i="3"/>
  <c r="AK52" i="3"/>
  <c r="AK43" i="3"/>
  <c r="R33" i="3"/>
  <c r="R34" i="3"/>
  <c r="R35" i="3"/>
  <c r="R36" i="3"/>
  <c r="R37" i="3"/>
  <c r="R38" i="3"/>
  <c r="R39" i="3"/>
  <c r="R40" i="3"/>
  <c r="R41" i="3"/>
  <c r="R42" i="3"/>
  <c r="R44" i="3"/>
  <c r="R45" i="3"/>
  <c r="R46" i="3"/>
  <c r="R47" i="3"/>
  <c r="R48" i="3"/>
  <c r="R49" i="3"/>
  <c r="R50" i="3"/>
  <c r="R51" i="3"/>
  <c r="R52" i="3"/>
  <c r="R43" i="3"/>
  <c r="AK54" i="3" l="1"/>
  <c r="E4" i="5" s="1"/>
  <c r="AK55" i="3"/>
  <c r="E8" i="5" s="1"/>
  <c r="R55" i="3"/>
  <c r="E7" i="5" s="1"/>
  <c r="E3" i="5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M54" i="2" l="1"/>
  <c r="D4" i="5" s="1"/>
  <c r="M55" i="2"/>
  <c r="D8" i="5" s="1"/>
  <c r="F55" i="2"/>
  <c r="D7" i="5" s="1"/>
  <c r="F54" i="2"/>
  <c r="D3" i="5" s="1"/>
</calcChain>
</file>

<file path=xl/sharedStrings.xml><?xml version="1.0" encoding="utf-8"?>
<sst xmlns="http://schemas.openxmlformats.org/spreadsheetml/2006/main" count="124" uniqueCount="43">
  <si>
    <t>SPSA</t>
  </si>
  <si>
    <t>BSPSA</t>
  </si>
  <si>
    <t>SPSA method</t>
  </si>
  <si>
    <t>a</t>
  </si>
  <si>
    <t>b</t>
  </si>
  <si>
    <t>c</t>
  </si>
  <si>
    <t>d</t>
  </si>
  <si>
    <t>Elo gain</t>
  </si>
  <si>
    <t>BSPSA method</t>
  </si>
  <si>
    <t>number of parameters</t>
  </si>
  <si>
    <t>Standard deviation</t>
  </si>
  <si>
    <t>Elo gain (MAX=2)</t>
  </si>
  <si>
    <t>measurement</t>
  </si>
  <si>
    <t>mean</t>
  </si>
  <si>
    <t>standard deviation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</si>
  <si>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</si>
  <si>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</si>
  <si>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</si>
  <si>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</si>
  <si>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</si>
  <si>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</si>
  <si>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</si>
  <si>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</si>
  <si>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</si>
  <si>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</si>
  <si>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</si>
  <si>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</si>
  <si>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BSPSAS</t>
  </si>
  <si>
    <t>BSPSAS method</t>
  </si>
  <si>
    <t>R</t>
  </si>
  <si>
    <t>s</t>
  </si>
  <si>
    <t>R = 0.00008</t>
  </si>
  <si>
    <t>sigma</t>
  </si>
  <si>
    <t>tau</t>
  </si>
  <si>
    <t>c=220, R=0.00022, A=20000</t>
  </si>
  <si>
    <t>c=220, R=0.00059, A=20000</t>
  </si>
  <si>
    <t>c=220, R=0.0009, A=20000</t>
  </si>
  <si>
    <t>c=220, tau=0.6, s=100, sigma=2800</t>
  </si>
  <si>
    <t>100-700-0.6</t>
  </si>
  <si>
    <t>c=220, tau=0.6, s=100, sigma=1400</t>
  </si>
  <si>
    <t>c=220, tau=0.6, s=100, sigma=5600</t>
  </si>
  <si>
    <t>lower distance to the optimum</t>
  </si>
  <si>
    <t>lower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</si>
</sst>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sigma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'1 parameter'!$M$21:$M$28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'1 parameter'!$N$21:$N$28</c:f>
              <c:numCache>
                <c:formatCode>General</c:formatCode>
                <c:ptCount val="8"/>
                <c:pt idx="0">
                  <c:v>1.96</c:v>
                </c:pt>
                <c:pt idx="1">
                  <c:v>1.9976</c:v>
                </c:pt>
                <c:pt idx="2">
                  <c:v>1.99936</c:v>
                </c:pt>
                <c:pt idx="3">
                  <c:v>1.99977</c:v>
                </c:pt>
                <c:pt idx="4">
                  <c:v>1.9996400000000001</c:v>
                </c:pt>
                <c:pt idx="5">
                  <c:v>1.99983</c:v>
                </c:pt>
                <c:pt idx="6">
                  <c:v>1.9995099999999999</c:v>
                </c:pt>
                <c:pt idx="7">
                  <c:v>1.9995700000000001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A-4834-941C-F9B18967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37471"/>
        <c:axId val="1066238303"/>
      </c:scatterChart>
      <c:valAx>
        <c:axId val="10662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6238303"/>
        <c:crosses val="autoZero"/>
        <c:crossBetween val="midCat"/>
      </c:valAx>
      <c:valAx>
        <c:axId val="10662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662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'4 parameters'!$X$2:$X$6</c:f>
              <c:numCache>
                <c:formatCode>General</c:formatCode>
                <c:ptCount val="5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</c:numCache>
            </c:numRef>
          </c:xVal>
          <c:yVal>
            <c:numRef>
              <c:f>'4 parameters'!$Y$2:$Y$6</c:f>
              <c:numCache>
                <c:formatCode>General</c:formatCode>
                <c:ptCount val="5"/>
                <c:pt idx="0">
                  <c:v>1.9534</c:v>
                </c:pt>
                <c:pt idx="1">
                  <c:v>1.9894000000000001</c:v>
                </c:pt>
                <c:pt idx="2">
                  <c:v>1.9941</c:v>
                </c:pt>
                <c:pt idx="3">
                  <c:v>1.9937</c:v>
                </c:pt>
                <c:pt idx="4">
                  <c:v>1.9898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822-B8E1-4C17CFA6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82239"/>
        <c:axId val="1071983071"/>
      </c:scatterChart>
      <c:valAx>
        <c:axId val="10719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71983071"/>
        <c:crosses val="autoZero"/>
        <c:crossBetween val="midCat"/>
      </c:valAx>
      <c:valAx>
        <c:axId val="1071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719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'16 parameters'!$BF$2:$BF$6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8.0000000000000004E-4</c:v>
                </c:pt>
              </c:numCache>
            </c:numRef>
          </c:xVal>
          <c:yVal>
            <c:numRef>
              <c:f>'16 parameters'!$BG$2:$BG$6</c:f>
              <c:numCache>
                <c:formatCode>General</c:formatCode>
                <c:ptCount val="5"/>
                <c:pt idx="0">
                  <c:v>1.671</c:v>
                </c:pt>
                <c:pt idx="1">
                  <c:v>1.865</c:v>
                </c:pt>
                <c:pt idx="2">
                  <c:v>1.879</c:v>
                </c:pt>
                <c:pt idx="3">
                  <c:v>1.9159999999999999</c:v>
                </c:pt>
                <c:pt idx="4">
                  <c:v>1.8835999999999999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1-473A-A326-55D25DDA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73359"/>
        <c:axId val="1464672943"/>
      </c:scatterChart>
      <c:valAx>
        <c:axId val="14646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64672943"/>
        <c:crosses val="autoZero"/>
        <c:crossBetween val="midCat"/>
      </c:valAx>
      <c:valAx>
        <c:axId val="14646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646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'16 parameters'!$BF$18:$BF$22</c:f>
              <c:numCache>
                <c:formatCode>General</c:formatCode>
                <c:ptCount val="5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'16 parameters'!$BG$18:$BG$22</c:f>
              <c:numCache>
                <c:formatCode>General</c:formatCode>
                <c:ptCount val="5"/>
                <c:pt idx="0">
                  <c:v>1.875</c:v>
                </c:pt>
                <c:pt idx="1">
                  <c:v>1.9219999999999999</c:v>
                </c:pt>
                <c:pt idx="2">
                  <c:v>1.9179999999999999</c:v>
                </c:pt>
                <c:pt idx="3">
                  <c:v>1.919</c:v>
                </c:pt>
                <c:pt idx="4">
                  <c:v>1.9219999999999999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0-4DFE-885D-35533995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753599"/>
        <c:axId val="1453754431"/>
      </c:scatterChart>
      <c:valAx>
        <c:axId val="14537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53754431"/>
        <c:crosses val="autoZero"/>
        <c:crossBetween val="midCat"/>
      </c:valAx>
      <c:valAx>
        <c:axId val="14537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5375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'64 SPSA'!$BP$2:$BP$7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'64 SPSA'!$BQ$2:$BQ$7</c:f>
              <c:numCache>
                <c:formatCode>General</c:formatCode>
                <c:ptCount val="6"/>
                <c:pt idx="0">
                  <c:v>1.04</c:v>
                </c:pt>
                <c:pt idx="1">
                  <c:v>1.218</c:v>
                </c:pt>
                <c:pt idx="2">
                  <c:v>1.248</c:v>
                </c:pt>
                <c:pt idx="3">
                  <c:v>1.202</c:v>
                </c:pt>
                <c:pt idx="4">
                  <c:v>1.085</c:v>
                </c:pt>
                <c:pt idx="5">
                  <c:v>0.89700000000000002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F-4245-8736-1C240F06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8352"/>
        <c:axId val="108025856"/>
      </c:scatterChart>
      <c:valAx>
        <c:axId val="108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8025856"/>
        <c:crosses val="autoZero"/>
        <c:crossBetween val="midCat"/>
      </c:valAx>
      <c:valAx>
        <c:axId val="1080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80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'64 BSPSAS'!$BP$3:$BP$6</c:f>
              <c:numCache>
                <c:formatCode>General</c:formatCode>
                <c:ptCount val="4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'64 BSPSAS'!$BQ$3:$BQ$6</c:f>
              <c:numCache>
                <c:formatCode>General</c:formatCode>
                <c:ptCount val="4"/>
                <c:pt idx="0">
                  <c:v>1.119</c:v>
                </c:pt>
                <c:pt idx="1">
                  <c:v>1.2629999999999999</c:v>
                </c:pt>
                <c:pt idx="2">
                  <c:v>1.284</c:v>
                </c:pt>
                <c:pt idx="3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E-42A5-A8CF-83AF5E34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59392"/>
        <c:axId val="1693158976"/>
      </c:scatterChart>
      <c:valAx>
        <c:axId val="16931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93158976"/>
        <c:crosses val="autoZero"/>
        <c:crossBetween val="midCat"/>
      </c:valAx>
      <c:valAx>
        <c:axId val="1693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931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14</xdr:row>
      <xdr:rowOff>0</xdr:rowOff>
    </xdr:from>
    <xdr:to>
      <xdr:col>23</xdr:col>
      <xdr:colOff>219075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238125</xdr:colOff>
      <xdr:row>0</xdr:row>
      <xdr:rowOff>38100</xdr:rowOff>
    </xdr:from>
    <xdr:to>
      <xdr:col>32</xdr:col>
      <xdr:colOff>542925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95250</xdr:colOff>
      <xdr:row>0</xdr:row>
      <xdr:rowOff>104775</xdr:rowOff>
    </xdr:from>
    <xdr:to>
      <xdr:col>66</xdr:col>
      <xdr:colOff>400050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114300</xdr:colOff>
      <xdr:row>15</xdr:row>
      <xdr:rowOff>95250</xdr:rowOff>
    </xdr:from>
    <xdr:to>
      <xdr:col>67</xdr:col>
      <xdr:colOff>419100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171450</xdr:colOff>
      <xdr:row>7</xdr:row>
      <xdr:rowOff>142875</xdr:rowOff>
    </xdr:from>
    <xdr:to>
      <xdr:col>73</xdr:col>
      <xdr:colOff>476250</xdr:colOff>
      <xdr:row>22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0</xdr:colOff>
      <xdr:row>0</xdr:row>
      <xdr:rowOff>161925</xdr:rowOff>
    </xdr:from>
    <xdr:to>
      <xdr:col>77</xdr:col>
      <xdr:colOff>304800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L36" sqref="L36"/>
    </sheetView>
  </sheetViews>
  <sheetFormatPr defaultRowHeight="15" x14ac:dyDescent="0.25"/>
  <cols>
    <col min="1" max="1" width="14.28515625" style="1" customWidth="1"/>
    <col min="2" max="3" width="11.42578125" style="1" customWidth="1"/>
    <col min="4" max="4" width="11.42578125" style="14" customWidth="1"/>
    <col min="6" max="7" width="11.42578125" style="1" customWidth="1"/>
    <col min="8" max="8" width="11.42578125" customWidth="1"/>
    <col min="12" max="12" width="9.140625" style="21"/>
  </cols>
  <sheetData>
    <row r="1" spans="1:14" x14ac:dyDescent="0.25">
      <c r="B1" s="1" t="s">
        <v>0</v>
      </c>
      <c r="C1" s="1" t="s">
        <v>27</v>
      </c>
      <c r="D1" s="14" t="s">
        <v>1</v>
      </c>
      <c r="F1" s="1" t="s">
        <v>0</v>
      </c>
      <c r="G1" s="1" t="s">
        <v>27</v>
      </c>
      <c r="H1" s="14" t="s">
        <v>1</v>
      </c>
      <c r="L1" s="21" t="s">
        <v>29</v>
      </c>
      <c r="M1">
        <v>2.0000000000000002E-5</v>
      </c>
      <c r="N1">
        <v>1.9028</v>
      </c>
    </row>
    <row r="2" spans="1:14" x14ac:dyDescent="0.25">
      <c r="A2" s="1" t="s">
        <v>12</v>
      </c>
      <c r="B2" s="1" t="s">
        <v>31</v>
      </c>
      <c r="C2" s="1" t="s">
        <v>38</v>
      </c>
      <c r="D2" s="14" t="s">
        <v>38</v>
      </c>
      <c r="F2" s="37" t="s">
        <v>7</v>
      </c>
      <c r="G2" s="37"/>
      <c r="H2" s="37"/>
      <c r="M2">
        <v>4.0000000000000003E-5</v>
      </c>
      <c r="N2">
        <v>1.9936</v>
      </c>
    </row>
    <row r="3" spans="1:14" x14ac:dyDescent="0.25">
      <c r="A3" s="14">
        <v>1</v>
      </c>
      <c r="B3" s="14">
        <v>0.35199999999999998</v>
      </c>
      <c r="C3" s="14">
        <v>0.72299999999999998</v>
      </c>
      <c r="D3" s="14">
        <v>2E-3</v>
      </c>
      <c r="F3" s="14">
        <f t="shared" ref="F3:H18" si="0">2-0.0002*B3^2</f>
        <v>1.9999752192</v>
      </c>
      <c r="G3" s="14">
        <f t="shared" si="0"/>
        <v>1.9998954542</v>
      </c>
      <c r="H3" s="25">
        <f t="shared" si="0"/>
        <v>1.9999999991999999</v>
      </c>
      <c r="J3" s="14"/>
      <c r="K3" s="22"/>
      <c r="M3">
        <v>6.0000000000000002E-5</v>
      </c>
      <c r="N3">
        <v>1.9993000000000001</v>
      </c>
    </row>
    <row r="4" spans="1:14" x14ac:dyDescent="0.25">
      <c r="A4" s="14">
        <v>2</v>
      </c>
      <c r="B4" s="14">
        <v>2.8919999999999999</v>
      </c>
      <c r="C4" s="14">
        <v>0.85499999999999998</v>
      </c>
      <c r="D4" s="14">
        <v>2.2749999999999999</v>
      </c>
      <c r="F4" s="14">
        <f t="shared" ref="F4:F52" si="1">2-0.0002*B4^2</f>
        <v>1.9983272672000001</v>
      </c>
      <c r="G4" s="14">
        <f t="shared" ref="G4:H52" si="2">2-0.0002*C4^2</f>
        <v>1.9998537949999999</v>
      </c>
      <c r="H4" s="25">
        <f t="shared" si="0"/>
        <v>1.998964875</v>
      </c>
      <c r="J4" s="14"/>
      <c r="K4" s="22"/>
      <c r="M4">
        <v>8.0000000000000007E-5</v>
      </c>
      <c r="N4">
        <v>1.9995000000000001</v>
      </c>
    </row>
    <row r="5" spans="1:14" x14ac:dyDescent="0.25">
      <c r="A5" s="14">
        <v>3</v>
      </c>
      <c r="B5" s="14">
        <v>2.1080000000000001</v>
      </c>
      <c r="C5" s="14">
        <v>1.29</v>
      </c>
      <c r="D5" s="14">
        <v>0.56599999999999995</v>
      </c>
      <c r="F5" s="14">
        <f t="shared" si="1"/>
        <v>1.9991112672</v>
      </c>
      <c r="G5" s="14">
        <f t="shared" si="2"/>
        <v>1.9996671800000001</v>
      </c>
      <c r="H5" s="25">
        <f t="shared" si="0"/>
        <v>1.9999359288</v>
      </c>
      <c r="J5" s="14"/>
      <c r="K5" s="22"/>
      <c r="M5">
        <v>1E-4</v>
      </c>
      <c r="N5">
        <v>1.9988999999999999</v>
      </c>
    </row>
    <row r="6" spans="1:14" x14ac:dyDescent="0.25">
      <c r="A6" s="14">
        <v>4</v>
      </c>
      <c r="B6" s="14">
        <v>0.68799999999999994</v>
      </c>
      <c r="C6" s="14">
        <v>1.7130000000000001</v>
      </c>
      <c r="D6" s="14">
        <v>0.57899999999999996</v>
      </c>
      <c r="F6" s="14">
        <f t="shared" si="1"/>
        <v>1.9999053311999999</v>
      </c>
      <c r="G6" s="14">
        <f t="shared" si="2"/>
        <v>1.9994131261999999</v>
      </c>
      <c r="H6" s="25">
        <f t="shared" si="0"/>
        <v>1.9999329518</v>
      </c>
      <c r="J6" s="14"/>
      <c r="K6" s="22"/>
      <c r="M6">
        <v>1.2E-4</v>
      </c>
      <c r="N6">
        <v>1.9988999999999999</v>
      </c>
    </row>
    <row r="7" spans="1:14" x14ac:dyDescent="0.25">
      <c r="A7" s="14">
        <v>5</v>
      </c>
      <c r="B7" s="14">
        <v>0.47799999999999998</v>
      </c>
      <c r="C7" s="14">
        <v>0.50600000000000001</v>
      </c>
      <c r="D7" s="14">
        <v>0.86699999999999999</v>
      </c>
      <c r="F7" s="14">
        <f t="shared" si="1"/>
        <v>1.9999543032</v>
      </c>
      <c r="G7" s="14">
        <f t="shared" si="2"/>
        <v>1.9999487927999999</v>
      </c>
      <c r="H7" s="25">
        <f t="shared" si="0"/>
        <v>1.9998496621999999</v>
      </c>
      <c r="J7" s="14"/>
      <c r="K7" s="22"/>
      <c r="M7">
        <v>1.3999999999999999E-4</v>
      </c>
      <c r="N7">
        <v>1.9991000000000001</v>
      </c>
    </row>
    <row r="8" spans="1:14" x14ac:dyDescent="0.25">
      <c r="A8" s="14">
        <v>6</v>
      </c>
      <c r="B8" s="14">
        <v>2.3050000000000002</v>
      </c>
      <c r="C8" s="14">
        <v>0.154</v>
      </c>
      <c r="D8" s="14">
        <v>1.091</v>
      </c>
      <c r="F8" s="14">
        <f t="shared" si="1"/>
        <v>1.998937395</v>
      </c>
      <c r="G8" s="14">
        <f t="shared" si="2"/>
        <v>1.9999952567999999</v>
      </c>
      <c r="H8" s="25">
        <f t="shared" si="0"/>
        <v>1.9997619438000001</v>
      </c>
      <c r="J8" s="14"/>
      <c r="K8" s="22"/>
      <c r="M8">
        <v>1.6000000000000001E-4</v>
      </c>
      <c r="N8">
        <v>1.9990000000000001</v>
      </c>
    </row>
    <row r="9" spans="1:14" x14ac:dyDescent="0.25">
      <c r="A9" s="14">
        <v>7</v>
      </c>
      <c r="B9" s="14">
        <v>2.9000000000000001E-2</v>
      </c>
      <c r="C9" s="14">
        <v>1.5820000000000001</v>
      </c>
      <c r="D9" s="14">
        <v>0.69899999999999995</v>
      </c>
      <c r="F9" s="14">
        <f t="shared" si="1"/>
        <v>1.9999998318000001</v>
      </c>
      <c r="G9" s="14">
        <f t="shared" si="2"/>
        <v>1.9994994552000001</v>
      </c>
      <c r="H9" s="25">
        <f t="shared" si="0"/>
        <v>1.9999022797999999</v>
      </c>
      <c r="J9" s="14"/>
      <c r="K9" s="22"/>
    </row>
    <row r="10" spans="1:14" x14ac:dyDescent="0.25">
      <c r="A10" s="14">
        <v>8</v>
      </c>
      <c r="B10" s="14">
        <v>1.0209999999999999</v>
      </c>
      <c r="C10" s="14">
        <v>1.5309999999999999</v>
      </c>
      <c r="D10" s="14">
        <v>0.995</v>
      </c>
      <c r="F10" s="14">
        <f t="shared" si="1"/>
        <v>1.9997915118</v>
      </c>
      <c r="G10" s="14">
        <f t="shared" si="2"/>
        <v>1.9995312078</v>
      </c>
      <c r="H10" s="25">
        <f t="shared" si="0"/>
        <v>1.9998019950000001</v>
      </c>
      <c r="J10" s="14"/>
      <c r="K10" s="22"/>
    </row>
    <row r="11" spans="1:14" x14ac:dyDescent="0.25">
      <c r="A11" s="14">
        <v>9</v>
      </c>
      <c r="B11" s="14">
        <v>2.74</v>
      </c>
      <c r="C11" s="14">
        <v>0.22900000000000001</v>
      </c>
      <c r="D11" s="14">
        <v>0.70499999999999996</v>
      </c>
      <c r="F11" s="14">
        <f t="shared" si="1"/>
        <v>1.9984984800000001</v>
      </c>
      <c r="G11" s="14">
        <f t="shared" si="2"/>
        <v>1.9999895118</v>
      </c>
      <c r="H11" s="25">
        <f t="shared" si="0"/>
        <v>1.9999005949999999</v>
      </c>
      <c r="J11" s="14"/>
      <c r="K11" s="22"/>
      <c r="L11" s="21" t="s">
        <v>30</v>
      </c>
      <c r="M11">
        <v>120</v>
      </c>
      <c r="N11">
        <v>1.99969</v>
      </c>
    </row>
    <row r="12" spans="1:14" x14ac:dyDescent="0.25">
      <c r="A12" s="14">
        <v>10</v>
      </c>
      <c r="B12" s="14">
        <v>2.1640000000000001</v>
      </c>
      <c r="C12" s="14">
        <v>0.38800000000000001</v>
      </c>
      <c r="D12" s="14">
        <v>0.61899999999999999</v>
      </c>
      <c r="F12" s="14">
        <f t="shared" si="1"/>
        <v>1.9990634208</v>
      </c>
      <c r="G12" s="14">
        <f t="shared" si="2"/>
        <v>1.9999698911999999</v>
      </c>
      <c r="H12" s="25">
        <f t="shared" si="0"/>
        <v>1.9999233677999999</v>
      </c>
      <c r="J12" s="14"/>
      <c r="K12" s="22"/>
      <c r="M12">
        <v>160</v>
      </c>
      <c r="N12">
        <v>1.9996499999999999</v>
      </c>
    </row>
    <row r="13" spans="1:14" x14ac:dyDescent="0.25">
      <c r="A13" s="14">
        <v>11</v>
      </c>
      <c r="B13" s="14">
        <v>1.014</v>
      </c>
      <c r="C13" s="14">
        <v>1.7569999999999999</v>
      </c>
      <c r="D13" s="14">
        <v>1.373</v>
      </c>
      <c r="F13" s="14">
        <f t="shared" si="1"/>
        <v>1.9997943607999999</v>
      </c>
      <c r="G13" s="14">
        <f t="shared" si="2"/>
        <v>1.9993825902</v>
      </c>
      <c r="H13" s="25">
        <f t="shared" si="0"/>
        <v>1.9996229742</v>
      </c>
      <c r="J13" s="14"/>
      <c r="K13" s="22"/>
      <c r="M13">
        <v>200</v>
      </c>
      <c r="N13">
        <v>1.99977</v>
      </c>
    </row>
    <row r="14" spans="1:14" x14ac:dyDescent="0.25">
      <c r="A14" s="14">
        <v>12</v>
      </c>
      <c r="B14" s="14">
        <v>3.8740000000000001</v>
      </c>
      <c r="C14" s="14">
        <v>0.23699999999999999</v>
      </c>
      <c r="D14" s="14">
        <v>0.218</v>
      </c>
      <c r="F14" s="14">
        <f t="shared" si="1"/>
        <v>1.9969984247999999</v>
      </c>
      <c r="G14" s="14">
        <f t="shared" si="2"/>
        <v>1.9999887662</v>
      </c>
      <c r="H14" s="25">
        <f t="shared" si="0"/>
        <v>1.9999904952000001</v>
      </c>
      <c r="J14" s="14"/>
      <c r="K14" s="22"/>
      <c r="M14">
        <v>240</v>
      </c>
      <c r="N14">
        <v>1.99973</v>
      </c>
    </row>
    <row r="15" spans="1:14" x14ac:dyDescent="0.25">
      <c r="A15" s="14">
        <v>13</v>
      </c>
      <c r="B15" s="14">
        <v>0.96199999999999997</v>
      </c>
      <c r="C15" s="14">
        <v>0.20399999999999999</v>
      </c>
      <c r="D15" s="14">
        <v>0.53900000000000003</v>
      </c>
      <c r="F15" s="14">
        <f t="shared" si="1"/>
        <v>1.9998149112000001</v>
      </c>
      <c r="G15" s="14">
        <f t="shared" si="2"/>
        <v>1.9999916767999999</v>
      </c>
      <c r="H15" s="25">
        <f t="shared" si="0"/>
        <v>1.9999418957999999</v>
      </c>
      <c r="J15" s="14"/>
      <c r="K15" s="22"/>
      <c r="M15">
        <v>280</v>
      </c>
      <c r="N15">
        <v>1.99977</v>
      </c>
    </row>
    <row r="16" spans="1:14" x14ac:dyDescent="0.25">
      <c r="A16" s="14">
        <v>14</v>
      </c>
      <c r="B16" s="14">
        <v>0.45700000000000002</v>
      </c>
      <c r="C16" s="14">
        <v>0.26500000000000001</v>
      </c>
      <c r="D16" s="14">
        <v>0.74299999999999999</v>
      </c>
      <c r="F16" s="14">
        <f t="shared" si="1"/>
        <v>1.9999582302000001</v>
      </c>
      <c r="G16" s="14">
        <f t="shared" si="2"/>
        <v>1.9999859550000001</v>
      </c>
      <c r="H16" s="25">
        <f t="shared" si="0"/>
        <v>1.9998895902</v>
      </c>
      <c r="J16" s="14"/>
      <c r="K16" s="22"/>
      <c r="M16">
        <v>320</v>
      </c>
      <c r="N16">
        <v>1.9997499999999999</v>
      </c>
    </row>
    <row r="17" spans="1:14" x14ac:dyDescent="0.25">
      <c r="A17" s="14">
        <v>15</v>
      </c>
      <c r="B17" s="14">
        <v>0.60899999999999999</v>
      </c>
      <c r="C17" s="14">
        <v>1.1240000000000001</v>
      </c>
      <c r="D17" s="14">
        <v>1.881</v>
      </c>
      <c r="F17" s="14">
        <f t="shared" si="1"/>
        <v>1.9999258237999999</v>
      </c>
      <c r="G17" s="14">
        <f t="shared" si="2"/>
        <v>1.9997473247999999</v>
      </c>
      <c r="H17" s="25">
        <f t="shared" si="0"/>
        <v>1.9992923678000001</v>
      </c>
      <c r="J17" s="14"/>
      <c r="K17" s="22"/>
      <c r="M17">
        <v>360</v>
      </c>
      <c r="N17">
        <v>1.99969</v>
      </c>
    </row>
    <row r="18" spans="1:14" x14ac:dyDescent="0.25">
      <c r="A18" s="14">
        <v>16</v>
      </c>
      <c r="B18" s="14">
        <v>0.629</v>
      </c>
      <c r="C18" s="14">
        <v>2.9710000000000001</v>
      </c>
      <c r="D18" s="14">
        <v>0.86599999999999999</v>
      </c>
      <c r="F18" s="14">
        <f t="shared" si="1"/>
        <v>1.9999208718000001</v>
      </c>
      <c r="G18" s="14">
        <f t="shared" si="2"/>
        <v>1.9982346317999999</v>
      </c>
      <c r="H18" s="25">
        <f t="shared" si="0"/>
        <v>1.9998500088</v>
      </c>
      <c r="J18" s="14"/>
      <c r="K18" s="22"/>
      <c r="M18">
        <v>400</v>
      </c>
      <c r="N18">
        <v>1.99977</v>
      </c>
    </row>
    <row r="19" spans="1:14" x14ac:dyDescent="0.25">
      <c r="A19" s="14">
        <v>17</v>
      </c>
      <c r="B19" s="14">
        <v>1.472</v>
      </c>
      <c r="C19" s="14">
        <v>1.052</v>
      </c>
      <c r="D19" s="14">
        <v>0.51300000000000001</v>
      </c>
      <c r="F19" s="14">
        <f t="shared" si="1"/>
        <v>1.9995666432000001</v>
      </c>
      <c r="G19" s="14">
        <f t="shared" si="2"/>
        <v>1.9997786592</v>
      </c>
      <c r="H19" s="25">
        <f t="shared" si="2"/>
        <v>1.9999473662</v>
      </c>
      <c r="J19" s="14"/>
      <c r="K19" s="22"/>
    </row>
    <row r="20" spans="1:14" x14ac:dyDescent="0.25">
      <c r="A20" s="14">
        <v>18</v>
      </c>
      <c r="B20" s="14">
        <v>1.1519999999999999</v>
      </c>
      <c r="C20" s="14">
        <v>1.9259999999999999</v>
      </c>
      <c r="D20" s="14">
        <v>1.3240000000000001</v>
      </c>
      <c r="F20" s="14">
        <f t="shared" si="1"/>
        <v>1.9997345792000001</v>
      </c>
      <c r="G20" s="14">
        <f t="shared" si="2"/>
        <v>1.9992581048</v>
      </c>
      <c r="H20" s="25">
        <f t="shared" si="2"/>
        <v>1.9996494048</v>
      </c>
      <c r="J20" s="14"/>
      <c r="K20" s="22"/>
    </row>
    <row r="21" spans="1:14" x14ac:dyDescent="0.25">
      <c r="A21" s="14">
        <v>19</v>
      </c>
      <c r="B21" s="14">
        <v>0.42399999999999999</v>
      </c>
      <c r="C21" s="14">
        <v>2.089</v>
      </c>
      <c r="D21" s="14">
        <v>2.5550000000000002</v>
      </c>
      <c r="F21" s="14">
        <f t="shared" si="1"/>
        <v>1.9999640448</v>
      </c>
      <c r="G21" s="14">
        <f t="shared" si="2"/>
        <v>1.9991272158</v>
      </c>
      <c r="H21" s="25">
        <f t="shared" si="2"/>
        <v>1.998694395</v>
      </c>
      <c r="J21" s="14"/>
      <c r="K21" s="22"/>
      <c r="L21" s="21" t="s">
        <v>32</v>
      </c>
      <c r="M21">
        <v>300</v>
      </c>
      <c r="N21">
        <v>1.96</v>
      </c>
    </row>
    <row r="22" spans="1:14" x14ac:dyDescent="0.25">
      <c r="A22" s="14">
        <v>20</v>
      </c>
      <c r="B22" s="14">
        <v>0.77700000000000002</v>
      </c>
      <c r="C22" s="14">
        <v>0.68600000000000005</v>
      </c>
      <c r="D22" s="14">
        <v>0.13200000000000001</v>
      </c>
      <c r="F22" s="14">
        <f t="shared" si="1"/>
        <v>1.9998792541999999</v>
      </c>
      <c r="G22" s="14">
        <f t="shared" si="2"/>
        <v>1.9999058808000001</v>
      </c>
      <c r="H22" s="25">
        <f t="shared" si="2"/>
        <v>1.9999965152000001</v>
      </c>
      <c r="J22" s="14"/>
      <c r="K22" s="22"/>
      <c r="M22">
        <v>400</v>
      </c>
      <c r="N22">
        <v>1.9976</v>
      </c>
    </row>
    <row r="23" spans="1:14" x14ac:dyDescent="0.25">
      <c r="A23" s="14">
        <v>21</v>
      </c>
      <c r="B23" s="14">
        <v>1.45</v>
      </c>
      <c r="C23" s="14">
        <v>0.41799999999999998</v>
      </c>
      <c r="D23" s="14">
        <v>1.117</v>
      </c>
      <c r="F23" s="14">
        <f t="shared" si="1"/>
        <v>1.9995795000000001</v>
      </c>
      <c r="G23" s="14">
        <f t="shared" si="2"/>
        <v>1.9999650551999999</v>
      </c>
      <c r="H23" s="25">
        <f t="shared" si="2"/>
        <v>1.9997504622</v>
      </c>
      <c r="J23" s="14"/>
      <c r="K23" s="22"/>
      <c r="M23">
        <v>500</v>
      </c>
      <c r="N23">
        <v>1.99936</v>
      </c>
    </row>
    <row r="24" spans="1:14" x14ac:dyDescent="0.25">
      <c r="A24" s="14">
        <v>22</v>
      </c>
      <c r="B24" s="14">
        <v>0.10299999999999999</v>
      </c>
      <c r="C24" s="14">
        <v>0.27800000000000002</v>
      </c>
      <c r="D24" s="14">
        <v>0.97099999999999997</v>
      </c>
      <c r="F24" s="14">
        <f t="shared" si="1"/>
        <v>1.9999978782000001</v>
      </c>
      <c r="G24" s="14">
        <f t="shared" si="2"/>
        <v>1.9999845432000001</v>
      </c>
      <c r="H24" s="25">
        <f t="shared" si="2"/>
        <v>1.9998114318</v>
      </c>
      <c r="J24" s="14"/>
      <c r="K24" s="22"/>
      <c r="M24">
        <v>600</v>
      </c>
      <c r="N24">
        <v>1.99977</v>
      </c>
    </row>
    <row r="25" spans="1:14" x14ac:dyDescent="0.25">
      <c r="A25" s="14">
        <v>23</v>
      </c>
      <c r="B25" s="14">
        <v>0.23799999999999999</v>
      </c>
      <c r="C25" s="14">
        <v>1.208</v>
      </c>
      <c r="D25" s="14">
        <v>1.212</v>
      </c>
      <c r="F25" s="14">
        <f t="shared" si="1"/>
        <v>1.9999886711999999</v>
      </c>
      <c r="G25" s="14">
        <f t="shared" si="2"/>
        <v>1.9997081472</v>
      </c>
      <c r="H25" s="25">
        <f t="shared" si="2"/>
        <v>1.9997062111999999</v>
      </c>
      <c r="J25" s="14"/>
      <c r="K25" s="22"/>
      <c r="M25">
        <v>700</v>
      </c>
      <c r="N25">
        <v>1.9996400000000001</v>
      </c>
    </row>
    <row r="26" spans="1:14" x14ac:dyDescent="0.25">
      <c r="A26" s="14">
        <v>24</v>
      </c>
      <c r="B26" s="14">
        <v>1.982</v>
      </c>
      <c r="C26" s="14">
        <v>0.16600000000000001</v>
      </c>
      <c r="D26" s="14">
        <v>0.24399999999999999</v>
      </c>
      <c r="F26" s="14">
        <f t="shared" si="1"/>
        <v>1.9992143352</v>
      </c>
      <c r="G26" s="14">
        <f t="shared" si="2"/>
        <v>1.9999944888000001</v>
      </c>
      <c r="H26" s="25">
        <f t="shared" si="2"/>
        <v>1.9999880928</v>
      </c>
      <c r="J26" s="14"/>
      <c r="K26" s="22"/>
      <c r="M26">
        <v>800</v>
      </c>
      <c r="N26">
        <v>1.99983</v>
      </c>
    </row>
    <row r="27" spans="1:14" x14ac:dyDescent="0.25">
      <c r="A27" s="14">
        <v>25</v>
      </c>
      <c r="B27" s="14">
        <v>0.91700000000000004</v>
      </c>
      <c r="C27" s="14">
        <v>1.2E-2</v>
      </c>
      <c r="D27" s="14">
        <v>1.6459999999999999</v>
      </c>
      <c r="F27" s="14">
        <f t="shared" si="1"/>
        <v>1.9998318222</v>
      </c>
      <c r="G27" s="14">
        <f t="shared" si="2"/>
        <v>1.9999999712000001</v>
      </c>
      <c r="H27" s="25">
        <f t="shared" si="2"/>
        <v>1.9994581368</v>
      </c>
      <c r="J27" s="14"/>
      <c r="K27" s="22"/>
      <c r="M27">
        <v>900</v>
      </c>
      <c r="N27">
        <v>1.9995099999999999</v>
      </c>
    </row>
    <row r="28" spans="1:14" x14ac:dyDescent="0.25">
      <c r="A28" s="14">
        <v>26</v>
      </c>
      <c r="B28" s="14">
        <v>1.242</v>
      </c>
      <c r="C28" s="14">
        <v>4.2999999999999997E-2</v>
      </c>
      <c r="D28" s="14">
        <v>1.1399999999999999</v>
      </c>
      <c r="F28" s="14">
        <f t="shared" si="1"/>
        <v>1.9996914872</v>
      </c>
      <c r="G28" s="14">
        <f t="shared" si="2"/>
        <v>1.9999996302</v>
      </c>
      <c r="H28" s="25">
        <f t="shared" si="2"/>
        <v>1.99974008</v>
      </c>
      <c r="J28" s="14"/>
      <c r="K28" s="22"/>
      <c r="M28">
        <v>1000</v>
      </c>
      <c r="N28">
        <v>1.9995700000000001</v>
      </c>
    </row>
    <row r="29" spans="1:14" x14ac:dyDescent="0.25">
      <c r="A29" s="14">
        <v>27</v>
      </c>
      <c r="B29" s="14">
        <v>0.317</v>
      </c>
      <c r="C29" s="14">
        <v>1.4279999999999999</v>
      </c>
      <c r="D29" s="14">
        <v>0.70499999999999996</v>
      </c>
      <c r="F29" s="14">
        <f t="shared" si="1"/>
        <v>1.9999799022</v>
      </c>
      <c r="G29" s="14">
        <f t="shared" si="2"/>
        <v>1.9995921632</v>
      </c>
      <c r="H29" s="25">
        <f t="shared" si="2"/>
        <v>1.9999005949999999</v>
      </c>
      <c r="J29" s="14"/>
      <c r="K29" s="22"/>
    </row>
    <row r="30" spans="1:14" x14ac:dyDescent="0.25">
      <c r="A30" s="14">
        <v>28</v>
      </c>
      <c r="B30" s="14">
        <v>3.0409999999999999</v>
      </c>
      <c r="C30" s="14">
        <v>1.4750000000000001</v>
      </c>
      <c r="D30" s="14">
        <v>1.6870000000000001</v>
      </c>
      <c r="F30" s="14">
        <f t="shared" si="1"/>
        <v>1.9981504638000001</v>
      </c>
      <c r="G30" s="14">
        <f t="shared" si="2"/>
        <v>1.9995648749999999</v>
      </c>
      <c r="H30" s="25">
        <f t="shared" si="2"/>
        <v>1.9994308061999999</v>
      </c>
      <c r="J30" s="14"/>
      <c r="K30" s="22"/>
    </row>
    <row r="31" spans="1:14" x14ac:dyDescent="0.25">
      <c r="A31" s="14">
        <v>29</v>
      </c>
      <c r="B31" s="14">
        <v>2.3439999999999999</v>
      </c>
      <c r="C31" s="14">
        <v>0.26400000000000001</v>
      </c>
      <c r="D31" s="14">
        <v>0.51300000000000001</v>
      </c>
      <c r="F31" s="14">
        <f t="shared" si="1"/>
        <v>1.9989011327999999</v>
      </c>
      <c r="G31" s="14">
        <f t="shared" si="2"/>
        <v>1.9999860608</v>
      </c>
      <c r="H31" s="25">
        <f t="shared" si="2"/>
        <v>1.9999473662</v>
      </c>
      <c r="J31" s="14"/>
      <c r="K31" s="22"/>
      <c r="L31" s="21" t="s">
        <v>33</v>
      </c>
      <c r="M31">
        <v>0.4</v>
      </c>
      <c r="N31">
        <v>1.9996400000000001</v>
      </c>
    </row>
    <row r="32" spans="1:14" x14ac:dyDescent="0.25">
      <c r="A32" s="14">
        <v>30</v>
      </c>
      <c r="B32" s="14">
        <v>1.458</v>
      </c>
      <c r="C32" s="14">
        <v>2.0070000000000001</v>
      </c>
      <c r="D32" s="14">
        <v>0.50600000000000001</v>
      </c>
      <c r="F32" s="14">
        <f t="shared" si="1"/>
        <v>1.9995748471999999</v>
      </c>
      <c r="G32" s="14">
        <f t="shared" si="2"/>
        <v>1.9991943902</v>
      </c>
      <c r="H32" s="25">
        <f t="shared" si="2"/>
        <v>1.9999487927999999</v>
      </c>
      <c r="J32" s="14"/>
      <c r="K32" s="22"/>
      <c r="M32">
        <v>0.5</v>
      </c>
      <c r="N32">
        <v>1.998</v>
      </c>
    </row>
    <row r="33" spans="1:14" x14ac:dyDescent="0.25">
      <c r="A33" s="14">
        <v>31</v>
      </c>
      <c r="B33" s="3">
        <v>1.121</v>
      </c>
      <c r="C33" s="1">
        <v>0.64700000000000002</v>
      </c>
      <c r="D33" s="14">
        <v>1.113</v>
      </c>
      <c r="F33" s="14">
        <f t="shared" si="1"/>
        <v>1.9997486717999999</v>
      </c>
      <c r="G33" s="14">
        <f t="shared" si="2"/>
        <v>1.9999162782</v>
      </c>
      <c r="H33" s="25">
        <f t="shared" si="2"/>
        <v>1.9997522461999999</v>
      </c>
      <c r="J33" s="14"/>
      <c r="K33" s="22"/>
      <c r="M33">
        <v>0.6</v>
      </c>
      <c r="N33">
        <v>1.9997499999999999</v>
      </c>
    </row>
    <row r="34" spans="1:14" x14ac:dyDescent="0.25">
      <c r="A34" s="14">
        <v>32</v>
      </c>
      <c r="B34" s="3">
        <v>0.85799999999999998</v>
      </c>
      <c r="C34" s="1">
        <v>1.204</v>
      </c>
      <c r="D34" s="14">
        <v>1.099</v>
      </c>
      <c r="F34" s="14">
        <f t="shared" si="1"/>
        <v>1.9998527671999999</v>
      </c>
      <c r="G34" s="14">
        <f t="shared" si="2"/>
        <v>1.9997100768</v>
      </c>
      <c r="H34" s="25">
        <f t="shared" si="2"/>
        <v>1.9997584397999999</v>
      </c>
      <c r="J34" s="14"/>
      <c r="K34" s="22"/>
      <c r="M34">
        <v>0.7</v>
      </c>
      <c r="N34">
        <v>1.99962</v>
      </c>
    </row>
    <row r="35" spans="1:14" x14ac:dyDescent="0.25">
      <c r="A35" s="14">
        <v>33</v>
      </c>
      <c r="B35" s="3">
        <v>1.117</v>
      </c>
      <c r="C35" s="1">
        <v>1.0640000000000001</v>
      </c>
      <c r="D35" s="14">
        <v>0.747</v>
      </c>
      <c r="F35" s="14">
        <f t="shared" si="1"/>
        <v>1.9997504622</v>
      </c>
      <c r="G35" s="14">
        <f t="shared" si="2"/>
        <v>1.9997735807999999</v>
      </c>
      <c r="H35" s="25">
        <f t="shared" si="2"/>
        <v>1.9998883982</v>
      </c>
      <c r="J35" s="14"/>
      <c r="K35" s="22"/>
      <c r="M35">
        <v>0.8</v>
      </c>
      <c r="N35">
        <v>1.99966</v>
      </c>
    </row>
    <row r="36" spans="1:14" x14ac:dyDescent="0.25">
      <c r="A36" s="14">
        <v>34</v>
      </c>
      <c r="B36" s="3">
        <v>3.2000000000000001E-2</v>
      </c>
      <c r="C36" s="1">
        <v>0.309</v>
      </c>
      <c r="D36" s="14">
        <v>0.34</v>
      </c>
      <c r="F36" s="14">
        <f t="shared" si="1"/>
        <v>1.9999997951999999</v>
      </c>
      <c r="G36" s="14">
        <f t="shared" si="2"/>
        <v>1.9999809038</v>
      </c>
      <c r="H36" s="25">
        <f t="shared" si="2"/>
        <v>1.99997688</v>
      </c>
      <c r="J36" s="14"/>
      <c r="K36" s="22"/>
    </row>
    <row r="37" spans="1:14" x14ac:dyDescent="0.25">
      <c r="A37" s="14">
        <v>35</v>
      </c>
      <c r="B37" s="3">
        <v>2.6859999999999999</v>
      </c>
      <c r="C37" s="1">
        <v>1.375</v>
      </c>
      <c r="D37" s="14">
        <v>0.113</v>
      </c>
      <c r="F37" s="14">
        <f t="shared" si="1"/>
        <v>1.9985570807999999</v>
      </c>
      <c r="G37" s="14">
        <f t="shared" si="2"/>
        <v>1.9996218750000001</v>
      </c>
      <c r="H37" s="25">
        <f t="shared" si="2"/>
        <v>1.9999974462000001</v>
      </c>
      <c r="J37" s="14"/>
      <c r="K37" s="22"/>
    </row>
    <row r="38" spans="1:14" x14ac:dyDescent="0.25">
      <c r="A38" s="14">
        <v>36</v>
      </c>
      <c r="B38" s="3">
        <v>1.498</v>
      </c>
      <c r="C38" s="1">
        <v>1.671</v>
      </c>
      <c r="D38" s="14">
        <v>2.5750000000000002</v>
      </c>
      <c r="F38" s="14">
        <f t="shared" si="1"/>
        <v>1.9995511991999999</v>
      </c>
      <c r="G38" s="14">
        <f t="shared" si="2"/>
        <v>1.9994415517999999</v>
      </c>
      <c r="H38" s="25">
        <f t="shared" si="2"/>
        <v>1.9986738749999999</v>
      </c>
      <c r="J38" s="14"/>
      <c r="K38" s="22"/>
    </row>
    <row r="39" spans="1:14" x14ac:dyDescent="0.25">
      <c r="A39" s="14">
        <v>37</v>
      </c>
      <c r="B39" s="3">
        <v>3.3090000000000002</v>
      </c>
      <c r="C39" s="1">
        <v>1.8879999999999999</v>
      </c>
      <c r="D39" s="14">
        <v>0.10199999999999999</v>
      </c>
      <c r="F39" s="14">
        <f t="shared" si="1"/>
        <v>1.9978101038</v>
      </c>
      <c r="G39" s="14">
        <f t="shared" si="2"/>
        <v>1.9992870912</v>
      </c>
      <c r="H39" s="25">
        <f t="shared" si="2"/>
        <v>1.9999979191999999</v>
      </c>
      <c r="J39" s="14"/>
      <c r="K39" s="22"/>
    </row>
    <row r="40" spans="1:14" x14ac:dyDescent="0.25">
      <c r="A40" s="14">
        <v>38</v>
      </c>
      <c r="B40" s="3">
        <v>2.3439999999999999</v>
      </c>
      <c r="C40" s="1">
        <v>0.52</v>
      </c>
      <c r="D40" s="14">
        <v>0.60799999999999998</v>
      </c>
      <c r="F40" s="14">
        <f t="shared" si="1"/>
        <v>1.9989011327999999</v>
      </c>
      <c r="G40" s="14">
        <f t="shared" si="2"/>
        <v>1.99994592</v>
      </c>
      <c r="H40" s="25">
        <f t="shared" si="2"/>
        <v>1.9999260672000001</v>
      </c>
      <c r="J40" s="14"/>
      <c r="K40" s="22"/>
    </row>
    <row r="41" spans="1:14" x14ac:dyDescent="0.25">
      <c r="A41" s="14">
        <v>39</v>
      </c>
      <c r="B41" s="3">
        <v>1.0589999999999999</v>
      </c>
      <c r="C41" s="1">
        <v>0.22800000000000001</v>
      </c>
      <c r="D41" s="14">
        <v>2.0449999999999999</v>
      </c>
      <c r="F41" s="14">
        <f t="shared" si="1"/>
        <v>1.9997757037999999</v>
      </c>
      <c r="G41" s="14">
        <f t="shared" si="2"/>
        <v>1.9999896032</v>
      </c>
      <c r="H41" s="25">
        <f t="shared" si="2"/>
        <v>1.999163595</v>
      </c>
      <c r="J41" s="14"/>
      <c r="K41" s="22"/>
    </row>
    <row r="42" spans="1:14" x14ac:dyDescent="0.25">
      <c r="A42" s="14">
        <v>40</v>
      </c>
      <c r="B42" s="3">
        <v>3.3149999999999999</v>
      </c>
      <c r="C42" s="1">
        <v>1.081</v>
      </c>
      <c r="D42" s="14">
        <v>5.1999999999999998E-2</v>
      </c>
      <c r="F42" s="14">
        <f t="shared" si="1"/>
        <v>1.997802155</v>
      </c>
      <c r="G42" s="14">
        <f t="shared" si="2"/>
        <v>1.9997662878</v>
      </c>
      <c r="H42" s="25">
        <f t="shared" si="2"/>
        <v>1.9999994592000001</v>
      </c>
      <c r="J42" s="14"/>
      <c r="K42" s="22"/>
    </row>
    <row r="43" spans="1:14" x14ac:dyDescent="0.25">
      <c r="A43" s="14">
        <v>41</v>
      </c>
      <c r="B43" s="3">
        <v>1.0660000000000001</v>
      </c>
      <c r="C43" s="1">
        <v>1.014</v>
      </c>
      <c r="D43" s="14">
        <v>0.85299999999999998</v>
      </c>
      <c r="F43" s="14">
        <f t="shared" si="1"/>
        <v>1.9997727288</v>
      </c>
      <c r="G43" s="14">
        <f t="shared" si="2"/>
        <v>1.9997943607999999</v>
      </c>
      <c r="H43" s="25">
        <f t="shared" si="2"/>
        <v>1.9998544782000001</v>
      </c>
      <c r="J43" s="14"/>
      <c r="K43" s="22"/>
    </row>
    <row r="44" spans="1:14" x14ac:dyDescent="0.25">
      <c r="A44" s="14">
        <v>42</v>
      </c>
      <c r="B44" s="3">
        <v>1.6579999999999999</v>
      </c>
      <c r="C44" s="1">
        <v>1.958</v>
      </c>
      <c r="D44" s="14">
        <v>1.518</v>
      </c>
      <c r="F44" s="14">
        <f t="shared" si="1"/>
        <v>1.9994502072</v>
      </c>
      <c r="G44" s="14">
        <f t="shared" si="2"/>
        <v>1.9992332472000001</v>
      </c>
      <c r="H44" s="25">
        <f t="shared" si="2"/>
        <v>1.9995391352</v>
      </c>
      <c r="J44" s="14"/>
      <c r="K44" s="22"/>
    </row>
    <row r="45" spans="1:14" x14ac:dyDescent="0.25">
      <c r="A45" s="14">
        <v>43</v>
      </c>
      <c r="B45" s="3">
        <v>0.309</v>
      </c>
      <c r="C45" s="1">
        <v>3.2429999999999999</v>
      </c>
      <c r="D45" s="14">
        <v>0.624</v>
      </c>
      <c r="F45" s="14">
        <f t="shared" si="1"/>
        <v>1.9999809038</v>
      </c>
      <c r="G45" s="14">
        <f t="shared" si="2"/>
        <v>1.9978965902000001</v>
      </c>
      <c r="H45" s="25">
        <f t="shared" si="2"/>
        <v>1.9999221248000001</v>
      </c>
      <c r="J45" s="14"/>
      <c r="K45" s="22"/>
    </row>
    <row r="46" spans="1:14" x14ac:dyDescent="0.25">
      <c r="A46" s="14">
        <v>44</v>
      </c>
      <c r="B46" s="3">
        <v>0.49199999999999999</v>
      </c>
      <c r="C46" s="1">
        <v>0.67800000000000005</v>
      </c>
      <c r="D46" s="14">
        <v>1.9330000000000001</v>
      </c>
      <c r="F46" s="14">
        <f t="shared" si="1"/>
        <v>1.9999515872</v>
      </c>
      <c r="G46" s="14">
        <f t="shared" si="2"/>
        <v>1.9999080631999999</v>
      </c>
      <c r="H46" s="25">
        <f t="shared" si="2"/>
        <v>1.9992527022</v>
      </c>
      <c r="J46" s="14"/>
      <c r="K46" s="22"/>
    </row>
    <row r="47" spans="1:14" x14ac:dyDescent="0.25">
      <c r="A47" s="14">
        <v>45</v>
      </c>
      <c r="B47" s="3">
        <v>0.95299999999999996</v>
      </c>
      <c r="C47" s="1">
        <v>0.26500000000000001</v>
      </c>
      <c r="D47" s="14">
        <v>3.26</v>
      </c>
      <c r="F47" s="14">
        <f t="shared" si="1"/>
        <v>1.9998183582</v>
      </c>
      <c r="G47" s="14">
        <f t="shared" si="2"/>
        <v>1.9999859550000001</v>
      </c>
      <c r="H47" s="25">
        <f t="shared" si="2"/>
        <v>1.9978744799999999</v>
      </c>
      <c r="J47" s="14"/>
      <c r="K47" s="22"/>
    </row>
    <row r="48" spans="1:14" x14ac:dyDescent="0.25">
      <c r="A48" s="14">
        <v>46</v>
      </c>
      <c r="B48" s="3">
        <v>1.484</v>
      </c>
      <c r="C48" s="1">
        <v>0.26400000000000001</v>
      </c>
      <c r="D48" s="14">
        <v>0.45400000000000001</v>
      </c>
      <c r="F48" s="14">
        <f t="shared" si="1"/>
        <v>1.9995595488</v>
      </c>
      <c r="G48" s="14">
        <f t="shared" si="2"/>
        <v>1.9999860608</v>
      </c>
      <c r="H48" s="25">
        <f t="shared" si="2"/>
        <v>1.9999587768</v>
      </c>
      <c r="J48" s="14"/>
      <c r="K48" s="22"/>
    </row>
    <row r="49" spans="1:11" x14ac:dyDescent="0.25">
      <c r="A49" s="14">
        <v>47</v>
      </c>
      <c r="B49" s="3">
        <v>2.923</v>
      </c>
      <c r="C49" s="1">
        <v>0.58099999999999996</v>
      </c>
      <c r="D49" s="14">
        <v>0.27800000000000002</v>
      </c>
      <c r="F49" s="14">
        <f t="shared" si="1"/>
        <v>1.9982912142</v>
      </c>
      <c r="G49" s="14">
        <f t="shared" si="2"/>
        <v>1.9999324878</v>
      </c>
      <c r="H49" s="25">
        <f t="shared" si="2"/>
        <v>1.9999845432000001</v>
      </c>
      <c r="J49" s="14"/>
      <c r="K49" s="22"/>
    </row>
    <row r="50" spans="1:11" x14ac:dyDescent="0.25">
      <c r="A50" s="14">
        <v>48</v>
      </c>
      <c r="B50" s="3">
        <v>0.72799999999999998</v>
      </c>
      <c r="C50" s="1">
        <v>0.373</v>
      </c>
      <c r="D50" s="14">
        <v>2.665</v>
      </c>
      <c r="F50" s="14">
        <f t="shared" si="1"/>
        <v>1.9998940032000001</v>
      </c>
      <c r="G50" s="14">
        <f t="shared" si="2"/>
        <v>1.9999721742000001</v>
      </c>
      <c r="H50" s="25">
        <f t="shared" si="2"/>
        <v>1.9985795550000001</v>
      </c>
      <c r="J50" s="14"/>
      <c r="K50" s="22"/>
    </row>
    <row r="51" spans="1:11" x14ac:dyDescent="0.25">
      <c r="A51" s="14">
        <v>49</v>
      </c>
      <c r="B51" s="3">
        <v>1.3779999999999999</v>
      </c>
      <c r="C51" s="1">
        <v>1.2090000000000001</v>
      </c>
      <c r="D51" s="14">
        <v>1.6359999999999999</v>
      </c>
      <c r="F51" s="14">
        <f t="shared" si="1"/>
        <v>1.9996202232</v>
      </c>
      <c r="G51" s="14">
        <f t="shared" si="2"/>
        <v>1.9997076638</v>
      </c>
      <c r="H51" s="25">
        <f t="shared" si="2"/>
        <v>1.9994647007999999</v>
      </c>
      <c r="J51" s="14"/>
      <c r="K51" s="22"/>
    </row>
    <row r="52" spans="1:11" x14ac:dyDescent="0.25">
      <c r="A52" s="14">
        <v>50</v>
      </c>
      <c r="B52" s="3">
        <v>0.496</v>
      </c>
      <c r="C52" s="1">
        <v>9.6000000000000002E-2</v>
      </c>
      <c r="D52" s="14">
        <v>1.1120000000000001</v>
      </c>
      <c r="F52" s="14">
        <f t="shared" si="1"/>
        <v>1.9999507968000001</v>
      </c>
      <c r="G52" s="14">
        <f t="shared" si="2"/>
        <v>1.9999981568</v>
      </c>
      <c r="H52" s="25">
        <f t="shared" si="2"/>
        <v>1.9997526912000001</v>
      </c>
      <c r="J52" s="14"/>
      <c r="K52" s="22"/>
    </row>
    <row r="53" spans="1:11" x14ac:dyDescent="0.25">
      <c r="B53" s="2"/>
    </row>
    <row r="54" spans="1:11" x14ac:dyDescent="0.25">
      <c r="A54" s="4" t="s">
        <v>13</v>
      </c>
      <c r="B54" s="5">
        <f>AVERAGE(B3:B52)</f>
        <v>1.3612999999999993</v>
      </c>
      <c r="C54" s="5">
        <f>AVERAGE(C3:C52)</f>
        <v>0.96498000000000006</v>
      </c>
      <c r="D54" s="5">
        <f>AVERAGE(D3:D52)</f>
        <v>1.0282</v>
      </c>
      <c r="F54" s="9">
        <f>AVERAGE(F3:F52)</f>
        <v>1.999441397092</v>
      </c>
      <c r="G54" s="9">
        <f>AVERAGE(G3:G52)</f>
        <v>1.9997000345959999</v>
      </c>
      <c r="H54" s="9">
        <f>AVERAGE(H3:H52)</f>
        <v>1.9996769619999997</v>
      </c>
    </row>
    <row r="55" spans="1:11" ht="30" x14ac:dyDescent="0.25">
      <c r="A55" s="4" t="s">
        <v>14</v>
      </c>
      <c r="B55" s="5">
        <f>_xlfn.STDEV.S(B3:B52)</f>
        <v>0.97931507197841294</v>
      </c>
      <c r="C55" s="5">
        <f>_xlfn.STDEV.S(C3:C52)</f>
        <v>0.76173849200633192</v>
      </c>
      <c r="D55" s="5">
        <f>_xlfn.STDEV.S(D3:D52)</f>
        <v>0.75457432249134004</v>
      </c>
      <c r="F55" s="9">
        <f>_xlfn.STDEV.S(F3:F52)</f>
        <v>7.0535538231843772E-4</v>
      </c>
      <c r="G55" s="9">
        <f>_xlfn.STDEV.S(G3:G52)</f>
        <v>4.2386968657422743E-4</v>
      </c>
      <c r="H55" s="9">
        <f>_xlfn.STDEV.S(H3:H52)</f>
        <v>4.4450993287599124E-4</v>
      </c>
    </row>
  </sheetData>
  <mergeCells count="1">
    <mergeCell ref="F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selection activeCell="W29" sqref="W29"/>
    </sheetView>
  </sheetViews>
  <sheetFormatPr defaultRowHeight="15" x14ac:dyDescent="0.25"/>
  <cols>
    <col min="1" max="1" width="14.28515625" customWidth="1"/>
    <col min="2" max="5" width="5.7109375" customWidth="1"/>
    <col min="6" max="6" width="10.7109375" customWidth="1"/>
    <col min="8" max="8" width="14.28515625" customWidth="1"/>
    <col min="9" max="12" width="5.7109375" customWidth="1"/>
    <col min="13" max="13" width="10.7109375" customWidth="1"/>
    <col min="15" max="15" width="14.28515625" customWidth="1"/>
    <col min="16" max="19" width="5.7109375" customWidth="1"/>
    <col min="20" max="20" width="10.7109375" customWidth="1"/>
    <col min="23" max="23" width="9.140625" style="26"/>
  </cols>
  <sheetData>
    <row r="1" spans="1:25" x14ac:dyDescent="0.25">
      <c r="A1" t="s">
        <v>34</v>
      </c>
      <c r="H1" t="s">
        <v>39</v>
      </c>
      <c r="O1" t="s">
        <v>39</v>
      </c>
    </row>
    <row r="2" spans="1:25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H2" s="6" t="s">
        <v>28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O2" s="6" t="s">
        <v>8</v>
      </c>
      <c r="P2" s="6" t="s">
        <v>3</v>
      </c>
      <c r="Q2" s="6" t="s">
        <v>4</v>
      </c>
      <c r="R2" s="6" t="s">
        <v>5</v>
      </c>
      <c r="S2" s="6" t="s">
        <v>6</v>
      </c>
      <c r="T2" s="6" t="s">
        <v>7</v>
      </c>
      <c r="W2" s="26" t="s">
        <v>29</v>
      </c>
      <c r="X2">
        <v>1E-4</v>
      </c>
      <c r="Y2">
        <v>1.9534</v>
      </c>
    </row>
    <row r="3" spans="1:25" x14ac:dyDescent="0.25">
      <c r="A3" s="6">
        <v>1</v>
      </c>
      <c r="B3" s="6">
        <v>5.1923047440000003</v>
      </c>
      <c r="C3" s="6">
        <v>8.6564899020000006</v>
      </c>
      <c r="D3" s="6">
        <v>-2.1226353649999998</v>
      </c>
      <c r="E3" s="6">
        <v>-7.762941112</v>
      </c>
      <c r="F3" s="6">
        <f t="shared" ref="F3:F32" si="0">2-0.00005*SUMPRODUCT(B3:E3,B3:E3)</f>
        <v>1.991666815921044</v>
      </c>
      <c r="H3" s="6">
        <v>1</v>
      </c>
      <c r="I3" s="6">
        <v>-4.3080852329999999</v>
      </c>
      <c r="J3" s="6">
        <v>1.474411248</v>
      </c>
      <c r="K3" s="6">
        <v>5.0196103689999996</v>
      </c>
      <c r="L3" s="6">
        <v>2.4145527160000002</v>
      </c>
      <c r="M3" s="6">
        <f t="shared" ref="M3:M34" si="1">2-0.00005*SUMPRODUCT(I3:L3,I3:L3)</f>
        <v>1.9974119980011031</v>
      </c>
      <c r="O3" s="6">
        <v>1</v>
      </c>
      <c r="P3" s="6">
        <v>-0.669787032</v>
      </c>
      <c r="Q3" s="6">
        <v>1.9921499890000001</v>
      </c>
      <c r="R3" s="6">
        <v>-5.3095129170000002</v>
      </c>
      <c r="S3" s="6">
        <v>8.809707328</v>
      </c>
      <c r="T3" s="6">
        <f t="shared" ref="T3:T32" si="2">2-0.00005*SUMPRODUCT(P3:S3,P3:S3)</f>
        <v>1.9944890426566142</v>
      </c>
      <c r="X3">
        <v>1.4999999999999999E-4</v>
      </c>
      <c r="Y3">
        <v>1.9894000000000001</v>
      </c>
    </row>
    <row r="4" spans="1:25" x14ac:dyDescent="0.25">
      <c r="A4" s="6">
        <v>2</v>
      </c>
      <c r="B4" s="6">
        <v>9.7041270320000006</v>
      </c>
      <c r="C4" s="6">
        <v>4.706461687</v>
      </c>
      <c r="D4" s="6">
        <v>1.578681491</v>
      </c>
      <c r="E4" s="6">
        <v>8.7929675849999995</v>
      </c>
      <c r="F4" s="6">
        <f t="shared" si="0"/>
        <v>1.990193531136736</v>
      </c>
      <c r="H4" s="6">
        <v>2</v>
      </c>
      <c r="I4" s="6">
        <v>3.9917921509999998</v>
      </c>
      <c r="J4" s="6">
        <v>-0.92957305999999995</v>
      </c>
      <c r="K4" s="6">
        <v>-1.608088765</v>
      </c>
      <c r="L4" s="6">
        <v>2.0874649750000001</v>
      </c>
      <c r="M4" s="6">
        <f t="shared" si="1"/>
        <v>1.9988129014925684</v>
      </c>
      <c r="O4" s="6">
        <v>2</v>
      </c>
      <c r="P4" s="6">
        <v>4.8115996579999996</v>
      </c>
      <c r="Q4" s="6">
        <v>-7.3303950039999997</v>
      </c>
      <c r="R4" s="6">
        <v>-1.6683524000000001</v>
      </c>
      <c r="S4" s="6">
        <v>5.3018156029999997</v>
      </c>
      <c r="T4" s="6">
        <f t="shared" si="2"/>
        <v>1.9946110584698833</v>
      </c>
      <c r="X4">
        <v>2.0000000000000001E-4</v>
      </c>
      <c r="Y4">
        <v>1.9941</v>
      </c>
    </row>
    <row r="5" spans="1:25" x14ac:dyDescent="0.25">
      <c r="A5" s="6">
        <v>3</v>
      </c>
      <c r="B5" s="6">
        <v>3.0755449619999999</v>
      </c>
      <c r="C5" s="6">
        <v>2.8469111730000001</v>
      </c>
      <c r="D5" s="6">
        <v>-1.0186892679999999</v>
      </c>
      <c r="E5" s="6">
        <v>-3.1331878460000002</v>
      </c>
      <c r="F5" s="6">
        <f t="shared" si="0"/>
        <v>1.9985790763028353</v>
      </c>
      <c r="H5" s="6">
        <v>3</v>
      </c>
      <c r="I5" s="6">
        <v>-8.1888150549999992</v>
      </c>
      <c r="J5" s="6">
        <v>7.0096282150000002</v>
      </c>
      <c r="K5" s="6">
        <v>8.0414786990000007</v>
      </c>
      <c r="L5" s="6">
        <v>-5.8844262140000003</v>
      </c>
      <c r="M5" s="6">
        <f t="shared" si="1"/>
        <v>1.9892258284374</v>
      </c>
      <c r="O5" s="6">
        <v>3</v>
      </c>
      <c r="P5" s="6">
        <v>-6.2220175500000003</v>
      </c>
      <c r="Q5" s="6">
        <v>-1.03179737</v>
      </c>
      <c r="R5" s="6">
        <v>-7.9601377920000003</v>
      </c>
      <c r="S5" s="6">
        <v>2.4106958519999999</v>
      </c>
      <c r="T5" s="6">
        <f t="shared" si="2"/>
        <v>1.9945523321818137</v>
      </c>
      <c r="X5">
        <v>2.5000000000000001E-4</v>
      </c>
      <c r="Y5">
        <v>1.9937</v>
      </c>
    </row>
    <row r="6" spans="1:25" x14ac:dyDescent="0.25">
      <c r="A6" s="6">
        <v>4</v>
      </c>
      <c r="B6" s="6">
        <v>6.3122271799999998</v>
      </c>
      <c r="C6" s="6">
        <v>-5.4260969379999997</v>
      </c>
      <c r="D6" s="6">
        <v>-0.27478107499999999</v>
      </c>
      <c r="E6" s="6">
        <v>3.103254229</v>
      </c>
      <c r="F6" s="6">
        <f t="shared" si="0"/>
        <v>1.9960503784299255</v>
      </c>
      <c r="H6" s="6">
        <v>4</v>
      </c>
      <c r="I6" s="6">
        <v>-4.5807273349999997</v>
      </c>
      <c r="J6" s="6">
        <v>-2.7974740489999999</v>
      </c>
      <c r="K6" s="6">
        <v>3.0747401330000002</v>
      </c>
      <c r="L6" s="6">
        <v>-0.168131644</v>
      </c>
      <c r="M6" s="6">
        <f t="shared" si="1"/>
        <v>1.9980854390446181</v>
      </c>
      <c r="O6" s="6">
        <v>4</v>
      </c>
      <c r="P6" s="6">
        <v>7.0882586270000001</v>
      </c>
      <c r="Q6" s="6">
        <v>-3.5123110720000001</v>
      </c>
      <c r="R6" s="6">
        <v>-7.9547895640000004</v>
      </c>
      <c r="S6" s="6">
        <v>3.7960874279999999</v>
      </c>
      <c r="T6" s="6">
        <f t="shared" si="2"/>
        <v>1.9929865651900862</v>
      </c>
      <c r="X6">
        <v>2.9999999999999997E-4</v>
      </c>
      <c r="Y6">
        <v>1.9898</v>
      </c>
    </row>
    <row r="7" spans="1:25" x14ac:dyDescent="0.25">
      <c r="A7" s="6">
        <v>5</v>
      </c>
      <c r="B7" s="6">
        <v>2.9319096099999999</v>
      </c>
      <c r="C7" s="6">
        <v>3.0897524930000002</v>
      </c>
      <c r="D7" s="6">
        <v>8.7584290449999997</v>
      </c>
      <c r="E7" s="6">
        <v>-7.7643717000000001E-2</v>
      </c>
      <c r="F7" s="6">
        <f t="shared" si="0"/>
        <v>1.995257061384385</v>
      </c>
      <c r="H7" s="6">
        <v>5</v>
      </c>
      <c r="I7" s="6">
        <v>-6.3225223870000002</v>
      </c>
      <c r="J7" s="6">
        <v>4.6120848030000001</v>
      </c>
      <c r="K7" s="6">
        <v>5.7237465219999999</v>
      </c>
      <c r="L7" s="6">
        <v>-1.7940285300000001</v>
      </c>
      <c r="M7" s="6">
        <f t="shared" si="1"/>
        <v>1.9951387285910629</v>
      </c>
      <c r="O7" s="6">
        <v>5</v>
      </c>
      <c r="P7" s="6">
        <v>-1.1336809969999999</v>
      </c>
      <c r="Q7" s="6">
        <v>5.4904098760000002</v>
      </c>
      <c r="R7" s="6">
        <v>3.7776800740000001</v>
      </c>
      <c r="S7" s="6">
        <v>0.87963664200000002</v>
      </c>
      <c r="T7" s="6">
        <f t="shared" si="2"/>
        <v>1.9976762769713559</v>
      </c>
    </row>
    <row r="8" spans="1:25" x14ac:dyDescent="0.25">
      <c r="A8" s="6">
        <v>6</v>
      </c>
      <c r="B8" s="6">
        <v>1.2225988720000001</v>
      </c>
      <c r="C8" s="6">
        <v>1.16220762</v>
      </c>
      <c r="D8" s="6">
        <v>6.073958051</v>
      </c>
      <c r="E8" s="6">
        <v>-6.2403980990000001</v>
      </c>
      <c r="F8" s="6">
        <f t="shared" si="0"/>
        <v>1.9960659495303443</v>
      </c>
      <c r="H8" s="6">
        <v>6</v>
      </c>
      <c r="I8" s="6">
        <v>-1.924967987</v>
      </c>
      <c r="J8" s="6">
        <v>-0.78448731199999999</v>
      </c>
      <c r="K8" s="6">
        <v>8.2332025099999999</v>
      </c>
      <c r="L8" s="6">
        <v>-4.1590020340000002</v>
      </c>
      <c r="M8" s="6">
        <f t="shared" si="1"/>
        <v>1.9955298078208425</v>
      </c>
      <c r="O8" s="6">
        <v>6</v>
      </c>
      <c r="P8" s="6">
        <v>9.8754820680000002</v>
      </c>
      <c r="Q8" s="6">
        <v>0.62893476299999995</v>
      </c>
      <c r="R8" s="6">
        <v>3.271956098</v>
      </c>
      <c r="S8" s="6">
        <v>2.672182818</v>
      </c>
      <c r="T8" s="6">
        <f t="shared" si="2"/>
        <v>1.9942116518634223</v>
      </c>
    </row>
    <row r="9" spans="1:25" x14ac:dyDescent="0.25">
      <c r="A9" s="6">
        <v>7</v>
      </c>
      <c r="B9" s="6">
        <v>3.5553870390000002</v>
      </c>
      <c r="C9" s="6">
        <v>-8.3633394889999995</v>
      </c>
      <c r="D9" s="6">
        <v>0.345447534</v>
      </c>
      <c r="E9" s="6">
        <v>3.0395017640000002</v>
      </c>
      <c r="F9" s="6">
        <f t="shared" si="0"/>
        <v>1.9954027935311269</v>
      </c>
      <c r="H9" s="6">
        <v>7</v>
      </c>
      <c r="I9" s="6">
        <v>-3.2879817600000001</v>
      </c>
      <c r="J9" s="6">
        <v>7.6708971860000004</v>
      </c>
      <c r="K9" s="6">
        <v>1.7639339140000001</v>
      </c>
      <c r="L9" s="6">
        <v>5.5192726829999996</v>
      </c>
      <c r="M9" s="6">
        <f t="shared" si="1"/>
        <v>1.9948386339252728</v>
      </c>
      <c r="O9" s="6">
        <v>7</v>
      </c>
      <c r="P9" s="6">
        <v>-10.59830856</v>
      </c>
      <c r="Q9" s="6">
        <v>0.54796649900000005</v>
      </c>
      <c r="R9" s="6">
        <v>-0.43608765199999999</v>
      </c>
      <c r="S9" s="6">
        <v>-4.9198879179999997</v>
      </c>
      <c r="T9" s="6">
        <f t="shared" si="2"/>
        <v>1.9931490059408548</v>
      </c>
    </row>
    <row r="10" spans="1:25" x14ac:dyDescent="0.25">
      <c r="A10" s="6">
        <v>8</v>
      </c>
      <c r="B10" s="6">
        <v>-5.9950788069999996</v>
      </c>
      <c r="C10" s="6">
        <v>4.1591074280000004</v>
      </c>
      <c r="D10" s="6">
        <v>2.8697860519999998</v>
      </c>
      <c r="E10" s="6">
        <v>0.41033512700000002</v>
      </c>
      <c r="F10" s="6">
        <f t="shared" si="0"/>
        <v>1.9969178404299754</v>
      </c>
      <c r="H10" s="6">
        <v>8</v>
      </c>
      <c r="I10" s="6">
        <v>-1.0902079499999999</v>
      </c>
      <c r="J10" s="6">
        <v>3.6610539289999999</v>
      </c>
      <c r="K10" s="6">
        <v>5.0940608349999996</v>
      </c>
      <c r="L10" s="6">
        <v>11.73149439</v>
      </c>
      <c r="M10" s="6">
        <f t="shared" si="1"/>
        <v>1.9910915357170713</v>
      </c>
      <c r="O10" s="6">
        <v>8</v>
      </c>
      <c r="P10" s="6">
        <v>5.7924780130000002</v>
      </c>
      <c r="Q10" s="6">
        <v>2.1056961859999999</v>
      </c>
      <c r="R10" s="6">
        <v>4.5711879719999997</v>
      </c>
      <c r="S10" s="6">
        <v>1.520536705</v>
      </c>
      <c r="T10" s="6">
        <f t="shared" si="2"/>
        <v>1.9969402725347283</v>
      </c>
    </row>
    <row r="11" spans="1:25" x14ac:dyDescent="0.25">
      <c r="A11" s="6">
        <v>9</v>
      </c>
      <c r="B11" s="6">
        <v>13.022772959999999</v>
      </c>
      <c r="C11" s="6">
        <v>11.546728</v>
      </c>
      <c r="D11" s="6">
        <v>-0.51835966300000003</v>
      </c>
      <c r="E11" s="6">
        <v>-2.7779626180000001</v>
      </c>
      <c r="F11" s="6">
        <f t="shared" si="0"/>
        <v>1.9844547341939538</v>
      </c>
      <c r="H11" s="6">
        <v>9</v>
      </c>
      <c r="I11" s="6">
        <v>-1.4141669240000001</v>
      </c>
      <c r="J11" s="6">
        <v>6.6313902349999996</v>
      </c>
      <c r="K11" s="6">
        <v>10.334649779999999</v>
      </c>
      <c r="L11" s="6">
        <v>-0.35009320999999999</v>
      </c>
      <c r="M11" s="6">
        <f t="shared" si="1"/>
        <v>1.9923548622065634</v>
      </c>
      <c r="O11" s="6">
        <v>9</v>
      </c>
      <c r="P11" s="6">
        <v>-6.9282517629999996</v>
      </c>
      <c r="Q11" s="6">
        <v>-5.0081730179999999</v>
      </c>
      <c r="R11" s="6">
        <v>1.6127488860000001</v>
      </c>
      <c r="S11" s="6">
        <v>10.760280870000001</v>
      </c>
      <c r="T11" s="6">
        <f t="shared" si="2"/>
        <v>1.9904266463579841</v>
      </c>
    </row>
    <row r="12" spans="1:25" x14ac:dyDescent="0.25">
      <c r="A12" s="6">
        <v>10</v>
      </c>
      <c r="B12" s="6">
        <v>5.6528384660000004</v>
      </c>
      <c r="C12" s="6">
        <v>-1.9339996370000001</v>
      </c>
      <c r="D12" s="6">
        <v>4.40110651</v>
      </c>
      <c r="E12" s="6">
        <v>8.8039952449999994</v>
      </c>
      <c r="F12" s="6">
        <f t="shared" si="0"/>
        <v>1.9933712495947524</v>
      </c>
      <c r="H12" s="6">
        <v>10</v>
      </c>
      <c r="I12" s="6">
        <v>4.5619764649999999</v>
      </c>
      <c r="J12" s="6">
        <v>4.567983345</v>
      </c>
      <c r="K12" s="6">
        <v>-2.8019765080000001</v>
      </c>
      <c r="L12" s="6">
        <v>7.2263274000000002E-2</v>
      </c>
      <c r="M12" s="6">
        <f t="shared" si="1"/>
        <v>1.9975232802280218</v>
      </c>
      <c r="O12" s="6">
        <v>10</v>
      </c>
      <c r="P12" s="6">
        <v>8.3346144019999997</v>
      </c>
      <c r="Q12" s="6">
        <v>1.9682215380000001</v>
      </c>
      <c r="R12" s="6">
        <v>-3.3978545680000001</v>
      </c>
      <c r="S12" s="6">
        <v>3.899580598</v>
      </c>
      <c r="T12" s="6">
        <f t="shared" si="2"/>
        <v>1.9949954081120875</v>
      </c>
    </row>
    <row r="13" spans="1:25" x14ac:dyDescent="0.25">
      <c r="A13" s="6">
        <v>11</v>
      </c>
      <c r="B13" s="6">
        <v>2.34460961</v>
      </c>
      <c r="C13" s="6">
        <v>-6.9924639979999998</v>
      </c>
      <c r="D13" s="6">
        <v>8.5574213920000002</v>
      </c>
      <c r="E13" s="6">
        <v>-0.35294377900000001</v>
      </c>
      <c r="F13" s="6">
        <f t="shared" si="0"/>
        <v>1.9936127111410988</v>
      </c>
      <c r="H13" s="6">
        <v>11</v>
      </c>
      <c r="I13" s="6">
        <v>-2.5459619689999999</v>
      </c>
      <c r="J13" s="6">
        <v>-7.018164305</v>
      </c>
      <c r="K13" s="6">
        <v>-2.5681851770000002</v>
      </c>
      <c r="L13" s="6">
        <v>-1.697943432</v>
      </c>
      <c r="M13" s="6">
        <f t="shared" si="1"/>
        <v>1.9967392430219397</v>
      </c>
      <c r="O13" s="6">
        <v>11</v>
      </c>
      <c r="P13" s="6">
        <v>2.0565430629999999</v>
      </c>
      <c r="Q13" s="6">
        <v>-1.6841633899999999</v>
      </c>
      <c r="R13" s="6">
        <v>-2.7584828099999998</v>
      </c>
      <c r="S13" s="6">
        <v>-3.669462121</v>
      </c>
      <c r="T13" s="6">
        <f t="shared" si="2"/>
        <v>1.9985930022317646</v>
      </c>
    </row>
    <row r="14" spans="1:25" x14ac:dyDescent="0.25">
      <c r="A14" s="6">
        <v>12</v>
      </c>
      <c r="B14" s="6">
        <v>-2.1792311500000001</v>
      </c>
      <c r="C14" s="6">
        <v>-16.818274550000002</v>
      </c>
      <c r="D14" s="6">
        <v>-7.1114679909999996</v>
      </c>
      <c r="E14" s="6">
        <v>-2.3393545659999999</v>
      </c>
      <c r="F14" s="6">
        <f t="shared" si="0"/>
        <v>1.9828175517991604</v>
      </c>
      <c r="H14" s="6">
        <v>12</v>
      </c>
      <c r="I14" s="6">
        <v>-3.4737208759999998</v>
      </c>
      <c r="J14" s="6">
        <v>0.41490300400000002</v>
      </c>
      <c r="K14" s="6">
        <v>-4.2638638709999999</v>
      </c>
      <c r="L14" s="6">
        <v>0.118549714</v>
      </c>
      <c r="M14" s="6">
        <f t="shared" si="1"/>
        <v>1.9984783264813903</v>
      </c>
      <c r="O14" s="6">
        <v>12</v>
      </c>
      <c r="P14" s="6">
        <v>-1.542979367</v>
      </c>
      <c r="Q14" s="6">
        <v>-4.974126257</v>
      </c>
      <c r="R14" s="6">
        <v>6.6638755710000002</v>
      </c>
      <c r="S14" s="6">
        <v>2.7378428869999998</v>
      </c>
      <c r="T14" s="6">
        <f t="shared" si="2"/>
        <v>1.9960487130676383</v>
      </c>
    </row>
    <row r="15" spans="1:25" x14ac:dyDescent="0.25">
      <c r="A15" s="6">
        <v>13</v>
      </c>
      <c r="B15" s="6">
        <v>4.5255937179999997</v>
      </c>
      <c r="C15" s="6">
        <v>-4.7318048639999999</v>
      </c>
      <c r="D15" s="6">
        <v>5.9684137660000003</v>
      </c>
      <c r="E15" s="6">
        <v>12.78431196</v>
      </c>
      <c r="F15" s="6">
        <f t="shared" si="0"/>
        <v>1.9879034214527924</v>
      </c>
      <c r="H15" s="6">
        <v>13</v>
      </c>
      <c r="I15" s="6">
        <v>-5.5040599070000003</v>
      </c>
      <c r="J15" s="6">
        <v>0.15827903600000001</v>
      </c>
      <c r="K15" s="6">
        <v>3.0628371790000002</v>
      </c>
      <c r="L15" s="6">
        <v>2.6915346229999999</v>
      </c>
      <c r="M15" s="6">
        <f t="shared" si="1"/>
        <v>1.9976527471037522</v>
      </c>
      <c r="O15" s="6">
        <v>13</v>
      </c>
      <c r="P15" s="6">
        <v>-4.6218122480000003</v>
      </c>
      <c r="Q15" s="6">
        <v>-1.720543318</v>
      </c>
      <c r="R15" s="6">
        <v>3.9470619170000001</v>
      </c>
      <c r="S15" s="6">
        <v>10.657653120000001</v>
      </c>
      <c r="T15" s="6">
        <f t="shared" si="2"/>
        <v>1.9923256857216123</v>
      </c>
    </row>
    <row r="16" spans="1:25" x14ac:dyDescent="0.25">
      <c r="A16" s="6">
        <v>14</v>
      </c>
      <c r="B16" s="6">
        <v>1.1647260340000001</v>
      </c>
      <c r="C16" s="6">
        <v>-9.0146277240000003</v>
      </c>
      <c r="D16" s="6">
        <v>-2.284902518</v>
      </c>
      <c r="E16" s="6">
        <v>8.3734791739999999</v>
      </c>
      <c r="F16" s="6">
        <f t="shared" si="0"/>
        <v>1.9921021983634619</v>
      </c>
      <c r="H16" s="6">
        <v>14</v>
      </c>
      <c r="I16" s="6">
        <v>7.8405519359999998</v>
      </c>
      <c r="J16" s="6">
        <v>6.1193503160000002</v>
      </c>
      <c r="K16" s="6">
        <v>-4.8329660749999999</v>
      </c>
      <c r="L16" s="6">
        <v>1.4208274030000001</v>
      </c>
      <c r="M16" s="6">
        <f t="shared" si="1"/>
        <v>1.9937851492728871</v>
      </c>
      <c r="O16" s="6">
        <v>14</v>
      </c>
      <c r="P16" s="6">
        <v>-1.7221582310000001</v>
      </c>
      <c r="Q16" s="6">
        <v>-1.3426956249999999</v>
      </c>
      <c r="R16" s="6">
        <v>3.9713347739999998</v>
      </c>
      <c r="S16" s="6">
        <v>-3.342293798</v>
      </c>
      <c r="T16" s="6">
        <f t="shared" si="2"/>
        <v>1.9984144455883337</v>
      </c>
    </row>
    <row r="17" spans="1:25" x14ac:dyDescent="0.25">
      <c r="A17" s="6">
        <v>15</v>
      </c>
      <c r="B17" s="6">
        <v>3.4741127170000001</v>
      </c>
      <c r="C17" s="6">
        <v>1.478969481</v>
      </c>
      <c r="D17" s="6">
        <v>-5.1724568089999998</v>
      </c>
      <c r="E17" s="6">
        <v>2.8210571679999998</v>
      </c>
      <c r="F17" s="6">
        <f t="shared" si="0"/>
        <v>1.9975515258558878</v>
      </c>
      <c r="H17" s="6">
        <v>15</v>
      </c>
      <c r="I17" s="6">
        <v>9.3851817000000004E-2</v>
      </c>
      <c r="J17" s="6">
        <v>6.6276283400000002</v>
      </c>
      <c r="K17" s="6">
        <v>-5.3038378489999998</v>
      </c>
      <c r="L17" s="6">
        <v>1.7496913460000001</v>
      </c>
      <c r="M17" s="6">
        <f t="shared" si="1"/>
        <v>1.9962436809344262</v>
      </c>
      <c r="O17" s="6">
        <v>15</v>
      </c>
      <c r="P17" s="6">
        <v>0.30763690799999999</v>
      </c>
      <c r="Q17" s="6">
        <v>-2.947995776</v>
      </c>
      <c r="R17" s="6">
        <v>-1.150259817</v>
      </c>
      <c r="S17" s="6">
        <v>-2.223397555</v>
      </c>
      <c r="T17" s="6">
        <f t="shared" si="2"/>
        <v>1.9992474043051669</v>
      </c>
      <c r="W17" s="26" t="s">
        <v>32</v>
      </c>
      <c r="X17">
        <v>600</v>
      </c>
      <c r="Y17">
        <v>1.8703000000000001</v>
      </c>
    </row>
    <row r="18" spans="1:25" x14ac:dyDescent="0.25">
      <c r="A18" s="6">
        <v>16</v>
      </c>
      <c r="B18" s="6">
        <v>-5.233982664</v>
      </c>
      <c r="C18" s="6">
        <v>8.6154710229999996</v>
      </c>
      <c r="D18" s="6">
        <v>2.0018998990000001</v>
      </c>
      <c r="E18" s="6">
        <v>-12.48659986</v>
      </c>
      <c r="F18" s="6">
        <f t="shared" si="0"/>
        <v>1.9869228152627714</v>
      </c>
      <c r="H18" s="6">
        <v>16</v>
      </c>
      <c r="I18" s="6">
        <v>1.0910821040000001</v>
      </c>
      <c r="J18" s="6">
        <v>3.0788788299999998</v>
      </c>
      <c r="K18" s="6">
        <v>-8.8043642749999993</v>
      </c>
      <c r="L18" s="6">
        <v>-2.478452576</v>
      </c>
      <c r="M18" s="6">
        <f t="shared" si="1"/>
        <v>1.9952835243767066</v>
      </c>
      <c r="O18" s="6">
        <v>16</v>
      </c>
      <c r="P18" s="6">
        <v>-0.46046256299999999</v>
      </c>
      <c r="Q18" s="6">
        <v>0.45406141500000002</v>
      </c>
      <c r="R18" s="6">
        <v>7.4125794669999996</v>
      </c>
      <c r="S18" s="6">
        <v>9.5318712839999993</v>
      </c>
      <c r="T18" s="6">
        <f t="shared" si="2"/>
        <v>1.9926889448965075</v>
      </c>
      <c r="X18">
        <v>900</v>
      </c>
      <c r="Y18">
        <v>1.9887999999999999</v>
      </c>
    </row>
    <row r="19" spans="1:25" x14ac:dyDescent="0.25">
      <c r="A19" s="6">
        <v>17</v>
      </c>
      <c r="B19" s="6">
        <v>-1.3910441579999999</v>
      </c>
      <c r="C19" s="6">
        <v>-3.7685206550000001</v>
      </c>
      <c r="D19" s="6">
        <v>-0.67759710900000003</v>
      </c>
      <c r="E19" s="6">
        <v>-10.593303860000001</v>
      </c>
      <c r="F19" s="6">
        <f t="shared" si="0"/>
        <v>1.9935593011855459</v>
      </c>
      <c r="H19" s="6">
        <v>17</v>
      </c>
      <c r="I19" s="6">
        <v>-7.8218302189999998</v>
      </c>
      <c r="J19" s="6">
        <v>4.1056409340000002</v>
      </c>
      <c r="K19" s="6">
        <v>-4.9216214850000002</v>
      </c>
      <c r="L19" s="6">
        <v>0.76910958200000001</v>
      </c>
      <c r="M19" s="6">
        <f t="shared" si="1"/>
        <v>1.9948574398477732</v>
      </c>
      <c r="O19" s="6">
        <v>17</v>
      </c>
      <c r="P19" s="6">
        <v>-12.24352062</v>
      </c>
      <c r="Q19" s="6">
        <v>1.561163109</v>
      </c>
      <c r="R19" s="6">
        <v>3.7295599089999998</v>
      </c>
      <c r="S19" s="6">
        <v>7.6417732310000002</v>
      </c>
      <c r="T19" s="6">
        <f t="shared" si="2"/>
        <v>1.9887676328672943</v>
      </c>
      <c r="X19" s="35">
        <v>1200</v>
      </c>
      <c r="Y19" s="35">
        <v>1.9958</v>
      </c>
    </row>
    <row r="20" spans="1:25" x14ac:dyDescent="0.25">
      <c r="A20" s="6">
        <v>18</v>
      </c>
      <c r="B20" s="6">
        <v>-1.271898779</v>
      </c>
      <c r="C20" s="6">
        <v>1.3639724120000001</v>
      </c>
      <c r="D20" s="6">
        <v>-0.22749035100000001</v>
      </c>
      <c r="E20" s="6">
        <v>3.25112968</v>
      </c>
      <c r="F20" s="6">
        <f t="shared" si="0"/>
        <v>1.9992950128349654</v>
      </c>
      <c r="H20" s="6">
        <v>18</v>
      </c>
      <c r="I20" s="6">
        <v>1.4358082320000001</v>
      </c>
      <c r="J20" s="6">
        <v>0.57075787499999997</v>
      </c>
      <c r="K20" s="6">
        <v>1.880109314</v>
      </c>
      <c r="L20" s="6">
        <v>-14.333125860000001</v>
      </c>
      <c r="M20" s="6">
        <f t="shared" si="1"/>
        <v>1.9894319691108928</v>
      </c>
      <c r="O20" s="6">
        <v>18</v>
      </c>
      <c r="P20" s="6">
        <v>0.28562239699999997</v>
      </c>
      <c r="Q20" s="6">
        <v>2.9239300290000001</v>
      </c>
      <c r="R20" s="6">
        <v>-2.011201142</v>
      </c>
      <c r="S20" s="6">
        <v>-2.583934889</v>
      </c>
      <c r="T20" s="6">
        <f t="shared" si="2"/>
        <v>1.9990323701743835</v>
      </c>
      <c r="X20">
        <v>1500</v>
      </c>
      <c r="Y20">
        <v>1.9944</v>
      </c>
    </row>
    <row r="21" spans="1:25" x14ac:dyDescent="0.25">
      <c r="A21" s="6">
        <v>19</v>
      </c>
      <c r="B21" s="6">
        <v>3.8341053390000002</v>
      </c>
      <c r="C21" s="6">
        <v>-4.7076081439999999</v>
      </c>
      <c r="D21" s="6">
        <v>-1.5652009220000001</v>
      </c>
      <c r="E21" s="6">
        <v>-1.4918525069999999</v>
      </c>
      <c r="F21" s="6">
        <f t="shared" si="0"/>
        <v>1.9979231291991562</v>
      </c>
      <c r="H21" s="6">
        <v>19</v>
      </c>
      <c r="I21" s="6">
        <v>2.6019743069999999</v>
      </c>
      <c r="J21" s="6">
        <v>-0.77035947199999999</v>
      </c>
      <c r="K21" s="6">
        <v>7.5378770660000001</v>
      </c>
      <c r="L21" s="6">
        <v>14.97125194</v>
      </c>
      <c r="M21" s="6">
        <f t="shared" si="1"/>
        <v>1.9855839150338264</v>
      </c>
      <c r="O21" s="6">
        <v>19</v>
      </c>
      <c r="P21" s="6">
        <v>-7.1709198150000004</v>
      </c>
      <c r="Q21" s="6">
        <v>3.5218255680000001</v>
      </c>
      <c r="R21" s="6">
        <v>2.3027609450000002</v>
      </c>
      <c r="S21" s="6">
        <v>-11.8506596</v>
      </c>
      <c r="T21" s="6">
        <f t="shared" si="2"/>
        <v>1.9895216906375266</v>
      </c>
      <c r="X21">
        <v>1800</v>
      </c>
      <c r="Y21">
        <v>1.9958</v>
      </c>
    </row>
    <row r="22" spans="1:25" x14ac:dyDescent="0.25">
      <c r="A22" s="6">
        <v>20</v>
      </c>
      <c r="B22" s="6">
        <v>9.2707648529999993</v>
      </c>
      <c r="C22" s="6">
        <v>-8.8568162790000002</v>
      </c>
      <c r="D22" s="6">
        <v>7.3920218249999996</v>
      </c>
      <c r="E22" s="6">
        <v>1.7206035369999999</v>
      </c>
      <c r="F22" s="6">
        <f t="shared" si="0"/>
        <v>1.9889003630623803</v>
      </c>
      <c r="H22" s="6">
        <v>20</v>
      </c>
      <c r="I22" s="6">
        <v>-6.5537204229999997</v>
      </c>
      <c r="J22" s="6">
        <v>6.4530416160000001</v>
      </c>
      <c r="K22" s="6">
        <v>2.3045553839999999</v>
      </c>
      <c r="L22" s="6">
        <v>-5.4381796180000004</v>
      </c>
      <c r="M22" s="6">
        <f t="shared" si="1"/>
        <v>1.9940261114721884</v>
      </c>
      <c r="O22" s="6">
        <v>20</v>
      </c>
      <c r="P22" s="6">
        <v>6.2696181009999998</v>
      </c>
      <c r="Q22" s="6">
        <v>5.6942040550000002</v>
      </c>
      <c r="R22" s="6">
        <v>1.317983157</v>
      </c>
      <c r="S22" s="6">
        <v>-0.92481426499999997</v>
      </c>
      <c r="T22" s="6">
        <f t="shared" si="2"/>
        <v>1.9962837784010377</v>
      </c>
      <c r="X22">
        <v>2400</v>
      </c>
      <c r="Y22">
        <v>1.9902</v>
      </c>
    </row>
    <row r="23" spans="1:25" x14ac:dyDescent="0.25">
      <c r="A23" s="6">
        <v>21</v>
      </c>
      <c r="B23" s="6">
        <v>2.8405472490000001</v>
      </c>
      <c r="C23" s="6">
        <v>-2.67254528</v>
      </c>
      <c r="D23" s="6">
        <v>4.1826610569999998</v>
      </c>
      <c r="E23" s="6">
        <v>13.6303892</v>
      </c>
      <c r="F23" s="6">
        <f t="shared" si="0"/>
        <v>1.9890753314895664</v>
      </c>
      <c r="H23" s="6">
        <v>21</v>
      </c>
      <c r="I23" s="6">
        <v>1.4836675429999999</v>
      </c>
      <c r="J23" s="6">
        <v>-3.4235762639999998</v>
      </c>
      <c r="K23" s="6">
        <v>4.0115631919999997</v>
      </c>
      <c r="L23" s="6">
        <v>-1.1511220259999999</v>
      </c>
      <c r="M23" s="6">
        <f t="shared" si="1"/>
        <v>1.9984330067512137</v>
      </c>
      <c r="O23" s="6">
        <v>21</v>
      </c>
      <c r="P23" s="6">
        <v>-4.6439932710000003</v>
      </c>
      <c r="Q23" s="6">
        <v>1.197568508</v>
      </c>
      <c r="R23" s="6">
        <v>-9.4134607139999993</v>
      </c>
      <c r="S23" s="6">
        <v>-9.5321562830000008</v>
      </c>
      <c r="T23" s="6">
        <f t="shared" si="2"/>
        <v>1.9898761955074997</v>
      </c>
    </row>
    <row r="24" spans="1:25" x14ac:dyDescent="0.25">
      <c r="A24" s="6">
        <v>22</v>
      </c>
      <c r="B24" s="6">
        <v>-5.8064908969999998</v>
      </c>
      <c r="C24" s="6">
        <v>12.24585218</v>
      </c>
      <c r="D24" s="6">
        <v>11.411267240000001</v>
      </c>
      <c r="E24" s="6">
        <v>-3.0881048390000001</v>
      </c>
      <c r="F24" s="6">
        <f t="shared" si="0"/>
        <v>1.9838285178164647</v>
      </c>
      <c r="H24" s="6">
        <v>22</v>
      </c>
      <c r="I24" s="6">
        <v>3.9910359959999999</v>
      </c>
      <c r="J24" s="6">
        <v>-8.0373972219999992</v>
      </c>
      <c r="K24" s="6">
        <v>-4.0590862669999996</v>
      </c>
      <c r="L24" s="6">
        <v>2.3087791169999998</v>
      </c>
      <c r="M24" s="6">
        <f t="shared" si="1"/>
        <v>1.9948832617620187</v>
      </c>
      <c r="O24" s="6">
        <v>22</v>
      </c>
      <c r="P24" s="6">
        <v>-1.0740585060000001</v>
      </c>
      <c r="Q24" s="6">
        <v>6.2796006469999996</v>
      </c>
      <c r="R24" s="6">
        <v>-8.9210551690000006</v>
      </c>
      <c r="S24" s="6">
        <v>2.2753790660000002</v>
      </c>
      <c r="T24" s="6">
        <f t="shared" si="2"/>
        <v>1.9937325219408777</v>
      </c>
    </row>
    <row r="25" spans="1:25" x14ac:dyDescent="0.25">
      <c r="A25" s="6">
        <v>23</v>
      </c>
      <c r="B25" s="6">
        <v>12.95863608</v>
      </c>
      <c r="C25" s="6">
        <v>-3.1395372180000001</v>
      </c>
      <c r="D25" s="6">
        <v>-2.6229212529999999</v>
      </c>
      <c r="E25" s="6">
        <v>-4.954645567</v>
      </c>
      <c r="F25" s="6">
        <f t="shared" si="0"/>
        <v>1.9895394414204441</v>
      </c>
      <c r="H25" s="6">
        <v>23</v>
      </c>
      <c r="I25" s="6">
        <v>-0.27217654000000002</v>
      </c>
      <c r="J25" s="6">
        <v>0.90047218500000004</v>
      </c>
      <c r="K25" s="6">
        <v>5.2726251489999996</v>
      </c>
      <c r="L25" s="6">
        <v>3.1990353919999999</v>
      </c>
      <c r="M25" s="6">
        <f t="shared" si="1"/>
        <v>1.9980540333186989</v>
      </c>
      <c r="O25" s="6">
        <v>23</v>
      </c>
      <c r="P25" s="6">
        <v>6.7691450089999998</v>
      </c>
      <c r="Q25" s="6">
        <v>7.1563367539999998</v>
      </c>
      <c r="R25" s="6">
        <v>-6.1104995579999999</v>
      </c>
      <c r="S25" s="6">
        <v>3.2756843789999999</v>
      </c>
      <c r="T25" s="6">
        <f t="shared" si="2"/>
        <v>1.9927448603555669</v>
      </c>
      <c r="W25" s="26" t="s">
        <v>30</v>
      </c>
      <c r="X25">
        <v>50</v>
      </c>
      <c r="Y25">
        <v>1.9957</v>
      </c>
    </row>
    <row r="26" spans="1:25" x14ac:dyDescent="0.25">
      <c r="A26" s="6">
        <v>24</v>
      </c>
      <c r="B26" s="6">
        <v>-9.9855638889999998</v>
      </c>
      <c r="C26" s="6">
        <v>3.8763264409999998</v>
      </c>
      <c r="D26" s="6">
        <v>-1.6151204079999999</v>
      </c>
      <c r="E26" s="6">
        <v>-1.3691384150000001</v>
      </c>
      <c r="F26" s="6">
        <f t="shared" si="0"/>
        <v>1.9940389726604868</v>
      </c>
      <c r="H26" s="6">
        <v>24</v>
      </c>
      <c r="I26" s="6">
        <v>1.527345373</v>
      </c>
      <c r="J26" s="6">
        <v>3.8681909860000001</v>
      </c>
      <c r="K26" s="6">
        <v>2.1035091700000002</v>
      </c>
      <c r="L26" s="6">
        <v>-1.9293189719999999</v>
      </c>
      <c r="M26" s="6">
        <f t="shared" si="1"/>
        <v>1.9987278646041706</v>
      </c>
      <c r="O26" s="6">
        <v>24</v>
      </c>
      <c r="P26" s="6">
        <v>3.4266384840000002</v>
      </c>
      <c r="Q26" s="6">
        <v>0.333284739</v>
      </c>
      <c r="R26" s="6">
        <v>3.522524802</v>
      </c>
      <c r="S26" s="6">
        <v>-1.2099575849999999</v>
      </c>
      <c r="T26" s="6">
        <f t="shared" si="2"/>
        <v>1.9987137445822258</v>
      </c>
      <c r="X26">
        <v>80</v>
      </c>
      <c r="Y26">
        <v>1.9962</v>
      </c>
    </row>
    <row r="27" spans="1:25" x14ac:dyDescent="0.25">
      <c r="A27" s="6">
        <v>25</v>
      </c>
      <c r="B27" s="6">
        <v>4.2981507319999999</v>
      </c>
      <c r="C27" s="6">
        <v>-5.4176981609999997</v>
      </c>
      <c r="D27" s="6">
        <v>1.426085434</v>
      </c>
      <c r="E27" s="6">
        <v>0.93177995599999996</v>
      </c>
      <c r="F27" s="6">
        <f t="shared" si="0"/>
        <v>1.9974636256684917</v>
      </c>
      <c r="H27" s="6">
        <v>25</v>
      </c>
      <c r="I27" s="6">
        <v>-0.62038146500000002</v>
      </c>
      <c r="J27" s="6">
        <v>-7.5109839860000003</v>
      </c>
      <c r="K27" s="6">
        <v>-5.7297267639999996</v>
      </c>
      <c r="L27" s="6">
        <v>2.9582149470000001</v>
      </c>
      <c r="M27" s="6">
        <f t="shared" si="1"/>
        <v>1.9950809720968592</v>
      </c>
      <c r="O27" s="6">
        <v>25</v>
      </c>
      <c r="P27" s="6">
        <v>-0.26182735299999998</v>
      </c>
      <c r="Q27" s="6">
        <v>-2.6529082079999999</v>
      </c>
      <c r="R27" s="6">
        <v>0.432567384</v>
      </c>
      <c r="S27" s="6">
        <v>4.6800885900000004</v>
      </c>
      <c r="T27" s="6">
        <f t="shared" si="2"/>
        <v>1.9985401590362599</v>
      </c>
      <c r="X27" s="35">
        <v>110</v>
      </c>
      <c r="Y27" s="35">
        <v>1.9967999999999999</v>
      </c>
    </row>
    <row r="28" spans="1:25" x14ac:dyDescent="0.25">
      <c r="A28" s="6">
        <v>26</v>
      </c>
      <c r="B28" s="6">
        <v>4.5094302190000004</v>
      </c>
      <c r="C28" s="6">
        <v>-5.1683362300000004</v>
      </c>
      <c r="D28" s="6">
        <v>6.6429815000000003</v>
      </c>
      <c r="E28" s="6">
        <v>-4.7764069469999999</v>
      </c>
      <c r="F28" s="6">
        <f t="shared" si="0"/>
        <v>1.9943005036590473</v>
      </c>
      <c r="H28" s="6">
        <v>26</v>
      </c>
      <c r="I28" s="6">
        <v>-1.783620293</v>
      </c>
      <c r="J28" s="6">
        <v>9.9385859050000001</v>
      </c>
      <c r="K28" s="6">
        <v>1.5071495370000001</v>
      </c>
      <c r="L28" s="6">
        <v>-4.4557273420000003</v>
      </c>
      <c r="M28" s="6">
        <f t="shared" si="1"/>
        <v>1.9937959101493103</v>
      </c>
      <c r="O28" s="6">
        <v>26</v>
      </c>
      <c r="P28" s="6">
        <v>6.9272996149999999</v>
      </c>
      <c r="Q28" s="6">
        <v>1.044836243</v>
      </c>
      <c r="R28" s="6">
        <v>2.3547697049999998</v>
      </c>
      <c r="S28" s="6">
        <v>3.9569944989999999</v>
      </c>
      <c r="T28" s="6">
        <f t="shared" si="2"/>
        <v>1.9964859045720316</v>
      </c>
      <c r="X28">
        <v>140</v>
      </c>
      <c r="Y28">
        <v>1.9958</v>
      </c>
    </row>
    <row r="29" spans="1:25" x14ac:dyDescent="0.25">
      <c r="A29" s="6">
        <v>27</v>
      </c>
      <c r="B29" s="6">
        <v>7.5432774199999999</v>
      </c>
      <c r="C29" s="6">
        <v>2.0843626689999999</v>
      </c>
      <c r="D29" s="6">
        <v>1.4585610899999999</v>
      </c>
      <c r="E29" s="6">
        <v>-6.9379721170000002</v>
      </c>
      <c r="F29" s="6">
        <f t="shared" si="0"/>
        <v>1.9944245770239732</v>
      </c>
      <c r="H29" s="6">
        <v>27</v>
      </c>
      <c r="I29" s="6">
        <v>5.6684064689999998</v>
      </c>
      <c r="J29" s="6">
        <v>4.8338593579999998</v>
      </c>
      <c r="K29" s="6">
        <v>1.2628040709999999</v>
      </c>
      <c r="L29" s="6">
        <v>2.0396122239999999</v>
      </c>
      <c r="M29" s="6">
        <f t="shared" si="1"/>
        <v>1.9969374139831626</v>
      </c>
      <c r="O29" s="6">
        <v>27</v>
      </c>
      <c r="P29" s="6">
        <v>-7.895061224</v>
      </c>
      <c r="Q29" s="6">
        <v>8.2263825409999995</v>
      </c>
      <c r="R29" s="6">
        <v>-6.1625218830000001</v>
      </c>
      <c r="S29" s="6">
        <v>1.1655400359999999</v>
      </c>
      <c r="T29" s="6">
        <f t="shared" si="2"/>
        <v>1.9915329739512224</v>
      </c>
    </row>
    <row r="30" spans="1:25" x14ac:dyDescent="0.25">
      <c r="A30" s="6">
        <v>28</v>
      </c>
      <c r="B30" s="6">
        <v>-5.6299042180000001</v>
      </c>
      <c r="C30" s="6">
        <v>-7.0027159809999997</v>
      </c>
      <c r="D30" s="6">
        <v>8.7060509439999993</v>
      </c>
      <c r="E30" s="6">
        <v>2.7896078879999999</v>
      </c>
      <c r="F30" s="6">
        <f t="shared" si="0"/>
        <v>1.9917844456088638</v>
      </c>
      <c r="H30" s="6">
        <v>28</v>
      </c>
      <c r="I30" s="6">
        <v>1.173913725</v>
      </c>
      <c r="J30" s="6">
        <v>-3.8265450919999999</v>
      </c>
      <c r="K30" s="6">
        <v>-4.7386911859999996</v>
      </c>
      <c r="L30" s="6">
        <v>-2.0870687999999998E-2</v>
      </c>
      <c r="M30" s="6">
        <f t="shared" si="1"/>
        <v>1.9980761924741628</v>
      </c>
      <c r="O30" s="6">
        <v>28</v>
      </c>
      <c r="P30" s="6">
        <v>-1.7538547980000001</v>
      </c>
      <c r="Q30" s="6">
        <v>-4.2627799829999997</v>
      </c>
      <c r="R30" s="6">
        <v>2.3388996629999999</v>
      </c>
      <c r="S30" s="6">
        <v>7.4666060779999999</v>
      </c>
      <c r="T30" s="6">
        <f t="shared" si="2"/>
        <v>1.9958766021103229</v>
      </c>
    </row>
    <row r="31" spans="1:25" x14ac:dyDescent="0.25">
      <c r="A31" s="6">
        <v>29</v>
      </c>
      <c r="B31" s="6">
        <v>6.4147936720000001</v>
      </c>
      <c r="C31" s="6">
        <v>5.4093278360000001</v>
      </c>
      <c r="D31" s="6">
        <v>-1.2580758460000001</v>
      </c>
      <c r="E31" s="6">
        <v>-3.3526816309999998</v>
      </c>
      <c r="F31" s="6">
        <f t="shared" si="0"/>
        <v>1.9958383182777606</v>
      </c>
      <c r="H31" s="6">
        <v>29</v>
      </c>
      <c r="I31" s="6">
        <v>2.8603519739999999</v>
      </c>
      <c r="J31" s="6">
        <v>6.1983959449999997</v>
      </c>
      <c r="K31" s="6">
        <v>1.8429221280000001</v>
      </c>
      <c r="L31" s="6">
        <v>-7.1174141239999997</v>
      </c>
      <c r="M31" s="6">
        <f t="shared" si="1"/>
        <v>1.9949672164255727</v>
      </c>
      <c r="O31" s="6">
        <v>29</v>
      </c>
      <c r="P31" s="6">
        <v>0.79015228699999995</v>
      </c>
      <c r="Q31" s="6">
        <v>1.1487774550000001</v>
      </c>
      <c r="R31" s="6">
        <v>-1.4672147980000001</v>
      </c>
      <c r="S31" s="6">
        <v>-1.8407436479999999</v>
      </c>
      <c r="T31" s="6">
        <f t="shared" si="2"/>
        <v>1.9996257456640556</v>
      </c>
    </row>
    <row r="32" spans="1:25" x14ac:dyDescent="0.25">
      <c r="A32" s="6">
        <v>30</v>
      </c>
      <c r="B32" s="6">
        <v>0.37085562</v>
      </c>
      <c r="C32" s="6">
        <v>10.412211620000001</v>
      </c>
      <c r="D32" s="6">
        <v>13.69481427</v>
      </c>
      <c r="E32" s="6">
        <v>2.4280480170000001</v>
      </c>
      <c r="F32" s="6">
        <f t="shared" si="0"/>
        <v>1.98490024801134</v>
      </c>
      <c r="H32" s="6">
        <v>30</v>
      </c>
      <c r="I32" s="6">
        <v>7.6000884729999996</v>
      </c>
      <c r="J32" s="6">
        <v>5.6602011110000001</v>
      </c>
      <c r="K32" s="6">
        <v>8.0425895520000008</v>
      </c>
      <c r="L32" s="6">
        <v>0.221847715</v>
      </c>
      <c r="M32" s="6">
        <f t="shared" si="1"/>
        <v>1.9922734157737507</v>
      </c>
      <c r="O32" s="6">
        <v>30</v>
      </c>
      <c r="P32" s="6">
        <v>3.5264185289999999</v>
      </c>
      <c r="Q32" s="6">
        <v>3.9610494510000001</v>
      </c>
      <c r="R32" s="6">
        <v>4.6050010690000001</v>
      </c>
      <c r="S32" s="6">
        <v>-0.85556532399999996</v>
      </c>
      <c r="T32" s="6">
        <f t="shared" si="2"/>
        <v>1.9974968216367968</v>
      </c>
    </row>
    <row r="33" spans="1:20" x14ac:dyDescent="0.25">
      <c r="A33" s="6">
        <v>31</v>
      </c>
      <c r="B33" s="6">
        <v>11.541474790000001</v>
      </c>
      <c r="C33" s="6">
        <v>11.037186200000001</v>
      </c>
      <c r="D33" s="6">
        <v>-2.621557906</v>
      </c>
      <c r="E33" s="6">
        <v>-1.05110602</v>
      </c>
      <c r="F33" s="6">
        <f t="shared" ref="F33:F42" si="3">2-0.00005*SUMPRODUCT(B33:E33,B33:E33)</f>
        <v>1.9868498745369267</v>
      </c>
      <c r="H33" s="6">
        <v>31</v>
      </c>
      <c r="I33" s="6">
        <v>5.7433716260000001</v>
      </c>
      <c r="J33" s="6">
        <v>-1.1721683460000001</v>
      </c>
      <c r="K33" s="6">
        <v>6.3773097989999998</v>
      </c>
      <c r="L33" s="6">
        <v>0.442120507</v>
      </c>
      <c r="M33" s="6">
        <f t="shared" si="1"/>
        <v>1.996238707645958</v>
      </c>
      <c r="O33" s="6">
        <v>31</v>
      </c>
      <c r="P33" s="6">
        <v>-10.22616691</v>
      </c>
      <c r="Q33" s="6">
        <v>2.9045735979999998</v>
      </c>
      <c r="R33" s="6">
        <v>5.6550923000000003E-2</v>
      </c>
      <c r="S33" s="6">
        <v>-6.6057701629999999</v>
      </c>
      <c r="T33" s="6">
        <f t="shared" ref="T33:T42" si="4">2-0.00005*SUMPRODUCT(P33:S33,P33:S33)</f>
        <v>1.9921674782544674</v>
      </c>
    </row>
    <row r="34" spans="1:20" x14ac:dyDescent="0.25">
      <c r="A34" s="6">
        <v>32</v>
      </c>
      <c r="B34" s="6">
        <v>8.9938687379999998</v>
      </c>
      <c r="C34" s="6">
        <v>-2.4305268880000002</v>
      </c>
      <c r="D34" s="6">
        <v>4.2399351110000003</v>
      </c>
      <c r="E34" s="6">
        <v>-9.2442865399999992</v>
      </c>
      <c r="F34" s="6">
        <f t="shared" si="3"/>
        <v>1.9904884490395609</v>
      </c>
      <c r="H34" s="6">
        <v>32</v>
      </c>
      <c r="I34" s="6">
        <v>-4.7616626970000002</v>
      </c>
      <c r="J34" s="6">
        <v>-4.9843026479999999</v>
      </c>
      <c r="K34" s="6">
        <v>-10.7806251</v>
      </c>
      <c r="L34" s="6">
        <v>-1.691750361</v>
      </c>
      <c r="M34" s="6">
        <f t="shared" si="1"/>
        <v>1.9916699699321223</v>
      </c>
      <c r="O34" s="6">
        <v>32</v>
      </c>
      <c r="P34" s="6">
        <v>0.798713636</v>
      </c>
      <c r="Q34" s="6">
        <v>-2.5555875509999999</v>
      </c>
      <c r="R34" s="6">
        <v>-1.791728757</v>
      </c>
      <c r="S34" s="6">
        <v>4.7935918989999999</v>
      </c>
      <c r="T34" s="6">
        <f t="shared" si="4"/>
        <v>1.998332110678201</v>
      </c>
    </row>
    <row r="35" spans="1:20" x14ac:dyDescent="0.25">
      <c r="A35" s="6">
        <v>33</v>
      </c>
      <c r="B35" s="6">
        <v>3.3180055190000002</v>
      </c>
      <c r="C35" s="6">
        <v>-1.012256219</v>
      </c>
      <c r="D35" s="6">
        <v>3.2739002909999999</v>
      </c>
      <c r="E35" s="6">
        <v>-0.44656030400000002</v>
      </c>
      <c r="F35" s="6">
        <f t="shared" si="3"/>
        <v>1.9988524168751232</v>
      </c>
      <c r="H35" s="6">
        <v>33</v>
      </c>
      <c r="I35" s="6">
        <v>3.4264275820000001</v>
      </c>
      <c r="J35" s="6">
        <v>-2.753595292</v>
      </c>
      <c r="K35" s="6">
        <v>-1.9208943999999999E-2</v>
      </c>
      <c r="L35" s="6">
        <v>-2.608845208</v>
      </c>
      <c r="M35" s="6">
        <f t="shared" ref="M35:M52" si="5">2-0.00005*SUMPRODUCT(I35:L35,I35:L35)</f>
        <v>1.9986935432345176</v>
      </c>
      <c r="O35" s="6">
        <v>33</v>
      </c>
      <c r="P35" s="6">
        <v>-3.7628042000000002</v>
      </c>
      <c r="Q35" s="6">
        <v>1.2023327189999999</v>
      </c>
      <c r="R35" s="6">
        <v>5.1695232009999996</v>
      </c>
      <c r="S35" s="6">
        <v>-4.7802671969999997</v>
      </c>
      <c r="T35" s="6">
        <f t="shared" si="4"/>
        <v>1.9967410387992446</v>
      </c>
    </row>
    <row r="36" spans="1:20" x14ac:dyDescent="0.25">
      <c r="A36" s="6">
        <v>34</v>
      </c>
      <c r="B36" s="6">
        <v>5.9425676369999998</v>
      </c>
      <c r="C36" s="6">
        <v>-9.3629884909999994</v>
      </c>
      <c r="D36" s="6">
        <v>-6.3824208679999996</v>
      </c>
      <c r="E36" s="6">
        <v>8.2892216550000004</v>
      </c>
      <c r="F36" s="6">
        <f t="shared" si="3"/>
        <v>1.988378692230754</v>
      </c>
      <c r="H36" s="6">
        <v>34</v>
      </c>
      <c r="I36" s="6">
        <v>-3.479536001</v>
      </c>
      <c r="J36" s="6">
        <v>-0.84137620800000001</v>
      </c>
      <c r="K36" s="6">
        <v>-0.20986334700000001</v>
      </c>
      <c r="L36" s="6">
        <v>2.3913125540000002</v>
      </c>
      <c r="M36" s="6">
        <f t="shared" si="5"/>
        <v>1.9990711248469513</v>
      </c>
      <c r="O36" s="6">
        <v>34</v>
      </c>
      <c r="P36" s="6">
        <v>-2.5562700170000001</v>
      </c>
      <c r="Q36" s="6">
        <v>0.92440955000000002</v>
      </c>
      <c r="R36" s="6">
        <v>3.7977444419999999</v>
      </c>
      <c r="S36" s="6">
        <v>0.13040528200000001</v>
      </c>
      <c r="T36" s="6">
        <f t="shared" si="4"/>
        <v>1.9989085541099869</v>
      </c>
    </row>
    <row r="37" spans="1:20" x14ac:dyDescent="0.25">
      <c r="A37" s="6">
        <v>35</v>
      </c>
      <c r="B37" s="6">
        <v>-1.0160718689999999</v>
      </c>
      <c r="C37" s="6">
        <v>5.5886953650000004</v>
      </c>
      <c r="D37" s="6">
        <v>-4.1898751780000003</v>
      </c>
      <c r="E37" s="6">
        <v>-5.148837951</v>
      </c>
      <c r="F37" s="6">
        <f t="shared" si="3"/>
        <v>1.9961834247910688</v>
      </c>
      <c r="H37" s="6">
        <v>35</v>
      </c>
      <c r="I37" s="6">
        <v>2.2659009920000002</v>
      </c>
      <c r="J37" s="6">
        <v>6.5704387190000002</v>
      </c>
      <c r="K37" s="6">
        <v>0.142165968</v>
      </c>
      <c r="L37" s="6">
        <v>5.8951476610000002</v>
      </c>
      <c r="M37" s="6">
        <f t="shared" si="5"/>
        <v>1.9958461025313434</v>
      </c>
      <c r="O37" s="6">
        <v>35</v>
      </c>
      <c r="P37" s="6">
        <v>-5.7945123829999998</v>
      </c>
      <c r="Q37" s="6">
        <v>-6.693895683</v>
      </c>
      <c r="R37" s="6">
        <v>6.6037065180000001</v>
      </c>
      <c r="S37" s="6">
        <v>-7.6553787120000001</v>
      </c>
      <c r="T37" s="6">
        <f t="shared" si="4"/>
        <v>1.9909700811914177</v>
      </c>
    </row>
    <row r="38" spans="1:20" x14ac:dyDescent="0.25">
      <c r="A38" s="6">
        <v>36</v>
      </c>
      <c r="B38" s="6">
        <v>-7.5093981769999996</v>
      </c>
      <c r="C38" s="6">
        <v>4.0664103220000003</v>
      </c>
      <c r="D38" s="6">
        <v>10.79977781</v>
      </c>
      <c r="E38" s="6">
        <v>7.7395188260000003</v>
      </c>
      <c r="F38" s="6">
        <f t="shared" si="3"/>
        <v>1.9875268946854512</v>
      </c>
      <c r="H38" s="6">
        <v>36</v>
      </c>
      <c r="I38" s="6">
        <v>12.879070110000001</v>
      </c>
      <c r="J38" s="6">
        <v>0.99398694700000001</v>
      </c>
      <c r="K38" s="6">
        <v>9.1332037069999998</v>
      </c>
      <c r="L38" s="6">
        <v>-2.644659302</v>
      </c>
      <c r="M38" s="6">
        <f t="shared" si="5"/>
        <v>1.9871365955136842</v>
      </c>
      <c r="O38" s="6">
        <v>36</v>
      </c>
      <c r="P38" s="6">
        <v>1.177443805</v>
      </c>
      <c r="Q38" s="6">
        <v>-3.1735335099999999</v>
      </c>
      <c r="R38" s="6">
        <v>4.1257192390000004</v>
      </c>
      <c r="S38" s="6">
        <v>-3.6261905649999999</v>
      </c>
      <c r="T38" s="6">
        <f t="shared" si="4"/>
        <v>1.9979185746947112</v>
      </c>
    </row>
    <row r="39" spans="1:20" x14ac:dyDescent="0.25">
      <c r="A39" s="6">
        <v>37</v>
      </c>
      <c r="B39" s="6">
        <v>4.874056843</v>
      </c>
      <c r="C39" s="6">
        <v>8.9039789999999994E-3</v>
      </c>
      <c r="D39" s="6">
        <v>1.3301124179999999</v>
      </c>
      <c r="E39" s="6">
        <v>-6.6977551970000002</v>
      </c>
      <c r="F39" s="6">
        <f t="shared" si="3"/>
        <v>1.9964807183443452</v>
      </c>
      <c r="H39" s="6">
        <v>37</v>
      </c>
      <c r="I39" s="6">
        <v>-3.2619905560000002</v>
      </c>
      <c r="J39" s="6">
        <v>0.79321577399999998</v>
      </c>
      <c r="K39" s="6">
        <v>4.2439554670000001</v>
      </c>
      <c r="L39" s="6">
        <v>4.5829771570000002</v>
      </c>
      <c r="M39" s="6">
        <f t="shared" si="5"/>
        <v>1.9974857694360491</v>
      </c>
      <c r="O39" s="6">
        <v>37</v>
      </c>
      <c r="P39" s="6">
        <v>-6.1750805440000001</v>
      </c>
      <c r="Q39" s="6">
        <v>12.96436005</v>
      </c>
      <c r="R39" s="6">
        <v>-7.5333198140000004</v>
      </c>
      <c r="S39" s="6">
        <v>-4.5203120639999996</v>
      </c>
      <c r="T39" s="6">
        <f t="shared" si="4"/>
        <v>1.9858304810096563</v>
      </c>
    </row>
    <row r="40" spans="1:20" x14ac:dyDescent="0.25">
      <c r="A40" s="6">
        <v>38</v>
      </c>
      <c r="B40" s="6">
        <v>5.1404490090000001</v>
      </c>
      <c r="C40" s="6">
        <v>5.4659058380000003</v>
      </c>
      <c r="D40" s="6">
        <v>-9.9276716000000001E-2</v>
      </c>
      <c r="E40" s="6">
        <v>12.370934050000001</v>
      </c>
      <c r="F40" s="6">
        <f t="shared" si="3"/>
        <v>1.98953248961101</v>
      </c>
      <c r="H40" s="6">
        <v>38</v>
      </c>
      <c r="I40">
        <v>3.8933860886556899</v>
      </c>
      <c r="J40">
        <v>-3.6526778880419499</v>
      </c>
      <c r="K40">
        <v>-1.7825254085825899</v>
      </c>
      <c r="L40">
        <v>3.1308998663980998</v>
      </c>
      <c r="M40" s="6">
        <f t="shared" si="5"/>
        <v>1.9979259779102609</v>
      </c>
      <c r="O40" s="6">
        <v>38</v>
      </c>
      <c r="P40" s="6">
        <v>-9.3729410140000002</v>
      </c>
      <c r="Q40" s="6">
        <v>-2.1610386140000002</v>
      </c>
      <c r="R40" s="6">
        <v>1.87458517</v>
      </c>
      <c r="S40" s="6">
        <v>8.0276132409999992</v>
      </c>
      <c r="T40" s="6">
        <f t="shared" si="4"/>
        <v>1.9919760622475107</v>
      </c>
    </row>
    <row r="41" spans="1:20" x14ac:dyDescent="0.25">
      <c r="A41" s="6">
        <v>39</v>
      </c>
      <c r="B41" s="6">
        <v>8.3193382840000005</v>
      </c>
      <c r="C41" s="6">
        <v>4.0508801419999996</v>
      </c>
      <c r="D41" s="6">
        <v>8.9908747489999996</v>
      </c>
      <c r="E41" s="6">
        <v>-0.54872100599999996</v>
      </c>
      <c r="F41" s="6">
        <f t="shared" si="3"/>
        <v>1.9916621028548445</v>
      </c>
      <c r="H41" s="6">
        <v>39</v>
      </c>
      <c r="I41" s="6">
        <v>0.76551316300000005</v>
      </c>
      <c r="J41" s="6">
        <v>-8.2700324520000006</v>
      </c>
      <c r="K41" s="6">
        <v>-6.7649855460000001</v>
      </c>
      <c r="L41" s="6">
        <v>-2.8873197940000002</v>
      </c>
      <c r="M41" s="6">
        <f t="shared" si="5"/>
        <v>1.9938459453904864</v>
      </c>
      <c r="O41" s="6">
        <v>39</v>
      </c>
      <c r="P41" s="6">
        <v>-2.468559494</v>
      </c>
      <c r="Q41" s="6">
        <v>-0.50104222799999998</v>
      </c>
      <c r="R41" s="6">
        <v>1.9218641279999999</v>
      </c>
      <c r="S41" s="6">
        <v>3.2547795750000001</v>
      </c>
      <c r="T41" s="6">
        <f t="shared" si="4"/>
        <v>1.9989684009451008</v>
      </c>
    </row>
    <row r="42" spans="1:20" x14ac:dyDescent="0.25">
      <c r="A42" s="6">
        <v>40</v>
      </c>
      <c r="B42" s="6">
        <v>5.9117410660000003</v>
      </c>
      <c r="C42" s="6">
        <v>-2.5397015590000001</v>
      </c>
      <c r="D42" s="6">
        <v>6.2302331779999998</v>
      </c>
      <c r="E42" s="6">
        <v>-3.9033631010000001</v>
      </c>
      <c r="F42" s="6">
        <f t="shared" si="3"/>
        <v>1.9952274592304642</v>
      </c>
      <c r="H42" s="6">
        <v>40</v>
      </c>
      <c r="I42" s="6">
        <v>-2.1528196789999998</v>
      </c>
      <c r="J42" s="6">
        <v>-1.0912838250000001</v>
      </c>
      <c r="K42" s="6">
        <v>12.80029013</v>
      </c>
      <c r="L42" s="6">
        <v>-7.1449423970000003</v>
      </c>
      <c r="M42" s="6">
        <f t="shared" si="5"/>
        <v>1.988963841888719</v>
      </c>
      <c r="O42" s="6">
        <v>40</v>
      </c>
      <c r="P42" s="6">
        <v>2.3896226469999999</v>
      </c>
      <c r="Q42" s="6">
        <v>7.3843081130000003</v>
      </c>
      <c r="R42" s="6">
        <v>2.24747786</v>
      </c>
      <c r="S42" s="6">
        <v>-2.1863549369999999</v>
      </c>
      <c r="T42" s="6">
        <f t="shared" si="4"/>
        <v>1.9964965196327746</v>
      </c>
    </row>
    <row r="43" spans="1:20" x14ac:dyDescent="0.25">
      <c r="A43" s="6">
        <v>41</v>
      </c>
      <c r="B43" s="7">
        <v>10.92601904</v>
      </c>
      <c r="C43" s="7">
        <v>5.4799310070000002</v>
      </c>
      <c r="D43" s="7">
        <v>8.8407691120000003</v>
      </c>
      <c r="E43" s="7">
        <v>1.2865434549999999</v>
      </c>
      <c r="F43" s="6">
        <f>2-0.00005*SUMPRODUCT(B43:E43,B43:E43)</f>
        <v>1.988538903577139</v>
      </c>
      <c r="H43" s="6">
        <v>41</v>
      </c>
      <c r="I43" s="6">
        <v>-13.493890090000001</v>
      </c>
      <c r="J43" s="6">
        <v>5.4297191839999996</v>
      </c>
      <c r="K43" s="6">
        <v>3.7936811989999999</v>
      </c>
      <c r="L43" s="6">
        <v>7.6336543939999997</v>
      </c>
      <c r="M43" s="6">
        <f t="shared" si="5"/>
        <v>1.9857884191687609</v>
      </c>
      <c r="O43" s="6">
        <v>41</v>
      </c>
      <c r="P43" s="6">
        <v>-3.0257069579999998</v>
      </c>
      <c r="Q43" s="6">
        <v>5.1544380710000004</v>
      </c>
      <c r="R43" s="6">
        <v>1.2735398440000001</v>
      </c>
      <c r="S43" s="6">
        <v>-2.1326272959999999</v>
      </c>
      <c r="T43" s="6">
        <f>2-0.00005*SUMPRODUCT(P43:S43,P43:S43)</f>
        <v>1.9979053431329319</v>
      </c>
    </row>
    <row r="44" spans="1:20" x14ac:dyDescent="0.25">
      <c r="A44" s="6">
        <v>42</v>
      </c>
      <c r="B44" s="6">
        <v>1.884447143</v>
      </c>
      <c r="C44" s="6">
        <v>9.2525287800000005</v>
      </c>
      <c r="D44" s="6">
        <v>-5.3861710880000002</v>
      </c>
      <c r="E44" s="6">
        <v>-4.828236993</v>
      </c>
      <c r="F44" s="6">
        <f t="shared" ref="F44:F52" si="6">2-0.00005*SUMPRODUCT(B44:E44,B44:E44)</f>
        <v>1.9929258429345365</v>
      </c>
      <c r="H44" s="6">
        <v>42</v>
      </c>
      <c r="I44" s="6">
        <v>0.26707167999999998</v>
      </c>
      <c r="J44" s="6">
        <v>6.4120827010000001</v>
      </c>
      <c r="K44" s="6">
        <v>5.2803270869999999</v>
      </c>
      <c r="L44" s="6">
        <v>0.247312913</v>
      </c>
      <c r="M44" s="6">
        <f t="shared" si="5"/>
        <v>1.9965435425165319</v>
      </c>
      <c r="O44" s="6">
        <v>42</v>
      </c>
      <c r="P44" s="6">
        <v>-4.9133299409999998</v>
      </c>
      <c r="Q44" s="6">
        <v>-1.8684157029999999</v>
      </c>
      <c r="R44" s="6">
        <v>3.784192563</v>
      </c>
      <c r="S44" s="6">
        <v>-4.6429463970000002</v>
      </c>
      <c r="T44" s="6">
        <f t="shared" ref="T44:T49" si="7">2-0.00005*SUMPRODUCT(P44:S44,P44:S44)</f>
        <v>1.9968245573526189</v>
      </c>
    </row>
    <row r="45" spans="1:20" x14ac:dyDescent="0.25">
      <c r="A45" s="6">
        <v>43</v>
      </c>
      <c r="B45" s="6">
        <v>-1.6578807470000001</v>
      </c>
      <c r="C45" s="6">
        <v>-1.026052373</v>
      </c>
      <c r="D45" s="6">
        <v>2.6964583499999999</v>
      </c>
      <c r="E45" s="6">
        <v>6.1328169089999998</v>
      </c>
      <c r="F45" s="6">
        <f t="shared" si="6"/>
        <v>1.9975658158541993</v>
      </c>
      <c r="H45" s="6">
        <v>43</v>
      </c>
      <c r="I45" s="6">
        <v>-3.984814439</v>
      </c>
      <c r="J45" s="6">
        <v>2.7108356489999998</v>
      </c>
      <c r="K45" s="6">
        <v>0.75068143399999998</v>
      </c>
      <c r="L45" s="6">
        <v>4.9044512109999996</v>
      </c>
      <c r="M45" s="6">
        <f t="shared" si="5"/>
        <v>1.9976077729837207</v>
      </c>
      <c r="O45" s="6">
        <v>43</v>
      </c>
      <c r="P45" s="6">
        <v>0.75946882100000002</v>
      </c>
      <c r="Q45" s="6">
        <v>4.2386752789999997</v>
      </c>
      <c r="R45" s="6">
        <v>-1.8032437830000001</v>
      </c>
      <c r="S45" s="6">
        <v>10.503161</v>
      </c>
      <c r="T45" s="6">
        <f t="shared" si="7"/>
        <v>1.9933944379928137</v>
      </c>
    </row>
    <row r="46" spans="1:20" x14ac:dyDescent="0.25">
      <c r="A46" s="6">
        <v>44</v>
      </c>
      <c r="B46" s="6">
        <v>0.75703124799999999</v>
      </c>
      <c r="C46" s="6">
        <v>7.3748751720000003</v>
      </c>
      <c r="D46" s="6">
        <v>-7.0257900879999999</v>
      </c>
      <c r="E46" s="6">
        <v>8.7986921749999993</v>
      </c>
      <c r="F46" s="6">
        <f t="shared" si="6"/>
        <v>1.9909129704767963</v>
      </c>
      <c r="H46" s="6">
        <v>44</v>
      </c>
      <c r="I46" s="6">
        <v>-6.6844935420000002</v>
      </c>
      <c r="J46" s="6">
        <v>-2.6714375260000001</v>
      </c>
      <c r="K46" s="6">
        <v>0.119801175</v>
      </c>
      <c r="L46" s="6">
        <v>-5.6237109710000004</v>
      </c>
      <c r="M46" s="6">
        <f t="shared" si="5"/>
        <v>1.9958270245112382</v>
      </c>
      <c r="O46" s="6">
        <v>44</v>
      </c>
      <c r="P46" s="6">
        <v>3.0107186669999999</v>
      </c>
      <c r="Q46" s="6">
        <v>0.84880884899999998</v>
      </c>
      <c r="R46" s="6">
        <v>2.4030762829999999</v>
      </c>
      <c r="S46" s="6">
        <v>-4.6338776939999997</v>
      </c>
      <c r="T46" s="6">
        <f t="shared" si="7"/>
        <v>1.9981483749270585</v>
      </c>
    </row>
    <row r="47" spans="1:20" x14ac:dyDescent="0.25">
      <c r="A47" s="6">
        <v>45</v>
      </c>
      <c r="B47" s="6">
        <v>4.149812067</v>
      </c>
      <c r="C47" s="6">
        <v>1.945722382</v>
      </c>
      <c r="D47" s="6">
        <v>3.4287439160000002</v>
      </c>
      <c r="E47" s="6">
        <v>3.5995263290000001</v>
      </c>
      <c r="F47" s="6">
        <f t="shared" si="6"/>
        <v>1.9977140174793047</v>
      </c>
      <c r="H47" s="6">
        <v>45</v>
      </c>
      <c r="I47" s="6">
        <v>-5.1640249669999996</v>
      </c>
      <c r="J47" s="6">
        <v>-2.9148488800000001</v>
      </c>
      <c r="K47" s="6">
        <v>3.3378153429999999</v>
      </c>
      <c r="L47" s="6">
        <v>1.656143124</v>
      </c>
      <c r="M47" s="6">
        <f t="shared" si="5"/>
        <v>1.9975476340417913</v>
      </c>
      <c r="O47" s="6">
        <v>45</v>
      </c>
      <c r="P47" s="6">
        <v>-0.19961832800000001</v>
      </c>
      <c r="Q47" s="6">
        <v>-0.66283973699999998</v>
      </c>
      <c r="R47" s="6">
        <v>-2.647019625</v>
      </c>
      <c r="S47" s="6">
        <v>3.2875887910000001</v>
      </c>
      <c r="T47" s="6">
        <f t="shared" si="7"/>
        <v>1.9990852921526168</v>
      </c>
    </row>
    <row r="48" spans="1:20" x14ac:dyDescent="0.25">
      <c r="A48" s="6">
        <v>46</v>
      </c>
      <c r="B48" s="6">
        <v>5.9766055900000001</v>
      </c>
      <c r="C48" s="6">
        <v>-2.3839300859999999</v>
      </c>
      <c r="D48" s="6">
        <v>1.249641936</v>
      </c>
      <c r="E48" s="6">
        <v>5.2631274540000001</v>
      </c>
      <c r="F48" s="6">
        <f t="shared" si="6"/>
        <v>1.9964667473700692</v>
      </c>
      <c r="H48" s="6">
        <v>46</v>
      </c>
      <c r="I48" s="6">
        <v>5.2588183040000001</v>
      </c>
      <c r="J48" s="6">
        <v>-2.7833272029999998</v>
      </c>
      <c r="K48" s="6">
        <v>2.5093026200000002</v>
      </c>
      <c r="L48" s="6">
        <v>1.2365814070000001</v>
      </c>
      <c r="M48" s="6">
        <f t="shared" si="5"/>
        <v>1.997838609325584</v>
      </c>
      <c r="O48" s="6">
        <v>46</v>
      </c>
      <c r="P48" s="6">
        <v>0.79175351500000002</v>
      </c>
      <c r="Q48" s="6">
        <v>0.996950687</v>
      </c>
      <c r="R48" s="6">
        <v>-7.6071781070000002</v>
      </c>
      <c r="S48" s="6">
        <v>6.9060774030000003</v>
      </c>
      <c r="T48" s="6">
        <f t="shared" si="7"/>
        <v>1.9946408075925663</v>
      </c>
    </row>
    <row r="49" spans="1:20" x14ac:dyDescent="0.25">
      <c r="A49" s="6">
        <v>47</v>
      </c>
      <c r="B49" s="6">
        <v>1.06160824</v>
      </c>
      <c r="C49" s="6">
        <v>4.8001861300000002</v>
      </c>
      <c r="D49" s="6">
        <v>4.9699265480000001</v>
      </c>
      <c r="E49" s="6">
        <v>-4.7039023990000004</v>
      </c>
      <c r="F49" s="6">
        <f t="shared" si="6"/>
        <v>1.9964502166695144</v>
      </c>
      <c r="H49" s="6">
        <v>47</v>
      </c>
      <c r="I49" s="6">
        <v>-4.4234728759999999</v>
      </c>
      <c r="J49" s="6">
        <v>5.0050472749999999</v>
      </c>
      <c r="K49" s="6">
        <v>-9.0614483400000001</v>
      </c>
      <c r="L49" s="6">
        <v>-6.4920880199999997</v>
      </c>
      <c r="M49" s="6">
        <f t="shared" si="5"/>
        <v>1.9915562668306195</v>
      </c>
      <c r="O49" s="6">
        <v>47</v>
      </c>
      <c r="P49" s="6">
        <v>0.69401025500000002</v>
      </c>
      <c r="Q49" s="6">
        <v>-8.1501260799999997</v>
      </c>
      <c r="R49" s="6">
        <v>-2.8790200189999999</v>
      </c>
      <c r="S49" s="6">
        <v>-4.447557733</v>
      </c>
      <c r="T49" s="6">
        <f t="shared" si="7"/>
        <v>1.9952512134293945</v>
      </c>
    </row>
    <row r="50" spans="1:20" x14ac:dyDescent="0.25">
      <c r="A50" s="6">
        <v>48</v>
      </c>
      <c r="B50" s="6">
        <v>-0.40757226499999999</v>
      </c>
      <c r="C50" s="6">
        <v>-2.132313415</v>
      </c>
      <c r="D50" s="6">
        <v>3.447827083</v>
      </c>
      <c r="E50" s="6">
        <v>-0.84957520399999997</v>
      </c>
      <c r="F50" s="6">
        <f t="shared" si="6"/>
        <v>1.9991338917363748</v>
      </c>
      <c r="H50" s="6">
        <v>48</v>
      </c>
      <c r="I50" s="6">
        <v>1.1863456379999999</v>
      </c>
      <c r="J50" s="6">
        <v>-0.73466831099999996</v>
      </c>
      <c r="K50" s="6">
        <v>-3.7982856329999999</v>
      </c>
      <c r="L50" s="6">
        <v>-4.8505119419999998</v>
      </c>
      <c r="M50" s="6">
        <f t="shared" si="5"/>
        <v>1.9980049203325336</v>
      </c>
      <c r="O50" s="6">
        <v>48</v>
      </c>
      <c r="P50" s="6">
        <v>1.8692080959999999</v>
      </c>
      <c r="Q50" s="6">
        <v>1.453009802</v>
      </c>
      <c r="R50" s="6">
        <v>3.9493649039999998</v>
      </c>
      <c r="S50" s="6">
        <v>-4.1038021950000001</v>
      </c>
      <c r="T50" s="6">
        <f>2-0.00005*SUMPRODUCT(P50:S50,P50:S50)</f>
        <v>1.9980978074004254</v>
      </c>
    </row>
    <row r="51" spans="1:20" x14ac:dyDescent="0.25">
      <c r="A51" s="6">
        <v>49</v>
      </c>
      <c r="B51" s="6">
        <v>-0.935371905</v>
      </c>
      <c r="C51" s="6">
        <v>7.7137965260000003</v>
      </c>
      <c r="D51" s="6">
        <v>1.5476888529999999</v>
      </c>
      <c r="E51" s="6">
        <v>8.5809757480000002</v>
      </c>
      <c r="F51" s="6">
        <f t="shared" si="6"/>
        <v>1.9931796968490672</v>
      </c>
      <c r="H51" s="6">
        <v>49</v>
      </c>
      <c r="I51" s="6">
        <v>1.3210044190000001</v>
      </c>
      <c r="J51" s="6">
        <v>-1.6327555869999999</v>
      </c>
      <c r="K51" s="6">
        <v>1.853334995</v>
      </c>
      <c r="L51" s="6">
        <v>5.1390821769999997</v>
      </c>
      <c r="M51" s="6">
        <f t="shared" si="5"/>
        <v>1.9982872020146225</v>
      </c>
      <c r="O51" s="6">
        <v>49</v>
      </c>
      <c r="P51" s="6">
        <v>-2.7915235549999999</v>
      </c>
      <c r="Q51" s="6">
        <v>3.1358282879999999</v>
      </c>
      <c r="R51" s="6">
        <v>-0.58581090599999996</v>
      </c>
      <c r="S51" s="6">
        <v>-3.4162794339999998</v>
      </c>
      <c r="T51" s="6">
        <f t="shared" ref="T51:T52" si="8">2-0.00005*SUMPRODUCT(P51:S51,P51:S51)</f>
        <v>1.9985179918800651</v>
      </c>
    </row>
    <row r="52" spans="1:20" x14ac:dyDescent="0.25">
      <c r="A52" s="6">
        <v>50</v>
      </c>
      <c r="B52" s="6">
        <v>5.8577601250000004</v>
      </c>
      <c r="C52" s="6">
        <v>1.976864782</v>
      </c>
      <c r="D52" s="6">
        <v>-5.2799681019999998</v>
      </c>
      <c r="E52" s="6">
        <v>2.4755930739999998</v>
      </c>
      <c r="F52" s="6">
        <f t="shared" si="6"/>
        <v>1.9963886013862737</v>
      </c>
      <c r="H52" s="6">
        <v>50</v>
      </c>
      <c r="I52" s="6">
        <v>1.225419679</v>
      </c>
      <c r="J52" s="6">
        <v>4.634470125</v>
      </c>
      <c r="K52" s="6">
        <v>-4.0345154589999996</v>
      </c>
      <c r="L52" s="6">
        <v>-6.2208042099999998</v>
      </c>
      <c r="M52" s="6">
        <f t="shared" si="5"/>
        <v>1.9961022156631369</v>
      </c>
      <c r="O52" s="6">
        <v>50</v>
      </c>
      <c r="P52" s="6">
        <v>-0.14532409299999999</v>
      </c>
      <c r="Q52" s="6">
        <v>-3.0734191260000001</v>
      </c>
      <c r="R52" s="6">
        <v>-5.5855705809999998</v>
      </c>
      <c r="S52" s="6">
        <v>6.4378146510000001</v>
      </c>
      <c r="T52" s="6">
        <f t="shared" si="8"/>
        <v>1.9958944459793984</v>
      </c>
    </row>
    <row r="53" spans="1:20" x14ac:dyDescent="0.25">
      <c r="A53" s="1"/>
      <c r="B53" s="1"/>
      <c r="C53" s="1"/>
      <c r="D53" s="1"/>
      <c r="E53" s="1"/>
      <c r="F53" s="1"/>
      <c r="H53" s="1"/>
      <c r="I53" s="1"/>
      <c r="J53" s="1"/>
      <c r="K53" s="1"/>
      <c r="L53" s="1"/>
      <c r="M53" s="1"/>
      <c r="O53" s="14"/>
      <c r="P53" s="14"/>
      <c r="Q53" s="14"/>
      <c r="R53" s="14"/>
      <c r="S53" s="14"/>
      <c r="T53" s="14"/>
    </row>
    <row r="54" spans="1:20" x14ac:dyDescent="0.25">
      <c r="A54" s="1"/>
      <c r="B54" s="1"/>
      <c r="C54" s="1"/>
      <c r="D54" s="1"/>
      <c r="E54" s="1"/>
      <c r="F54" s="1">
        <f>AVERAGE(F3:F52)</f>
        <v>1.9928840133756314</v>
      </c>
      <c r="H54" s="1"/>
      <c r="I54" s="1"/>
      <c r="J54" s="1"/>
      <c r="K54" s="1"/>
      <c r="L54" s="1"/>
      <c r="M54" s="1">
        <f>AVERAGE(M3:M52)</f>
        <v>1.9951061119035578</v>
      </c>
      <c r="O54" s="14"/>
      <c r="P54" s="14"/>
      <c r="Q54" s="14"/>
      <c r="R54" s="14"/>
      <c r="S54" s="14"/>
      <c r="T54" s="14">
        <f>AVERAGE(T3:T52)</f>
        <v>1.9953131406185982</v>
      </c>
    </row>
    <row r="55" spans="1:20" x14ac:dyDescent="0.25">
      <c r="A55" s="1"/>
      <c r="B55" s="1"/>
      <c r="C55" s="1"/>
      <c r="D55" s="1"/>
      <c r="E55" s="1"/>
      <c r="F55" s="1">
        <f>_xlfn.STDEV.S(F3:F52)</f>
        <v>4.4034551156774595E-3</v>
      </c>
      <c r="M55" s="1">
        <f>_xlfn.STDEV.S(M3:M52)</f>
        <v>3.4838503941520766E-3</v>
      </c>
      <c r="T55" s="14">
        <f>_xlfn.STDEV.S(T3:T52)</f>
        <v>3.2508565871344677E-3</v>
      </c>
    </row>
    <row r="56" spans="1:20" x14ac:dyDescent="0.25">
      <c r="G56" s="1"/>
    </row>
    <row r="82" spans="6:6" x14ac:dyDescent="0.25">
      <c r="F8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workbookViewId="0">
      <selection activeCell="A53" sqref="A53"/>
    </sheetView>
  </sheetViews>
  <sheetFormatPr defaultRowHeight="15" x14ac:dyDescent="0.25"/>
  <cols>
    <col min="1" max="1" width="14.28515625" customWidth="1"/>
    <col min="2" max="17" width="5.28515625" customWidth="1"/>
    <col min="18" max="18" width="10.7109375" customWidth="1"/>
    <col min="20" max="20" width="14.28515625" customWidth="1"/>
    <col min="21" max="36" width="5.28515625" customWidth="1"/>
    <col min="37" max="37" width="10.7109375" customWidth="1"/>
    <col min="39" max="39" width="14.28515625" customWidth="1"/>
    <col min="40" max="55" width="5.28515625" customWidth="1"/>
    <col min="56" max="56" width="10.7109375" customWidth="1"/>
    <col min="58" max="59" width="9.140625" style="27"/>
    <col min="60" max="60" width="9.140625" style="34"/>
  </cols>
  <sheetData>
    <row r="1" spans="1:59" x14ac:dyDescent="0.25">
      <c r="A1" t="s">
        <v>35</v>
      </c>
      <c r="T1" t="s">
        <v>37</v>
      </c>
      <c r="AM1" t="s">
        <v>37</v>
      </c>
      <c r="BF1" s="27" t="s">
        <v>29</v>
      </c>
    </row>
    <row r="2" spans="1:59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R2" s="6" t="s">
        <v>7</v>
      </c>
      <c r="T2" s="6" t="s">
        <v>28</v>
      </c>
      <c r="U2" s="6" t="s">
        <v>3</v>
      </c>
      <c r="V2" s="6" t="s">
        <v>4</v>
      </c>
      <c r="W2" s="6" t="s">
        <v>5</v>
      </c>
      <c r="X2" s="6" t="s">
        <v>6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26</v>
      </c>
      <c r="AK2" s="6" t="s">
        <v>7</v>
      </c>
      <c r="AM2" s="6" t="s">
        <v>8</v>
      </c>
      <c r="AN2" s="6" t="s">
        <v>3</v>
      </c>
      <c r="AO2" s="6" t="s">
        <v>4</v>
      </c>
      <c r="AP2" s="6" t="s">
        <v>5</v>
      </c>
      <c r="AQ2" s="6" t="s">
        <v>6</v>
      </c>
      <c r="AR2" s="6" t="s">
        <v>15</v>
      </c>
      <c r="AS2" s="6" t="s">
        <v>16</v>
      </c>
      <c r="AT2" s="6" t="s">
        <v>17</v>
      </c>
      <c r="AU2" s="6" t="s">
        <v>18</v>
      </c>
      <c r="AV2" s="6" t="s">
        <v>19</v>
      </c>
      <c r="AW2" s="6" t="s">
        <v>20</v>
      </c>
      <c r="AX2" s="6" t="s">
        <v>21</v>
      </c>
      <c r="AY2" s="6" t="s">
        <v>22</v>
      </c>
      <c r="AZ2" s="6" t="s">
        <v>23</v>
      </c>
      <c r="BA2" s="6" t="s">
        <v>24</v>
      </c>
      <c r="BB2" s="6" t="s">
        <v>25</v>
      </c>
      <c r="BC2" s="6" t="s">
        <v>26</v>
      </c>
      <c r="BD2" s="6" t="s">
        <v>7</v>
      </c>
      <c r="BF2" s="27">
        <v>2.0000000000000001E-4</v>
      </c>
      <c r="BG2" s="27">
        <v>1.671</v>
      </c>
    </row>
    <row r="3" spans="1:59" x14ac:dyDescent="0.25">
      <c r="A3" s="6">
        <v>1</v>
      </c>
      <c r="B3" s="6">
        <v>9.6207024019999992</v>
      </c>
      <c r="C3" s="6">
        <v>39.088677660000002</v>
      </c>
      <c r="D3" s="6">
        <v>-19.70722052</v>
      </c>
      <c r="E3" s="6">
        <v>35.990483070000003</v>
      </c>
      <c r="F3" s="6">
        <v>3.4320807329999998</v>
      </c>
      <c r="G3" s="6">
        <v>-14.74630733</v>
      </c>
      <c r="H3" s="6">
        <v>-12.9761214</v>
      </c>
      <c r="I3" s="6">
        <v>-17.99096896</v>
      </c>
      <c r="J3" s="6">
        <v>24.613617300000001</v>
      </c>
      <c r="K3" s="6">
        <v>34.647060359999998</v>
      </c>
      <c r="L3" s="6">
        <v>26.511759059999999</v>
      </c>
      <c r="M3" s="6">
        <v>-17.96000548</v>
      </c>
      <c r="N3" s="6">
        <v>16.409503409999999</v>
      </c>
      <c r="O3" s="6">
        <v>18.30131982</v>
      </c>
      <c r="P3" s="6">
        <v>7.8859092669999997</v>
      </c>
      <c r="Q3" s="6">
        <v>56.275884339999998</v>
      </c>
      <c r="R3" s="6">
        <f t="shared" ref="R3:R32" si="0">2-0.0000125*SUMPRODUCT(B3:Q3,B3:Q3)</f>
        <v>1.8663685444637803</v>
      </c>
      <c r="T3" s="6">
        <v>1</v>
      </c>
      <c r="U3" s="6">
        <v>9.5250646329999995</v>
      </c>
      <c r="V3" s="6">
        <v>11.255412809999999</v>
      </c>
      <c r="W3" s="6">
        <v>-15.77546368</v>
      </c>
      <c r="X3" s="6">
        <v>-16.290294549999999</v>
      </c>
      <c r="Y3" s="6">
        <v>-5.079522742</v>
      </c>
      <c r="Z3" s="6">
        <v>1.405358007</v>
      </c>
      <c r="AA3" s="6">
        <v>8.8764844410000006</v>
      </c>
      <c r="AB3" s="6">
        <v>-3.2486136110000001</v>
      </c>
      <c r="AC3" s="6">
        <v>40.373694929999999</v>
      </c>
      <c r="AD3" s="6">
        <v>16.737461020000001</v>
      </c>
      <c r="AE3" s="6">
        <v>26.917646820000002</v>
      </c>
      <c r="AF3" s="6">
        <v>-2.1887711639999998</v>
      </c>
      <c r="AG3" s="6">
        <v>14.28972967</v>
      </c>
      <c r="AH3" s="6">
        <v>1.7779970270000001</v>
      </c>
      <c r="AI3" s="6">
        <v>-22.342100590000001</v>
      </c>
      <c r="AJ3" s="6">
        <v>-21.75125147</v>
      </c>
      <c r="AK3" s="6">
        <f t="shared" ref="AK3:AK32" si="1">2-0.0000125*SUMPRODUCT(U3:AJ3,U3:AJ3)</f>
        <v>1.9416506938317972</v>
      </c>
      <c r="AM3" s="6">
        <v>1</v>
      </c>
      <c r="AN3" s="6">
        <v>29.545692679999998</v>
      </c>
      <c r="AO3" s="6">
        <v>9.1091590129999993</v>
      </c>
      <c r="AP3" s="6">
        <v>-4.2322207780000003</v>
      </c>
      <c r="AQ3" s="6">
        <v>-19.483629530000002</v>
      </c>
      <c r="AR3" s="6">
        <v>5.780316504</v>
      </c>
      <c r="AS3" s="6">
        <v>2.59917877</v>
      </c>
      <c r="AT3" s="6">
        <v>26.95706727</v>
      </c>
      <c r="AU3" s="6">
        <v>2.7655641179999999</v>
      </c>
      <c r="AV3" s="6">
        <v>34.787330609999998</v>
      </c>
      <c r="AW3" s="6">
        <v>27.011770469999998</v>
      </c>
      <c r="AX3" s="6">
        <v>-41.845663790000003</v>
      </c>
      <c r="AY3" s="6">
        <v>-9.9479521710000007</v>
      </c>
      <c r="AZ3" s="6">
        <v>-25.297057540000001</v>
      </c>
      <c r="BA3" s="6">
        <v>-31.752461499999999</v>
      </c>
      <c r="BB3" s="6">
        <v>-3.496360143</v>
      </c>
      <c r="BC3" s="6">
        <v>-14.596683199999999</v>
      </c>
      <c r="BD3" s="6">
        <f t="shared" ref="BD3:BD32" si="2">2-0.0000125*SUMPRODUCT(AN3:BC3,AN3:BC3)</f>
        <v>1.9026098634050819</v>
      </c>
      <c r="BF3" s="27">
        <v>2.9999999999999997E-4</v>
      </c>
      <c r="BG3" s="28">
        <v>1.865</v>
      </c>
    </row>
    <row r="4" spans="1:59" x14ac:dyDescent="0.25">
      <c r="A4" s="6">
        <v>2</v>
      </c>
      <c r="B4" s="6">
        <v>-8.9334774140000004</v>
      </c>
      <c r="C4" s="6">
        <v>-5.1082677360000002</v>
      </c>
      <c r="D4" s="6">
        <v>11.30726129</v>
      </c>
      <c r="E4" s="6">
        <v>-13.07134767</v>
      </c>
      <c r="F4" s="6">
        <v>37.624163209999999</v>
      </c>
      <c r="G4" s="6">
        <v>1.4232474319999999</v>
      </c>
      <c r="H4" s="6">
        <v>-30.57886465</v>
      </c>
      <c r="I4" s="6">
        <v>22.50297793</v>
      </c>
      <c r="J4" s="6">
        <v>32.680253550000003</v>
      </c>
      <c r="K4" s="6">
        <v>-21.46084565</v>
      </c>
      <c r="L4" s="6">
        <v>-24.47154991</v>
      </c>
      <c r="M4" s="6">
        <v>-1.455131843</v>
      </c>
      <c r="N4" s="6">
        <v>14.765240110000001</v>
      </c>
      <c r="O4" s="6">
        <v>-2.6887790800000002</v>
      </c>
      <c r="P4" s="6">
        <v>-0.27371173700000001</v>
      </c>
      <c r="Q4" s="6">
        <v>30.328290970000001</v>
      </c>
      <c r="R4" s="6">
        <f t="shared" si="0"/>
        <v>1.9182708374153443</v>
      </c>
      <c r="T4" s="6">
        <v>2</v>
      </c>
      <c r="U4" s="6">
        <v>-0.15478011799999999</v>
      </c>
      <c r="V4" s="6">
        <v>-10.723017329999999</v>
      </c>
      <c r="W4" s="6">
        <v>25.916319179999999</v>
      </c>
      <c r="X4" s="6">
        <v>5.7401657420000003</v>
      </c>
      <c r="Y4" s="6">
        <v>-8.2367515089999994</v>
      </c>
      <c r="Z4" s="6">
        <v>11.190330619999999</v>
      </c>
      <c r="AA4" s="6">
        <v>12.1286507</v>
      </c>
      <c r="AB4" s="6">
        <v>13.567062050000001</v>
      </c>
      <c r="AC4" s="6">
        <v>-12.6293595</v>
      </c>
      <c r="AD4" s="6">
        <v>11.361170189999999</v>
      </c>
      <c r="AE4" s="6">
        <v>15.402299060000001</v>
      </c>
      <c r="AF4" s="6">
        <v>28.195744730000001</v>
      </c>
      <c r="AG4" s="6">
        <v>17.081444959999999</v>
      </c>
      <c r="AH4" s="6">
        <v>-36.113405829999998</v>
      </c>
      <c r="AI4" s="6">
        <v>17.109600090000001</v>
      </c>
      <c r="AJ4" s="6">
        <v>7.8895971290000002</v>
      </c>
      <c r="AK4" s="6">
        <f t="shared" si="1"/>
        <v>1.9423050647156552</v>
      </c>
      <c r="AM4" s="6">
        <v>2</v>
      </c>
      <c r="AN4" s="6">
        <v>-6.9096819939999996</v>
      </c>
      <c r="AO4" s="6">
        <v>-11.88993713</v>
      </c>
      <c r="AP4" s="6">
        <v>6.3553934920000001</v>
      </c>
      <c r="AQ4" s="6">
        <v>6.086857706</v>
      </c>
      <c r="AR4" s="6">
        <v>25.26035723</v>
      </c>
      <c r="AS4" s="6">
        <v>24.45867543</v>
      </c>
      <c r="AT4" s="6">
        <v>15.139325919999999</v>
      </c>
      <c r="AU4" s="6">
        <v>-8.9266773159999993</v>
      </c>
      <c r="AV4" s="6">
        <v>11.453520210000001</v>
      </c>
      <c r="AW4" s="6">
        <v>27.115111679999998</v>
      </c>
      <c r="AX4" s="6">
        <v>17.716754850000001</v>
      </c>
      <c r="AY4" s="6">
        <v>-2.9986686059999998</v>
      </c>
      <c r="AZ4" s="6">
        <v>5.2267925379999998</v>
      </c>
      <c r="BA4" s="6">
        <v>0.12439813700000001</v>
      </c>
      <c r="BB4" s="6">
        <v>-1.560983537</v>
      </c>
      <c r="BC4" s="6">
        <v>4.5055112910000004</v>
      </c>
      <c r="BD4" s="6">
        <f t="shared" si="2"/>
        <v>1.9618611082381334</v>
      </c>
      <c r="BF4" s="27">
        <v>4.0000000000000002E-4</v>
      </c>
      <c r="BG4" s="27">
        <v>1.879</v>
      </c>
    </row>
    <row r="5" spans="1:59" x14ac:dyDescent="0.25">
      <c r="A5" s="6">
        <v>3</v>
      </c>
      <c r="B5" s="6">
        <v>16.151370759999999</v>
      </c>
      <c r="C5" s="6">
        <v>6.6696133880000001</v>
      </c>
      <c r="D5" s="6">
        <v>-15.684638959999999</v>
      </c>
      <c r="E5" s="6">
        <v>-21.678240250000002</v>
      </c>
      <c r="F5" s="6">
        <v>-42.069975020000001</v>
      </c>
      <c r="G5" s="6">
        <v>5.9592813189999996</v>
      </c>
      <c r="H5" s="6">
        <v>24.69879611</v>
      </c>
      <c r="I5" s="6">
        <v>-9.4420467079999995</v>
      </c>
      <c r="J5" s="6">
        <v>10.89050391</v>
      </c>
      <c r="K5" s="6">
        <v>5.4468686440000003</v>
      </c>
      <c r="L5" s="6">
        <v>-5.1699221370000004</v>
      </c>
      <c r="M5" s="6">
        <v>7.2839621230000002</v>
      </c>
      <c r="N5" s="6">
        <v>11.58263414</v>
      </c>
      <c r="O5" s="6">
        <v>53.509081969999997</v>
      </c>
      <c r="P5" s="6">
        <v>15.6680928</v>
      </c>
      <c r="Q5" s="6">
        <v>14.721764820000001</v>
      </c>
      <c r="R5" s="6">
        <f t="shared" si="0"/>
        <v>1.9098307807749353</v>
      </c>
      <c r="T5" s="6">
        <v>3</v>
      </c>
      <c r="U5" s="6">
        <v>11.20514681</v>
      </c>
      <c r="V5" s="6">
        <v>18.17697746</v>
      </c>
      <c r="W5" s="6">
        <v>-15.225830459999999</v>
      </c>
      <c r="X5" s="6">
        <v>32.479128830000001</v>
      </c>
      <c r="Y5" s="6">
        <v>-13.576620930000001</v>
      </c>
      <c r="Z5" s="6">
        <v>-9.2026112270000002</v>
      </c>
      <c r="AA5" s="6">
        <v>19.091325340000001</v>
      </c>
      <c r="AB5" s="6">
        <v>11.72153776</v>
      </c>
      <c r="AC5" s="6">
        <v>-1.8146094989999999</v>
      </c>
      <c r="AD5" s="6">
        <v>38.342681519999999</v>
      </c>
      <c r="AE5" s="6">
        <v>2.8506581400000002</v>
      </c>
      <c r="AF5" s="6">
        <v>33.509286279999998</v>
      </c>
      <c r="AG5" s="6">
        <v>-1.742566853</v>
      </c>
      <c r="AH5" s="6">
        <v>-1.421998528</v>
      </c>
      <c r="AI5" s="6">
        <v>-16.26661004</v>
      </c>
      <c r="AJ5" s="6">
        <v>19.327644129999999</v>
      </c>
      <c r="AK5" s="6">
        <f t="shared" si="1"/>
        <v>1.9279845626399903</v>
      </c>
      <c r="AM5" s="6">
        <v>3</v>
      </c>
      <c r="AN5" s="6">
        <v>15.820558650000001</v>
      </c>
      <c r="AO5" s="6">
        <v>14.20276541</v>
      </c>
      <c r="AP5" s="6">
        <v>-14.147741679999999</v>
      </c>
      <c r="AQ5" s="6">
        <v>-8.1446964380000004</v>
      </c>
      <c r="AR5" s="6">
        <v>-10.28217886</v>
      </c>
      <c r="AS5" s="6">
        <v>25.734994799999999</v>
      </c>
      <c r="AT5" s="6">
        <v>23.60190588</v>
      </c>
      <c r="AU5" s="6">
        <v>8.9383369029999997</v>
      </c>
      <c r="AV5" s="6">
        <v>17.028432939999998</v>
      </c>
      <c r="AW5" s="6">
        <v>21.045217130000001</v>
      </c>
      <c r="AX5" s="6">
        <v>24.1512818</v>
      </c>
      <c r="AY5" s="6">
        <v>15.355863319999999</v>
      </c>
      <c r="AZ5" s="6">
        <v>53.091837599999998</v>
      </c>
      <c r="BA5" s="6">
        <v>46.558727079999997</v>
      </c>
      <c r="BB5" s="6">
        <v>3.1109078569999999</v>
      </c>
      <c r="BC5" s="6">
        <v>25.691199220000001</v>
      </c>
      <c r="BD5" s="6">
        <f t="shared" si="2"/>
        <v>1.8833551290167081</v>
      </c>
      <c r="BF5" s="27">
        <v>5.0000000000000001E-4</v>
      </c>
      <c r="BG5" s="27">
        <v>1.9159999999999999</v>
      </c>
    </row>
    <row r="6" spans="1:59" x14ac:dyDescent="0.25">
      <c r="A6" s="6">
        <v>4</v>
      </c>
      <c r="B6" s="6">
        <v>7.7006058829999997</v>
      </c>
      <c r="C6" s="6">
        <v>-12.27821468</v>
      </c>
      <c r="D6" s="6">
        <v>2.014080936</v>
      </c>
      <c r="E6" s="6">
        <v>-38.067108670000003</v>
      </c>
      <c r="F6" s="6">
        <v>-18.438974529999999</v>
      </c>
      <c r="G6" s="6">
        <v>7.5205403779999997</v>
      </c>
      <c r="H6" s="6">
        <v>-9.9028120509999997</v>
      </c>
      <c r="I6" s="6">
        <v>14.02784585</v>
      </c>
      <c r="J6" s="6">
        <v>43.295048260000002</v>
      </c>
      <c r="K6" s="6">
        <v>31.076225640000001</v>
      </c>
      <c r="L6" s="6">
        <v>-9.6780293079999993</v>
      </c>
      <c r="M6" s="6">
        <v>35.310065029999997</v>
      </c>
      <c r="N6" s="6">
        <v>9.4011967090000006</v>
      </c>
      <c r="O6" s="6">
        <v>16.77947305</v>
      </c>
      <c r="P6" s="6">
        <v>2.8973429149999999</v>
      </c>
      <c r="Q6" s="6">
        <v>-8.1666524210000002</v>
      </c>
      <c r="R6" s="6">
        <f t="shared" si="0"/>
        <v>1.9127463050386189</v>
      </c>
      <c r="T6" s="6">
        <v>4</v>
      </c>
      <c r="U6" s="6">
        <v>-8.2134282770000002</v>
      </c>
      <c r="V6" s="6">
        <v>21.53738418</v>
      </c>
      <c r="W6" s="6">
        <v>-8.4085770879999995</v>
      </c>
      <c r="X6" s="6">
        <v>17.210244320000001</v>
      </c>
      <c r="Y6" s="6">
        <v>-1.651326514</v>
      </c>
      <c r="Z6" s="6">
        <v>29.705926380000001</v>
      </c>
      <c r="AA6" s="6">
        <v>34.657334130000002</v>
      </c>
      <c r="AB6" s="6">
        <v>27.235867769999999</v>
      </c>
      <c r="AC6" s="6">
        <v>34.401397260000003</v>
      </c>
      <c r="AD6" s="6">
        <v>4.6433747509999996</v>
      </c>
      <c r="AE6" s="6">
        <v>-4.8823749049999998</v>
      </c>
      <c r="AF6" s="6">
        <v>14.42292769</v>
      </c>
      <c r="AG6" s="6">
        <v>-0.669575209</v>
      </c>
      <c r="AH6" s="6">
        <v>3.871807698</v>
      </c>
      <c r="AI6" s="6">
        <v>17.49267442</v>
      </c>
      <c r="AJ6" s="6">
        <v>6.778391182</v>
      </c>
      <c r="AK6" s="6">
        <f t="shared" si="1"/>
        <v>1.9308679599414487</v>
      </c>
      <c r="AM6" s="6">
        <v>4</v>
      </c>
      <c r="AN6" s="6">
        <v>1.8565989009999999</v>
      </c>
      <c r="AO6" s="6">
        <v>25.481710979999999</v>
      </c>
      <c r="AP6" s="6">
        <v>6.4179747950000001</v>
      </c>
      <c r="AQ6" s="6">
        <v>-5.3460369600000002</v>
      </c>
      <c r="AR6" s="6">
        <v>28.259981759999999</v>
      </c>
      <c r="AS6" s="6">
        <v>8.3333051129999998</v>
      </c>
      <c r="AT6" s="6">
        <v>24.313323830000002</v>
      </c>
      <c r="AU6" s="6">
        <v>1.2957807939999999</v>
      </c>
      <c r="AV6" s="6">
        <v>-9.2907307590000006</v>
      </c>
      <c r="AW6" s="6">
        <v>2.9587366560000001</v>
      </c>
      <c r="AX6" s="6">
        <v>10.03957187</v>
      </c>
      <c r="AY6" s="6">
        <v>-9.0285313400000007</v>
      </c>
      <c r="AZ6" s="6">
        <v>13.34720658</v>
      </c>
      <c r="BA6" s="6">
        <v>27.069994980000001</v>
      </c>
      <c r="BB6" s="6">
        <v>0.21899563699999999</v>
      </c>
      <c r="BC6" s="6">
        <v>25.17784408</v>
      </c>
      <c r="BD6" s="6">
        <f t="shared" si="2"/>
        <v>1.9499286762782113</v>
      </c>
      <c r="BF6" s="27">
        <v>8.0000000000000004E-4</v>
      </c>
      <c r="BG6" s="27">
        <v>1.8835999999999999</v>
      </c>
    </row>
    <row r="7" spans="1:59" x14ac:dyDescent="0.25">
      <c r="A7" s="6">
        <v>5</v>
      </c>
      <c r="B7" s="6">
        <v>7.747082131</v>
      </c>
      <c r="C7" s="6">
        <v>-4.836344789</v>
      </c>
      <c r="D7" s="6">
        <v>-29.815238269999998</v>
      </c>
      <c r="E7" s="6">
        <v>-10.940260289999999</v>
      </c>
      <c r="F7" s="6">
        <v>-21.014708590000001</v>
      </c>
      <c r="G7" s="6">
        <v>-28.002750989999999</v>
      </c>
      <c r="H7" s="6">
        <v>-21.546305619999998</v>
      </c>
      <c r="I7" s="6">
        <v>49.645276770000002</v>
      </c>
      <c r="J7" s="6">
        <v>26.961089990000001</v>
      </c>
      <c r="K7" s="6">
        <v>15.845202710000001</v>
      </c>
      <c r="L7" s="6">
        <v>35.964185299999997</v>
      </c>
      <c r="M7" s="6">
        <v>-4.8537147300000001</v>
      </c>
      <c r="N7" s="6">
        <v>26.178753749999998</v>
      </c>
      <c r="O7" s="6">
        <v>-15.46913973</v>
      </c>
      <c r="P7" s="6">
        <v>29.50637278</v>
      </c>
      <c r="Q7" s="6">
        <v>-3.1713566119999999</v>
      </c>
      <c r="R7" s="6">
        <f t="shared" si="0"/>
        <v>1.8831628620628962</v>
      </c>
      <c r="T7" s="6">
        <v>5</v>
      </c>
      <c r="U7" s="6">
        <v>-0.427931008</v>
      </c>
      <c r="V7" s="6">
        <v>-47.78501661</v>
      </c>
      <c r="W7" s="6">
        <v>27.550175670000002</v>
      </c>
      <c r="X7" s="6">
        <v>14.475612999999999</v>
      </c>
      <c r="Y7" s="6">
        <v>17.26720091</v>
      </c>
      <c r="Z7" s="6">
        <v>-1.840538845</v>
      </c>
      <c r="AA7" s="6">
        <v>54.521043370000001</v>
      </c>
      <c r="AB7" s="6">
        <v>-13.58960257</v>
      </c>
      <c r="AC7" s="6">
        <v>22.699590180000001</v>
      </c>
      <c r="AD7" s="6">
        <v>0.271908435</v>
      </c>
      <c r="AE7" s="6">
        <v>-5.168371756</v>
      </c>
      <c r="AF7" s="6">
        <v>-12.81527752</v>
      </c>
      <c r="AG7" s="6">
        <v>1.182440892</v>
      </c>
      <c r="AH7" s="6">
        <v>-22.304308769999999</v>
      </c>
      <c r="AI7" s="6">
        <v>31.329881969999999</v>
      </c>
      <c r="AJ7" s="6">
        <v>3.7460330960000001</v>
      </c>
      <c r="AK7" s="6">
        <f t="shared" si="1"/>
        <v>1.8886040609418715</v>
      </c>
      <c r="AM7" s="6">
        <v>5</v>
      </c>
      <c r="AN7" s="6">
        <v>-5.1237597020000001</v>
      </c>
      <c r="AO7" s="6">
        <v>22.482456419999998</v>
      </c>
      <c r="AP7" s="6">
        <v>31.95554564</v>
      </c>
      <c r="AQ7" s="6">
        <v>41.421384170000003</v>
      </c>
      <c r="AR7" s="6">
        <v>-16.57873433</v>
      </c>
      <c r="AS7" s="6">
        <v>3.8371510550000001</v>
      </c>
      <c r="AT7" s="6">
        <v>39.533319239999997</v>
      </c>
      <c r="AU7" s="6">
        <v>3.5116746980000002</v>
      </c>
      <c r="AV7" s="6">
        <v>8.8198276199999999</v>
      </c>
      <c r="AW7" s="6">
        <v>3.0848436549999998</v>
      </c>
      <c r="AX7" s="6">
        <v>15.72649129</v>
      </c>
      <c r="AY7" s="6">
        <v>22.423582339999999</v>
      </c>
      <c r="AZ7" s="6">
        <v>21.980406370000001</v>
      </c>
      <c r="BA7" s="6">
        <v>-15.495064490000001</v>
      </c>
      <c r="BB7" s="6">
        <v>35.405663689999997</v>
      </c>
      <c r="BC7" s="6">
        <v>13.625882730000001</v>
      </c>
      <c r="BD7" s="6">
        <f t="shared" si="2"/>
        <v>1.8983337343061746</v>
      </c>
    </row>
    <row r="8" spans="1:59" x14ac:dyDescent="0.25">
      <c r="A8" s="6">
        <v>6</v>
      </c>
      <c r="B8" s="6">
        <v>24.72780255</v>
      </c>
      <c r="C8" s="6">
        <v>37.711112589999999</v>
      </c>
      <c r="D8" s="6">
        <v>36.98059275</v>
      </c>
      <c r="E8" s="6">
        <v>21.37335302</v>
      </c>
      <c r="F8" s="6">
        <v>20.459761050000001</v>
      </c>
      <c r="G8" s="6">
        <v>17.179518179999999</v>
      </c>
      <c r="H8" s="6">
        <v>-14.87561414</v>
      </c>
      <c r="I8" s="6">
        <v>-7.3099938470000003</v>
      </c>
      <c r="J8" s="6">
        <v>-8.5951838550000002</v>
      </c>
      <c r="K8" s="6">
        <v>-1.6900609579999999</v>
      </c>
      <c r="L8" s="6">
        <v>6.9949646000000003</v>
      </c>
      <c r="M8" s="6">
        <v>-6.6663871070000003</v>
      </c>
      <c r="N8" s="6">
        <v>4.4532946229999997</v>
      </c>
      <c r="O8" s="6">
        <v>18.29229054</v>
      </c>
      <c r="P8" s="6">
        <v>27.794703439999999</v>
      </c>
      <c r="Q8" s="6">
        <v>1.0872046179999999</v>
      </c>
      <c r="R8" s="6">
        <f t="shared" si="0"/>
        <v>1.9231911839731459</v>
      </c>
      <c r="T8" s="6">
        <v>6</v>
      </c>
      <c r="U8" s="6">
        <v>-18.510113100000002</v>
      </c>
      <c r="V8" s="6">
        <v>3.9996836</v>
      </c>
      <c r="W8" s="6">
        <v>16.112451140000001</v>
      </c>
      <c r="X8" s="6">
        <v>27.02881661</v>
      </c>
      <c r="Y8" s="6">
        <v>14.84960985</v>
      </c>
      <c r="Z8" s="6">
        <v>-9.6390361900000006</v>
      </c>
      <c r="AA8" s="6">
        <v>23.460112469999999</v>
      </c>
      <c r="AB8" s="6">
        <v>29.384334450000001</v>
      </c>
      <c r="AC8" s="6">
        <v>-7.3548862460000004</v>
      </c>
      <c r="AD8" s="6">
        <v>-3.934616026</v>
      </c>
      <c r="AE8" s="6">
        <v>-18.957226899999998</v>
      </c>
      <c r="AF8" s="6">
        <v>-31.55876121</v>
      </c>
      <c r="AG8" s="6">
        <v>21.009676219999999</v>
      </c>
      <c r="AH8" s="6">
        <v>19.14717302</v>
      </c>
      <c r="AI8" s="6">
        <v>4.0741650529999998</v>
      </c>
      <c r="AJ8" s="6">
        <v>34.592703890000003</v>
      </c>
      <c r="AK8" s="6">
        <f t="shared" si="1"/>
        <v>1.9184723773358305</v>
      </c>
      <c r="AM8" s="6">
        <v>6</v>
      </c>
      <c r="AN8" s="6">
        <v>-14.20133884</v>
      </c>
      <c r="AO8" s="6">
        <v>26.479147640000001</v>
      </c>
      <c r="AP8" s="6">
        <v>12.187488569999999</v>
      </c>
      <c r="AQ8" s="6">
        <v>30.741498830000001</v>
      </c>
      <c r="AR8" s="6">
        <v>-1.956709797</v>
      </c>
      <c r="AS8" s="6">
        <v>12.11100602</v>
      </c>
      <c r="AT8" s="6">
        <v>-13.124302370000001</v>
      </c>
      <c r="AU8" s="6">
        <v>-6.0883157109999999</v>
      </c>
      <c r="AV8" s="6">
        <v>-4.4912798130000002</v>
      </c>
      <c r="AW8" s="6">
        <v>15.668149189999999</v>
      </c>
      <c r="AX8" s="6">
        <v>-30.503883040000002</v>
      </c>
      <c r="AY8" s="6">
        <v>14.067162720000001</v>
      </c>
      <c r="AZ8" s="6">
        <v>-1.7353637319999999</v>
      </c>
      <c r="BA8" s="6">
        <v>3.836529573</v>
      </c>
      <c r="BB8" s="6">
        <v>7.9748949270000002</v>
      </c>
      <c r="BC8" s="6">
        <v>24.917302209999999</v>
      </c>
      <c r="BD8" s="6">
        <f t="shared" si="2"/>
        <v>1.9443443277579242</v>
      </c>
    </row>
    <row r="9" spans="1:59" x14ac:dyDescent="0.25">
      <c r="A9" s="6">
        <v>7</v>
      </c>
      <c r="B9" s="6">
        <v>44.542025170000002</v>
      </c>
      <c r="C9" s="6">
        <v>-24.355712570000001</v>
      </c>
      <c r="D9" s="6">
        <v>-8.1847419670000008</v>
      </c>
      <c r="E9" s="6">
        <v>-4.3205276829999999</v>
      </c>
      <c r="F9" s="6">
        <v>7.3896296059999997</v>
      </c>
      <c r="G9" s="6">
        <v>-23.7669116</v>
      </c>
      <c r="H9" s="6">
        <v>-1.039964302</v>
      </c>
      <c r="I9" s="6">
        <v>37.537195629999999</v>
      </c>
      <c r="J9" s="6">
        <v>-13.32393712</v>
      </c>
      <c r="K9" s="6">
        <v>16.136039350000001</v>
      </c>
      <c r="L9" s="6">
        <v>20.294351939999999</v>
      </c>
      <c r="M9" s="6">
        <v>29.95849106</v>
      </c>
      <c r="N9" s="6">
        <v>-0.92903731000000001</v>
      </c>
      <c r="O9" s="6">
        <v>-8.1442458579999997</v>
      </c>
      <c r="P9" s="6">
        <v>35.16989865</v>
      </c>
      <c r="Q9" s="6">
        <v>8.2594158330000003</v>
      </c>
      <c r="R9" s="6">
        <f t="shared" si="0"/>
        <v>1.9023494057349315</v>
      </c>
      <c r="T9" s="6">
        <v>7</v>
      </c>
      <c r="U9" s="6">
        <v>-30.25521097</v>
      </c>
      <c r="V9" s="6">
        <v>32.884677940000003</v>
      </c>
      <c r="W9" s="6">
        <v>-4.9311471439999996</v>
      </c>
      <c r="X9" s="6">
        <v>-17.04572855</v>
      </c>
      <c r="Y9" s="6">
        <v>-9.3571063320000007</v>
      </c>
      <c r="Z9" s="6">
        <v>-21.559242829999999</v>
      </c>
      <c r="AA9" s="6">
        <v>36.116555529999999</v>
      </c>
      <c r="AB9" s="6">
        <v>0.58051414800000001</v>
      </c>
      <c r="AC9" s="6">
        <v>5.3020429529999999</v>
      </c>
      <c r="AD9" s="6">
        <v>19.296396550000001</v>
      </c>
      <c r="AE9" s="6">
        <v>4.4569054609999998</v>
      </c>
      <c r="AF9" s="6">
        <v>11.714058809999999</v>
      </c>
      <c r="AG9" s="6">
        <v>-12.27073779</v>
      </c>
      <c r="AH9" s="6">
        <v>-32.195175679999998</v>
      </c>
      <c r="AI9" s="6">
        <v>-16.705971529999999</v>
      </c>
      <c r="AJ9" s="6">
        <v>12.09544019</v>
      </c>
      <c r="AK9" s="6">
        <f t="shared" si="1"/>
        <v>1.9207651607642195</v>
      </c>
      <c r="AM9" s="6">
        <v>7</v>
      </c>
      <c r="AN9" s="6">
        <v>4.2078642869999996</v>
      </c>
      <c r="AO9" s="6">
        <v>16.903051090000002</v>
      </c>
      <c r="AP9" s="6">
        <v>-52.274996530000003</v>
      </c>
      <c r="AQ9" s="6">
        <v>-2.604084286</v>
      </c>
      <c r="AR9" s="6">
        <v>-22.636490670000001</v>
      </c>
      <c r="AS9" s="6">
        <v>-1.2948762309999999</v>
      </c>
      <c r="AT9" s="6">
        <v>3.250714345</v>
      </c>
      <c r="AU9" s="6">
        <v>18.07834072</v>
      </c>
      <c r="AV9" s="6">
        <v>-31.27790233</v>
      </c>
      <c r="AW9" s="6">
        <v>-20.126452409999999</v>
      </c>
      <c r="AX9" s="6">
        <v>6.9461858530000002</v>
      </c>
      <c r="AY9" s="6">
        <v>25.016314139999999</v>
      </c>
      <c r="AZ9" s="6">
        <v>14.34849584</v>
      </c>
      <c r="BA9" s="6">
        <v>10.35522913</v>
      </c>
      <c r="BB9" s="6">
        <v>23.12179901</v>
      </c>
      <c r="BC9" s="6">
        <v>3.8685071620000002</v>
      </c>
      <c r="BD9" s="6">
        <f t="shared" si="2"/>
        <v>1.9148187936425494</v>
      </c>
    </row>
    <row r="10" spans="1:59" x14ac:dyDescent="0.25">
      <c r="A10" s="6">
        <v>8</v>
      </c>
      <c r="B10" s="6">
        <v>-6.2885444460000004</v>
      </c>
      <c r="C10" s="6">
        <v>32.975315649999999</v>
      </c>
      <c r="D10" s="6">
        <v>42.956542820000003</v>
      </c>
      <c r="E10" s="6">
        <v>-13.912833640000001</v>
      </c>
      <c r="F10" s="6">
        <v>24.521998</v>
      </c>
      <c r="G10" s="6">
        <v>50.459307080000002</v>
      </c>
      <c r="H10" s="6">
        <v>9.4891974139999995</v>
      </c>
      <c r="I10" s="6">
        <v>9.0624321049999992</v>
      </c>
      <c r="J10" s="6">
        <v>20.176669350000001</v>
      </c>
      <c r="K10" s="6">
        <v>6.0206788920000003</v>
      </c>
      <c r="L10" s="6">
        <v>11.23117081</v>
      </c>
      <c r="M10" s="6">
        <v>27.639153180000001</v>
      </c>
      <c r="N10" s="6">
        <v>15.636967690000001</v>
      </c>
      <c r="O10" s="6">
        <v>8.6971190610000004</v>
      </c>
      <c r="P10" s="6">
        <v>22.302657499999999</v>
      </c>
      <c r="Q10" s="6">
        <v>-29.587853849999998</v>
      </c>
      <c r="R10" s="6">
        <f t="shared" si="0"/>
        <v>1.8811024480413263</v>
      </c>
      <c r="T10" s="6">
        <v>8</v>
      </c>
      <c r="U10" s="6">
        <v>-1.260717522</v>
      </c>
      <c r="V10" s="6">
        <v>19.3026807</v>
      </c>
      <c r="W10" s="6">
        <v>-10.171517809999999</v>
      </c>
      <c r="X10" s="6">
        <v>24.657400020000001</v>
      </c>
      <c r="Y10" s="6">
        <v>-36.790208620000001</v>
      </c>
      <c r="Z10" s="6">
        <v>45.032074360000003</v>
      </c>
      <c r="AA10" s="6">
        <v>-8.4321211320000007</v>
      </c>
      <c r="AB10" s="6">
        <v>23.076212040000001</v>
      </c>
      <c r="AC10" s="6">
        <v>-0.75643528699999996</v>
      </c>
      <c r="AD10" s="6">
        <v>0.126049788</v>
      </c>
      <c r="AE10" s="6">
        <v>-16.565752190000001</v>
      </c>
      <c r="AF10" s="6">
        <v>-9.7206941320000002</v>
      </c>
      <c r="AG10" s="6">
        <v>3.7569571509999999</v>
      </c>
      <c r="AH10" s="6">
        <v>-0.59263380600000004</v>
      </c>
      <c r="AI10" s="6">
        <v>37.511338430000002</v>
      </c>
      <c r="AJ10" s="6">
        <v>-30.96797596</v>
      </c>
      <c r="AK10" s="6">
        <f t="shared" si="1"/>
        <v>1.9022408055974775</v>
      </c>
      <c r="AM10" s="6">
        <v>8</v>
      </c>
      <c r="AN10" s="6">
        <v>3.3804200770000001</v>
      </c>
      <c r="AO10" s="6">
        <v>6.6752560389999998</v>
      </c>
      <c r="AP10" s="6">
        <v>33.549296460000001</v>
      </c>
      <c r="AQ10" s="6">
        <v>20.987094240000001</v>
      </c>
      <c r="AR10" s="6">
        <v>12.631378160000001</v>
      </c>
      <c r="AS10" s="6">
        <v>-5.52046335</v>
      </c>
      <c r="AT10" s="6">
        <v>26.089506589999999</v>
      </c>
      <c r="AU10" s="6">
        <v>-11.56125329</v>
      </c>
      <c r="AV10" s="6">
        <v>15.81435551</v>
      </c>
      <c r="AW10" s="6">
        <v>-4.6278345999999999</v>
      </c>
      <c r="AX10" s="6">
        <v>7.153083681</v>
      </c>
      <c r="AY10" s="6">
        <v>19.591541379999999</v>
      </c>
      <c r="AZ10" s="6">
        <v>20.899658540000001</v>
      </c>
      <c r="BA10" s="6">
        <v>22.575101830000001</v>
      </c>
      <c r="BB10" s="6">
        <v>-10.425183090000001</v>
      </c>
      <c r="BC10" s="6">
        <v>9.7102968819999997</v>
      </c>
      <c r="BD10" s="6">
        <f t="shared" si="2"/>
        <v>1.9439717135869883</v>
      </c>
    </row>
    <row r="11" spans="1:59" x14ac:dyDescent="0.25">
      <c r="A11" s="6">
        <v>9</v>
      </c>
      <c r="B11" s="6">
        <v>-13.746677569999999</v>
      </c>
      <c r="C11" s="6">
        <v>-33.029001319999999</v>
      </c>
      <c r="D11" s="6">
        <v>9.5719354120000002</v>
      </c>
      <c r="E11" s="6">
        <v>17.13808161</v>
      </c>
      <c r="F11" s="6">
        <v>6.7243605889999998</v>
      </c>
      <c r="G11" s="6">
        <v>25.601616</v>
      </c>
      <c r="H11" s="6">
        <v>0.58353435799999998</v>
      </c>
      <c r="I11" s="6">
        <v>-20.404444689999998</v>
      </c>
      <c r="J11" s="6">
        <v>48.980740419999997</v>
      </c>
      <c r="K11" s="6">
        <v>7.916343898</v>
      </c>
      <c r="L11" s="6">
        <v>-22.615973029999999</v>
      </c>
      <c r="M11" s="6">
        <v>2.930250171</v>
      </c>
      <c r="N11" s="6">
        <v>-3.1915552040000001</v>
      </c>
      <c r="O11" s="6">
        <v>4.047653972</v>
      </c>
      <c r="P11" s="6">
        <v>11.78920916</v>
      </c>
      <c r="Q11" s="6">
        <v>15.81374763</v>
      </c>
      <c r="R11" s="6">
        <f t="shared" si="0"/>
        <v>1.9227494608401106</v>
      </c>
      <c r="T11" s="6">
        <v>9</v>
      </c>
      <c r="U11" s="6">
        <v>15.02425876</v>
      </c>
      <c r="V11" s="6">
        <v>42.332401089999998</v>
      </c>
      <c r="W11" s="6">
        <v>19.69468371</v>
      </c>
      <c r="X11" s="6">
        <v>38.673370749999997</v>
      </c>
      <c r="Y11" s="6">
        <v>-9.8703431819999992</v>
      </c>
      <c r="Z11" s="6">
        <v>1.1411740420000001</v>
      </c>
      <c r="AA11" s="6">
        <v>26.36540759</v>
      </c>
      <c r="AB11" s="6">
        <v>-18.409333010000001</v>
      </c>
      <c r="AC11" s="6">
        <v>-2.214332078</v>
      </c>
      <c r="AD11" s="6">
        <v>-16.49253633</v>
      </c>
      <c r="AE11" s="6">
        <v>-30.080778240000001</v>
      </c>
      <c r="AF11" s="6">
        <v>28.844029290000002</v>
      </c>
      <c r="AG11" s="6">
        <v>3.1614851470000001</v>
      </c>
      <c r="AH11" s="6">
        <v>37.958453349999999</v>
      </c>
      <c r="AI11" s="6">
        <v>-34.793418719999998</v>
      </c>
      <c r="AJ11" s="6">
        <v>-16.211468570000001</v>
      </c>
      <c r="AK11" s="6">
        <f t="shared" si="1"/>
        <v>1.8753499243530614</v>
      </c>
      <c r="AM11" s="6">
        <v>9</v>
      </c>
      <c r="AN11" s="6">
        <v>19.217784940000001</v>
      </c>
      <c r="AO11" s="6">
        <v>24.171245039999999</v>
      </c>
      <c r="AP11" s="6">
        <v>-17.44430092</v>
      </c>
      <c r="AQ11" s="6">
        <v>-18.714931740000001</v>
      </c>
      <c r="AR11" s="6">
        <v>23.728726030000001</v>
      </c>
      <c r="AS11" s="6">
        <v>-11.28566329</v>
      </c>
      <c r="AT11" s="6">
        <v>-8.3333405989999996</v>
      </c>
      <c r="AU11" s="6">
        <v>10.409133020000001</v>
      </c>
      <c r="AV11" s="6">
        <v>-7.2100097129999998</v>
      </c>
      <c r="AW11" s="6">
        <v>22.068035340000002</v>
      </c>
      <c r="AX11" s="6">
        <v>-1.1609825410000001</v>
      </c>
      <c r="AY11" s="6">
        <v>11.36058375</v>
      </c>
      <c r="AZ11" s="6">
        <v>16.275508339999998</v>
      </c>
      <c r="BA11" s="6">
        <v>2.075486578</v>
      </c>
      <c r="BB11" s="6">
        <v>5.973952411</v>
      </c>
      <c r="BC11" s="6">
        <v>28.06423903</v>
      </c>
      <c r="BD11" s="6">
        <f t="shared" si="2"/>
        <v>1.9470222437061715</v>
      </c>
    </row>
    <row r="12" spans="1:59" x14ac:dyDescent="0.25">
      <c r="A12" s="6">
        <v>10</v>
      </c>
      <c r="B12" s="6">
        <v>18.078599530000002</v>
      </c>
      <c r="C12" s="6">
        <v>-14.74070028</v>
      </c>
      <c r="D12" s="6">
        <v>-6.2095671999999998E-2</v>
      </c>
      <c r="E12" s="6">
        <v>24.959290800000002</v>
      </c>
      <c r="F12" s="6">
        <v>-3.5264531990000001</v>
      </c>
      <c r="G12" s="6">
        <v>3.5897403790000002</v>
      </c>
      <c r="H12" s="6">
        <v>-1.628183224</v>
      </c>
      <c r="I12" s="6">
        <v>-9.465350162</v>
      </c>
      <c r="J12" s="6">
        <v>4.1712955660000004</v>
      </c>
      <c r="K12" s="6">
        <v>7.4850998559999997</v>
      </c>
      <c r="L12" s="6">
        <v>-42.102057619999997</v>
      </c>
      <c r="M12" s="6">
        <v>6.9852427989999999</v>
      </c>
      <c r="N12" s="6">
        <v>-5.9171297809999999</v>
      </c>
      <c r="O12" s="6">
        <v>15.1999034</v>
      </c>
      <c r="P12" s="6">
        <v>11.99479455</v>
      </c>
      <c r="Q12" s="6">
        <v>0.95682270800000002</v>
      </c>
      <c r="R12" s="6">
        <f t="shared" si="0"/>
        <v>1.955121207564579</v>
      </c>
      <c r="T12" s="6">
        <v>10</v>
      </c>
      <c r="U12" s="6">
        <v>23.18944596</v>
      </c>
      <c r="V12" s="6">
        <v>26.06874286</v>
      </c>
      <c r="W12" s="6">
        <v>-8.9358455110000001</v>
      </c>
      <c r="X12" s="6">
        <v>6.6898238540000001</v>
      </c>
      <c r="Y12" s="6">
        <v>-13.607850900000001</v>
      </c>
      <c r="Z12" s="6">
        <v>-4.2031243859999998</v>
      </c>
      <c r="AA12" s="6">
        <v>7.8462569999999995E-2</v>
      </c>
      <c r="AB12" s="6">
        <v>9.0015071520000003</v>
      </c>
      <c r="AC12" s="6">
        <v>6.5824595549999998</v>
      </c>
      <c r="AD12" s="6">
        <v>16.098567389999999</v>
      </c>
      <c r="AE12" s="6">
        <v>-0.45893041200000001</v>
      </c>
      <c r="AF12" s="6">
        <v>18.850952060000001</v>
      </c>
      <c r="AG12" s="6">
        <v>8.2637695050000008</v>
      </c>
      <c r="AH12" s="6">
        <v>29.85391503</v>
      </c>
      <c r="AI12" s="6">
        <v>13.341149959999999</v>
      </c>
      <c r="AJ12" s="6">
        <v>-21.919792210000001</v>
      </c>
      <c r="AK12" s="6">
        <f t="shared" si="1"/>
        <v>1.9512265332142518</v>
      </c>
      <c r="AM12" s="6">
        <v>10</v>
      </c>
      <c r="AN12" s="6">
        <v>2.5019724509999999</v>
      </c>
      <c r="AO12" s="6">
        <v>-11.77351036</v>
      </c>
      <c r="AP12" s="6">
        <v>1.209944863</v>
      </c>
      <c r="AQ12" s="6">
        <v>14.4391277</v>
      </c>
      <c r="AR12" s="6">
        <v>4.9987761800000001</v>
      </c>
      <c r="AS12" s="6">
        <v>-35.496730419999999</v>
      </c>
      <c r="AT12" s="6">
        <v>8.6904636540000002</v>
      </c>
      <c r="AU12" s="6">
        <v>-19.530334920000001</v>
      </c>
      <c r="AV12" s="6">
        <v>6.4397213549999996</v>
      </c>
      <c r="AW12" s="6">
        <v>-5.538132053</v>
      </c>
      <c r="AX12" s="6">
        <v>5.0907263560000002</v>
      </c>
      <c r="AY12" s="6">
        <v>41.05344822</v>
      </c>
      <c r="AZ12" s="6">
        <v>-11.30841463</v>
      </c>
      <c r="BA12" s="6">
        <v>-3.4090369620000001</v>
      </c>
      <c r="BB12" s="6">
        <v>-2.970088536</v>
      </c>
      <c r="BC12" s="6">
        <v>30.30551101</v>
      </c>
      <c r="BD12" s="6">
        <f t="shared" si="2"/>
        <v>1.9381627402080082</v>
      </c>
    </row>
    <row r="13" spans="1:59" x14ac:dyDescent="0.25">
      <c r="A13" s="6">
        <v>11</v>
      </c>
      <c r="B13" s="6">
        <v>18.501061610000001</v>
      </c>
      <c r="C13" s="6">
        <v>-23.857578409999999</v>
      </c>
      <c r="D13" s="6">
        <v>31.137526130000001</v>
      </c>
      <c r="E13" s="6">
        <v>-37.378671850000003</v>
      </c>
      <c r="F13" s="6">
        <v>2.6792872019999998</v>
      </c>
      <c r="G13" s="6">
        <v>-12.86113398</v>
      </c>
      <c r="H13" s="6">
        <v>45.085330579999997</v>
      </c>
      <c r="I13" s="6">
        <v>2.4220001070000001</v>
      </c>
      <c r="J13" s="6">
        <v>-18.036610830000001</v>
      </c>
      <c r="K13" s="6">
        <v>11.10046752</v>
      </c>
      <c r="L13" s="6">
        <v>-2.3181940019999998</v>
      </c>
      <c r="M13" s="6">
        <v>35.031361310000001</v>
      </c>
      <c r="N13" s="6">
        <v>16.26682817</v>
      </c>
      <c r="O13" s="6">
        <v>-15.383198869999999</v>
      </c>
      <c r="P13" s="6">
        <v>8.2063598290000002</v>
      </c>
      <c r="Q13" s="6">
        <v>39.161421369999999</v>
      </c>
      <c r="R13" s="6">
        <f t="shared" si="0"/>
        <v>1.8840918973019081</v>
      </c>
      <c r="T13" s="6">
        <v>11</v>
      </c>
      <c r="U13" s="6">
        <v>11.658201419999999</v>
      </c>
      <c r="V13" s="6">
        <v>2.6270540059999998</v>
      </c>
      <c r="W13" s="6">
        <v>-5.5828445100000001</v>
      </c>
      <c r="X13" s="6">
        <v>23.6575892</v>
      </c>
      <c r="Y13" s="6">
        <v>-11.82215197</v>
      </c>
      <c r="Z13" s="6">
        <v>4.2139881409999997</v>
      </c>
      <c r="AA13" s="6">
        <v>-28.998101590000001</v>
      </c>
      <c r="AB13" s="6">
        <v>-1.7803013910000001</v>
      </c>
      <c r="AC13" s="6">
        <v>13.261139650000001</v>
      </c>
      <c r="AD13" s="6">
        <v>26.968969860000001</v>
      </c>
      <c r="AE13" s="6">
        <v>-14.85216565</v>
      </c>
      <c r="AF13" s="6">
        <v>-0.30092123300000001</v>
      </c>
      <c r="AG13" s="6">
        <v>-8.2426504709999993</v>
      </c>
      <c r="AH13" s="6">
        <v>-3.388545916</v>
      </c>
      <c r="AI13" s="6">
        <v>-24.33977295</v>
      </c>
      <c r="AJ13" s="6">
        <v>5.6850210629999998</v>
      </c>
      <c r="AK13" s="6">
        <f t="shared" si="1"/>
        <v>1.9554590853129292</v>
      </c>
      <c r="AM13" s="6">
        <v>11</v>
      </c>
      <c r="AN13" s="6">
        <v>29.756284959999999</v>
      </c>
      <c r="AO13" s="6">
        <v>-24.3457729</v>
      </c>
      <c r="AP13" s="6">
        <v>4.1262666039999996</v>
      </c>
      <c r="AQ13" s="6">
        <v>-0.38955540700000002</v>
      </c>
      <c r="AR13" s="6">
        <v>0.266747499</v>
      </c>
      <c r="AS13" s="6">
        <v>21.587347959999999</v>
      </c>
      <c r="AT13" s="6">
        <v>-4.6397981100000001</v>
      </c>
      <c r="AU13" s="6">
        <v>18.0046222</v>
      </c>
      <c r="AV13" s="6">
        <v>-15.26633612</v>
      </c>
      <c r="AW13" s="6">
        <v>-18.5128691</v>
      </c>
      <c r="AX13" s="6">
        <v>-25.253744990000001</v>
      </c>
      <c r="AY13" s="6">
        <v>35.753981809999999</v>
      </c>
      <c r="AZ13" s="6">
        <v>4.6759423250000003</v>
      </c>
      <c r="BA13" s="6">
        <v>8.4890692449999996</v>
      </c>
      <c r="BB13" s="6">
        <v>-11.48655162</v>
      </c>
      <c r="BC13" s="6">
        <v>26.721623439999998</v>
      </c>
      <c r="BD13" s="6">
        <f t="shared" si="2"/>
        <v>1.9282636146468042</v>
      </c>
    </row>
    <row r="14" spans="1:59" x14ac:dyDescent="0.25">
      <c r="A14" s="6">
        <v>12</v>
      </c>
      <c r="B14" s="6">
        <v>-26.810840410000001</v>
      </c>
      <c r="C14" s="6">
        <v>12.90343706</v>
      </c>
      <c r="D14" s="6">
        <v>9.4167461540000001</v>
      </c>
      <c r="E14" s="6">
        <v>18.680846259999999</v>
      </c>
      <c r="F14" s="6">
        <v>-17.082507889999999</v>
      </c>
      <c r="G14" s="6">
        <v>-12.16002859</v>
      </c>
      <c r="H14" s="6">
        <v>27.037262250000001</v>
      </c>
      <c r="I14" s="6">
        <v>-49.166890639999998</v>
      </c>
      <c r="J14" s="6">
        <v>53.527842990000003</v>
      </c>
      <c r="K14" s="6">
        <v>-13.75194072</v>
      </c>
      <c r="L14" s="6">
        <v>30.326882189999999</v>
      </c>
      <c r="M14" s="6">
        <v>7.7511252720000003</v>
      </c>
      <c r="N14" s="6">
        <v>3.0869022589999999</v>
      </c>
      <c r="O14" s="6">
        <v>59.066304580000001</v>
      </c>
      <c r="P14" s="6">
        <v>-36.806497090000001</v>
      </c>
      <c r="Q14" s="6">
        <v>5.4503511910000002</v>
      </c>
      <c r="R14" s="6">
        <f t="shared" si="0"/>
        <v>1.8271503566701843</v>
      </c>
      <c r="T14" s="6">
        <v>12</v>
      </c>
      <c r="U14" s="6">
        <v>23.6145414</v>
      </c>
      <c r="V14" s="6">
        <v>12.160562779999999</v>
      </c>
      <c r="W14" s="6">
        <v>13.54193141</v>
      </c>
      <c r="X14" s="6">
        <v>-8.9694888880000008</v>
      </c>
      <c r="Y14" s="6">
        <v>1.4748366479999999</v>
      </c>
      <c r="Z14" s="6">
        <v>3.9398153339999999</v>
      </c>
      <c r="AA14" s="6">
        <v>-4.5153453309999998</v>
      </c>
      <c r="AB14" s="6">
        <v>-5.1826513490000004</v>
      </c>
      <c r="AC14" s="6">
        <v>-4.9534447610000001</v>
      </c>
      <c r="AD14" s="6">
        <v>11.649912690000001</v>
      </c>
      <c r="AE14" s="6">
        <v>-4.1219626160000002</v>
      </c>
      <c r="AF14" s="6">
        <v>4.8611388829999997</v>
      </c>
      <c r="AG14" s="6">
        <v>-17.776549970000001</v>
      </c>
      <c r="AH14" s="6">
        <v>-2.3624738139999999</v>
      </c>
      <c r="AI14" s="6">
        <v>-19.856864999999999</v>
      </c>
      <c r="AJ14" s="6">
        <v>-18.271530479999999</v>
      </c>
      <c r="AK14" s="6">
        <f t="shared" si="1"/>
        <v>1.9714385468856066</v>
      </c>
      <c r="AM14" s="6">
        <v>12</v>
      </c>
      <c r="AN14" s="6">
        <v>2.5716946310000002</v>
      </c>
      <c r="AO14" s="6">
        <v>-5.6680615000000003</v>
      </c>
      <c r="AP14" s="6">
        <v>15.87810105</v>
      </c>
      <c r="AQ14" s="6">
        <v>6.9937912969999996</v>
      </c>
      <c r="AR14" s="6">
        <v>5.6709400069999996</v>
      </c>
      <c r="AS14" s="6">
        <v>-22.27949718</v>
      </c>
      <c r="AT14" s="6">
        <v>10.978973180000001</v>
      </c>
      <c r="AU14" s="6">
        <v>8.2852959550000005</v>
      </c>
      <c r="AV14" s="6">
        <v>-18.136697290000001</v>
      </c>
      <c r="AW14" s="6">
        <v>4.6227335780000001</v>
      </c>
      <c r="AX14" s="6">
        <v>-16.261591299999999</v>
      </c>
      <c r="AY14" s="6">
        <v>60.991480180000003</v>
      </c>
      <c r="AZ14" s="6">
        <v>18.707399890000001</v>
      </c>
      <c r="BA14" s="6">
        <v>-28.79819182</v>
      </c>
      <c r="BB14" s="6">
        <v>30.909250929999999</v>
      </c>
      <c r="BC14" s="6">
        <v>2.3538129219999999</v>
      </c>
      <c r="BD14" s="6">
        <f t="shared" si="2"/>
        <v>1.9058447296005272</v>
      </c>
    </row>
    <row r="15" spans="1:59" x14ac:dyDescent="0.25">
      <c r="A15" s="6">
        <v>13</v>
      </c>
      <c r="B15" s="6">
        <v>4.1328605810000001</v>
      </c>
      <c r="C15" s="6">
        <v>23.515034320000002</v>
      </c>
      <c r="D15" s="6">
        <v>27.474519959999999</v>
      </c>
      <c r="E15" s="6">
        <v>13.446533410000001</v>
      </c>
      <c r="F15" s="6">
        <v>-11.397067549999999</v>
      </c>
      <c r="G15" s="6">
        <v>-4.0925819910000003</v>
      </c>
      <c r="H15" s="6">
        <v>53.539283449999999</v>
      </c>
      <c r="I15" s="6">
        <v>-16.415469309999999</v>
      </c>
      <c r="J15" s="6">
        <v>-10.206142509999999</v>
      </c>
      <c r="K15" s="6">
        <v>-21.986005479999999</v>
      </c>
      <c r="L15" s="6">
        <v>6.6923089170000001</v>
      </c>
      <c r="M15" s="6">
        <v>16.510148770000001</v>
      </c>
      <c r="N15" s="6">
        <v>0.20062713600000001</v>
      </c>
      <c r="O15" s="6">
        <v>31.124091660000001</v>
      </c>
      <c r="P15" s="6">
        <v>4.8411997050000002</v>
      </c>
      <c r="Q15" s="6">
        <v>37.4326352</v>
      </c>
      <c r="R15" s="6">
        <f t="shared" si="0"/>
        <v>1.8989178589626547</v>
      </c>
      <c r="T15" s="6">
        <v>13</v>
      </c>
      <c r="U15" s="6">
        <v>-8.2972623559999992</v>
      </c>
      <c r="V15" s="6">
        <v>4.1654259199999997</v>
      </c>
      <c r="W15" s="6">
        <v>4.2550103469999998</v>
      </c>
      <c r="X15" s="6">
        <v>21.502006009999999</v>
      </c>
      <c r="Y15" s="6">
        <v>2.3235311539999999</v>
      </c>
      <c r="Z15" s="6">
        <v>-11.19581172</v>
      </c>
      <c r="AA15" s="6">
        <v>3.4510675999999997E-2</v>
      </c>
      <c r="AB15" s="6">
        <v>26.99307408</v>
      </c>
      <c r="AC15" s="6">
        <v>0.80227401700000001</v>
      </c>
      <c r="AD15" s="6">
        <v>-1.3986751040000001</v>
      </c>
      <c r="AE15" s="6">
        <v>8.6646603039999999</v>
      </c>
      <c r="AF15" s="6">
        <v>2.0920972340000001</v>
      </c>
      <c r="AG15" s="6">
        <v>10.50897745</v>
      </c>
      <c r="AH15" s="6">
        <v>3.0011352219999998</v>
      </c>
      <c r="AI15" s="6">
        <v>12.55637946</v>
      </c>
      <c r="AJ15" s="6">
        <v>4.1157105019999998</v>
      </c>
      <c r="AK15" s="6">
        <f t="shared" si="1"/>
        <v>1.977473634375186</v>
      </c>
      <c r="AM15" s="6">
        <v>13</v>
      </c>
      <c r="AN15" s="6">
        <v>11.370672430000001</v>
      </c>
      <c r="AO15" s="6">
        <v>2.3223329449999999</v>
      </c>
      <c r="AP15" s="6">
        <v>-1.070011458</v>
      </c>
      <c r="AQ15" s="6">
        <v>45.392845039999997</v>
      </c>
      <c r="AR15" s="6">
        <v>-13.91666225</v>
      </c>
      <c r="AS15" s="6">
        <v>15.567328120000001</v>
      </c>
      <c r="AT15" s="6">
        <v>40.24632347</v>
      </c>
      <c r="AU15" s="6">
        <v>-6.3857546980000004</v>
      </c>
      <c r="AV15" s="6">
        <v>-23.577920639999999</v>
      </c>
      <c r="AW15" s="6">
        <v>-3.1952720229999998</v>
      </c>
      <c r="AX15" s="6">
        <v>-42.906786250000003</v>
      </c>
      <c r="AY15" s="6">
        <v>-9.9790423980000007</v>
      </c>
      <c r="AZ15" s="6">
        <v>9.9476023690000002</v>
      </c>
      <c r="BA15" s="6">
        <v>-14.6315676</v>
      </c>
      <c r="BB15" s="6">
        <v>19.763520110000002</v>
      </c>
      <c r="BC15" s="6">
        <v>-20.764534520000002</v>
      </c>
      <c r="BD15" s="6">
        <f t="shared" si="2"/>
        <v>1.900819972264477</v>
      </c>
    </row>
    <row r="16" spans="1:59" x14ac:dyDescent="0.25">
      <c r="A16" s="6">
        <v>14</v>
      </c>
      <c r="B16" s="6">
        <v>-12.16762793</v>
      </c>
      <c r="C16" s="6">
        <v>-9.8044672999999999E-2</v>
      </c>
      <c r="D16" s="6">
        <v>38.33684203</v>
      </c>
      <c r="E16" s="6">
        <v>28.085843010000001</v>
      </c>
      <c r="F16" s="6">
        <v>20.279949049999999</v>
      </c>
      <c r="G16" s="6">
        <v>35.934341869999997</v>
      </c>
      <c r="H16" s="6">
        <v>36.247133349999999</v>
      </c>
      <c r="I16" s="6">
        <v>-64.555750689999996</v>
      </c>
      <c r="J16" s="6">
        <v>-5.7495543089999996</v>
      </c>
      <c r="K16" s="6">
        <v>14.577125949999999</v>
      </c>
      <c r="L16" s="6">
        <v>8.2971068379999995</v>
      </c>
      <c r="M16" s="6">
        <v>8.2441591600000006</v>
      </c>
      <c r="N16" s="6">
        <v>15.47832528</v>
      </c>
      <c r="O16" s="6">
        <v>10.86580648</v>
      </c>
      <c r="P16" s="6">
        <v>-28.655571649999999</v>
      </c>
      <c r="Q16" s="6">
        <v>8.0334258680000001</v>
      </c>
      <c r="R16" s="6">
        <f t="shared" si="0"/>
        <v>1.8597984770186344</v>
      </c>
      <c r="T16" s="6">
        <v>14</v>
      </c>
      <c r="U16" s="6">
        <v>-2.9126352529999999</v>
      </c>
      <c r="V16" s="6">
        <v>34.795808190000002</v>
      </c>
      <c r="W16" s="6">
        <v>30.362017699999999</v>
      </c>
      <c r="X16" s="6">
        <v>11.00421485</v>
      </c>
      <c r="Y16" s="6">
        <v>7.983147228</v>
      </c>
      <c r="Z16" s="6">
        <v>1.044357843</v>
      </c>
      <c r="AA16" s="6">
        <v>-16.032465250000001</v>
      </c>
      <c r="AB16" s="6">
        <v>-0.67323656099999996</v>
      </c>
      <c r="AC16" s="6">
        <v>15.207798240000001</v>
      </c>
      <c r="AD16" s="6">
        <v>16.627450419999999</v>
      </c>
      <c r="AE16" s="6">
        <v>-10.333626689999999</v>
      </c>
      <c r="AF16" s="6">
        <v>4.9808834790000001</v>
      </c>
      <c r="AG16" s="6">
        <v>-7.7656342470000004</v>
      </c>
      <c r="AH16" s="6">
        <v>-42.362377530000003</v>
      </c>
      <c r="AI16" s="6">
        <v>-12.958394220000001</v>
      </c>
      <c r="AJ16" s="6">
        <v>-8.6233066520000001</v>
      </c>
      <c r="AK16" s="6">
        <f t="shared" si="1"/>
        <v>1.9334876141671802</v>
      </c>
      <c r="AM16" s="6">
        <v>14</v>
      </c>
      <c r="AN16" s="6">
        <v>26.272689929999999</v>
      </c>
      <c r="AO16" s="6">
        <v>2.7966251720000002</v>
      </c>
      <c r="AP16" s="6">
        <v>50.541353030000003</v>
      </c>
      <c r="AQ16" s="6">
        <v>-7.5051995480000002</v>
      </c>
      <c r="AR16" s="6">
        <v>13.50348196</v>
      </c>
      <c r="AS16" s="6">
        <v>-1.1159735690000001</v>
      </c>
      <c r="AT16" s="6">
        <v>-35.325176689999999</v>
      </c>
      <c r="AU16" s="6">
        <v>-24.095701590000001</v>
      </c>
      <c r="AV16" s="6">
        <v>7.9916269949999998</v>
      </c>
      <c r="AW16" s="6">
        <v>-5.4822831909999996</v>
      </c>
      <c r="AX16" s="6">
        <v>-7.750672164</v>
      </c>
      <c r="AY16" s="6">
        <v>4.161982944</v>
      </c>
      <c r="AZ16" s="6">
        <v>41.884798089999997</v>
      </c>
      <c r="BA16" s="6">
        <v>7.4584151680000002</v>
      </c>
      <c r="BB16" s="6">
        <v>27.170458740000001</v>
      </c>
      <c r="BC16" s="6">
        <v>13.08367649</v>
      </c>
      <c r="BD16" s="6">
        <f t="shared" si="2"/>
        <v>1.8973551332657175</v>
      </c>
    </row>
    <row r="17" spans="1:59" x14ac:dyDescent="0.25">
      <c r="A17" s="6">
        <v>15</v>
      </c>
      <c r="B17" s="6">
        <v>20.51721573</v>
      </c>
      <c r="C17" s="6">
        <v>1.1218875699999999</v>
      </c>
      <c r="D17" s="6">
        <v>19.070950060000001</v>
      </c>
      <c r="E17" s="6">
        <v>-29.353126620000001</v>
      </c>
      <c r="F17" s="6">
        <v>-16.82743082</v>
      </c>
      <c r="G17" s="6">
        <v>-11.744800189999999</v>
      </c>
      <c r="H17" s="6">
        <v>-0.43097028599999998</v>
      </c>
      <c r="I17" s="6">
        <v>5.5322243249999996</v>
      </c>
      <c r="J17" s="6">
        <v>-4.2096804160000003</v>
      </c>
      <c r="K17" s="6">
        <v>-7.186261386</v>
      </c>
      <c r="L17" s="6">
        <v>14.91033421</v>
      </c>
      <c r="M17" s="6">
        <v>-16.02059977</v>
      </c>
      <c r="N17" s="6">
        <v>37.034340520000001</v>
      </c>
      <c r="O17" s="6">
        <v>-5.4660236720000004</v>
      </c>
      <c r="P17" s="6">
        <v>-4.9717269689999997</v>
      </c>
      <c r="Q17" s="6">
        <v>25.505240050000001</v>
      </c>
      <c r="R17" s="6">
        <f t="shared" si="0"/>
        <v>1.9409448433847492</v>
      </c>
      <c r="T17" s="6">
        <v>15</v>
      </c>
      <c r="U17" s="6">
        <v>-12.292662569999999</v>
      </c>
      <c r="V17" s="6">
        <v>6.5473124059999996</v>
      </c>
      <c r="W17" s="6">
        <v>30.537809559999999</v>
      </c>
      <c r="X17" s="6">
        <v>-2.6983833939999999</v>
      </c>
      <c r="Y17" s="6">
        <v>24.556370350000002</v>
      </c>
      <c r="Z17" s="6">
        <v>-26.709750459999999</v>
      </c>
      <c r="AA17" s="6">
        <v>5.164496271</v>
      </c>
      <c r="AB17" s="6">
        <v>6.0320016970000001</v>
      </c>
      <c r="AC17" s="6">
        <v>-8.6158397729999994</v>
      </c>
      <c r="AD17" s="6">
        <v>14.93857957</v>
      </c>
      <c r="AE17" s="6">
        <v>4.061068508</v>
      </c>
      <c r="AF17" s="6">
        <v>13.231184369999999</v>
      </c>
      <c r="AG17" s="6">
        <v>27.061294929999999</v>
      </c>
      <c r="AH17" s="6">
        <v>15.9632606</v>
      </c>
      <c r="AI17" s="6">
        <v>-14.13471914</v>
      </c>
      <c r="AJ17" s="6">
        <v>-8.8471611469999996</v>
      </c>
      <c r="AK17" s="6">
        <f t="shared" si="1"/>
        <v>1.9466568576413055</v>
      </c>
      <c r="AM17" s="6">
        <v>15</v>
      </c>
      <c r="AN17" s="6">
        <v>23.248191139999999</v>
      </c>
      <c r="AO17" s="6">
        <v>15.30277139</v>
      </c>
      <c r="AP17" s="6">
        <v>-11.2974143</v>
      </c>
      <c r="AQ17" s="6">
        <v>46.796581670000002</v>
      </c>
      <c r="AR17" s="6">
        <v>-12.093659430000001</v>
      </c>
      <c r="AS17" s="6">
        <v>3.7478747800000001</v>
      </c>
      <c r="AT17" s="6">
        <v>-12.981311379999999</v>
      </c>
      <c r="AU17" s="6">
        <v>-21.550377569999998</v>
      </c>
      <c r="AV17" s="6">
        <v>16.779069379999999</v>
      </c>
      <c r="AW17" s="6">
        <v>-9.2830531329999992</v>
      </c>
      <c r="AX17" s="6">
        <v>-12.711182770000001</v>
      </c>
      <c r="AY17" s="6">
        <v>2.0712885640000001</v>
      </c>
      <c r="AZ17" s="6">
        <v>-7.0180330570000002</v>
      </c>
      <c r="BA17" s="6">
        <v>4.1362072129999996</v>
      </c>
      <c r="BB17" s="6">
        <v>39.502843120000001</v>
      </c>
      <c r="BC17" s="6">
        <v>3.5138864359999999</v>
      </c>
      <c r="BD17" s="6">
        <f t="shared" si="2"/>
        <v>1.9242724891163503</v>
      </c>
      <c r="BF17" s="27" t="s">
        <v>30</v>
      </c>
    </row>
    <row r="18" spans="1:59" x14ac:dyDescent="0.25">
      <c r="A18" s="6">
        <v>16</v>
      </c>
      <c r="B18" s="6">
        <v>46.598161109999999</v>
      </c>
      <c r="C18" s="6">
        <v>6.3408106589999997</v>
      </c>
      <c r="D18" s="6">
        <v>-4.4358021990000003</v>
      </c>
      <c r="E18" s="6">
        <v>21.1803834</v>
      </c>
      <c r="F18" s="6">
        <v>27.231349099999999</v>
      </c>
      <c r="G18" s="6">
        <v>-34.84515665</v>
      </c>
      <c r="H18" s="6">
        <v>-0.85476679099999997</v>
      </c>
      <c r="I18" s="6">
        <v>10.88984273</v>
      </c>
      <c r="J18" s="6">
        <v>13.47119605</v>
      </c>
      <c r="K18" s="6">
        <v>21.193092929999999</v>
      </c>
      <c r="L18" s="6">
        <v>44.757847660000003</v>
      </c>
      <c r="M18" s="6">
        <v>18.756002469999999</v>
      </c>
      <c r="N18" s="6">
        <v>10.273722599999999</v>
      </c>
      <c r="O18" s="6">
        <v>18.35751569</v>
      </c>
      <c r="P18" s="6">
        <v>-9.8730792449999996</v>
      </c>
      <c r="Q18" s="6">
        <v>-16.460429390000002</v>
      </c>
      <c r="R18" s="6">
        <f t="shared" si="0"/>
        <v>1.8931053230986772</v>
      </c>
      <c r="T18" s="6">
        <v>16</v>
      </c>
      <c r="U18" s="6">
        <v>-42.978843560000001</v>
      </c>
      <c r="V18" s="6">
        <v>5.5435013700000004</v>
      </c>
      <c r="W18" s="6">
        <v>7.4208765699999999</v>
      </c>
      <c r="X18" s="6">
        <v>-4.3156028720000004</v>
      </c>
      <c r="Y18" s="6">
        <v>34.624961059999997</v>
      </c>
      <c r="Z18" s="6">
        <v>0.56039169700000002</v>
      </c>
      <c r="AA18" s="6">
        <v>5.4409891459999997</v>
      </c>
      <c r="AB18" s="6">
        <v>39.180056309999998</v>
      </c>
      <c r="AC18" s="6">
        <v>5.4893398080000004</v>
      </c>
      <c r="AD18" s="6">
        <v>10.275532739999999</v>
      </c>
      <c r="AE18" s="6">
        <v>1.6050612849999999</v>
      </c>
      <c r="AF18" s="6">
        <v>-2.3585460330000001</v>
      </c>
      <c r="AG18" s="6">
        <v>32.668377120000002</v>
      </c>
      <c r="AH18" s="6">
        <v>6.8756368280000002</v>
      </c>
      <c r="AI18" s="6">
        <v>12.556172569999999</v>
      </c>
      <c r="AJ18" s="6">
        <v>-14.060754190000001</v>
      </c>
      <c r="AK18" s="6">
        <f t="shared" si="1"/>
        <v>1.9208849213725803</v>
      </c>
      <c r="AM18" s="6">
        <v>16</v>
      </c>
      <c r="AN18" s="6">
        <v>35.623697210000003</v>
      </c>
      <c r="AO18" s="6">
        <v>5.3640787349999997</v>
      </c>
      <c r="AP18" s="6">
        <v>-6.4582222099999997</v>
      </c>
      <c r="AQ18" s="6">
        <v>0.126097405</v>
      </c>
      <c r="AR18" s="6">
        <v>-4.345339514</v>
      </c>
      <c r="AS18" s="6">
        <v>40.210912780000001</v>
      </c>
      <c r="AT18" s="6">
        <v>-19.475656659999999</v>
      </c>
      <c r="AU18" s="6">
        <v>75.375955590000004</v>
      </c>
      <c r="AV18" s="6">
        <v>7.7223048710000004</v>
      </c>
      <c r="AW18" s="6">
        <v>21.388608009999999</v>
      </c>
      <c r="AX18" s="6">
        <v>-8.9418224169999991</v>
      </c>
      <c r="AY18" s="6">
        <v>10.96588025</v>
      </c>
      <c r="AZ18" s="6">
        <v>10.97832232</v>
      </c>
      <c r="BA18" s="6">
        <v>-14.432007199999999</v>
      </c>
      <c r="BB18" s="6">
        <v>32.022923480000003</v>
      </c>
      <c r="BC18" s="6">
        <v>14.842656529999999</v>
      </c>
      <c r="BD18" s="6">
        <f t="shared" si="2"/>
        <v>1.8583990902429046</v>
      </c>
      <c r="BF18" s="27">
        <v>40</v>
      </c>
      <c r="BG18" s="27">
        <v>1.875</v>
      </c>
    </row>
    <row r="19" spans="1:59" x14ac:dyDescent="0.25">
      <c r="A19" s="6">
        <v>17</v>
      </c>
      <c r="B19" s="6">
        <v>4.119898633</v>
      </c>
      <c r="C19" s="6">
        <v>8.3746449730000005</v>
      </c>
      <c r="D19" s="6">
        <v>-5.0793798749999999</v>
      </c>
      <c r="E19" s="6">
        <v>31.023313900000002</v>
      </c>
      <c r="F19" s="6">
        <v>33.048446839999997</v>
      </c>
      <c r="G19" s="6">
        <v>-8.8177351599999998</v>
      </c>
      <c r="H19" s="6">
        <v>-22.230904030000001</v>
      </c>
      <c r="I19" s="6">
        <v>68.285417679999995</v>
      </c>
      <c r="J19" s="6">
        <v>-38.545432470000002</v>
      </c>
      <c r="K19" s="6">
        <v>31.963712430000001</v>
      </c>
      <c r="L19" s="6">
        <v>1.2880873610000001</v>
      </c>
      <c r="M19" s="6">
        <v>30.764185869999999</v>
      </c>
      <c r="N19" s="6">
        <v>33.017601280000001</v>
      </c>
      <c r="O19" s="6">
        <v>22.68456243</v>
      </c>
      <c r="P19" s="6">
        <v>8.6532216169999998</v>
      </c>
      <c r="Q19" s="6">
        <v>11.299727580000001</v>
      </c>
      <c r="R19" s="6">
        <f t="shared" si="0"/>
        <v>1.8416843120675612</v>
      </c>
      <c r="T19" s="6">
        <v>17</v>
      </c>
      <c r="U19" s="6">
        <v>3.5930321790000002</v>
      </c>
      <c r="V19" s="6">
        <v>-4.6386690130000003</v>
      </c>
      <c r="W19" s="6">
        <v>4.5042950959999999</v>
      </c>
      <c r="X19" s="6">
        <v>13.321994589999999</v>
      </c>
      <c r="Y19" s="6">
        <v>26.19994883</v>
      </c>
      <c r="Z19" s="6">
        <v>32.705731540000002</v>
      </c>
      <c r="AA19" s="6">
        <v>25.308628680000002</v>
      </c>
      <c r="AB19" s="6">
        <v>9.7584712450000008</v>
      </c>
      <c r="AC19" s="6">
        <v>-21.06013016</v>
      </c>
      <c r="AD19" s="6">
        <v>12.7857559</v>
      </c>
      <c r="AE19" s="6">
        <v>-5.8210180380000001</v>
      </c>
      <c r="AF19" s="6">
        <v>-0.61940616400000004</v>
      </c>
      <c r="AG19" s="6">
        <v>-25.103462180000001</v>
      </c>
      <c r="AH19" s="6">
        <v>8.0426014620000004</v>
      </c>
      <c r="AI19" s="6">
        <v>-29.76696669</v>
      </c>
      <c r="AJ19" s="6">
        <v>24.439822159999999</v>
      </c>
      <c r="AK19" s="6">
        <f t="shared" si="1"/>
        <v>1.9307054374787174</v>
      </c>
      <c r="AM19" s="6">
        <v>17</v>
      </c>
      <c r="AN19" s="6">
        <v>-0.75512212599999995</v>
      </c>
      <c r="AO19" s="6">
        <v>9.3694066330000005</v>
      </c>
      <c r="AP19" s="6">
        <v>-6.6443328399999997</v>
      </c>
      <c r="AQ19" s="6">
        <v>8.0212014669999991</v>
      </c>
      <c r="AR19" s="6">
        <v>-1.4423103269999999</v>
      </c>
      <c r="AS19" s="6">
        <v>3.5969927660000001</v>
      </c>
      <c r="AT19" s="6">
        <v>-15.295256889999999</v>
      </c>
      <c r="AU19" s="6">
        <v>4.0656493679999999</v>
      </c>
      <c r="AV19" s="6">
        <v>-0.437381929</v>
      </c>
      <c r="AW19" s="6">
        <v>14.1184917</v>
      </c>
      <c r="AX19" s="6">
        <v>16.566075009999999</v>
      </c>
      <c r="AY19" s="6">
        <v>-4.8454505550000002</v>
      </c>
      <c r="AZ19" s="6">
        <v>7.8679569589999998</v>
      </c>
      <c r="BA19" s="6">
        <v>20.732297150000001</v>
      </c>
      <c r="BB19" s="6">
        <v>-16.578190469999999</v>
      </c>
      <c r="BC19" s="6">
        <v>-19.413347000000002</v>
      </c>
      <c r="BD19" s="6">
        <f t="shared" si="2"/>
        <v>1.9737097562240689</v>
      </c>
      <c r="BF19" s="27">
        <v>55</v>
      </c>
      <c r="BG19" s="27">
        <v>1.9219999999999999</v>
      </c>
    </row>
    <row r="20" spans="1:59" x14ac:dyDescent="0.25">
      <c r="A20" s="6">
        <v>18</v>
      </c>
      <c r="B20" s="6">
        <v>-53.825404839999997</v>
      </c>
      <c r="C20" s="6">
        <v>-51.089891160000001</v>
      </c>
      <c r="D20" s="6">
        <v>-2.3530603000000001E-2</v>
      </c>
      <c r="E20" s="6">
        <v>-19.703667769999999</v>
      </c>
      <c r="F20" s="6">
        <v>8.99448984</v>
      </c>
      <c r="G20" s="6">
        <v>24.050442960000002</v>
      </c>
      <c r="H20" s="6">
        <v>-0.43886208199999999</v>
      </c>
      <c r="I20" s="6">
        <v>22.526724739999999</v>
      </c>
      <c r="J20" s="6">
        <v>-53.75521912</v>
      </c>
      <c r="K20" s="6">
        <v>21.116358129999998</v>
      </c>
      <c r="L20" s="6">
        <v>-2.04952406</v>
      </c>
      <c r="M20" s="6">
        <v>38.210773070000002</v>
      </c>
      <c r="N20" s="6">
        <v>-14.02720573</v>
      </c>
      <c r="O20" s="6">
        <v>18.829873119999998</v>
      </c>
      <c r="P20" s="6">
        <v>13.646944</v>
      </c>
      <c r="Q20" s="6">
        <v>-6.7267163559999998</v>
      </c>
      <c r="R20" s="6">
        <f t="shared" si="0"/>
        <v>1.8419355106215423</v>
      </c>
      <c r="T20" s="6">
        <v>18</v>
      </c>
      <c r="U20" s="6">
        <v>18.32013895</v>
      </c>
      <c r="V20" s="6">
        <v>10.704668209999999</v>
      </c>
      <c r="W20" s="6">
        <v>30.32725044</v>
      </c>
      <c r="X20" s="6">
        <v>26.8198592</v>
      </c>
      <c r="Y20" s="6">
        <v>-11.22576025</v>
      </c>
      <c r="Z20" s="6">
        <v>14.26990035</v>
      </c>
      <c r="AA20" s="6">
        <v>15.86712921</v>
      </c>
      <c r="AB20" s="6">
        <v>5.7628716249999998</v>
      </c>
      <c r="AC20" s="6">
        <v>16.12885382</v>
      </c>
      <c r="AD20" s="6">
        <v>-18.406080710000001</v>
      </c>
      <c r="AE20" s="6">
        <v>12.11884162</v>
      </c>
      <c r="AF20" s="6">
        <v>30.95289704</v>
      </c>
      <c r="AG20" s="6">
        <v>21.090458640000001</v>
      </c>
      <c r="AH20" s="6">
        <v>-0.50223679899999996</v>
      </c>
      <c r="AI20" s="6">
        <v>17.92895639</v>
      </c>
      <c r="AJ20" s="6">
        <v>-20.840877249999998</v>
      </c>
      <c r="AK20" s="6">
        <f t="shared" si="1"/>
        <v>1.9298923771678047</v>
      </c>
      <c r="AM20" s="6">
        <v>18</v>
      </c>
      <c r="AN20" s="6">
        <v>-8.4396496320000001</v>
      </c>
      <c r="AO20" s="6">
        <v>13.17837104</v>
      </c>
      <c r="AP20" s="6">
        <v>3.7710050759999998</v>
      </c>
      <c r="AQ20" s="6">
        <v>-25.219548159999999</v>
      </c>
      <c r="AR20" s="6">
        <v>-17.199065510000001</v>
      </c>
      <c r="AS20" s="6">
        <v>36.185394819999999</v>
      </c>
      <c r="AT20" s="6">
        <v>-11.00515716</v>
      </c>
      <c r="AU20" s="6">
        <v>2.98441907</v>
      </c>
      <c r="AV20" s="6">
        <v>26.70976976</v>
      </c>
      <c r="AW20" s="6">
        <v>36.124354220000001</v>
      </c>
      <c r="AX20" s="6">
        <v>0.90645907000000003</v>
      </c>
      <c r="AY20" s="6">
        <v>22.39821701</v>
      </c>
      <c r="AZ20" s="6">
        <v>5.6798633990000003</v>
      </c>
      <c r="BA20" s="6">
        <v>-4.5599673599999999</v>
      </c>
      <c r="BB20" s="6">
        <v>-35.060909389999999</v>
      </c>
      <c r="BC20" s="6">
        <v>21.852321450000002</v>
      </c>
      <c r="BD20" s="6">
        <f t="shared" si="2"/>
        <v>1.91361147294831</v>
      </c>
      <c r="BF20" s="27">
        <v>70</v>
      </c>
      <c r="BG20" s="27">
        <v>1.9179999999999999</v>
      </c>
    </row>
    <row r="21" spans="1:59" x14ac:dyDescent="0.25">
      <c r="A21" s="6">
        <v>19</v>
      </c>
      <c r="B21" s="6">
        <v>35.088959299999999</v>
      </c>
      <c r="C21" s="6">
        <v>22.139460020000001</v>
      </c>
      <c r="D21" s="6">
        <v>24.18000086</v>
      </c>
      <c r="E21" s="6">
        <v>4.2315210969999999</v>
      </c>
      <c r="F21" s="6">
        <v>-20.476822970000001</v>
      </c>
      <c r="G21" s="6">
        <v>22.367151620000001</v>
      </c>
      <c r="H21" s="6">
        <v>8.6032371770000005</v>
      </c>
      <c r="I21" s="6">
        <v>17.623980020000001</v>
      </c>
      <c r="J21" s="6">
        <v>3.8772171229999999</v>
      </c>
      <c r="K21" s="6">
        <v>12.19845025</v>
      </c>
      <c r="L21" s="6">
        <v>-5.2006319909999998</v>
      </c>
      <c r="M21" s="6">
        <v>9.4404675759999996</v>
      </c>
      <c r="N21" s="6">
        <v>-26.836417669999999</v>
      </c>
      <c r="O21" s="6">
        <v>-8.9934945890000009</v>
      </c>
      <c r="P21" s="6">
        <v>18.013022469999999</v>
      </c>
      <c r="Q21" s="6">
        <v>-15.914638180000001</v>
      </c>
      <c r="R21" s="6">
        <f t="shared" si="0"/>
        <v>1.9339124496651239</v>
      </c>
      <c r="T21" s="6">
        <v>19</v>
      </c>
      <c r="U21" s="6">
        <v>-26.911661179999999</v>
      </c>
      <c r="V21" s="6">
        <v>4.290418163</v>
      </c>
      <c r="W21" s="6">
        <v>4.7692578130000003</v>
      </c>
      <c r="X21" s="6">
        <v>12.72314351</v>
      </c>
      <c r="Y21" s="6">
        <v>-21.967097859999999</v>
      </c>
      <c r="Z21" s="6">
        <v>33.67498569</v>
      </c>
      <c r="AA21" s="6">
        <v>-31.35913751</v>
      </c>
      <c r="AB21" s="6">
        <v>-0.50400928199999995</v>
      </c>
      <c r="AC21" s="6">
        <v>16.57684295</v>
      </c>
      <c r="AD21" s="6">
        <v>-14.04477636</v>
      </c>
      <c r="AE21" s="6">
        <v>-9.7280907909999996</v>
      </c>
      <c r="AF21" s="6">
        <v>-1.6883124860000001</v>
      </c>
      <c r="AG21" s="6">
        <v>-7.3677578769999998</v>
      </c>
      <c r="AH21" s="6">
        <v>-13.6429229</v>
      </c>
      <c r="AI21" s="6">
        <v>20.706754310000001</v>
      </c>
      <c r="AJ21" s="6">
        <v>11.02671368</v>
      </c>
      <c r="AK21" s="6">
        <f t="shared" si="1"/>
        <v>1.9389027264826508</v>
      </c>
      <c r="AM21" s="6">
        <v>19</v>
      </c>
      <c r="AN21" s="6">
        <v>1.4444066449999999</v>
      </c>
      <c r="AO21" s="6">
        <v>-9.6525906779999993</v>
      </c>
      <c r="AP21" s="6">
        <v>-0.93512863700000004</v>
      </c>
      <c r="AQ21" s="6">
        <v>2.8088320370000002</v>
      </c>
      <c r="AR21" s="6">
        <v>27.17177925</v>
      </c>
      <c r="AS21" s="6">
        <v>-28.603562050000001</v>
      </c>
      <c r="AT21" s="6">
        <v>-17.17515684</v>
      </c>
      <c r="AU21" s="6">
        <v>9.5530025470000002</v>
      </c>
      <c r="AV21" s="6">
        <v>13.954685830000001</v>
      </c>
      <c r="AW21" s="6">
        <v>9.9003338870000004</v>
      </c>
      <c r="AX21" s="6">
        <v>-8.0449491880000004</v>
      </c>
      <c r="AY21" s="6">
        <v>-28.149833829999999</v>
      </c>
      <c r="AZ21" s="6">
        <v>37.001148720000003</v>
      </c>
      <c r="BA21" s="6">
        <v>9.2284158069999993</v>
      </c>
      <c r="BB21" s="6">
        <v>21.786256999999999</v>
      </c>
      <c r="BC21" s="6">
        <v>16.56616533</v>
      </c>
      <c r="BD21" s="6">
        <f t="shared" si="2"/>
        <v>1.9325006280933368</v>
      </c>
      <c r="BF21" s="27">
        <v>90</v>
      </c>
      <c r="BG21" s="27">
        <v>1.919</v>
      </c>
    </row>
    <row r="22" spans="1:59" x14ac:dyDescent="0.25">
      <c r="A22" s="6">
        <v>20</v>
      </c>
      <c r="B22" s="6">
        <v>-11.141361809999999</v>
      </c>
      <c r="C22" s="6">
        <v>-12.990043460000001</v>
      </c>
      <c r="D22" s="6">
        <v>8.5181006870000004</v>
      </c>
      <c r="E22" s="6">
        <v>17.748513930000001</v>
      </c>
      <c r="F22" s="6">
        <v>3.0423227279999998</v>
      </c>
      <c r="G22" s="6">
        <v>49.475915270000002</v>
      </c>
      <c r="H22" s="6">
        <v>3.9954385499999998</v>
      </c>
      <c r="I22" s="6">
        <v>25.757765160000002</v>
      </c>
      <c r="J22" s="6">
        <v>14.724609879999999</v>
      </c>
      <c r="K22" s="6">
        <v>-5.1945344960000002</v>
      </c>
      <c r="L22" s="6">
        <v>18.383901420000001</v>
      </c>
      <c r="M22" s="6">
        <v>7.942731459</v>
      </c>
      <c r="N22" s="6">
        <v>31.65119726</v>
      </c>
      <c r="O22" s="6">
        <v>52.27816997</v>
      </c>
      <c r="P22" s="6">
        <v>-19.382041359999999</v>
      </c>
      <c r="Q22" s="6">
        <v>10.625636719999999</v>
      </c>
      <c r="R22" s="6">
        <f t="shared" si="0"/>
        <v>1.8914348495208806</v>
      </c>
      <c r="T22" s="6">
        <v>20</v>
      </c>
      <c r="U22" s="6">
        <v>33.894238780000002</v>
      </c>
      <c r="V22" s="6">
        <v>28.638732610000002</v>
      </c>
      <c r="W22" s="6">
        <v>26.7730833</v>
      </c>
      <c r="X22" s="6">
        <v>4.5381374729999999</v>
      </c>
      <c r="Y22" s="6">
        <v>2.4785919609999998</v>
      </c>
      <c r="Z22" s="6">
        <v>15.31634406</v>
      </c>
      <c r="AA22" s="6">
        <v>-4.169517999</v>
      </c>
      <c r="AB22" s="6">
        <v>36.698994120000002</v>
      </c>
      <c r="AC22" s="6">
        <v>7.803614016</v>
      </c>
      <c r="AD22" s="6">
        <v>-12.900735640000001</v>
      </c>
      <c r="AE22" s="6">
        <v>36.757754830000003</v>
      </c>
      <c r="AF22" s="6">
        <v>0.46396395000000001</v>
      </c>
      <c r="AG22" s="6">
        <v>-21.24654911</v>
      </c>
      <c r="AH22" s="6">
        <v>-28.531167780000001</v>
      </c>
      <c r="AI22" s="6">
        <v>42.681983979999998</v>
      </c>
      <c r="AJ22" s="6">
        <v>-12.672947089999999</v>
      </c>
      <c r="AK22" s="6">
        <f t="shared" si="1"/>
        <v>1.8857775515603155</v>
      </c>
      <c r="AM22" s="6">
        <v>20</v>
      </c>
      <c r="AN22" s="6">
        <v>-24.57239805</v>
      </c>
      <c r="AO22" s="6">
        <v>21.412508540000001</v>
      </c>
      <c r="AP22" s="6">
        <v>8.9601356429999992</v>
      </c>
      <c r="AQ22" s="6">
        <v>20.215980139999999</v>
      </c>
      <c r="AR22" s="6">
        <v>-10.19285163</v>
      </c>
      <c r="AS22" s="6">
        <v>13.12284676</v>
      </c>
      <c r="AT22" s="6">
        <v>23.582187229999999</v>
      </c>
      <c r="AU22" s="6">
        <v>5.6559674260000001</v>
      </c>
      <c r="AV22" s="6">
        <v>1.895083326</v>
      </c>
      <c r="AW22" s="6">
        <v>9.2141238130000005</v>
      </c>
      <c r="AX22" s="6">
        <v>-16.41734696</v>
      </c>
      <c r="AY22" s="6">
        <v>-22.21384359</v>
      </c>
      <c r="AZ22" s="6">
        <v>-1.5368258109999999</v>
      </c>
      <c r="BA22" s="6">
        <v>17.8244592</v>
      </c>
      <c r="BB22" s="6">
        <v>20.184414010000001</v>
      </c>
      <c r="BC22" s="6">
        <v>31.315897079999999</v>
      </c>
      <c r="BD22" s="6">
        <f t="shared" si="2"/>
        <v>1.937810928624059</v>
      </c>
      <c r="BF22" s="27">
        <v>120</v>
      </c>
      <c r="BG22" s="27">
        <v>1.9219999999999999</v>
      </c>
    </row>
    <row r="23" spans="1:59" x14ac:dyDescent="0.25">
      <c r="A23" s="6">
        <v>21</v>
      </c>
      <c r="B23" s="6">
        <v>32.82203114</v>
      </c>
      <c r="C23" s="6">
        <v>11.26857131</v>
      </c>
      <c r="D23" s="6">
        <v>-10.53590696</v>
      </c>
      <c r="E23" s="6">
        <v>4.0255528079999996</v>
      </c>
      <c r="F23" s="6">
        <v>-20.415306619999999</v>
      </c>
      <c r="G23" s="6">
        <v>21.734244459999999</v>
      </c>
      <c r="H23" s="6">
        <v>-19.324444289999999</v>
      </c>
      <c r="I23" s="6">
        <v>2.6331347279999999</v>
      </c>
      <c r="J23" s="6">
        <v>3.6428889020000002</v>
      </c>
      <c r="K23" s="6">
        <v>37.296461309999998</v>
      </c>
      <c r="L23" s="6">
        <v>1.5233082200000001</v>
      </c>
      <c r="M23" s="6">
        <v>3.4971791059999999</v>
      </c>
      <c r="N23" s="6">
        <v>9.8168002699999999</v>
      </c>
      <c r="O23" s="6">
        <v>19.166855590000001</v>
      </c>
      <c r="P23" s="6">
        <v>-3.6418386059999999</v>
      </c>
      <c r="Q23" s="6">
        <v>-55.310560940000002</v>
      </c>
      <c r="R23" s="6">
        <f t="shared" si="0"/>
        <v>1.9055485879154497</v>
      </c>
      <c r="T23" s="6">
        <v>21</v>
      </c>
      <c r="U23" s="6">
        <v>-0.74071849199999995</v>
      </c>
      <c r="V23" s="6">
        <v>22.41945132</v>
      </c>
      <c r="W23" s="6">
        <v>-13.76369978</v>
      </c>
      <c r="X23" s="6">
        <v>-4.3359280699999996</v>
      </c>
      <c r="Y23" s="6">
        <v>-10.541139319999999</v>
      </c>
      <c r="Z23" s="6">
        <v>-4.2998997609999998</v>
      </c>
      <c r="AA23" s="6">
        <v>6.459145543</v>
      </c>
      <c r="AB23" s="6">
        <v>16.469330209999999</v>
      </c>
      <c r="AC23" s="6">
        <v>9.3506309670000007</v>
      </c>
      <c r="AD23" s="6">
        <v>3.5944315100000002</v>
      </c>
      <c r="AE23" s="6">
        <v>-25.78950532</v>
      </c>
      <c r="AF23" s="6">
        <v>4.9880533839999996</v>
      </c>
      <c r="AG23" s="6">
        <v>5.3945156949999999</v>
      </c>
      <c r="AH23" s="6">
        <v>-9.5406303050000005</v>
      </c>
      <c r="AI23" s="6">
        <v>9.0557009500000003</v>
      </c>
      <c r="AJ23" s="6">
        <v>24.76301076</v>
      </c>
      <c r="AK23" s="6">
        <f t="shared" si="1"/>
        <v>1.9655043166695572</v>
      </c>
      <c r="AM23" s="6">
        <v>21</v>
      </c>
      <c r="AN23" s="6">
        <v>-16.873975909999999</v>
      </c>
      <c r="AO23" s="6">
        <v>12.116161269999999</v>
      </c>
      <c r="AP23" s="6">
        <v>-26.951120289999999</v>
      </c>
      <c r="AQ23" s="6">
        <v>17.828325329999998</v>
      </c>
      <c r="AR23" s="6">
        <v>39.960444359999997</v>
      </c>
      <c r="AS23" s="6">
        <v>22.40706046</v>
      </c>
      <c r="AT23" s="6">
        <v>-11.71949102</v>
      </c>
      <c r="AU23" s="6">
        <v>17.5701398</v>
      </c>
      <c r="AV23" s="6">
        <v>-5.16073731</v>
      </c>
      <c r="AW23" s="6">
        <v>-11.208137880000001</v>
      </c>
      <c r="AX23" s="6">
        <v>-5.6154333569999997</v>
      </c>
      <c r="AY23" s="6">
        <v>42.479886690000001</v>
      </c>
      <c r="AZ23" s="6">
        <v>-14.397424089999999</v>
      </c>
      <c r="BA23" s="6">
        <v>45.284897110000003</v>
      </c>
      <c r="BB23" s="6">
        <v>13.5612431</v>
      </c>
      <c r="BC23" s="6">
        <v>-11.13316734</v>
      </c>
      <c r="BD23" s="6">
        <f t="shared" si="2"/>
        <v>1.8928136733051646</v>
      </c>
    </row>
    <row r="24" spans="1:59" x14ac:dyDescent="0.25">
      <c r="A24" s="6">
        <v>22</v>
      </c>
      <c r="B24" s="6">
        <v>-0.94085786900000001</v>
      </c>
      <c r="C24" s="6">
        <v>-5.8681095000000001</v>
      </c>
      <c r="D24" s="6">
        <v>18.19398399</v>
      </c>
      <c r="E24" s="6">
        <v>9.9749054919999995</v>
      </c>
      <c r="F24" s="6">
        <v>-40.358863149999998</v>
      </c>
      <c r="G24" s="6">
        <v>16.793457839999999</v>
      </c>
      <c r="H24" s="6">
        <v>-28.509707989999999</v>
      </c>
      <c r="I24" s="6">
        <v>12.731624679999999</v>
      </c>
      <c r="J24" s="6">
        <v>5.0366126749999998</v>
      </c>
      <c r="K24" s="6">
        <v>3.5495491989999999</v>
      </c>
      <c r="L24" s="6">
        <v>17.44552573</v>
      </c>
      <c r="M24" s="6">
        <v>-24.944475870000002</v>
      </c>
      <c r="N24" s="6">
        <v>-17.378460700000002</v>
      </c>
      <c r="O24" s="6">
        <v>24.200609660000001</v>
      </c>
      <c r="P24" s="6">
        <v>59.396891009999997</v>
      </c>
      <c r="Q24" s="6">
        <v>10.14296317</v>
      </c>
      <c r="R24" s="6">
        <f t="shared" si="0"/>
        <v>1.8895664215974222</v>
      </c>
      <c r="T24" s="6">
        <v>22</v>
      </c>
      <c r="U24" s="6">
        <v>2.3526058019999998</v>
      </c>
      <c r="V24" s="6">
        <v>-7.4626967799999999</v>
      </c>
      <c r="W24" s="6">
        <v>3.9614066590000001</v>
      </c>
      <c r="X24" s="6">
        <v>11.09589772</v>
      </c>
      <c r="Y24" s="6">
        <v>-10.82154308</v>
      </c>
      <c r="Z24" s="6">
        <v>-13.19248417</v>
      </c>
      <c r="AA24" s="6">
        <v>-9.7063942020000002</v>
      </c>
      <c r="AB24" s="6">
        <v>4.4584495659999996</v>
      </c>
      <c r="AC24" s="6">
        <v>-35.519296750000002</v>
      </c>
      <c r="AD24" s="6">
        <v>19.1268101</v>
      </c>
      <c r="AE24" s="6">
        <v>25.276837830000002</v>
      </c>
      <c r="AF24" s="6">
        <v>-7.8360806700000003</v>
      </c>
      <c r="AG24" s="6">
        <v>5.8259167339999998</v>
      </c>
      <c r="AH24" s="6">
        <v>-11.90218263</v>
      </c>
      <c r="AI24" s="6">
        <v>17.51689872</v>
      </c>
      <c r="AJ24" s="6">
        <v>21.28998511</v>
      </c>
      <c r="AK24" s="6">
        <f t="shared" si="1"/>
        <v>1.9516404494820911</v>
      </c>
      <c r="AM24" s="6">
        <v>22</v>
      </c>
      <c r="AN24" s="6">
        <v>2.084831619</v>
      </c>
      <c r="AO24" s="6">
        <v>-8.6107598030000005</v>
      </c>
      <c r="AP24" s="6">
        <v>3.2006905429999999</v>
      </c>
      <c r="AQ24" s="6">
        <v>14.41470945</v>
      </c>
      <c r="AR24" s="6">
        <v>-36.674669369999997</v>
      </c>
      <c r="AS24" s="6">
        <v>-3.2659405559999999</v>
      </c>
      <c r="AT24" s="6">
        <v>1.407793391</v>
      </c>
      <c r="AU24" s="6">
        <v>-11.07647354</v>
      </c>
      <c r="AV24" s="6">
        <v>5.1744090739999997</v>
      </c>
      <c r="AW24" s="6">
        <v>-7.3366692809999998</v>
      </c>
      <c r="AX24" s="6">
        <v>17.342162980000001</v>
      </c>
      <c r="AY24" s="6">
        <v>-8.3007320440000001</v>
      </c>
      <c r="AZ24" s="6">
        <v>-3.3682091449999998</v>
      </c>
      <c r="BA24" s="6">
        <v>-15.33067353</v>
      </c>
      <c r="BB24" s="6">
        <v>-9.8232249730000003</v>
      </c>
      <c r="BC24" s="6">
        <v>50.082762719999998</v>
      </c>
      <c r="BD24" s="6">
        <f>2-0.0000125*SUMPRODUCT(AN24:BC24,AN24:BC24)</f>
        <v>1.9365213110733295</v>
      </c>
    </row>
    <row r="25" spans="1:59" x14ac:dyDescent="0.25">
      <c r="A25" s="6">
        <v>23</v>
      </c>
      <c r="B25" s="6">
        <v>15.101479189999999</v>
      </c>
      <c r="C25" s="6">
        <v>-21.969530339999999</v>
      </c>
      <c r="D25" s="6">
        <v>-3.1563930999999998</v>
      </c>
      <c r="E25" s="6">
        <v>-8.5985186070000008</v>
      </c>
      <c r="F25" s="6">
        <v>18.25088014</v>
      </c>
      <c r="G25" s="6">
        <v>10.489351320000001</v>
      </c>
      <c r="H25" s="6">
        <v>37.404970169999999</v>
      </c>
      <c r="I25" s="6">
        <v>29.418701200000001</v>
      </c>
      <c r="J25" s="6">
        <v>-3.7065783090000002</v>
      </c>
      <c r="K25" s="6">
        <v>6.7376435219999999</v>
      </c>
      <c r="L25" s="6">
        <v>0.44631883300000003</v>
      </c>
      <c r="M25" s="6">
        <v>35.642806129999997</v>
      </c>
      <c r="N25" s="6">
        <v>29.041185479999999</v>
      </c>
      <c r="O25" s="6">
        <v>19.581201620000002</v>
      </c>
      <c r="P25" s="6">
        <v>-14.91294701</v>
      </c>
      <c r="Q25" s="6">
        <v>-42.079027680000003</v>
      </c>
      <c r="R25" s="6">
        <f t="shared" si="0"/>
        <v>1.8993509621283597</v>
      </c>
      <c r="T25" s="6">
        <v>23</v>
      </c>
      <c r="U25" s="6">
        <v>22.450639899999999</v>
      </c>
      <c r="V25" s="6">
        <v>15.624975750000001</v>
      </c>
      <c r="W25" s="6">
        <v>15.066070420000001</v>
      </c>
      <c r="X25" s="6">
        <v>-31.086313830000002</v>
      </c>
      <c r="Y25" s="6">
        <v>9.7299185040000005</v>
      </c>
      <c r="Z25" s="6">
        <v>11.779828159999999</v>
      </c>
      <c r="AA25" s="6">
        <v>-7.731273764</v>
      </c>
      <c r="AB25" s="6">
        <v>-8.767271912</v>
      </c>
      <c r="AC25" s="6">
        <v>0.385172758</v>
      </c>
      <c r="AD25" s="6">
        <v>3.801054079</v>
      </c>
      <c r="AE25" s="6">
        <v>-18.66082905</v>
      </c>
      <c r="AF25" s="6">
        <v>-15.86874927</v>
      </c>
      <c r="AG25" s="6">
        <v>-3.1528527159999999</v>
      </c>
      <c r="AH25" s="6">
        <v>5.4954846069999999</v>
      </c>
      <c r="AI25" s="6">
        <v>2.376146919</v>
      </c>
      <c r="AJ25" s="6">
        <v>12.309811509999999</v>
      </c>
      <c r="AK25" s="6">
        <f t="shared" si="1"/>
        <v>1.9609556464973614</v>
      </c>
      <c r="AM25" s="6">
        <v>23</v>
      </c>
      <c r="AN25" s="6">
        <v>-19.070206259999999</v>
      </c>
      <c r="AO25" s="6">
        <v>-3.9223362970000002</v>
      </c>
      <c r="AP25" s="6">
        <v>28.65007155</v>
      </c>
      <c r="AQ25" s="6">
        <v>-10.744954549999999</v>
      </c>
      <c r="AR25" s="6">
        <v>10.47621797</v>
      </c>
      <c r="AS25" s="6">
        <v>-17.9317843</v>
      </c>
      <c r="AT25" s="6">
        <v>24.60709791</v>
      </c>
      <c r="AU25" s="6">
        <v>5.3543523879999997</v>
      </c>
      <c r="AV25" s="6">
        <v>11.36275822</v>
      </c>
      <c r="AW25" s="6">
        <v>-4.7472075589999996</v>
      </c>
      <c r="AX25" s="6">
        <v>-6.3946989260000002</v>
      </c>
      <c r="AY25" s="6">
        <v>25.694189089999998</v>
      </c>
      <c r="AZ25" s="6">
        <v>-6.4866221599999996</v>
      </c>
      <c r="BA25" s="6">
        <v>29.83234655</v>
      </c>
      <c r="BB25" s="6">
        <v>29.202083680000001</v>
      </c>
      <c r="BC25" s="6">
        <v>30.057235129999999</v>
      </c>
      <c r="BD25" s="6">
        <f>2-0.0000125*SUMPRODUCT(AN25:BC25,AN25:BC25)</f>
        <v>1.9259775931365966</v>
      </c>
    </row>
    <row r="26" spans="1:59" x14ac:dyDescent="0.25">
      <c r="A26" s="6">
        <v>24</v>
      </c>
      <c r="B26" s="6">
        <v>3.9521431840000001</v>
      </c>
      <c r="C26" s="6">
        <v>8.7032935259999995</v>
      </c>
      <c r="D26" s="6">
        <v>27.04086758</v>
      </c>
      <c r="E26" s="6">
        <v>-1.465158307</v>
      </c>
      <c r="F26" s="6">
        <v>4.222721666</v>
      </c>
      <c r="G26" s="6">
        <v>22.22145373</v>
      </c>
      <c r="H26" s="6">
        <v>-58.797352199999999</v>
      </c>
      <c r="I26" s="6">
        <v>-3.3551895429999998</v>
      </c>
      <c r="J26" s="6">
        <v>4.3148893089999998</v>
      </c>
      <c r="K26" s="6">
        <v>1.372423242</v>
      </c>
      <c r="L26" s="6">
        <v>-7.1600006719999998</v>
      </c>
      <c r="M26" s="6">
        <v>29.20026777</v>
      </c>
      <c r="N26" s="6">
        <v>12.66246784</v>
      </c>
      <c r="O26" s="6">
        <v>33.235272430000002</v>
      </c>
      <c r="P26" s="6">
        <v>21.71415348</v>
      </c>
      <c r="Q26" s="6">
        <v>24.577175010000001</v>
      </c>
      <c r="R26" s="6">
        <f t="shared" si="0"/>
        <v>1.8991297656259885</v>
      </c>
      <c r="T26" s="6">
        <v>24</v>
      </c>
      <c r="U26" s="6">
        <v>27.94563329</v>
      </c>
      <c r="V26" s="6">
        <v>-5.4891282639999996</v>
      </c>
      <c r="W26" s="6">
        <v>6.9894129300000003</v>
      </c>
      <c r="X26" s="6">
        <v>2.9393198979999999</v>
      </c>
      <c r="Y26" s="6">
        <v>-9.2024343819999999</v>
      </c>
      <c r="Z26" s="6">
        <v>24.648499489999999</v>
      </c>
      <c r="AA26" s="6">
        <v>-10.63891943</v>
      </c>
      <c r="AB26" s="6">
        <v>23.916167250000001</v>
      </c>
      <c r="AC26" s="6">
        <v>-26.33311037</v>
      </c>
      <c r="AD26" s="6">
        <v>-0.17402494199999999</v>
      </c>
      <c r="AE26" s="6">
        <v>5.9068403370000002</v>
      </c>
      <c r="AF26" s="6">
        <v>-10.52571129</v>
      </c>
      <c r="AG26" s="6">
        <v>-1.8730211640000001</v>
      </c>
      <c r="AH26" s="6">
        <v>-8.0181580589999992</v>
      </c>
      <c r="AI26" s="6">
        <v>-9.7425634619999997</v>
      </c>
      <c r="AJ26" s="6">
        <v>-16.754479660000001</v>
      </c>
      <c r="AK26" s="6">
        <f t="shared" si="1"/>
        <v>1.9558930377790897</v>
      </c>
      <c r="AM26" s="6">
        <v>24</v>
      </c>
      <c r="AN26" s="6">
        <v>30.739211109999999</v>
      </c>
      <c r="AO26" s="6">
        <v>-6.1811358529999998</v>
      </c>
      <c r="AP26" s="6">
        <v>1.8777809910000001</v>
      </c>
      <c r="AQ26" s="6">
        <v>13.48083437</v>
      </c>
      <c r="AR26" s="6">
        <v>12.214749380000001</v>
      </c>
      <c r="AS26" s="6">
        <v>4.5439813889999998</v>
      </c>
      <c r="AT26" s="6">
        <v>-25.78145816</v>
      </c>
      <c r="AU26" s="6">
        <v>19.651987160000001</v>
      </c>
      <c r="AV26" s="6">
        <v>27.913333850000001</v>
      </c>
      <c r="AW26" s="6">
        <v>26.035887880000001</v>
      </c>
      <c r="AX26" s="6">
        <v>10.215890699999999</v>
      </c>
      <c r="AY26" s="6">
        <v>0.91522836699999999</v>
      </c>
      <c r="AZ26" s="6">
        <v>4.5999630299999996</v>
      </c>
      <c r="BA26" s="6">
        <v>24.968438639999999</v>
      </c>
      <c r="BB26" s="6">
        <v>8.0574538699999998</v>
      </c>
      <c r="BC26" s="6">
        <v>-16.51616821</v>
      </c>
      <c r="BD26" s="6">
        <f t="shared" si="2"/>
        <v>1.938329884454788</v>
      </c>
    </row>
    <row r="27" spans="1:59" x14ac:dyDescent="0.25">
      <c r="A27" s="6">
        <v>25</v>
      </c>
      <c r="B27" s="6">
        <v>47.104865570000001</v>
      </c>
      <c r="C27" s="6">
        <v>10.21118076</v>
      </c>
      <c r="D27" s="6">
        <v>32.902615009999998</v>
      </c>
      <c r="E27" s="6">
        <v>-15.40286646</v>
      </c>
      <c r="F27" s="6">
        <v>-11.408036109999999</v>
      </c>
      <c r="G27" s="6">
        <v>30.380105520000001</v>
      </c>
      <c r="H27" s="6">
        <v>0.27670528900000002</v>
      </c>
      <c r="I27" s="6">
        <v>27.529033609999999</v>
      </c>
      <c r="J27" s="6">
        <v>-2.2600929349999999</v>
      </c>
      <c r="K27" s="6">
        <v>-7.3345009210000001</v>
      </c>
      <c r="L27" s="6">
        <v>4.8903719490000004</v>
      </c>
      <c r="M27" s="6">
        <v>13.588016939999999</v>
      </c>
      <c r="N27" s="6">
        <v>5.7287522869999998</v>
      </c>
      <c r="O27" s="6">
        <v>-11.45040886</v>
      </c>
      <c r="P27" s="6">
        <v>2.4355653419999999</v>
      </c>
      <c r="Q27" s="6">
        <v>-17.968721639999998</v>
      </c>
      <c r="R27" s="6">
        <f t="shared" si="0"/>
        <v>1.9223228054136612</v>
      </c>
      <c r="T27" s="6">
        <v>25</v>
      </c>
      <c r="U27" s="6">
        <v>-18.902578089999999</v>
      </c>
      <c r="V27" s="6">
        <v>-23.893855250000001</v>
      </c>
      <c r="W27" s="6">
        <v>-5.6744361129999996</v>
      </c>
      <c r="X27" s="6">
        <v>12.03278066</v>
      </c>
      <c r="Y27" s="6">
        <v>7.8643156139999997</v>
      </c>
      <c r="Z27" s="6">
        <v>24.755576520000002</v>
      </c>
      <c r="AA27" s="6">
        <v>-5.7388405699999998</v>
      </c>
      <c r="AB27" s="6">
        <v>19.626300390000001</v>
      </c>
      <c r="AC27" s="6">
        <v>-34.762357049999999</v>
      </c>
      <c r="AD27" s="6">
        <v>6.7649816850000004</v>
      </c>
      <c r="AE27" s="6">
        <v>-12.214991489999999</v>
      </c>
      <c r="AF27" s="6">
        <v>-13.85997978</v>
      </c>
      <c r="AG27" s="6">
        <v>25.663163730000001</v>
      </c>
      <c r="AH27" s="6">
        <v>-22.506354649999999</v>
      </c>
      <c r="AI27" s="6">
        <v>-3.25696853</v>
      </c>
      <c r="AJ27" s="6">
        <v>14.12730056</v>
      </c>
      <c r="AK27" s="6">
        <f t="shared" si="1"/>
        <v>1.9353895407671942</v>
      </c>
      <c r="AM27" s="6">
        <v>25</v>
      </c>
      <c r="AN27" s="6">
        <v>-5.9991483509999997</v>
      </c>
      <c r="AO27" s="6">
        <v>1.4809061509999999</v>
      </c>
      <c r="AP27" s="6">
        <v>-3.6270749750000002</v>
      </c>
      <c r="AQ27" s="6">
        <v>10.522722229999999</v>
      </c>
      <c r="AR27" s="6">
        <v>11.89163611</v>
      </c>
      <c r="AS27" s="6">
        <v>-2.4462682729999998</v>
      </c>
      <c r="AT27" s="6">
        <v>22.53562329</v>
      </c>
      <c r="AU27" s="6">
        <v>11.733806879999999</v>
      </c>
      <c r="AV27" s="6">
        <v>20.10687398</v>
      </c>
      <c r="AW27" s="6">
        <v>30.521932639999999</v>
      </c>
      <c r="AX27" s="6">
        <v>8.3992903949999995</v>
      </c>
      <c r="AY27" s="6">
        <v>41.396290610000001</v>
      </c>
      <c r="AZ27" s="6">
        <v>-9.2870381510000009</v>
      </c>
      <c r="BA27" s="6">
        <v>15.097004549999999</v>
      </c>
      <c r="BB27" s="6">
        <v>-2.4898816990000001</v>
      </c>
      <c r="BC27" s="6">
        <v>-6.0826794279999996</v>
      </c>
      <c r="BD27" s="6">
        <f t="shared" si="2"/>
        <v>1.9445944896074181</v>
      </c>
    </row>
    <row r="28" spans="1:59" x14ac:dyDescent="0.25">
      <c r="A28" s="6">
        <v>26</v>
      </c>
      <c r="B28" s="6">
        <v>-15.32277674</v>
      </c>
      <c r="C28" s="6">
        <v>18.82496725</v>
      </c>
      <c r="D28" s="6">
        <v>-4.1917924449999999</v>
      </c>
      <c r="E28" s="6">
        <v>-2.445516816</v>
      </c>
      <c r="F28" s="6">
        <v>-21.689930100000002</v>
      </c>
      <c r="G28" s="6">
        <v>23.664903420000002</v>
      </c>
      <c r="H28" s="6">
        <v>34.976290880000001</v>
      </c>
      <c r="I28" s="6">
        <v>5.0835124399999998</v>
      </c>
      <c r="J28" s="6">
        <v>15.86629765</v>
      </c>
      <c r="K28" s="6">
        <v>6.3596791030000004</v>
      </c>
      <c r="L28" s="6">
        <v>3.644416358</v>
      </c>
      <c r="M28" s="6">
        <v>-8.3557243630000002</v>
      </c>
      <c r="N28" s="6">
        <v>-20.636901810000001</v>
      </c>
      <c r="O28" s="6">
        <v>23.485324179999999</v>
      </c>
      <c r="P28" s="6">
        <v>-21.175237620000001</v>
      </c>
      <c r="Q28" s="6">
        <v>4.8994918639999998</v>
      </c>
      <c r="R28" s="6">
        <f t="shared" si="0"/>
        <v>1.9410311875495734</v>
      </c>
      <c r="T28" s="6">
        <v>26</v>
      </c>
      <c r="U28" s="6">
        <v>-4.6059854250000001</v>
      </c>
      <c r="V28" s="6">
        <v>23.984474420000002</v>
      </c>
      <c r="W28" s="6">
        <v>13.617040810000001</v>
      </c>
      <c r="X28" s="6">
        <v>25.95153943</v>
      </c>
      <c r="Y28" s="6">
        <v>-20.1678456</v>
      </c>
      <c r="Z28" s="6">
        <v>-4.388684703</v>
      </c>
      <c r="AA28" s="6">
        <v>-31.67643618</v>
      </c>
      <c r="AB28" s="6">
        <v>-13.13343018</v>
      </c>
      <c r="AC28" s="6">
        <v>23.570596720000001</v>
      </c>
      <c r="AD28" s="6">
        <v>47.616971339999999</v>
      </c>
      <c r="AE28" s="6">
        <v>-5.7930617150000003</v>
      </c>
      <c r="AF28" s="6">
        <v>-11.092294580000001</v>
      </c>
      <c r="AG28" s="6">
        <v>16.396401650000001</v>
      </c>
      <c r="AH28" s="6">
        <v>11.815367119999999</v>
      </c>
      <c r="AI28" s="6">
        <v>4.8737310340000004</v>
      </c>
      <c r="AJ28" s="6">
        <v>14.913925259999999</v>
      </c>
      <c r="AK28" s="6">
        <f t="shared" si="1"/>
        <v>1.9163570834801371</v>
      </c>
      <c r="AM28" s="6">
        <v>26</v>
      </c>
      <c r="AN28" s="6">
        <v>10.36847349</v>
      </c>
      <c r="AO28" s="6">
        <v>18.819192959999999</v>
      </c>
      <c r="AP28" s="6">
        <v>-19.80381942</v>
      </c>
      <c r="AQ28" s="6">
        <v>35.378602129999997</v>
      </c>
      <c r="AR28" s="6">
        <v>-27.438342030000001</v>
      </c>
      <c r="AS28" s="6">
        <v>3.8202426300000001</v>
      </c>
      <c r="AT28" s="6">
        <v>-3.0019939149999999</v>
      </c>
      <c r="AU28" s="6">
        <v>-6.1739440029999999</v>
      </c>
      <c r="AV28" s="6">
        <v>-17.693501510000001</v>
      </c>
      <c r="AW28" s="6">
        <v>11.5815722</v>
      </c>
      <c r="AX28" s="6">
        <v>-19.551736200000001</v>
      </c>
      <c r="AY28" s="6">
        <v>-7.3713651379999998</v>
      </c>
      <c r="AZ28" s="6">
        <v>22.871249760000001</v>
      </c>
      <c r="BA28" s="6">
        <v>20.932022700000001</v>
      </c>
      <c r="BB28" s="6">
        <v>5.2502153189999996</v>
      </c>
      <c r="BC28" s="6">
        <v>12.088448420000001</v>
      </c>
      <c r="BD28" s="6">
        <f t="shared" si="2"/>
        <v>1.9382646294208332</v>
      </c>
    </row>
    <row r="29" spans="1:59" x14ac:dyDescent="0.25">
      <c r="A29" s="6">
        <v>27</v>
      </c>
      <c r="B29" s="6">
        <v>16.554554450000001</v>
      </c>
      <c r="C29" s="6">
        <v>0.47919761100000002</v>
      </c>
      <c r="D29" s="6">
        <v>4.5588766869999997</v>
      </c>
      <c r="E29" s="6">
        <v>-6.0218134509999999</v>
      </c>
      <c r="F29" s="6">
        <v>4.9433613620000001</v>
      </c>
      <c r="G29" s="6">
        <v>26.868961989999999</v>
      </c>
      <c r="H29" s="6">
        <v>7.0108095490000002</v>
      </c>
      <c r="I29" s="6">
        <v>0.92938718799999998</v>
      </c>
      <c r="J29" s="6">
        <v>7.9928428550000001</v>
      </c>
      <c r="K29" s="6">
        <v>11.13064726</v>
      </c>
      <c r="L29" s="6">
        <v>2.899943275</v>
      </c>
      <c r="M29" s="6">
        <v>58.516471439999997</v>
      </c>
      <c r="N29" s="6">
        <v>46.293068769999998</v>
      </c>
      <c r="O29" s="6">
        <v>-0.79964568999999996</v>
      </c>
      <c r="P29" s="6">
        <v>-69.875609659999995</v>
      </c>
      <c r="Q29" s="6">
        <v>-9.0128725480000007</v>
      </c>
      <c r="R29" s="6">
        <f t="shared" si="0"/>
        <v>1.8518049257407281</v>
      </c>
      <c r="T29" s="6">
        <v>27</v>
      </c>
      <c r="U29" s="6">
        <v>-36.255761110000002</v>
      </c>
      <c r="V29" s="6">
        <v>22.735027389999999</v>
      </c>
      <c r="W29" s="6">
        <v>10.045933489999999</v>
      </c>
      <c r="X29" s="6">
        <v>-7.268009567</v>
      </c>
      <c r="Y29" s="6">
        <v>24.855721599999999</v>
      </c>
      <c r="Z29" s="6">
        <v>-18.30896259</v>
      </c>
      <c r="AA29" s="6">
        <v>-5.1972921269999999</v>
      </c>
      <c r="AB29" s="6">
        <v>-5.3756385829999997</v>
      </c>
      <c r="AC29" s="6">
        <v>21.192995790000001</v>
      </c>
      <c r="AD29" s="6">
        <v>-18.879431490000002</v>
      </c>
      <c r="AE29" s="6">
        <v>26.166782770000001</v>
      </c>
      <c r="AF29" s="6">
        <v>8.2209121090000004</v>
      </c>
      <c r="AG29" s="6">
        <v>-14.10949437</v>
      </c>
      <c r="AH29" s="6">
        <v>2.3911188910000001</v>
      </c>
      <c r="AI29" s="6">
        <v>-9.061038344</v>
      </c>
      <c r="AJ29" s="6">
        <v>-7.1096746130000001</v>
      </c>
      <c r="AK29" s="6">
        <f t="shared" si="1"/>
        <v>1.9388831767484118</v>
      </c>
      <c r="AM29" s="6">
        <v>27</v>
      </c>
      <c r="AN29" s="6">
        <v>-10.61931251</v>
      </c>
      <c r="AO29" s="6">
        <v>20.88021994</v>
      </c>
      <c r="AP29" s="6">
        <v>0.97874756200000002</v>
      </c>
      <c r="AQ29" s="6">
        <v>11.92289661</v>
      </c>
      <c r="AR29" s="6">
        <v>-10.909369570000001</v>
      </c>
      <c r="AS29" s="6">
        <v>-23.3668266</v>
      </c>
      <c r="AT29" s="6">
        <v>10.05268817</v>
      </c>
      <c r="AU29" s="6">
        <v>-10.42786377</v>
      </c>
      <c r="AV29" s="6">
        <v>11.74517502</v>
      </c>
      <c r="AW29" s="6">
        <v>3.7365894289999999</v>
      </c>
      <c r="AX29" s="6">
        <v>8.4244138480000004</v>
      </c>
      <c r="AY29" s="6">
        <v>28.833550389999999</v>
      </c>
      <c r="AZ29" s="6">
        <v>-10.507799950000001</v>
      </c>
      <c r="BA29" s="6">
        <v>21.115462770000001</v>
      </c>
      <c r="BB29" s="6">
        <v>23.09929691</v>
      </c>
      <c r="BC29" s="6">
        <v>-4.9121345769999998</v>
      </c>
      <c r="BD29" s="6">
        <f t="shared" si="2"/>
        <v>1.9533134321185663</v>
      </c>
    </row>
    <row r="30" spans="1:59" x14ac:dyDescent="0.25">
      <c r="A30" s="6">
        <v>28</v>
      </c>
      <c r="B30" s="6">
        <v>1.169890318</v>
      </c>
      <c r="C30" s="6">
        <v>25.194498719999999</v>
      </c>
      <c r="D30" s="6">
        <v>-38.682849609999998</v>
      </c>
      <c r="E30" s="6">
        <v>23.866922469999999</v>
      </c>
      <c r="F30" s="6">
        <v>26.597334979999999</v>
      </c>
      <c r="G30" s="6">
        <v>-3.960686017</v>
      </c>
      <c r="H30" s="6">
        <v>26.343262240000001</v>
      </c>
      <c r="I30" s="6">
        <v>16.22996843</v>
      </c>
      <c r="J30" s="6">
        <v>19.573459440000001</v>
      </c>
      <c r="K30" s="6">
        <v>-15.82890265</v>
      </c>
      <c r="L30" s="6">
        <v>0.84529916299999996</v>
      </c>
      <c r="M30" s="6">
        <v>9.8033967329999996</v>
      </c>
      <c r="N30" s="6">
        <v>16.607530350000001</v>
      </c>
      <c r="O30" s="6">
        <v>14.423094409999999</v>
      </c>
      <c r="P30" s="6">
        <v>31.825124330000001</v>
      </c>
      <c r="Q30" s="6">
        <v>-8.0684914659999993</v>
      </c>
      <c r="R30" s="6">
        <f t="shared" si="0"/>
        <v>1.9165640093091278</v>
      </c>
      <c r="T30" s="6">
        <v>28</v>
      </c>
      <c r="U30" s="6">
        <v>6.7744414639999997</v>
      </c>
      <c r="V30" s="6">
        <v>10.284925510000001</v>
      </c>
      <c r="W30" s="6">
        <v>-4.6360500470000003</v>
      </c>
      <c r="X30" s="6">
        <v>-17.181624880000001</v>
      </c>
      <c r="Y30" s="6">
        <v>-5.3328603870000002</v>
      </c>
      <c r="Z30" s="6">
        <v>-6.2782973809999998</v>
      </c>
      <c r="AA30" s="6">
        <v>-6.5766374479999996</v>
      </c>
      <c r="AB30" s="6">
        <v>20.617627479999999</v>
      </c>
      <c r="AC30" s="6">
        <v>8.9663061089999996</v>
      </c>
      <c r="AD30" s="6">
        <v>-0.55417933600000002</v>
      </c>
      <c r="AE30" s="6">
        <v>10.638496910000001</v>
      </c>
      <c r="AF30" s="6">
        <v>-9.1911414499999999</v>
      </c>
      <c r="AG30" s="6">
        <v>55.31602007</v>
      </c>
      <c r="AH30" s="6">
        <v>4.9059037459999999</v>
      </c>
      <c r="AI30" s="6">
        <v>-19.766044189999999</v>
      </c>
      <c r="AJ30" s="6">
        <v>25.232241309999999</v>
      </c>
      <c r="AK30" s="6">
        <f t="shared" si="1"/>
        <v>1.9325722748197474</v>
      </c>
      <c r="AM30" s="6">
        <v>28</v>
      </c>
      <c r="AN30" s="6">
        <v>-0.317264251</v>
      </c>
      <c r="AO30" s="6">
        <v>-18.68544881</v>
      </c>
      <c r="AP30" s="6">
        <v>26.98864498</v>
      </c>
      <c r="AQ30" s="6">
        <v>11.06148031</v>
      </c>
      <c r="AR30" s="6">
        <v>-7.4146673930000002</v>
      </c>
      <c r="AS30" s="6">
        <v>-5.7023704159999999</v>
      </c>
      <c r="AT30" s="6">
        <v>-12.0974998</v>
      </c>
      <c r="AU30" s="6">
        <v>-2.3329733419999998</v>
      </c>
      <c r="AV30" s="6">
        <v>-1.3540362530000001</v>
      </c>
      <c r="AW30" s="6">
        <v>-22.26887305</v>
      </c>
      <c r="AX30" s="6">
        <v>-2.767749416</v>
      </c>
      <c r="AY30" s="6">
        <v>3.7395618970000002</v>
      </c>
      <c r="AZ30" s="6">
        <v>-2.4996507050000001</v>
      </c>
      <c r="BA30" s="6">
        <v>10.43732161</v>
      </c>
      <c r="BB30" s="6">
        <v>-6.0861087380000001</v>
      </c>
      <c r="BC30" s="6">
        <v>-26.764354820000001</v>
      </c>
      <c r="BD30" s="6">
        <f t="shared" si="2"/>
        <v>1.9646598153635177</v>
      </c>
    </row>
    <row r="31" spans="1:59" x14ac:dyDescent="0.25">
      <c r="A31" s="6">
        <v>29</v>
      </c>
      <c r="B31" s="6">
        <v>35.62604194</v>
      </c>
      <c r="C31" s="6">
        <v>-21.27475651</v>
      </c>
      <c r="D31" s="6">
        <v>48.111712590000003</v>
      </c>
      <c r="E31" s="6">
        <v>17.690404969999999</v>
      </c>
      <c r="F31" s="6">
        <v>42.382577019999999</v>
      </c>
      <c r="G31" s="6">
        <v>15.17143387</v>
      </c>
      <c r="H31" s="6">
        <v>-5.9926414990000003</v>
      </c>
      <c r="I31" s="6">
        <v>14.11746814</v>
      </c>
      <c r="J31" s="6">
        <v>24.353152550000001</v>
      </c>
      <c r="K31" s="6">
        <v>33.476357880000002</v>
      </c>
      <c r="L31" s="6">
        <v>-14.57883947</v>
      </c>
      <c r="M31" s="6">
        <v>36.884588559999997</v>
      </c>
      <c r="N31" s="6">
        <v>-40.289653090000002</v>
      </c>
      <c r="O31" s="6">
        <v>4.0902224809999996</v>
      </c>
      <c r="P31" s="6">
        <v>23.42916301</v>
      </c>
      <c r="Q31" s="6">
        <v>44.547928419999998</v>
      </c>
      <c r="R31" s="6">
        <f t="shared" si="0"/>
        <v>1.824107812174395</v>
      </c>
      <c r="T31" s="6">
        <v>29</v>
      </c>
      <c r="U31" s="6">
        <v>3.9238884989999998</v>
      </c>
      <c r="V31" s="6">
        <v>-5.4808323129999996</v>
      </c>
      <c r="W31" s="6">
        <v>-3.6970189370000002</v>
      </c>
      <c r="X31" s="6">
        <v>1.5913680050000001</v>
      </c>
      <c r="Y31" s="6">
        <v>24.275301200000001</v>
      </c>
      <c r="Z31" s="6">
        <v>-21.869476550000002</v>
      </c>
      <c r="AA31" s="6">
        <v>-32.537746149999997</v>
      </c>
      <c r="AB31" s="6">
        <v>8.0314437160000001</v>
      </c>
      <c r="AC31" s="6">
        <v>20.08983864</v>
      </c>
      <c r="AD31" s="6">
        <v>8.6443432859999998</v>
      </c>
      <c r="AE31" s="6">
        <v>4.4199565950000004</v>
      </c>
      <c r="AF31" s="6">
        <v>-8.8064705799999992</v>
      </c>
      <c r="AG31" s="6">
        <v>-28.331453029999999</v>
      </c>
      <c r="AH31" s="6">
        <v>-0.910241788</v>
      </c>
      <c r="AI31" s="6">
        <v>42.818516160000001</v>
      </c>
      <c r="AJ31" s="6">
        <v>-11.24083662</v>
      </c>
      <c r="AK31" s="6">
        <f t="shared" si="1"/>
        <v>1.9301111522084813</v>
      </c>
      <c r="AM31" s="6">
        <v>29</v>
      </c>
      <c r="AN31" s="6">
        <v>6.7406666729999998</v>
      </c>
      <c r="AO31" s="6">
        <v>20.19309792</v>
      </c>
      <c r="AP31" s="6">
        <v>6.658922767</v>
      </c>
      <c r="AQ31" s="6">
        <v>34.315583459999999</v>
      </c>
      <c r="AR31" s="6">
        <v>5.2088670949999996</v>
      </c>
      <c r="AS31" s="6">
        <v>-2.153043754</v>
      </c>
      <c r="AT31" s="6">
        <v>0.19684243800000001</v>
      </c>
      <c r="AU31" s="6">
        <v>16.95994168</v>
      </c>
      <c r="AV31" s="6">
        <v>23.67211867</v>
      </c>
      <c r="AW31" s="6">
        <v>28.11742954</v>
      </c>
      <c r="AX31" s="6">
        <v>-0.76328239399999998</v>
      </c>
      <c r="AY31" s="6">
        <v>10.5102729</v>
      </c>
      <c r="AZ31" s="6">
        <v>34.941287709999997</v>
      </c>
      <c r="BA31" s="6">
        <v>45.420821570000001</v>
      </c>
      <c r="BB31" s="6">
        <v>-2.7509807149999999</v>
      </c>
      <c r="BC31" s="6">
        <v>8.9119392200000007</v>
      </c>
      <c r="BD31" s="6">
        <f t="shared" si="2"/>
        <v>1.9146564096104293</v>
      </c>
    </row>
    <row r="32" spans="1:59" x14ac:dyDescent="0.25">
      <c r="A32" s="6">
        <v>30</v>
      </c>
      <c r="B32" s="6">
        <v>27.550116630000002</v>
      </c>
      <c r="C32" s="6">
        <v>2.2676634000000001E-2</v>
      </c>
      <c r="D32" s="6">
        <v>9.9360258879999996</v>
      </c>
      <c r="E32" s="6">
        <v>-29.004020520000001</v>
      </c>
      <c r="F32" s="6">
        <v>-17.676612169999999</v>
      </c>
      <c r="G32" s="6">
        <v>9.4710536879999996</v>
      </c>
      <c r="H32" s="6">
        <v>10.519582229999999</v>
      </c>
      <c r="I32" s="6">
        <v>30.281561629999999</v>
      </c>
      <c r="J32" s="6">
        <v>6.6516304030000004</v>
      </c>
      <c r="K32" s="6">
        <v>1.2723300340000001</v>
      </c>
      <c r="L32" s="6">
        <v>-3.360186213</v>
      </c>
      <c r="M32" s="6">
        <v>33.719373500000003</v>
      </c>
      <c r="N32" s="6">
        <v>-12.58833284</v>
      </c>
      <c r="O32" s="6">
        <v>-26.44116558</v>
      </c>
      <c r="P32" s="6">
        <v>-17.612310279999999</v>
      </c>
      <c r="Q32" s="6">
        <v>17.922739350000001</v>
      </c>
      <c r="R32" s="6">
        <f t="shared" si="0"/>
        <v>1.9273508156297323</v>
      </c>
      <c r="T32" s="6">
        <v>30</v>
      </c>
      <c r="U32" s="6">
        <v>23.007047870000001</v>
      </c>
      <c r="V32" s="6">
        <v>22.31411752</v>
      </c>
      <c r="W32" s="6">
        <v>9.7067109029999994</v>
      </c>
      <c r="X32" s="6">
        <v>17.259466580000002</v>
      </c>
      <c r="Y32" s="6">
        <v>10.58400492</v>
      </c>
      <c r="Z32" s="6">
        <v>6.9851611399999998</v>
      </c>
      <c r="AA32" s="6">
        <v>-2.46241822</v>
      </c>
      <c r="AB32" s="6">
        <v>-2.961993879</v>
      </c>
      <c r="AC32" s="6">
        <v>-15.361172639999999</v>
      </c>
      <c r="AD32" s="6">
        <v>-26.06325777</v>
      </c>
      <c r="AE32" s="6">
        <v>7.6489632509999996</v>
      </c>
      <c r="AF32" s="6">
        <v>8.3299239499999995</v>
      </c>
      <c r="AG32" s="6">
        <v>-19.809726149999999</v>
      </c>
      <c r="AH32" s="6">
        <v>21.032172559999999</v>
      </c>
      <c r="AI32" s="6">
        <v>-2.1737682089999999</v>
      </c>
      <c r="AJ32" s="6">
        <v>-21.256723709999999</v>
      </c>
      <c r="AK32" s="6">
        <f t="shared" si="1"/>
        <v>1.9508811441346525</v>
      </c>
      <c r="AM32" s="6">
        <v>30</v>
      </c>
      <c r="AN32" s="6">
        <v>-9.257878045</v>
      </c>
      <c r="AO32" s="6">
        <v>22.69172369</v>
      </c>
      <c r="AP32" s="6">
        <v>-38.391674629999997</v>
      </c>
      <c r="AQ32" s="6">
        <v>15.397115080000001</v>
      </c>
      <c r="AR32" s="6">
        <v>20.147546169999998</v>
      </c>
      <c r="AS32" s="6">
        <v>0.25188734299999999</v>
      </c>
      <c r="AT32" s="6">
        <v>1.2132938150000001</v>
      </c>
      <c r="AU32" s="6">
        <v>9.0027581469999998</v>
      </c>
      <c r="AV32" s="6">
        <v>-13.02823478</v>
      </c>
      <c r="AW32" s="6">
        <v>2.8723280569999998</v>
      </c>
      <c r="AX32" s="6">
        <v>-35.30410423</v>
      </c>
      <c r="AY32" s="6">
        <v>-15.98041624</v>
      </c>
      <c r="AZ32" s="6">
        <v>-9.6111691589999992</v>
      </c>
      <c r="BA32" s="6">
        <v>25.964061910000002</v>
      </c>
      <c r="BB32" s="6">
        <v>18.95563864</v>
      </c>
      <c r="BC32" s="6">
        <v>7.4077679390000002</v>
      </c>
      <c r="BD32" s="6">
        <f t="shared" si="2"/>
        <v>1.9292429967770446</v>
      </c>
    </row>
    <row r="33" spans="1:60" x14ac:dyDescent="0.25">
      <c r="A33" s="6">
        <v>31</v>
      </c>
      <c r="B33" s="6">
        <v>54.104454699999998</v>
      </c>
      <c r="C33" s="6">
        <v>1.612348275</v>
      </c>
      <c r="D33" s="6">
        <v>21.439188420000001</v>
      </c>
      <c r="E33" s="6">
        <v>-4.6104923449999999</v>
      </c>
      <c r="F33" s="6">
        <v>5.1091947649999998</v>
      </c>
      <c r="G33" s="6">
        <v>19.011795469999999</v>
      </c>
      <c r="H33" s="6">
        <v>-8.3548661249999991</v>
      </c>
      <c r="I33" s="6">
        <v>-23.541021690000001</v>
      </c>
      <c r="J33" s="6">
        <v>2.0649953490000001</v>
      </c>
      <c r="K33" s="6">
        <v>-28.046551260000001</v>
      </c>
      <c r="L33" s="6">
        <v>37.860202719999997</v>
      </c>
      <c r="M33" s="6">
        <v>11.90469416</v>
      </c>
      <c r="N33" s="6">
        <v>-32.369820300000001</v>
      </c>
      <c r="O33" s="6">
        <v>21.415686449999999</v>
      </c>
      <c r="P33" s="6">
        <v>5.2651380989999996</v>
      </c>
      <c r="Q33" s="6">
        <v>21.627658390000001</v>
      </c>
      <c r="R33" s="6">
        <f t="shared" ref="R33:R42" si="3">2-0.0000125*SUMPRODUCT(B33:Q33,B33:Q33)</f>
        <v>1.8901221628892466</v>
      </c>
      <c r="T33" s="6">
        <v>31</v>
      </c>
      <c r="U33" s="6">
        <v>-8.6244462150000007</v>
      </c>
      <c r="V33" s="6">
        <v>15.503055030000001</v>
      </c>
      <c r="W33" s="6">
        <v>-20.66296139</v>
      </c>
      <c r="X33" s="6">
        <v>-24.574643779999999</v>
      </c>
      <c r="Y33" s="6">
        <v>5.207274483</v>
      </c>
      <c r="Z33" s="6">
        <v>18.1732218</v>
      </c>
      <c r="AA33" s="6">
        <v>4.9154854800000001</v>
      </c>
      <c r="AB33" s="6">
        <v>0.88070425500000005</v>
      </c>
      <c r="AC33" s="6">
        <v>-9.2987082720000007</v>
      </c>
      <c r="AD33" s="6">
        <v>-7.3952273990000004</v>
      </c>
      <c r="AE33" s="6">
        <v>20.01292278</v>
      </c>
      <c r="AF33" s="6">
        <v>-18.559030549999999</v>
      </c>
      <c r="AG33" s="6">
        <v>28.87666741</v>
      </c>
      <c r="AH33" s="6">
        <v>10.43192992</v>
      </c>
      <c r="AI33" s="6">
        <v>-3.2244988110000001</v>
      </c>
      <c r="AJ33" s="6">
        <v>-4.2617029090000003</v>
      </c>
      <c r="AK33" s="6">
        <f t="shared" ref="AK33:AK42" si="4">2-0.0000125*SUMPRODUCT(U33:AJ33,U33:AJ33)</f>
        <v>1.9551840892810706</v>
      </c>
      <c r="AM33" s="6">
        <v>31</v>
      </c>
      <c r="AN33" s="6">
        <v>-8.0300495109999996</v>
      </c>
      <c r="AO33" s="6">
        <v>-29.241111610000001</v>
      </c>
      <c r="AP33" s="6">
        <v>32.735820990000001</v>
      </c>
      <c r="AQ33" s="6">
        <v>-18.805255280000001</v>
      </c>
      <c r="AR33" s="6">
        <v>-6.3678649000000004E-2</v>
      </c>
      <c r="AS33" s="6">
        <v>-16.975716500000001</v>
      </c>
      <c r="AT33" s="6">
        <v>-5.9370869610000003</v>
      </c>
      <c r="AU33" s="6">
        <v>4.7484683480000003</v>
      </c>
      <c r="AV33" s="6">
        <v>28.964889240000002</v>
      </c>
      <c r="AW33" s="6">
        <v>-16.916292309999999</v>
      </c>
      <c r="AX33" s="6">
        <v>-3.241497227</v>
      </c>
      <c r="AY33" s="6">
        <v>-3.464587157</v>
      </c>
      <c r="AZ33" s="6">
        <v>-2.284709441</v>
      </c>
      <c r="BA33" s="6">
        <v>-4.6512156950000003</v>
      </c>
      <c r="BB33" s="6">
        <v>14.167756779999999</v>
      </c>
      <c r="BC33" s="6">
        <v>8.5248943490000002</v>
      </c>
      <c r="BD33" s="6">
        <f t="shared" ref="BD33:BD52" si="5">2-0.0000125*SUMPRODUCT(AN33:BC33,AN33:BC33)</f>
        <v>1.9482667356572498</v>
      </c>
      <c r="BF33" s="27" t="s">
        <v>30</v>
      </c>
    </row>
    <row r="34" spans="1:60" x14ac:dyDescent="0.25">
      <c r="A34" s="6">
        <v>32</v>
      </c>
      <c r="B34" s="6">
        <v>34.281280940000002</v>
      </c>
      <c r="C34" s="6">
        <v>30.176721879999999</v>
      </c>
      <c r="D34" s="6">
        <v>-38.049346569999997</v>
      </c>
      <c r="E34" s="6">
        <v>4.1053197270000004</v>
      </c>
      <c r="F34" s="6">
        <v>49.921978879999998</v>
      </c>
      <c r="G34" s="6">
        <v>-9.3140775819999995</v>
      </c>
      <c r="H34" s="6">
        <v>-34.424661669999999</v>
      </c>
      <c r="I34" s="6">
        <v>2.4829691600000001</v>
      </c>
      <c r="J34" s="6">
        <v>-16.80004761</v>
      </c>
      <c r="K34" s="6">
        <v>-2.9375681170000001</v>
      </c>
      <c r="L34" s="6">
        <v>-41.324103960000002</v>
      </c>
      <c r="M34" s="6">
        <v>-6.7378467479999999</v>
      </c>
      <c r="N34" s="6">
        <v>-7.4111194420000004</v>
      </c>
      <c r="O34" s="6">
        <v>23.57640735</v>
      </c>
      <c r="P34" s="6">
        <v>11.19070996</v>
      </c>
      <c r="Q34" s="6">
        <v>-2.28719026</v>
      </c>
      <c r="R34" s="6">
        <f t="shared" si="3"/>
        <v>1.8736773546141898</v>
      </c>
      <c r="T34" s="6">
        <v>32</v>
      </c>
      <c r="U34" s="6">
        <v>-4.262791784</v>
      </c>
      <c r="V34" s="6">
        <v>3.0287727109999998</v>
      </c>
      <c r="W34" s="6">
        <v>29.685428380000001</v>
      </c>
      <c r="X34" s="6">
        <v>16.379808130000001</v>
      </c>
      <c r="Y34" s="6">
        <v>-15.92831569</v>
      </c>
      <c r="Z34" s="6">
        <v>-17.212446610000001</v>
      </c>
      <c r="AA34" s="6">
        <v>-22.670551060000001</v>
      </c>
      <c r="AB34" s="6">
        <v>48.59924058</v>
      </c>
      <c r="AC34" s="6">
        <v>12.47000107</v>
      </c>
      <c r="AD34" s="6">
        <v>-2.138663314</v>
      </c>
      <c r="AE34" s="6">
        <v>15.75720707</v>
      </c>
      <c r="AF34" s="6">
        <v>21.252404349999999</v>
      </c>
      <c r="AG34" s="6">
        <v>3.318770437</v>
      </c>
      <c r="AH34" s="6">
        <v>37.135878529999999</v>
      </c>
      <c r="AI34" s="6">
        <v>27.354677519999999</v>
      </c>
      <c r="AJ34" s="6">
        <v>-24.8133762</v>
      </c>
      <c r="AK34" s="6">
        <f t="shared" si="4"/>
        <v>1.8972901741927364</v>
      </c>
      <c r="AM34" s="6">
        <v>32</v>
      </c>
      <c r="AN34" s="6">
        <v>-19.02919541</v>
      </c>
      <c r="AO34" s="6">
        <v>12.2826851</v>
      </c>
      <c r="AP34" s="6">
        <v>-12.00606992</v>
      </c>
      <c r="AQ34" s="6">
        <v>17.754884959999998</v>
      </c>
      <c r="AR34" s="6">
        <v>8.8875435819999993</v>
      </c>
      <c r="AS34" s="6">
        <v>19.68841338</v>
      </c>
      <c r="AT34" s="6">
        <v>35.010548499999999</v>
      </c>
      <c r="AU34" s="6">
        <v>-2.4549473270000002</v>
      </c>
      <c r="AV34" s="6">
        <v>15.806667940000001</v>
      </c>
      <c r="AW34" s="6">
        <v>-6.2616770080000004</v>
      </c>
      <c r="AX34" s="6">
        <v>-5.2149304379999997</v>
      </c>
      <c r="AY34" s="6">
        <v>40.624560180000003</v>
      </c>
      <c r="AZ34" s="6">
        <v>5.6439379110000001</v>
      </c>
      <c r="BA34" s="6">
        <v>-16.3928124</v>
      </c>
      <c r="BB34" s="6">
        <v>-31.149074110000001</v>
      </c>
      <c r="BC34" s="6">
        <v>36.54637022</v>
      </c>
      <c r="BD34" s="6">
        <f t="shared" si="5"/>
        <v>1.909452079020258</v>
      </c>
      <c r="BF34" s="27">
        <v>70</v>
      </c>
      <c r="BG34" s="27">
        <v>1.931</v>
      </c>
      <c r="BH34" s="34">
        <v>2.4E-2</v>
      </c>
    </row>
    <row r="35" spans="1:60" x14ac:dyDescent="0.25">
      <c r="A35" s="6">
        <v>33</v>
      </c>
      <c r="B35" s="6">
        <v>34.50290219</v>
      </c>
      <c r="C35" s="6">
        <v>-40.11290589</v>
      </c>
      <c r="D35" s="6">
        <v>21.382514610000001</v>
      </c>
      <c r="E35" s="6">
        <v>-7.8094847310000004</v>
      </c>
      <c r="F35" s="6">
        <v>1.7048835609999999</v>
      </c>
      <c r="G35" s="6">
        <v>1.366498225</v>
      </c>
      <c r="H35" s="6">
        <v>-15.14118219</v>
      </c>
      <c r="I35" s="6">
        <v>19.976688469999999</v>
      </c>
      <c r="J35" s="6">
        <v>33.976215670000002</v>
      </c>
      <c r="K35" s="6">
        <v>-17.56162149</v>
      </c>
      <c r="L35" s="6">
        <v>9.7460006079999992</v>
      </c>
      <c r="M35" s="6">
        <v>-9.9292344060000008</v>
      </c>
      <c r="N35" s="6">
        <v>5.2920683390000001</v>
      </c>
      <c r="O35" s="6">
        <v>-18.95543112</v>
      </c>
      <c r="P35" s="6">
        <v>36.236475730000002</v>
      </c>
      <c r="Q35" s="6">
        <v>21.699378119999999</v>
      </c>
      <c r="R35" s="6">
        <f t="shared" si="3"/>
        <v>1.902769744603686</v>
      </c>
      <c r="T35" s="6">
        <v>33</v>
      </c>
      <c r="U35" s="6">
        <v>-1.6986560040000001</v>
      </c>
      <c r="V35" s="6">
        <v>14.9771103</v>
      </c>
      <c r="W35" s="6">
        <v>-10.11390649</v>
      </c>
      <c r="X35" s="6">
        <v>-18.77150095</v>
      </c>
      <c r="Y35" s="6">
        <v>-3.0292108149999999</v>
      </c>
      <c r="Z35" s="6">
        <v>27.52703395</v>
      </c>
      <c r="AA35" s="6">
        <v>16.3962225</v>
      </c>
      <c r="AB35" s="6">
        <v>4.2718367620000004</v>
      </c>
      <c r="AC35" s="6">
        <v>4.5223676060000004</v>
      </c>
      <c r="AD35" s="6">
        <v>13.86482009</v>
      </c>
      <c r="AE35" s="6">
        <v>-21.144537039999999</v>
      </c>
      <c r="AF35" s="6">
        <v>-12.02733222</v>
      </c>
      <c r="AG35" s="6">
        <v>25.128237500000001</v>
      </c>
      <c r="AH35" s="6">
        <v>12.311462649999999</v>
      </c>
      <c r="AI35" s="6">
        <v>2.273536086</v>
      </c>
      <c r="AJ35" s="6">
        <v>15.18445869</v>
      </c>
      <c r="AK35" s="6">
        <f t="shared" si="4"/>
        <v>1.9555121446032635</v>
      </c>
      <c r="AM35" s="6">
        <v>33</v>
      </c>
      <c r="AN35" s="6">
        <v>-35.292319829999997</v>
      </c>
      <c r="AO35" s="6">
        <v>1.431058296</v>
      </c>
      <c r="AP35" s="6">
        <v>8.1345015299999996</v>
      </c>
      <c r="AQ35" s="6">
        <v>25.27617214</v>
      </c>
      <c r="AR35" s="6">
        <v>0.26566182799999999</v>
      </c>
      <c r="AS35" s="6">
        <v>26.109264750000001</v>
      </c>
      <c r="AT35" s="6">
        <v>-6.7960853070000002</v>
      </c>
      <c r="AU35" s="6">
        <v>-11.913941230000001</v>
      </c>
      <c r="AV35" s="6">
        <v>5.528758625</v>
      </c>
      <c r="AW35" s="6">
        <v>29.414220480000001</v>
      </c>
      <c r="AX35" s="6">
        <v>-19.204983030000001</v>
      </c>
      <c r="AY35" s="6">
        <v>12.99835148</v>
      </c>
      <c r="AZ35" s="6">
        <v>3.103452747</v>
      </c>
      <c r="BA35" s="6">
        <v>11.597171769999999</v>
      </c>
      <c r="BB35" s="6">
        <v>14.7752172</v>
      </c>
      <c r="BC35" s="6">
        <v>23.146504369999999</v>
      </c>
      <c r="BD35" s="6">
        <f t="shared" si="5"/>
        <v>1.9355713826777559</v>
      </c>
      <c r="BF35" s="27">
        <v>100</v>
      </c>
      <c r="BG35" s="27">
        <v>1.9370000000000001</v>
      </c>
      <c r="BH35" s="34">
        <v>2.1000000000000001E-2</v>
      </c>
    </row>
    <row r="36" spans="1:60" x14ac:dyDescent="0.25">
      <c r="A36" s="6">
        <v>34</v>
      </c>
      <c r="B36" s="6">
        <v>7.0159502930000004</v>
      </c>
      <c r="C36" s="6">
        <v>-12.660051879999999</v>
      </c>
      <c r="D36" s="6">
        <v>1.348673059</v>
      </c>
      <c r="E36" s="6">
        <v>43.132040770000003</v>
      </c>
      <c r="F36" s="6">
        <v>-9.9436387409999991</v>
      </c>
      <c r="G36" s="6">
        <v>12.24309145</v>
      </c>
      <c r="H36" s="6">
        <v>14.450033919999999</v>
      </c>
      <c r="I36" s="6">
        <v>13.438884570000001</v>
      </c>
      <c r="J36" s="6">
        <v>6.8535678989999997</v>
      </c>
      <c r="K36" s="6">
        <v>-20.527094080000001</v>
      </c>
      <c r="L36" s="6">
        <v>13.219045080000001</v>
      </c>
      <c r="M36" s="6">
        <v>-33.34823016</v>
      </c>
      <c r="N36" s="6">
        <v>-11.56347076</v>
      </c>
      <c r="O36" s="6">
        <v>32.07367765</v>
      </c>
      <c r="P36" s="6">
        <v>6.5726897590000002</v>
      </c>
      <c r="Q36" s="6">
        <v>8.6779480170000003</v>
      </c>
      <c r="R36" s="6">
        <f t="shared" si="3"/>
        <v>1.9281751131377907</v>
      </c>
      <c r="T36" s="6">
        <v>34</v>
      </c>
      <c r="U36" s="6">
        <v>-29.697045559999999</v>
      </c>
      <c r="V36" s="6">
        <v>19.036247159999999</v>
      </c>
      <c r="W36" s="6">
        <v>2.5148345569999999</v>
      </c>
      <c r="X36" s="6">
        <v>29.91202354</v>
      </c>
      <c r="Y36" s="6">
        <v>-16.224245639999999</v>
      </c>
      <c r="Z36" s="6">
        <v>-15.560646999999999</v>
      </c>
      <c r="AA36" s="6">
        <v>12.90871443</v>
      </c>
      <c r="AB36" s="6">
        <v>12.662673910000001</v>
      </c>
      <c r="AC36" s="6">
        <v>0.47233217100000002</v>
      </c>
      <c r="AD36" s="6">
        <v>-1.6988268049999999</v>
      </c>
      <c r="AE36" s="6">
        <v>6.0126512290000003</v>
      </c>
      <c r="AF36" s="6">
        <v>4.2876044369999997</v>
      </c>
      <c r="AG36" s="6">
        <v>25.799750809999999</v>
      </c>
      <c r="AH36" s="6">
        <v>-1.6274860449999999</v>
      </c>
      <c r="AI36" s="6">
        <v>9.0961863120000004</v>
      </c>
      <c r="AJ36" s="6">
        <v>-7.650098507</v>
      </c>
      <c r="AK36" s="6">
        <f t="shared" si="4"/>
        <v>1.9519391253931877</v>
      </c>
      <c r="AM36" s="6">
        <v>34</v>
      </c>
      <c r="AN36" s="6">
        <v>14.43297085</v>
      </c>
      <c r="AO36" s="6">
        <v>18.56488088</v>
      </c>
      <c r="AP36" s="6">
        <v>-15.66781087</v>
      </c>
      <c r="AQ36" s="6">
        <v>5.341258002</v>
      </c>
      <c r="AR36" s="6">
        <v>-6.7639388269999996</v>
      </c>
      <c r="AS36" s="6">
        <v>5.3020252870000002</v>
      </c>
      <c r="AT36" s="6">
        <v>14.840232329999999</v>
      </c>
      <c r="AU36" s="6">
        <v>28.94273007</v>
      </c>
      <c r="AV36" s="6">
        <v>-6.6750881999999997E-2</v>
      </c>
      <c r="AW36" s="6">
        <v>4.117852418</v>
      </c>
      <c r="AX36" s="6">
        <v>-0.98137550100000004</v>
      </c>
      <c r="AY36" s="6">
        <v>-18.263429250000002</v>
      </c>
      <c r="AZ36" s="6">
        <v>2.609178553</v>
      </c>
      <c r="BA36" s="6">
        <v>18.358663199999999</v>
      </c>
      <c r="BB36" s="6">
        <v>9.3087618570000004</v>
      </c>
      <c r="BC36" s="6">
        <v>-14.199618109999999</v>
      </c>
      <c r="BD36" s="6">
        <f t="shared" si="5"/>
        <v>1.9632205139585843</v>
      </c>
      <c r="BF36" s="27">
        <v>130</v>
      </c>
      <c r="BG36" s="27">
        <v>1.931</v>
      </c>
      <c r="BH36" s="34">
        <v>2.8000000000000001E-2</v>
      </c>
    </row>
    <row r="37" spans="1:60" x14ac:dyDescent="0.25">
      <c r="A37" s="6">
        <v>35</v>
      </c>
      <c r="B37" s="6">
        <v>2.525627906</v>
      </c>
      <c r="C37" s="6">
        <v>31.732044389999999</v>
      </c>
      <c r="D37" s="6">
        <v>15.786869940000001</v>
      </c>
      <c r="E37" s="6">
        <v>-9.5382598519999995</v>
      </c>
      <c r="F37" s="6">
        <v>-3.16628139</v>
      </c>
      <c r="G37" s="6">
        <v>10.030366580000001</v>
      </c>
      <c r="H37" s="6">
        <v>-16.465599359999999</v>
      </c>
      <c r="I37" s="6">
        <v>12.11094201</v>
      </c>
      <c r="J37" s="6">
        <v>-25.925696349999999</v>
      </c>
      <c r="K37" s="6">
        <v>-7.1326060230000001</v>
      </c>
      <c r="L37" s="6">
        <v>20.57460523</v>
      </c>
      <c r="M37" s="6">
        <v>10.07753164</v>
      </c>
      <c r="N37" s="6">
        <v>-19.42565879</v>
      </c>
      <c r="O37" s="6">
        <v>-7.8813553540000001</v>
      </c>
      <c r="P37" s="6">
        <v>-13.4053121</v>
      </c>
      <c r="Q37" s="6">
        <v>4.0280559379999996</v>
      </c>
      <c r="R37" s="6">
        <f t="shared" si="3"/>
        <v>1.9529347999470552</v>
      </c>
      <c r="T37" s="6">
        <v>35</v>
      </c>
      <c r="U37" s="6">
        <v>2.2399100089999999</v>
      </c>
      <c r="V37" s="6">
        <v>31.690410159999999</v>
      </c>
      <c r="W37" s="6">
        <v>10.310996340000001</v>
      </c>
      <c r="X37" s="6">
        <v>29.715413819999998</v>
      </c>
      <c r="Y37" s="6">
        <v>-4.6471035000000001</v>
      </c>
      <c r="Z37" s="6">
        <v>-5.1364631279999999</v>
      </c>
      <c r="AA37" s="6">
        <v>-0.56156437599999998</v>
      </c>
      <c r="AB37" s="6">
        <v>9.1069599019999998</v>
      </c>
      <c r="AC37" s="6">
        <v>-9.6891861450000007</v>
      </c>
      <c r="AD37" s="6">
        <v>11.36422848</v>
      </c>
      <c r="AE37" s="6">
        <v>-2.2763952349999999</v>
      </c>
      <c r="AF37" s="6">
        <v>-7.0404824680000004</v>
      </c>
      <c r="AG37" s="6">
        <v>6.1227356400000001</v>
      </c>
      <c r="AH37" s="6">
        <v>24.172989189999999</v>
      </c>
      <c r="AI37" s="6">
        <v>-15.76596531</v>
      </c>
      <c r="AJ37" s="6">
        <v>16.701487499999999</v>
      </c>
      <c r="AK37" s="6">
        <f t="shared" si="4"/>
        <v>1.955538053933787</v>
      </c>
      <c r="AM37" s="6">
        <v>35</v>
      </c>
      <c r="AN37" s="6">
        <v>-5.0683880739999996</v>
      </c>
      <c r="AO37" s="6">
        <v>12.60139242</v>
      </c>
      <c r="AP37" s="6">
        <v>-10.1179743</v>
      </c>
      <c r="AQ37" s="6">
        <v>12.62635751</v>
      </c>
      <c r="AR37" s="6">
        <v>6.8650605950000001</v>
      </c>
      <c r="AS37" s="6">
        <v>49.367051050000001</v>
      </c>
      <c r="AT37" s="6">
        <v>24.224190790000002</v>
      </c>
      <c r="AU37" s="6">
        <v>-22.241939049999999</v>
      </c>
      <c r="AV37" s="6">
        <v>9.8440590229999998</v>
      </c>
      <c r="AW37" s="6">
        <v>17.268254750000001</v>
      </c>
      <c r="AX37" s="6">
        <v>-7.7290796549999996</v>
      </c>
      <c r="AY37" s="6">
        <v>1.732760565</v>
      </c>
      <c r="AZ37" s="6">
        <v>4.9010826029999999</v>
      </c>
      <c r="BA37" s="6">
        <v>10.088820950000001</v>
      </c>
      <c r="BB37" s="6">
        <v>13.95088404</v>
      </c>
      <c r="BC37" s="6">
        <v>1.85168351</v>
      </c>
      <c r="BD37" s="6">
        <f t="shared" si="5"/>
        <v>1.9400783489651583</v>
      </c>
    </row>
    <row r="38" spans="1:60" x14ac:dyDescent="0.25">
      <c r="A38" s="6">
        <v>36</v>
      </c>
      <c r="B38" s="6">
        <v>20.385722560000001</v>
      </c>
      <c r="C38" s="6">
        <v>-6.4900275230000002</v>
      </c>
      <c r="D38" s="6">
        <v>-2.5177954439999999</v>
      </c>
      <c r="E38" s="6">
        <v>1.2134817550000001</v>
      </c>
      <c r="F38" s="6">
        <v>-10.621106040000001</v>
      </c>
      <c r="G38" s="6">
        <v>13.39383698</v>
      </c>
      <c r="H38" s="6">
        <v>14.21717855</v>
      </c>
      <c r="I38" s="6">
        <v>15.978420809999999</v>
      </c>
      <c r="J38" s="6">
        <v>11.08538925</v>
      </c>
      <c r="K38" s="6">
        <v>-12.131862330000001</v>
      </c>
      <c r="L38" s="6">
        <v>0.44636491499999997</v>
      </c>
      <c r="M38" s="6">
        <v>0.87797520799999995</v>
      </c>
      <c r="N38" s="6">
        <v>0.43925850500000002</v>
      </c>
      <c r="O38" s="6">
        <v>-20.49488728</v>
      </c>
      <c r="P38" s="6">
        <v>51.846457200000003</v>
      </c>
      <c r="Q38" s="6">
        <v>10.15986279</v>
      </c>
      <c r="R38" s="6">
        <f t="shared" si="3"/>
        <v>1.9412787482155953</v>
      </c>
      <c r="T38" s="6">
        <v>36</v>
      </c>
      <c r="U38" s="6">
        <v>9.0478301160000001</v>
      </c>
      <c r="V38" s="6">
        <v>-9.2442949750000007</v>
      </c>
      <c r="W38" s="6">
        <v>0.71568080000000001</v>
      </c>
      <c r="X38" s="6">
        <v>-61.019106569999998</v>
      </c>
      <c r="Y38" s="6">
        <v>-31.136615110000001</v>
      </c>
      <c r="Z38" s="6">
        <v>23.37582879</v>
      </c>
      <c r="AA38" s="6">
        <v>11.80617552</v>
      </c>
      <c r="AB38" s="6">
        <v>-23.520476930000001</v>
      </c>
      <c r="AC38" s="6">
        <v>-30.242456789999999</v>
      </c>
      <c r="AD38" s="6">
        <v>7.1939161309999999</v>
      </c>
      <c r="AE38" s="6">
        <v>16.759893030000001</v>
      </c>
      <c r="AF38" s="6">
        <v>-37.278977730000001</v>
      </c>
      <c r="AG38" s="6">
        <v>-13.748588789999999</v>
      </c>
      <c r="AH38" s="6">
        <v>8.0138446079999994</v>
      </c>
      <c r="AI38" s="6">
        <v>21.492788969999999</v>
      </c>
      <c r="AJ38" s="6">
        <v>12.775703050000001</v>
      </c>
      <c r="AK38" s="6">
        <f t="shared" si="4"/>
        <v>1.8798117580654141</v>
      </c>
      <c r="AM38" s="6">
        <v>36</v>
      </c>
      <c r="AN38" s="6">
        <v>8.3890951269999992</v>
      </c>
      <c r="AO38" s="6">
        <v>35.714884589999997</v>
      </c>
      <c r="AP38" s="6">
        <v>13.375280399999999</v>
      </c>
      <c r="AQ38" s="6">
        <v>-14.543161420000001</v>
      </c>
      <c r="AR38" s="6">
        <v>20.416108640000001</v>
      </c>
      <c r="AS38" s="6">
        <v>19.4673187</v>
      </c>
      <c r="AT38" s="6">
        <v>15.32679255</v>
      </c>
      <c r="AU38" s="6">
        <v>31.010307409999999</v>
      </c>
      <c r="AV38" s="6">
        <v>7.9403108309999997</v>
      </c>
      <c r="AW38" s="6">
        <v>-19.897072909999999</v>
      </c>
      <c r="AX38" s="6">
        <v>18.21504273</v>
      </c>
      <c r="AY38" s="6">
        <v>-9.5307604369999996</v>
      </c>
      <c r="AZ38" s="6">
        <v>13.570375739999999</v>
      </c>
      <c r="BA38" s="6">
        <v>9.8284235970000005</v>
      </c>
      <c r="BB38" s="6">
        <v>-9.1448889490000003</v>
      </c>
      <c r="BC38" s="6">
        <v>-38.891024690000002</v>
      </c>
      <c r="BD38" s="6">
        <f t="shared" si="5"/>
        <v>1.9189108210101087</v>
      </c>
    </row>
    <row r="39" spans="1:60" x14ac:dyDescent="0.25">
      <c r="A39" s="6">
        <v>37</v>
      </c>
      <c r="B39" s="6">
        <v>30.85624198</v>
      </c>
      <c r="C39" s="6">
        <v>13.946637190000001</v>
      </c>
      <c r="D39" s="6">
        <v>-6.8674830849999999</v>
      </c>
      <c r="E39" s="6">
        <v>-0.13198716999999999</v>
      </c>
      <c r="F39" s="6">
        <v>12.299093040000001</v>
      </c>
      <c r="G39" s="6">
        <v>17.104889480000001</v>
      </c>
      <c r="H39" s="6">
        <v>-9.0221895700000001</v>
      </c>
      <c r="I39" s="6">
        <v>-4.8411780819999999</v>
      </c>
      <c r="J39" s="6">
        <v>-9.2630567720000005</v>
      </c>
      <c r="K39" s="6">
        <v>31.217788049999999</v>
      </c>
      <c r="L39" s="6">
        <v>4.095521551</v>
      </c>
      <c r="M39" s="6">
        <v>21.680411759999998</v>
      </c>
      <c r="N39" s="6">
        <v>-5.9197374189999996</v>
      </c>
      <c r="O39" s="6">
        <v>-6.5009132840000001</v>
      </c>
      <c r="P39" s="6">
        <v>0.90304732799999998</v>
      </c>
      <c r="Q39" s="6">
        <v>-16.874129830000001</v>
      </c>
      <c r="R39" s="6">
        <f t="shared" si="3"/>
        <v>1.9543437134356496</v>
      </c>
      <c r="T39" s="6">
        <v>37</v>
      </c>
      <c r="U39" s="6">
        <v>-2.2004622060000001</v>
      </c>
      <c r="V39" s="6">
        <v>32.029429479999997</v>
      </c>
      <c r="W39" s="6">
        <v>4.5055701470000002</v>
      </c>
      <c r="X39" s="6">
        <v>-31.766151570000002</v>
      </c>
      <c r="Y39" s="6">
        <v>26.48585503</v>
      </c>
      <c r="Z39" s="6">
        <v>37.3632974</v>
      </c>
      <c r="AA39" s="6">
        <v>26.931788569999998</v>
      </c>
      <c r="AB39" s="6">
        <v>17.238593130000002</v>
      </c>
      <c r="AC39" s="6">
        <v>-15.28310458</v>
      </c>
      <c r="AD39" s="6">
        <v>30.027090749999999</v>
      </c>
      <c r="AE39" s="6">
        <v>-1.7490017689999999</v>
      </c>
      <c r="AF39" s="6">
        <v>-7.2176053339999999</v>
      </c>
      <c r="AG39" s="6">
        <v>-13.020252210000001</v>
      </c>
      <c r="AH39" s="6">
        <v>19.926457070000001</v>
      </c>
      <c r="AI39" s="6">
        <v>13.80952768</v>
      </c>
      <c r="AJ39" s="6">
        <v>15.622467309999999</v>
      </c>
      <c r="AK39" s="6">
        <f t="shared" si="4"/>
        <v>1.9078521341295933</v>
      </c>
      <c r="AM39" s="6">
        <v>37</v>
      </c>
      <c r="AN39" s="6">
        <v>14.14022087</v>
      </c>
      <c r="AO39" s="6">
        <v>26.395091900000001</v>
      </c>
      <c r="AP39" s="6">
        <v>-28.340414299999999</v>
      </c>
      <c r="AQ39" s="6">
        <v>25.907426610000002</v>
      </c>
      <c r="AR39" s="6">
        <v>5.6720495189999998</v>
      </c>
      <c r="AS39" s="6">
        <v>-13.10269493</v>
      </c>
      <c r="AT39" s="6">
        <v>34.770476029999998</v>
      </c>
      <c r="AU39" s="6">
        <v>16.833367070000001</v>
      </c>
      <c r="AV39" s="6">
        <v>4.3481429140000003</v>
      </c>
      <c r="AW39" s="6">
        <v>9.1597616780000006</v>
      </c>
      <c r="AX39" s="6">
        <v>16.78264296</v>
      </c>
      <c r="AY39" s="6">
        <v>21.799707120000001</v>
      </c>
      <c r="AZ39" s="6">
        <v>-2.6557705569999999</v>
      </c>
      <c r="BA39" s="6">
        <v>-4.0740322679999998</v>
      </c>
      <c r="BB39" s="6">
        <v>10.522843290000001</v>
      </c>
      <c r="BC39" s="6">
        <v>22.774669070000002</v>
      </c>
      <c r="BD39" s="6">
        <f t="shared" si="5"/>
        <v>1.9302502484535524</v>
      </c>
    </row>
    <row r="40" spans="1:60" x14ac:dyDescent="0.25">
      <c r="A40" s="6">
        <v>38</v>
      </c>
      <c r="B40" s="6">
        <v>-10.13981079</v>
      </c>
      <c r="C40" s="6">
        <v>26.27770924</v>
      </c>
      <c r="D40" s="6">
        <v>14.613939970000001</v>
      </c>
      <c r="E40" s="6">
        <v>9.8323485040000005</v>
      </c>
      <c r="F40" s="6">
        <v>-22.129453560000002</v>
      </c>
      <c r="G40" s="6">
        <v>4.9539732560000003</v>
      </c>
      <c r="H40" s="6">
        <v>4.5408782900000002</v>
      </c>
      <c r="I40" s="6">
        <v>-27.565178700000001</v>
      </c>
      <c r="J40" s="6">
        <v>6.7223650639999999</v>
      </c>
      <c r="K40" s="6">
        <v>-1.466861355</v>
      </c>
      <c r="L40" s="6">
        <v>-17.495341</v>
      </c>
      <c r="M40" s="6">
        <v>-38.006260670000003</v>
      </c>
      <c r="N40" s="6">
        <v>29.12009248</v>
      </c>
      <c r="O40" s="6">
        <v>-20.178715199999999</v>
      </c>
      <c r="P40" s="6">
        <v>4.2279867309999997</v>
      </c>
      <c r="Q40" s="6">
        <v>11.79651426</v>
      </c>
      <c r="R40" s="6">
        <f t="shared" si="3"/>
        <v>1.9298951507829518</v>
      </c>
      <c r="T40" s="6">
        <v>38</v>
      </c>
      <c r="U40" s="6">
        <v>-9.5572471050000001</v>
      </c>
      <c r="V40" s="6">
        <v>-11.991989009999999</v>
      </c>
      <c r="W40" s="6">
        <v>33.301960540000003</v>
      </c>
      <c r="X40" s="6">
        <v>9.3693184150000004</v>
      </c>
      <c r="Y40" s="6">
        <v>-12.4803722</v>
      </c>
      <c r="Z40" s="6">
        <v>-1.06667238</v>
      </c>
      <c r="AA40" s="6">
        <v>-9.5036557130000006</v>
      </c>
      <c r="AB40" s="6">
        <v>-9.3944071810000001</v>
      </c>
      <c r="AC40" s="6">
        <v>-25.370268329999998</v>
      </c>
      <c r="AD40" s="6">
        <v>36.530176539999999</v>
      </c>
      <c r="AE40" s="6">
        <v>2.0404099699999998</v>
      </c>
      <c r="AF40" s="6">
        <v>-28.12334186</v>
      </c>
      <c r="AG40" s="6">
        <v>-8.2818258000000006E-2</v>
      </c>
      <c r="AH40" s="6">
        <v>23.339809410000001</v>
      </c>
      <c r="AI40" s="6">
        <v>6.4631354099999996</v>
      </c>
      <c r="AJ40" s="6">
        <v>29.198390979999999</v>
      </c>
      <c r="AK40" s="6">
        <f t="shared" si="4"/>
        <v>1.9252539128108799</v>
      </c>
      <c r="AM40" s="6">
        <v>38</v>
      </c>
      <c r="AN40" s="6">
        <v>-16.384229510000001</v>
      </c>
      <c r="AO40" s="6">
        <v>-26.656502939999999</v>
      </c>
      <c r="AP40" s="6">
        <v>-22.149608570000002</v>
      </c>
      <c r="AQ40" s="6">
        <v>-46.227795569999998</v>
      </c>
      <c r="AR40" s="6">
        <v>-12.28156761</v>
      </c>
      <c r="AS40" s="6">
        <v>-22.415101709999998</v>
      </c>
      <c r="AT40" s="6">
        <v>-16.034338219999999</v>
      </c>
      <c r="AU40" s="6">
        <v>0.53121935099999995</v>
      </c>
      <c r="AV40" s="6">
        <v>45.874987969999999</v>
      </c>
      <c r="AW40" s="6">
        <v>24.117900580000001</v>
      </c>
      <c r="AX40" s="6">
        <v>2.4229143030000002</v>
      </c>
      <c r="AY40" s="6">
        <v>9.3810010909999999</v>
      </c>
      <c r="AZ40" s="6">
        <v>25.40548545</v>
      </c>
      <c r="BA40" s="6">
        <v>31.760999309999999</v>
      </c>
      <c r="BB40" s="6">
        <v>14.2003453</v>
      </c>
      <c r="BC40" s="6">
        <v>4.0316356730000003</v>
      </c>
      <c r="BD40" s="6">
        <f t="shared" si="5"/>
        <v>1.885381909271802</v>
      </c>
    </row>
    <row r="41" spans="1:60" x14ac:dyDescent="0.25">
      <c r="A41" s="6">
        <v>39</v>
      </c>
      <c r="B41" s="6">
        <v>26.497363199999999</v>
      </c>
      <c r="C41" s="6">
        <v>33.025945909999997</v>
      </c>
      <c r="D41" s="6">
        <v>-6.4133708870000001</v>
      </c>
      <c r="E41" s="6">
        <v>16.051266139999999</v>
      </c>
      <c r="F41" s="6">
        <v>-27.021132810000001</v>
      </c>
      <c r="G41" s="6">
        <v>-23.229190379999999</v>
      </c>
      <c r="H41" s="6">
        <v>17.954486070000002</v>
      </c>
      <c r="I41" s="6">
        <v>11.682298790000001</v>
      </c>
      <c r="J41" s="6">
        <v>0.77146896099999995</v>
      </c>
      <c r="K41" s="6">
        <v>0.21602288</v>
      </c>
      <c r="L41" s="6">
        <v>41.323191389999998</v>
      </c>
      <c r="M41" s="6">
        <v>10.2325315</v>
      </c>
      <c r="N41" s="6">
        <v>15.437672510000001</v>
      </c>
      <c r="O41" s="6">
        <v>-32.1323851</v>
      </c>
      <c r="P41" s="6">
        <v>-11.97705652</v>
      </c>
      <c r="Q41" s="6">
        <v>47.386776959999999</v>
      </c>
      <c r="R41" s="6">
        <f t="shared" si="3"/>
        <v>1.883838806177335</v>
      </c>
      <c r="T41" s="6">
        <v>39</v>
      </c>
      <c r="U41" s="6">
        <v>11.16977045</v>
      </c>
      <c r="V41" s="6">
        <v>29.4396074</v>
      </c>
      <c r="W41" s="6">
        <v>26.555228540000002</v>
      </c>
      <c r="X41" s="6">
        <v>-5.1498261330000004</v>
      </c>
      <c r="Y41" s="6">
        <v>-3.1089645990000001</v>
      </c>
      <c r="Z41" s="6">
        <v>-11.051409400000001</v>
      </c>
      <c r="AA41" s="6">
        <v>-26.14557739</v>
      </c>
      <c r="AB41" s="6">
        <v>-18.62329012</v>
      </c>
      <c r="AC41" s="6">
        <v>6.4070712759999999</v>
      </c>
      <c r="AD41" s="6">
        <v>10.28354702</v>
      </c>
      <c r="AE41" s="6">
        <v>-1.610706414</v>
      </c>
      <c r="AF41" s="6">
        <v>15.80269229</v>
      </c>
      <c r="AG41" s="6">
        <v>-4.4799532739999997</v>
      </c>
      <c r="AH41" s="6">
        <v>-1.4052688369999999</v>
      </c>
      <c r="AI41" s="6">
        <v>-7.6598765059999998</v>
      </c>
      <c r="AJ41" s="6">
        <v>2.6258501120000002</v>
      </c>
      <c r="AK41" s="6">
        <f t="shared" si="4"/>
        <v>1.957848656131373</v>
      </c>
      <c r="AM41" s="6">
        <v>39</v>
      </c>
      <c r="AN41" s="6">
        <v>17.666836490000001</v>
      </c>
      <c r="AO41" s="6">
        <v>-13.422659039999999</v>
      </c>
      <c r="AP41" s="6">
        <v>16.213975869999999</v>
      </c>
      <c r="AQ41" s="6">
        <v>-24.735822509999998</v>
      </c>
      <c r="AR41" s="6">
        <v>4.9241737529999998</v>
      </c>
      <c r="AS41" s="6">
        <v>-6.1735441230000001</v>
      </c>
      <c r="AT41" s="6">
        <v>12.413154309999999</v>
      </c>
      <c r="AU41" s="6">
        <v>9.0927765820000008</v>
      </c>
      <c r="AV41" s="6">
        <v>33.886311020000001</v>
      </c>
      <c r="AW41" s="6">
        <v>12.919303060000001</v>
      </c>
      <c r="AX41" s="6">
        <v>31.035528209999999</v>
      </c>
      <c r="AY41" s="6">
        <v>-17.402762580000001</v>
      </c>
      <c r="AZ41" s="6">
        <v>-4.8786892809999998</v>
      </c>
      <c r="BA41" s="6">
        <v>-11.78799281</v>
      </c>
      <c r="BB41" s="6">
        <v>-7.8965845369999998</v>
      </c>
      <c r="BC41" s="6">
        <v>12.355490700000001</v>
      </c>
      <c r="BD41" s="6">
        <f t="shared" si="5"/>
        <v>1.9421851607465395</v>
      </c>
    </row>
    <row r="42" spans="1:60" x14ac:dyDescent="0.25">
      <c r="A42" s="6">
        <v>40</v>
      </c>
      <c r="B42" s="6">
        <v>-5.6865263879999999</v>
      </c>
      <c r="C42" s="6">
        <v>-43.478778200000001</v>
      </c>
      <c r="D42" s="6">
        <v>1.5602392540000001</v>
      </c>
      <c r="E42" s="6">
        <v>-10.74121761</v>
      </c>
      <c r="F42" s="6">
        <v>39.301530200000002</v>
      </c>
      <c r="G42" s="6">
        <v>-16.782875130000001</v>
      </c>
      <c r="H42" s="6">
        <v>13.068487530000001</v>
      </c>
      <c r="I42" s="6">
        <v>0.676015806</v>
      </c>
      <c r="J42" s="6">
        <v>5.3235541709999996</v>
      </c>
      <c r="K42" s="6">
        <v>-28.636501419999998</v>
      </c>
      <c r="L42" s="6">
        <v>6.3835731349999998</v>
      </c>
      <c r="M42" s="6">
        <v>16.30188747</v>
      </c>
      <c r="N42" s="6">
        <v>20.455238359999999</v>
      </c>
      <c r="O42" s="6">
        <v>-17.135229809999998</v>
      </c>
      <c r="P42" s="6">
        <v>-6.1819015420000003</v>
      </c>
      <c r="Q42" s="6">
        <v>-16.44873634</v>
      </c>
      <c r="R42" s="6">
        <f t="shared" si="3"/>
        <v>1.9223279116213607</v>
      </c>
      <c r="T42" s="6">
        <v>40</v>
      </c>
      <c r="U42" s="6">
        <v>-0.51807501199999995</v>
      </c>
      <c r="V42" s="6">
        <v>-23.80229683</v>
      </c>
      <c r="W42" s="6">
        <v>34.968657469999997</v>
      </c>
      <c r="X42" s="6">
        <v>11.04475075</v>
      </c>
      <c r="Y42" s="6">
        <v>-34.397150379999999</v>
      </c>
      <c r="Z42" s="6">
        <v>14.261214349999999</v>
      </c>
      <c r="AA42" s="6">
        <v>-16.416480839999998</v>
      </c>
      <c r="AB42" s="6">
        <v>29.195171240000001</v>
      </c>
      <c r="AC42" s="6">
        <v>33.243193310000002</v>
      </c>
      <c r="AD42" s="6">
        <v>7.9288409489999996</v>
      </c>
      <c r="AE42" s="6">
        <v>22.784441470000001</v>
      </c>
      <c r="AF42" s="6">
        <v>8.1443835510000007</v>
      </c>
      <c r="AG42" s="6">
        <v>-7.0321272429999997</v>
      </c>
      <c r="AH42" s="6">
        <v>8.1520257550000004</v>
      </c>
      <c r="AI42" s="6">
        <v>40.398380090000003</v>
      </c>
      <c r="AJ42" s="6">
        <v>-7.8339974229999996</v>
      </c>
      <c r="AK42" s="6">
        <f t="shared" si="4"/>
        <v>1.9002154817481611</v>
      </c>
      <c r="AM42" s="6">
        <v>40</v>
      </c>
      <c r="AN42" s="6">
        <v>-34.516162350000002</v>
      </c>
      <c r="AO42" s="6">
        <v>-3.7634961649999998</v>
      </c>
      <c r="AP42" s="6">
        <v>-7.9442069709999998</v>
      </c>
      <c r="AQ42" s="6">
        <v>3.911696895</v>
      </c>
      <c r="AR42" s="6">
        <v>10.83671985</v>
      </c>
      <c r="AS42" s="6">
        <v>1.8056914420000001</v>
      </c>
      <c r="AT42" s="6">
        <v>2.5093461239999999</v>
      </c>
      <c r="AU42" s="6">
        <v>-22.278422160000002</v>
      </c>
      <c r="AV42" s="6">
        <v>1.312449245</v>
      </c>
      <c r="AW42" s="6">
        <v>4.4449865859999997</v>
      </c>
      <c r="AX42" s="6">
        <v>-1.2666294709999999</v>
      </c>
      <c r="AY42" s="6">
        <v>-2.8699690069999999</v>
      </c>
      <c r="AZ42" s="6">
        <v>-13.50395518</v>
      </c>
      <c r="BA42" s="6">
        <v>19.609801019999999</v>
      </c>
      <c r="BB42" s="6">
        <v>-14.89281926</v>
      </c>
      <c r="BC42" s="6">
        <v>-25.154507079999998</v>
      </c>
      <c r="BD42" s="6">
        <f t="shared" si="5"/>
        <v>1.9579996376382891</v>
      </c>
    </row>
    <row r="43" spans="1:60" x14ac:dyDescent="0.25">
      <c r="A43" s="6">
        <v>41</v>
      </c>
      <c r="B43" s="6">
        <v>22.75575293</v>
      </c>
      <c r="C43" s="6">
        <v>-1.2993296459999999</v>
      </c>
      <c r="D43" s="6">
        <v>-0.60447120499999996</v>
      </c>
      <c r="E43" s="6">
        <v>4.1245833980000004</v>
      </c>
      <c r="F43" s="6">
        <v>-14.227683389999999</v>
      </c>
      <c r="G43" s="6">
        <v>54.972767349999998</v>
      </c>
      <c r="H43" s="6">
        <v>-15.706718349999999</v>
      </c>
      <c r="I43" s="6">
        <v>5.9426176130000004</v>
      </c>
      <c r="J43" s="6">
        <v>10.17230148</v>
      </c>
      <c r="K43" s="6">
        <v>-14.838267460000001</v>
      </c>
      <c r="L43" s="6">
        <v>-0.169487417</v>
      </c>
      <c r="M43" s="6">
        <v>-19.288213949999999</v>
      </c>
      <c r="N43" s="6">
        <v>12.192992370000001</v>
      </c>
      <c r="O43" s="6">
        <v>13.109884109999999</v>
      </c>
      <c r="P43" s="6">
        <v>6.3135427179999999</v>
      </c>
      <c r="Q43" s="6">
        <v>-18.477756320000001</v>
      </c>
      <c r="R43" s="6">
        <f>2-0.0000125*SUMPRODUCT(B43:Q43,B43:Q43)</f>
        <v>1.9319890225083174</v>
      </c>
      <c r="T43" s="6">
        <v>41</v>
      </c>
      <c r="U43" s="6">
        <v>24.373927859999998</v>
      </c>
      <c r="V43" s="6">
        <v>6.9799789480000003</v>
      </c>
      <c r="W43" s="6">
        <v>-9.7384992439999998</v>
      </c>
      <c r="X43" s="6">
        <v>8.6899673170000007</v>
      </c>
      <c r="Y43" s="6">
        <v>-4.874043479</v>
      </c>
      <c r="Z43" s="6">
        <v>18.101713520000001</v>
      </c>
      <c r="AA43" s="6">
        <v>-40.290273489999997</v>
      </c>
      <c r="AB43" s="6">
        <v>31.48537061</v>
      </c>
      <c r="AC43" s="6">
        <v>30.909450320000001</v>
      </c>
      <c r="AD43" s="6">
        <v>-4.7205331140000002</v>
      </c>
      <c r="AE43" s="6">
        <v>7.9374314180000001</v>
      </c>
      <c r="AF43" s="6">
        <v>14.838990389999999</v>
      </c>
      <c r="AG43" s="6">
        <v>7.309483663</v>
      </c>
      <c r="AH43" s="6">
        <v>23.146464810000001</v>
      </c>
      <c r="AI43" s="6">
        <v>-5.1163111389999996</v>
      </c>
      <c r="AJ43" s="6">
        <v>-17.607285940000001</v>
      </c>
      <c r="AK43" s="6">
        <f>2-0.0000125*SUMPRODUCT(U43:AJ43,U43:AJ43)</f>
        <v>1.9254314756847826</v>
      </c>
      <c r="AM43" s="6">
        <v>41</v>
      </c>
      <c r="AN43" s="6">
        <v>8.3685464320000005</v>
      </c>
      <c r="AO43" s="6">
        <v>24.783490879999999</v>
      </c>
      <c r="AP43" s="6">
        <v>-2.731232839</v>
      </c>
      <c r="AQ43" s="6">
        <v>-17.971227429999999</v>
      </c>
      <c r="AR43" s="6">
        <v>14.920923030000001</v>
      </c>
      <c r="AS43" s="6">
        <v>32.444911959999999</v>
      </c>
      <c r="AT43" s="6">
        <v>16.644860260000002</v>
      </c>
      <c r="AU43" s="6">
        <v>-7.1794582330000001</v>
      </c>
      <c r="AV43" s="6">
        <v>24.336424869999998</v>
      </c>
      <c r="AW43" s="6">
        <v>1.9991940260000001</v>
      </c>
      <c r="AX43" s="6">
        <v>17.908747380000001</v>
      </c>
      <c r="AY43" s="6">
        <v>12.60584055</v>
      </c>
      <c r="AZ43" s="6">
        <v>-15.58703115</v>
      </c>
      <c r="BA43" s="6">
        <v>7.2187859640000003</v>
      </c>
      <c r="BB43" s="6">
        <v>11.74873871</v>
      </c>
      <c r="BC43" s="6">
        <v>-26.546797139999999</v>
      </c>
      <c r="BD43" s="6">
        <f t="shared" si="5"/>
        <v>1.9395962325133556</v>
      </c>
    </row>
    <row r="44" spans="1:60" x14ac:dyDescent="0.25">
      <c r="A44" s="6">
        <v>42</v>
      </c>
      <c r="B44" s="6">
        <v>-0.49736755100000002</v>
      </c>
      <c r="C44" s="6">
        <v>-5.1737874149999996</v>
      </c>
      <c r="D44" s="6">
        <v>4.005011197</v>
      </c>
      <c r="E44" s="6">
        <v>7.5400417549999998</v>
      </c>
      <c r="F44" s="6">
        <v>0.20195020599999999</v>
      </c>
      <c r="G44" s="6">
        <v>4.5930682809999999</v>
      </c>
      <c r="H44" s="6">
        <v>13.98112244</v>
      </c>
      <c r="I44" s="6">
        <v>-27.235144300000002</v>
      </c>
      <c r="J44" s="6">
        <v>19.018737479999999</v>
      </c>
      <c r="K44" s="6">
        <v>12.546870520000001</v>
      </c>
      <c r="L44" s="6">
        <v>-3.6302377739999998</v>
      </c>
      <c r="M44" s="6">
        <v>19.396570959999998</v>
      </c>
      <c r="N44" s="6">
        <v>3.78157012</v>
      </c>
      <c r="O44" s="6">
        <v>4.3484500490000002</v>
      </c>
      <c r="P44" s="6">
        <v>12.868821430000001</v>
      </c>
      <c r="Q44" s="6">
        <v>24.80391556</v>
      </c>
      <c r="R44" s="6">
        <f t="shared" ref="R44:R52" si="6">2-0.0000125*SUMPRODUCT(B44:Q44,B44:Q44)</f>
        <v>1.9652392283264724</v>
      </c>
      <c r="T44" s="6">
        <v>42</v>
      </c>
      <c r="U44" s="6">
        <v>-25.156458959999998</v>
      </c>
      <c r="V44" s="6">
        <v>-11.327706190000001</v>
      </c>
      <c r="W44" s="6">
        <v>-8.0857831109999996</v>
      </c>
      <c r="X44" s="6">
        <v>26.895948019999999</v>
      </c>
      <c r="Y44" s="6">
        <v>28.812136989999999</v>
      </c>
      <c r="Z44" s="6">
        <v>1.7339988980000001</v>
      </c>
      <c r="AA44" s="6">
        <v>-2.9352573149999999</v>
      </c>
      <c r="AB44" s="6">
        <v>5.42139199</v>
      </c>
      <c r="AC44" s="6">
        <v>-6.8388310099999998</v>
      </c>
      <c r="AD44" s="6">
        <v>4.8581264089999996</v>
      </c>
      <c r="AE44" s="6">
        <v>7.4116921729999996</v>
      </c>
      <c r="AF44" s="6">
        <v>6.9706470899999999</v>
      </c>
      <c r="AG44" s="6">
        <v>18.313696230000001</v>
      </c>
      <c r="AH44" s="6">
        <v>4.6100909310000002</v>
      </c>
      <c r="AI44" s="6">
        <v>24.73688031</v>
      </c>
      <c r="AJ44" s="6">
        <v>14.26634254</v>
      </c>
      <c r="AK44" s="6">
        <f t="shared" ref="AK44:AK52" si="7">2-0.0000125*SUMPRODUCT(U44:AJ44,U44:AJ44)</f>
        <v>1.9529116278935554</v>
      </c>
      <c r="AM44" s="6">
        <v>42</v>
      </c>
      <c r="AN44" s="6">
        <v>35.409095389999997</v>
      </c>
      <c r="AO44" s="6">
        <v>-1.0553341430000001</v>
      </c>
      <c r="AP44" s="6">
        <v>-5.40508393</v>
      </c>
      <c r="AQ44" s="6">
        <v>-26.52986615</v>
      </c>
      <c r="AR44" s="6">
        <v>29.8641507</v>
      </c>
      <c r="AS44" s="6">
        <v>-0.69053890600000001</v>
      </c>
      <c r="AT44" s="6">
        <v>-9.1590044210000006</v>
      </c>
      <c r="AU44" s="6">
        <v>12.76143156</v>
      </c>
      <c r="AV44" s="6">
        <v>19.299121320000001</v>
      </c>
      <c r="AW44" s="6">
        <v>20.043215929999999</v>
      </c>
      <c r="AX44" s="6">
        <v>-9.3388160370000008</v>
      </c>
      <c r="AY44" s="6">
        <v>0.384931517</v>
      </c>
      <c r="AZ44" s="6">
        <v>7.7061801640000001</v>
      </c>
      <c r="BA44" s="6">
        <v>14.02765767</v>
      </c>
      <c r="BB44" s="6">
        <v>-8.6130777429999998</v>
      </c>
      <c r="BC44" s="6">
        <v>4.9737990029999999</v>
      </c>
      <c r="BD44" s="6">
        <f t="shared" si="5"/>
        <v>1.9457039405235179</v>
      </c>
    </row>
    <row r="45" spans="1:60" x14ac:dyDescent="0.25">
      <c r="A45" s="6">
        <v>43</v>
      </c>
      <c r="B45" s="6">
        <v>32.736275740000004</v>
      </c>
      <c r="C45" s="6">
        <v>7.7430032070000001</v>
      </c>
      <c r="D45" s="6">
        <v>27.074397269999999</v>
      </c>
      <c r="E45" s="6">
        <v>-7.6799004560000004</v>
      </c>
      <c r="F45" s="6">
        <v>12.2199358</v>
      </c>
      <c r="G45" s="6">
        <v>-15.86699327</v>
      </c>
      <c r="H45" s="6">
        <v>-5.599123209</v>
      </c>
      <c r="I45" s="6">
        <v>18.79413259</v>
      </c>
      <c r="J45" s="6">
        <v>-13.790800109999999</v>
      </c>
      <c r="K45" s="6">
        <v>-44.354898589999998</v>
      </c>
      <c r="L45" s="6">
        <v>3.6119339290000001</v>
      </c>
      <c r="M45" s="6">
        <v>-1.9876182010000001</v>
      </c>
      <c r="N45" s="6">
        <v>4.2042741770000003</v>
      </c>
      <c r="O45" s="6">
        <v>0.72337825899999997</v>
      </c>
      <c r="P45" s="6">
        <v>-24.029898589999998</v>
      </c>
      <c r="Q45" s="6">
        <v>17.551029230000001</v>
      </c>
      <c r="R45" s="6">
        <f t="shared" si="6"/>
        <v>1.9276563330799283</v>
      </c>
      <c r="T45" s="6">
        <v>43</v>
      </c>
      <c r="U45" s="6">
        <v>-52.944625340000002</v>
      </c>
      <c r="V45" s="6">
        <v>43.866550070000002</v>
      </c>
      <c r="W45" s="6">
        <v>3.9772336660000001</v>
      </c>
      <c r="X45" s="6">
        <v>4.3317136539999996</v>
      </c>
      <c r="Y45" s="6">
        <v>-4.4660085890000003</v>
      </c>
      <c r="Z45" s="6">
        <v>-2.9446957899999999</v>
      </c>
      <c r="AA45" s="6">
        <v>18.29969899</v>
      </c>
      <c r="AB45" s="6">
        <v>-22.136410770000001</v>
      </c>
      <c r="AC45" s="6">
        <v>-7.0100582190000003</v>
      </c>
      <c r="AD45" s="6">
        <v>-20.560936909999999</v>
      </c>
      <c r="AE45" s="6">
        <v>15.841851330000001</v>
      </c>
      <c r="AF45" s="6">
        <v>5.0489660540000001</v>
      </c>
      <c r="AG45" s="6">
        <v>-7.1536300180000003</v>
      </c>
      <c r="AH45" s="6">
        <v>0.146040427</v>
      </c>
      <c r="AI45" s="6">
        <v>33.845878919999997</v>
      </c>
      <c r="AJ45" s="6">
        <v>-8.7458680209999997</v>
      </c>
      <c r="AK45" s="6">
        <f t="shared" si="7"/>
        <v>1.9045364417332213</v>
      </c>
      <c r="AM45" s="6">
        <v>43</v>
      </c>
      <c r="AN45" s="6">
        <v>-25.849638550000002</v>
      </c>
      <c r="AO45" s="6">
        <v>3.8235101070000002</v>
      </c>
      <c r="AP45" s="6">
        <v>4.8039504510000004</v>
      </c>
      <c r="AQ45" s="6">
        <v>9.0404849110000001</v>
      </c>
      <c r="AR45" s="6">
        <v>17.41981887</v>
      </c>
      <c r="AS45" s="6">
        <v>-11.103595909999999</v>
      </c>
      <c r="AT45" s="6">
        <v>-11.634307659999999</v>
      </c>
      <c r="AU45" s="6">
        <v>-2.4041599709999999</v>
      </c>
      <c r="AV45" s="6">
        <v>-2.7458871249999999</v>
      </c>
      <c r="AW45" s="6">
        <v>-34.747667620000001</v>
      </c>
      <c r="AX45" s="6">
        <v>28.923670229999999</v>
      </c>
      <c r="AY45" s="6">
        <v>23.469298340000002</v>
      </c>
      <c r="AZ45" s="6">
        <v>13.93390655</v>
      </c>
      <c r="BA45" s="6">
        <v>-5.3074121930000002</v>
      </c>
      <c r="BB45" s="6">
        <v>14.732941869999999</v>
      </c>
      <c r="BC45" s="6">
        <v>-50.152516380000002</v>
      </c>
      <c r="BD45" s="6">
        <f t="shared" si="5"/>
        <v>1.9135938475230501</v>
      </c>
    </row>
    <row r="46" spans="1:60" x14ac:dyDescent="0.25">
      <c r="A46" s="6">
        <v>44</v>
      </c>
      <c r="B46" s="6">
        <v>-23.952099180000001</v>
      </c>
      <c r="C46" s="6">
        <v>29.466882429999998</v>
      </c>
      <c r="D46" s="6">
        <v>-10.048735629999999</v>
      </c>
      <c r="E46" s="6">
        <v>-35.132355240000003</v>
      </c>
      <c r="F46" s="6">
        <v>-8.0000971659999998</v>
      </c>
      <c r="G46" s="6">
        <v>-14.289027669999999</v>
      </c>
      <c r="H46" s="6">
        <v>21.72527736</v>
      </c>
      <c r="I46" s="6">
        <v>19.622867029999998</v>
      </c>
      <c r="J46" s="6">
        <v>1.3732497969999999</v>
      </c>
      <c r="K46" s="6">
        <v>42.579400880000001</v>
      </c>
      <c r="L46" s="6">
        <v>6.9090516519999996</v>
      </c>
      <c r="M46" s="6">
        <v>10.71130801</v>
      </c>
      <c r="N46" s="6">
        <v>-4.671990901</v>
      </c>
      <c r="O46" s="6">
        <v>14.029894150000001</v>
      </c>
      <c r="P46" s="6">
        <v>18.979346549999999</v>
      </c>
      <c r="Q46" s="6">
        <v>-31.24981704</v>
      </c>
      <c r="R46" s="6">
        <f t="shared" si="6"/>
        <v>1.9070590932666731</v>
      </c>
      <c r="T46" s="6">
        <v>44</v>
      </c>
      <c r="U46" s="6">
        <v>12.64389051</v>
      </c>
      <c r="V46" s="6">
        <v>20.997518370000002</v>
      </c>
      <c r="W46" s="6">
        <v>6.4085791810000003</v>
      </c>
      <c r="X46" s="6">
        <v>-19.362983</v>
      </c>
      <c r="Y46" s="6">
        <v>4.4585817089999997</v>
      </c>
      <c r="Z46" s="6">
        <v>-21.834354309999998</v>
      </c>
      <c r="AA46" s="6">
        <v>1.365628952</v>
      </c>
      <c r="AB46" s="6">
        <v>29.292315179999999</v>
      </c>
      <c r="AC46" s="6">
        <v>-10.20032168</v>
      </c>
      <c r="AD46" s="6">
        <v>-17.137755429999999</v>
      </c>
      <c r="AE46" s="6">
        <v>-19.206053099999998</v>
      </c>
      <c r="AF46" s="6">
        <v>-3.7837638079999998</v>
      </c>
      <c r="AG46" s="6">
        <v>-9.6841203139999994</v>
      </c>
      <c r="AH46" s="6">
        <v>-26.829488720000001</v>
      </c>
      <c r="AI46" s="6">
        <v>-4.1541756029999997</v>
      </c>
      <c r="AJ46" s="6">
        <v>-23.940494489999999</v>
      </c>
      <c r="AK46" s="6">
        <f t="shared" si="7"/>
        <v>1.9430221492109765</v>
      </c>
      <c r="AM46" s="6">
        <v>44</v>
      </c>
      <c r="AN46" s="6">
        <v>7.860501577</v>
      </c>
      <c r="AO46" s="6">
        <v>-1.8574231080000001</v>
      </c>
      <c r="AP46" s="6">
        <v>5.5642526999999997E-2</v>
      </c>
      <c r="AQ46" s="6">
        <v>-18.280305739999999</v>
      </c>
      <c r="AR46" s="6">
        <v>25.738899870000001</v>
      </c>
      <c r="AS46" s="6">
        <v>36.335218750000003</v>
      </c>
      <c r="AT46" s="6">
        <v>7.9541752380000004</v>
      </c>
      <c r="AU46" s="6">
        <v>7.2551902220000004</v>
      </c>
      <c r="AV46" s="6">
        <v>-10.07644436</v>
      </c>
      <c r="AW46" s="6">
        <v>10.746095009999999</v>
      </c>
      <c r="AX46" s="6">
        <v>-20.02048718</v>
      </c>
      <c r="AY46" s="6">
        <v>23.327021389999999</v>
      </c>
      <c r="AZ46" s="6">
        <v>18.207421929999999</v>
      </c>
      <c r="BA46" s="6">
        <v>28.126526170000002</v>
      </c>
      <c r="BB46" s="6">
        <v>5.929730964</v>
      </c>
      <c r="BC46" s="6">
        <v>-6.9508262219999999</v>
      </c>
      <c r="BD46" s="6">
        <f t="shared" si="5"/>
        <v>1.9391734192294239</v>
      </c>
    </row>
    <row r="47" spans="1:60" x14ac:dyDescent="0.25">
      <c r="A47" s="6">
        <v>45</v>
      </c>
      <c r="B47" s="6">
        <v>11.947186179999999</v>
      </c>
      <c r="C47" s="6">
        <v>52.481659860000001</v>
      </c>
      <c r="D47" s="6">
        <v>11.85714625</v>
      </c>
      <c r="E47" s="6">
        <v>33.8457206</v>
      </c>
      <c r="F47" s="6">
        <v>3.2506422970000002</v>
      </c>
      <c r="G47" s="6">
        <v>-4.8133163630000002</v>
      </c>
      <c r="H47" s="6">
        <v>-26.68654965</v>
      </c>
      <c r="I47" s="6">
        <v>-15.339447</v>
      </c>
      <c r="J47" s="6">
        <v>5.2828762249999999</v>
      </c>
      <c r="K47" s="6">
        <v>-3.9136469909999998</v>
      </c>
      <c r="L47" s="6">
        <v>-51.072229219999997</v>
      </c>
      <c r="M47" s="6">
        <v>3.4737753360000001</v>
      </c>
      <c r="N47" s="6">
        <v>16.388344419999999</v>
      </c>
      <c r="O47" s="6">
        <v>12.737178869999999</v>
      </c>
      <c r="P47" s="6">
        <v>35.827056210000002</v>
      </c>
      <c r="Q47" s="6">
        <v>21.719065050000001</v>
      </c>
      <c r="R47" s="6">
        <f t="shared" si="6"/>
        <v>1.8748229464508979</v>
      </c>
      <c r="T47" s="6">
        <v>45</v>
      </c>
      <c r="U47" s="6">
        <v>-16.412200850000001</v>
      </c>
      <c r="V47" s="6">
        <v>-12.51502707</v>
      </c>
      <c r="W47" s="6">
        <v>27.253571310000002</v>
      </c>
      <c r="X47" s="6">
        <v>10.92709425</v>
      </c>
      <c r="Y47" s="6">
        <v>36.627180529999997</v>
      </c>
      <c r="Z47" s="6">
        <v>35.055663410000001</v>
      </c>
      <c r="AA47" s="6">
        <v>-9.1508261950000005</v>
      </c>
      <c r="AB47" s="6">
        <v>-16.193719560000002</v>
      </c>
      <c r="AC47" s="6">
        <v>-15.07676049</v>
      </c>
      <c r="AD47" s="6">
        <v>-22.827195750000001</v>
      </c>
      <c r="AE47" s="6">
        <v>-7.7481878870000003</v>
      </c>
      <c r="AF47" s="6">
        <v>-15.92027418</v>
      </c>
      <c r="AG47" s="6">
        <v>14.106889199999999</v>
      </c>
      <c r="AH47" s="6">
        <v>22.083688080000002</v>
      </c>
      <c r="AI47" s="6">
        <v>59.758215960000001</v>
      </c>
      <c r="AJ47" s="6">
        <v>-15.075861079999999</v>
      </c>
      <c r="AK47" s="6">
        <f t="shared" si="7"/>
        <v>1.8781066559568225</v>
      </c>
      <c r="AM47" s="6">
        <v>45</v>
      </c>
      <c r="AN47" s="6">
        <v>-1.3067899540000001</v>
      </c>
      <c r="AO47" s="6">
        <v>13.19999396</v>
      </c>
      <c r="AP47" s="6">
        <v>2.8206121550000001</v>
      </c>
      <c r="AQ47" s="6">
        <v>11.585578610000001</v>
      </c>
      <c r="AR47" s="6">
        <v>-3.6520846740000001</v>
      </c>
      <c r="AS47" s="6">
        <v>-15.55344801</v>
      </c>
      <c r="AT47" s="6">
        <v>5.1156143150000002</v>
      </c>
      <c r="AU47" s="6">
        <v>-8.6130813469999996</v>
      </c>
      <c r="AV47" s="6">
        <v>23.99522657</v>
      </c>
      <c r="AW47" s="6">
        <v>4.8708226220000004</v>
      </c>
      <c r="AX47" s="6">
        <v>-8.6894045969999993</v>
      </c>
      <c r="AY47" s="6">
        <v>20.697588700000001</v>
      </c>
      <c r="AZ47" s="6">
        <v>-21.615848530000001</v>
      </c>
      <c r="BA47" s="6">
        <v>0.95198623599999999</v>
      </c>
      <c r="BB47" s="6">
        <v>-12.91727526</v>
      </c>
      <c r="BC47" s="6">
        <v>-14.98568796</v>
      </c>
      <c r="BD47" s="6">
        <f t="shared" si="5"/>
        <v>1.9670412382073883</v>
      </c>
    </row>
    <row r="48" spans="1:60" x14ac:dyDescent="0.25">
      <c r="A48" s="6">
        <v>46</v>
      </c>
      <c r="B48" s="6">
        <v>-5.2280989709999997</v>
      </c>
      <c r="C48" s="6">
        <v>-12.339736650000001</v>
      </c>
      <c r="D48" s="6">
        <v>22.529604769999999</v>
      </c>
      <c r="E48" s="6">
        <v>40.407839420000002</v>
      </c>
      <c r="F48" s="6">
        <v>1.497387974</v>
      </c>
      <c r="G48" s="6">
        <v>-6.6859633709999997</v>
      </c>
      <c r="H48" s="6">
        <v>8.694004906</v>
      </c>
      <c r="I48" s="6">
        <v>7.4485969430000001</v>
      </c>
      <c r="J48" s="6">
        <v>-3.300144381</v>
      </c>
      <c r="K48" s="6">
        <v>-2.1283175999999999</v>
      </c>
      <c r="L48" s="6">
        <v>-28.984327180000001</v>
      </c>
      <c r="M48" s="6">
        <v>-33.565161359999998</v>
      </c>
      <c r="N48" s="6">
        <v>-11.22901433</v>
      </c>
      <c r="O48" s="6">
        <v>10.482283069999999</v>
      </c>
      <c r="P48" s="6">
        <v>14.78642881</v>
      </c>
      <c r="Q48" s="6">
        <v>-8.1679285569999998</v>
      </c>
      <c r="R48" s="6">
        <f t="shared" si="6"/>
        <v>1.9374819398151857</v>
      </c>
      <c r="T48" s="6">
        <v>46</v>
      </c>
      <c r="U48" s="6">
        <v>-5.072451719</v>
      </c>
      <c r="V48" s="6">
        <v>-9.8835672740000007</v>
      </c>
      <c r="W48" s="6">
        <v>-30.62963495</v>
      </c>
      <c r="X48" s="6">
        <v>-24.936512180000001</v>
      </c>
      <c r="Y48" s="6">
        <v>-9.3969341120000003</v>
      </c>
      <c r="Z48" s="6">
        <v>-0.86756309300000001</v>
      </c>
      <c r="AA48" s="6">
        <v>-8.3564697419999998</v>
      </c>
      <c r="AB48" s="6">
        <v>22.38879039</v>
      </c>
      <c r="AC48" s="6">
        <v>-20.391427790000002</v>
      </c>
      <c r="AD48" s="6">
        <v>36.23520963</v>
      </c>
      <c r="AE48" s="6">
        <v>23.794688010000002</v>
      </c>
      <c r="AF48" s="6">
        <v>-11.094627880000001</v>
      </c>
      <c r="AG48" s="6">
        <v>-20.22342308</v>
      </c>
      <c r="AH48" s="6">
        <v>12.065760450000001</v>
      </c>
      <c r="AI48" s="6">
        <v>24.988917659999998</v>
      </c>
      <c r="AJ48" s="6">
        <v>15.4654226</v>
      </c>
      <c r="AK48" s="6">
        <f t="shared" si="7"/>
        <v>1.922752052358315</v>
      </c>
      <c r="AM48" s="6">
        <v>46</v>
      </c>
      <c r="AN48" s="6">
        <v>-17.526971589999999</v>
      </c>
      <c r="AO48" s="6">
        <v>10.80706721</v>
      </c>
      <c r="AP48" s="6">
        <v>1.7804515110000001</v>
      </c>
      <c r="AQ48" s="6">
        <v>17.31078832</v>
      </c>
      <c r="AR48" s="6">
        <v>12.374709510000001</v>
      </c>
      <c r="AS48" s="6">
        <v>25.219917160000001</v>
      </c>
      <c r="AT48" s="6">
        <v>-18.24449255</v>
      </c>
      <c r="AU48" s="6">
        <v>36.520862020000003</v>
      </c>
      <c r="AV48" s="6">
        <v>47.354322289999999</v>
      </c>
      <c r="AW48" s="6">
        <v>-2.517201853</v>
      </c>
      <c r="AX48" s="6">
        <v>5.5573171429999997</v>
      </c>
      <c r="AY48" s="6">
        <v>32.275459769999998</v>
      </c>
      <c r="AZ48" s="6">
        <v>-18.07129372</v>
      </c>
      <c r="BA48" s="6">
        <v>-22.28948887</v>
      </c>
      <c r="BB48" s="6">
        <v>7.7299147130000003</v>
      </c>
      <c r="BC48" s="6">
        <v>-10.463009639999999</v>
      </c>
      <c r="BD48" s="6">
        <f t="shared" si="5"/>
        <v>1.906292378654374</v>
      </c>
    </row>
    <row r="49" spans="1:56" x14ac:dyDescent="0.25">
      <c r="A49" s="6">
        <v>47</v>
      </c>
      <c r="B49" s="6">
        <v>19.466051740000001</v>
      </c>
      <c r="C49" s="6">
        <v>-5.2439513870000001</v>
      </c>
      <c r="D49" s="6">
        <v>-3.8693250099999998</v>
      </c>
      <c r="E49" s="6">
        <v>3.099177772</v>
      </c>
      <c r="F49" s="6">
        <v>-11.775384580000001</v>
      </c>
      <c r="G49" s="6">
        <v>-11.00635293</v>
      </c>
      <c r="H49" s="6">
        <v>29.920691829999999</v>
      </c>
      <c r="I49" s="6">
        <v>-23.68128707</v>
      </c>
      <c r="J49" s="6">
        <v>45.92752479</v>
      </c>
      <c r="K49" s="6">
        <v>43.153085740000002</v>
      </c>
      <c r="L49" s="6">
        <v>24.188045590000002</v>
      </c>
      <c r="M49" s="6">
        <v>-6.8402270630000004</v>
      </c>
      <c r="N49" s="6">
        <v>28.663877469999999</v>
      </c>
      <c r="O49" s="6">
        <v>-1.96491956</v>
      </c>
      <c r="P49" s="6">
        <v>-6.7388182780000001</v>
      </c>
      <c r="Q49" s="6">
        <v>25.394762799999999</v>
      </c>
      <c r="R49" s="6">
        <f t="shared" si="6"/>
        <v>1.896674819412562</v>
      </c>
      <c r="T49" s="6">
        <v>47</v>
      </c>
      <c r="U49" s="6">
        <v>18.155340280000001</v>
      </c>
      <c r="V49" s="6">
        <v>-20.646321830000002</v>
      </c>
      <c r="W49" s="6">
        <v>-2.9909649439999999</v>
      </c>
      <c r="X49" s="6">
        <v>0.84416107799999995</v>
      </c>
      <c r="Y49" s="6">
        <v>33.98046239</v>
      </c>
      <c r="Z49" s="6">
        <v>13.00671664</v>
      </c>
      <c r="AA49" s="6">
        <v>-10.958420609999999</v>
      </c>
      <c r="AB49" s="6">
        <v>3.977972759</v>
      </c>
      <c r="AC49" s="6">
        <v>3.301537132</v>
      </c>
      <c r="AD49" s="6">
        <v>17.56391236</v>
      </c>
      <c r="AE49" s="6">
        <v>1.327544608</v>
      </c>
      <c r="AF49" s="6">
        <v>-17.54879287</v>
      </c>
      <c r="AG49" s="6">
        <v>4.8513970420000003</v>
      </c>
      <c r="AH49" s="6">
        <v>-0.38293707700000001</v>
      </c>
      <c r="AI49" s="6">
        <v>3.9742835300000001</v>
      </c>
      <c r="AJ49" s="6">
        <v>8.6476936040000005</v>
      </c>
      <c r="AK49" s="6">
        <f t="shared" si="7"/>
        <v>1.9628915360555683</v>
      </c>
      <c r="AM49" s="6">
        <v>47</v>
      </c>
      <c r="AN49" s="6">
        <v>6.4959345199999996</v>
      </c>
      <c r="AO49" s="6">
        <v>14.878238420000001</v>
      </c>
      <c r="AP49" s="6">
        <v>19.621263949999999</v>
      </c>
      <c r="AQ49" s="6">
        <v>-32.547368609999999</v>
      </c>
      <c r="AR49" s="6">
        <v>14.086252630000001</v>
      </c>
      <c r="AS49" s="6">
        <v>-1.038489574</v>
      </c>
      <c r="AT49" s="6">
        <v>11.411377330000001</v>
      </c>
      <c r="AU49" s="6">
        <v>29.920880669999999</v>
      </c>
      <c r="AV49" s="6">
        <v>-6.4558103520000003</v>
      </c>
      <c r="AW49" s="6">
        <v>-20.31624257</v>
      </c>
      <c r="AX49" s="6">
        <v>14.98100457</v>
      </c>
      <c r="AY49" s="6">
        <v>11.689991109999999</v>
      </c>
      <c r="AZ49" s="6">
        <v>4.1075088280000003</v>
      </c>
      <c r="BA49" s="6">
        <v>20.782983569999999</v>
      </c>
      <c r="BB49" s="6">
        <v>20.179827020000001</v>
      </c>
      <c r="BC49" s="6">
        <v>-9.9310119009999998</v>
      </c>
      <c r="BD49" s="6">
        <f t="shared" si="5"/>
        <v>1.9412121000886375</v>
      </c>
    </row>
    <row r="50" spans="1:56" x14ac:dyDescent="0.25">
      <c r="A50" s="6">
        <v>48</v>
      </c>
      <c r="B50" s="6">
        <v>-9.5869200289999998</v>
      </c>
      <c r="C50" s="6">
        <v>35.696014359999999</v>
      </c>
      <c r="D50" s="6">
        <v>-5.6951394989999997</v>
      </c>
      <c r="E50" s="6">
        <v>19.80684948</v>
      </c>
      <c r="F50" s="6">
        <v>-27.210905700000001</v>
      </c>
      <c r="G50" s="6">
        <v>14.700820589999999</v>
      </c>
      <c r="H50" s="6">
        <v>5.1442545830000004</v>
      </c>
      <c r="I50" s="6">
        <v>21.431689299999999</v>
      </c>
      <c r="J50" s="6">
        <v>8.765454514</v>
      </c>
      <c r="K50" s="6">
        <v>9.5322989840000005</v>
      </c>
      <c r="L50" s="6">
        <v>33.460375849999998</v>
      </c>
      <c r="M50" s="6">
        <v>6.0310755829999998</v>
      </c>
      <c r="N50" s="6">
        <v>41.958186189999999</v>
      </c>
      <c r="O50" s="6">
        <v>0.19054908800000001</v>
      </c>
      <c r="P50" s="6">
        <v>6.2706425579999996</v>
      </c>
      <c r="Q50" s="6">
        <v>-12.88716784</v>
      </c>
      <c r="R50" s="6">
        <f t="shared" si="6"/>
        <v>1.9184652144328376</v>
      </c>
      <c r="T50" s="6">
        <v>48</v>
      </c>
      <c r="U50" s="6">
        <v>8.8791579160000005</v>
      </c>
      <c r="V50" s="6">
        <v>33.011957019999997</v>
      </c>
      <c r="W50" s="6">
        <v>-12.439218159999999</v>
      </c>
      <c r="X50" s="6">
        <v>1.3443058910000001</v>
      </c>
      <c r="Y50" s="6">
        <v>30.355415669999999</v>
      </c>
      <c r="Z50" s="6">
        <v>2.0541829979999999</v>
      </c>
      <c r="AA50" s="6">
        <v>-4.4986180339999997</v>
      </c>
      <c r="AB50" s="6">
        <v>-1.7083348620000001</v>
      </c>
      <c r="AC50" s="6">
        <v>-7.1778668870000004</v>
      </c>
      <c r="AD50" s="6">
        <v>-15.238132930000001</v>
      </c>
      <c r="AE50" s="6">
        <v>-8.6943234470000004</v>
      </c>
      <c r="AF50" s="6">
        <v>-12.4704444</v>
      </c>
      <c r="AG50" s="6">
        <v>14.25228727</v>
      </c>
      <c r="AH50" s="6">
        <v>8.6483214349999997</v>
      </c>
      <c r="AI50" s="6">
        <v>-8.2825420249999997</v>
      </c>
      <c r="AJ50" s="6">
        <v>25.953537919999999</v>
      </c>
      <c r="AK50" s="6">
        <f t="shared" si="7"/>
        <v>1.9523883692517825</v>
      </c>
      <c r="AM50" s="6">
        <v>48</v>
      </c>
      <c r="AN50" s="6">
        <v>23.98724241</v>
      </c>
      <c r="AO50" s="6">
        <v>6.2752861099999997</v>
      </c>
      <c r="AP50" s="6">
        <v>11.328284289999999</v>
      </c>
      <c r="AQ50" s="6">
        <v>-8.8189334850000005</v>
      </c>
      <c r="AR50" s="6">
        <v>22.388180169999998</v>
      </c>
      <c r="AS50" s="6">
        <v>-18.503427460000001</v>
      </c>
      <c r="AT50" s="6">
        <v>-8.7375323280000003</v>
      </c>
      <c r="AU50" s="6">
        <v>12.0342007</v>
      </c>
      <c r="AV50" s="6">
        <v>23.066487120000001</v>
      </c>
      <c r="AW50" s="6">
        <v>-18.973834879999998</v>
      </c>
      <c r="AX50" s="6">
        <v>-10.0430028</v>
      </c>
      <c r="AY50" s="6">
        <v>-10.40414981</v>
      </c>
      <c r="AZ50" s="6">
        <v>11.35856912</v>
      </c>
      <c r="BA50" s="6">
        <v>-6.6624762029999998</v>
      </c>
      <c r="BB50" s="6">
        <v>5.3051016290000002</v>
      </c>
      <c r="BC50" s="6">
        <v>1.8625563869999999</v>
      </c>
      <c r="BD50" s="6">
        <f t="shared" si="5"/>
        <v>1.9601019887306568</v>
      </c>
    </row>
    <row r="51" spans="1:56" x14ac:dyDescent="0.25">
      <c r="A51" s="6">
        <v>49</v>
      </c>
      <c r="B51" s="6">
        <v>37.129119180000004</v>
      </c>
      <c r="C51" s="6">
        <v>40.204899849999997</v>
      </c>
      <c r="D51" s="6">
        <v>-9.7978662809999992</v>
      </c>
      <c r="E51" s="6">
        <v>6.6232987100000003</v>
      </c>
      <c r="F51" s="6">
        <v>14.843443519999999</v>
      </c>
      <c r="G51" s="6">
        <v>5.734795504</v>
      </c>
      <c r="H51" s="6">
        <v>-10.829923669999999</v>
      </c>
      <c r="I51" s="6">
        <v>19.320427559999999</v>
      </c>
      <c r="J51" s="6">
        <v>-10.43174969</v>
      </c>
      <c r="K51" s="6">
        <v>-5.744880888</v>
      </c>
      <c r="L51" s="6">
        <v>11.219966039999999</v>
      </c>
      <c r="M51" s="6">
        <v>-18.696490870000002</v>
      </c>
      <c r="N51" s="6">
        <v>10.45650215</v>
      </c>
      <c r="O51" s="6">
        <v>-26.702149410000001</v>
      </c>
      <c r="P51" s="6">
        <v>-19.429992259999999</v>
      </c>
      <c r="Q51" s="6">
        <v>11.596036099999999</v>
      </c>
      <c r="R51" s="6">
        <f t="shared" si="6"/>
        <v>1.9271217383139658</v>
      </c>
      <c r="T51" s="6">
        <v>49</v>
      </c>
      <c r="U51" s="6">
        <v>-14.69714894</v>
      </c>
      <c r="V51" s="6">
        <v>14.5802526</v>
      </c>
      <c r="W51" s="6">
        <v>2.9144571570000002</v>
      </c>
      <c r="X51" s="6">
        <v>4.904591667</v>
      </c>
      <c r="Y51" s="6">
        <v>4.0244123549999999</v>
      </c>
      <c r="Z51" s="6">
        <v>10.629157190000001</v>
      </c>
      <c r="AA51" s="6">
        <v>-4.0993087519999998</v>
      </c>
      <c r="AB51" s="6">
        <v>5.4408486519999997</v>
      </c>
      <c r="AC51" s="6">
        <v>-27.932105140000001</v>
      </c>
      <c r="AD51" s="6">
        <v>14.454585140000001</v>
      </c>
      <c r="AE51" s="6">
        <v>-3.9415750549999999</v>
      </c>
      <c r="AF51" s="6">
        <v>24.287813969999998</v>
      </c>
      <c r="AG51" s="6">
        <v>-27.996701250000001</v>
      </c>
      <c r="AH51" s="6">
        <v>-8.6807185189999991</v>
      </c>
      <c r="AI51" s="6">
        <v>12.338732540000001</v>
      </c>
      <c r="AJ51" s="6">
        <v>7.1416126980000003</v>
      </c>
      <c r="AK51" s="6">
        <f t="shared" si="7"/>
        <v>1.9588286295694732</v>
      </c>
      <c r="AM51" s="6">
        <v>49</v>
      </c>
      <c r="AN51" s="6">
        <v>7.5274569920000003</v>
      </c>
      <c r="AO51" s="6">
        <v>0.86500226499999999</v>
      </c>
      <c r="AP51" s="6">
        <v>13.83137529</v>
      </c>
      <c r="AQ51" s="6">
        <v>-16.10514233</v>
      </c>
      <c r="AR51" s="6">
        <v>-2.4106577229999999</v>
      </c>
      <c r="AS51" s="6">
        <v>11.12209899</v>
      </c>
      <c r="AT51" s="6">
        <v>-39.787527990000001</v>
      </c>
      <c r="AU51" s="6">
        <v>-10.118511160000001</v>
      </c>
      <c r="AV51" s="6">
        <v>-14.85024211</v>
      </c>
      <c r="AW51" s="6">
        <v>-36.952737839999998</v>
      </c>
      <c r="AX51" s="6">
        <v>22.143499349999999</v>
      </c>
      <c r="AY51" s="6">
        <v>5.0913576420000002</v>
      </c>
      <c r="AZ51" s="6">
        <v>-20.65058909</v>
      </c>
      <c r="BA51" s="6">
        <v>-16.780144709999998</v>
      </c>
      <c r="BB51" s="6">
        <v>-14.11652378</v>
      </c>
      <c r="BC51" s="6">
        <v>13.56094347</v>
      </c>
      <c r="BD51" s="6">
        <f t="shared" si="5"/>
        <v>1.9310434509225232</v>
      </c>
    </row>
    <row r="52" spans="1:56" x14ac:dyDescent="0.25">
      <c r="A52" s="6">
        <v>50</v>
      </c>
      <c r="B52" s="6">
        <v>39.294150639999998</v>
      </c>
      <c r="C52" s="6">
        <v>-22.03446829</v>
      </c>
      <c r="D52" s="6">
        <v>24.027277959999999</v>
      </c>
      <c r="E52" s="6">
        <v>3.1897362720000002</v>
      </c>
      <c r="F52" s="6">
        <v>4.8912439709999997</v>
      </c>
      <c r="G52" s="6">
        <v>5.5959521030000001</v>
      </c>
      <c r="H52" s="6">
        <v>36.302292319999999</v>
      </c>
      <c r="I52" s="6">
        <v>-2.5085481299999999</v>
      </c>
      <c r="J52" s="6">
        <v>31.916529990000001</v>
      </c>
      <c r="K52" s="6">
        <v>-17.540281790000002</v>
      </c>
      <c r="L52" s="6">
        <v>-35.655368170000003</v>
      </c>
      <c r="M52" s="6">
        <v>15.029065470000001</v>
      </c>
      <c r="N52" s="6">
        <v>6.3111457199999998</v>
      </c>
      <c r="O52" s="6">
        <v>5.5261557549999996</v>
      </c>
      <c r="P52" s="6">
        <v>18.591545459999999</v>
      </c>
      <c r="Q52" s="6">
        <v>8.9957721740000007</v>
      </c>
      <c r="R52" s="6">
        <f t="shared" si="6"/>
        <v>1.9085392042829432</v>
      </c>
      <c r="T52" s="6">
        <v>50</v>
      </c>
      <c r="U52" s="6">
        <v>34.604499330000003</v>
      </c>
      <c r="V52" s="6">
        <v>-0.27532094800000001</v>
      </c>
      <c r="W52" s="6">
        <v>3.748130475</v>
      </c>
      <c r="X52" s="6">
        <v>14.90006206</v>
      </c>
      <c r="Y52" s="6">
        <v>-9.344661383</v>
      </c>
      <c r="Z52" s="6">
        <v>-3.7031799360000002</v>
      </c>
      <c r="AA52" s="6">
        <v>9.1045089899999994</v>
      </c>
      <c r="AB52" s="6">
        <v>4.3158838800000003</v>
      </c>
      <c r="AC52" s="6">
        <v>4.4973727239999999</v>
      </c>
      <c r="AD52" s="6">
        <v>-3.4627371029999998</v>
      </c>
      <c r="AE52" s="6">
        <v>6.2790740999999997E-2</v>
      </c>
      <c r="AF52" s="6">
        <v>33.86657683</v>
      </c>
      <c r="AG52" s="6">
        <v>15.445007779999999</v>
      </c>
      <c r="AH52" s="6">
        <v>-17.01444403</v>
      </c>
      <c r="AI52" s="6">
        <v>2.6883773400000002</v>
      </c>
      <c r="AJ52" s="6">
        <v>-24.807453899999999</v>
      </c>
      <c r="AK52" s="6">
        <f t="shared" si="7"/>
        <v>1.9504249340776318</v>
      </c>
      <c r="AM52" s="6">
        <v>50</v>
      </c>
      <c r="AN52" s="6">
        <v>19.129584569999999</v>
      </c>
      <c r="AO52" s="6">
        <v>-17.852373440000001</v>
      </c>
      <c r="AP52" s="6">
        <v>3.4298075639999999</v>
      </c>
      <c r="AQ52" s="6">
        <v>17.216651880000001</v>
      </c>
      <c r="AR52" s="6">
        <v>-1.876449676</v>
      </c>
      <c r="AS52" s="6">
        <v>10.377348789999999</v>
      </c>
      <c r="AT52" s="6">
        <v>-10.614563889999999</v>
      </c>
      <c r="AU52" s="6">
        <v>-7.2419586760000003</v>
      </c>
      <c r="AV52" s="6">
        <v>2.3926674330000002</v>
      </c>
      <c r="AW52" s="6">
        <v>14.038133759999999</v>
      </c>
      <c r="AX52" s="6">
        <v>34.786737819999999</v>
      </c>
      <c r="AY52" s="6">
        <v>29.024669079999999</v>
      </c>
      <c r="AZ52" s="6">
        <v>0.76016240700000004</v>
      </c>
      <c r="BA52" s="6">
        <v>-11.77526273</v>
      </c>
      <c r="BB52" s="6">
        <v>-11.129573799999999</v>
      </c>
      <c r="BC52" s="6">
        <v>24.098490850000001</v>
      </c>
      <c r="BD52" s="6">
        <f t="shared" si="5"/>
        <v>1.9453958472223365</v>
      </c>
    </row>
    <row r="53" spans="1: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</row>
    <row r="54" spans="1: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f>AVERAGE(R3:R52)</f>
        <v>1.9047811850524135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f>AVERAGE(AK3:AK52)</f>
        <v>1.9333214624089643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>
        <f>AVERAGE(BD3:BD52)</f>
        <v>1.9303168332210945</v>
      </c>
    </row>
    <row r="55" spans="1: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f>_xlfn.STDEV.S(R3:R52)</f>
        <v>3.3087276201645609E-2</v>
      </c>
      <c r="AK55" s="1">
        <f>_xlfn.STDEV.S(AK3:AK52)</f>
        <v>2.5604972797598175E-2</v>
      </c>
      <c r="BD55" s="15">
        <f>_xlfn.STDEV.S(BD3:BD52)</f>
        <v>2.4302864847770052E-2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"/>
  <sheetViews>
    <sheetView workbookViewId="0">
      <selection activeCell="A53" sqref="A53"/>
    </sheetView>
  </sheetViews>
  <sheetFormatPr defaultRowHeight="15" x14ac:dyDescent="0.25"/>
  <cols>
    <col min="1" max="1" width="14.28515625" customWidth="1"/>
    <col min="2" max="65" width="5.140625" customWidth="1"/>
    <col min="66" max="66" width="10.7109375" customWidth="1"/>
    <col min="68" max="68" width="9.140625" style="29"/>
    <col min="69" max="70" width="9.140625" style="30"/>
  </cols>
  <sheetData>
    <row r="1" spans="1:70" x14ac:dyDescent="0.25">
      <c r="A1" t="s">
        <v>36</v>
      </c>
    </row>
    <row r="2" spans="1:70" x14ac:dyDescent="0.25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 t="s">
        <v>7</v>
      </c>
      <c r="BP2" s="31">
        <v>4</v>
      </c>
      <c r="BQ2" s="31">
        <v>1.04</v>
      </c>
      <c r="BR2" s="31">
        <v>0.113</v>
      </c>
    </row>
    <row r="3" spans="1:70" x14ac:dyDescent="0.25">
      <c r="A3" s="6">
        <v>1</v>
      </c>
      <c r="B3" s="6">
        <v>-23.7053768</v>
      </c>
      <c r="C3" s="6">
        <v>103.0049312</v>
      </c>
      <c r="D3" s="6">
        <v>-70.504257769999995</v>
      </c>
      <c r="E3" s="6">
        <v>141.61702149999999</v>
      </c>
      <c r="F3" s="6">
        <v>94.827848099999997</v>
      </c>
      <c r="G3" s="6">
        <v>6.273207846</v>
      </c>
      <c r="H3" s="6">
        <v>77.492688509999994</v>
      </c>
      <c r="I3" s="6">
        <v>-6.6585656870000003</v>
      </c>
      <c r="J3" s="6">
        <v>115.5745136</v>
      </c>
      <c r="K3" s="6">
        <v>75.544413770000006</v>
      </c>
      <c r="L3" s="6">
        <v>98.290483929999994</v>
      </c>
      <c r="M3" s="6">
        <v>6.832045205</v>
      </c>
      <c r="N3" s="6">
        <v>36.876195780000003</v>
      </c>
      <c r="O3" s="6">
        <v>66.588795880000006</v>
      </c>
      <c r="P3" s="6">
        <v>-21.837080029999999</v>
      </c>
      <c r="Q3" s="6">
        <v>6.7744505960000003</v>
      </c>
      <c r="R3" s="6">
        <v>85.121683259999998</v>
      </c>
      <c r="S3" s="6">
        <v>34.905665929999998</v>
      </c>
      <c r="T3" s="6">
        <v>34.434708100000002</v>
      </c>
      <c r="U3" s="6">
        <v>42.411907710000001</v>
      </c>
      <c r="V3" s="6">
        <v>5.3378886440000004</v>
      </c>
      <c r="W3" s="6">
        <v>-33.49741642</v>
      </c>
      <c r="X3" s="6">
        <v>26.74845517</v>
      </c>
      <c r="Y3" s="6">
        <v>2.1858087720000001</v>
      </c>
      <c r="Z3" s="6">
        <v>61.574241550000004</v>
      </c>
      <c r="AA3" s="6">
        <v>68.361953369999995</v>
      </c>
      <c r="AB3" s="6">
        <v>78.500741950000005</v>
      </c>
      <c r="AC3" s="6">
        <v>55.704309459999998</v>
      </c>
      <c r="AD3" s="6">
        <v>-17.18035652</v>
      </c>
      <c r="AE3" s="6">
        <v>-10.30241973</v>
      </c>
      <c r="AF3" s="6">
        <v>22.517932900000002</v>
      </c>
      <c r="AG3" s="6">
        <v>131.0266489</v>
      </c>
      <c r="AH3" s="6">
        <v>-8.6371194760000005</v>
      </c>
      <c r="AI3" s="6">
        <v>47.078940879999998</v>
      </c>
      <c r="AJ3" s="6">
        <v>37.479259149999997</v>
      </c>
      <c r="AK3" s="6">
        <v>70.930583740000003</v>
      </c>
      <c r="AL3" s="6">
        <v>-1.8129363730000001</v>
      </c>
      <c r="AM3" s="6">
        <v>0.91309229300000005</v>
      </c>
      <c r="AN3" s="6">
        <v>-11.113804269999999</v>
      </c>
      <c r="AO3" s="6">
        <v>36.846654899999997</v>
      </c>
      <c r="AP3" s="6">
        <v>7.7764534940000001</v>
      </c>
      <c r="AQ3" s="6">
        <v>-41.652399709999997</v>
      </c>
      <c r="AR3" s="6">
        <v>123.346833</v>
      </c>
      <c r="AS3" s="6">
        <v>3.8704810040000002</v>
      </c>
      <c r="AT3" s="6">
        <v>89.813607270000006</v>
      </c>
      <c r="AU3" s="6">
        <v>20.124323889999999</v>
      </c>
      <c r="AV3" s="6">
        <v>1.619644944</v>
      </c>
      <c r="AW3" s="6">
        <v>103.32522040000001</v>
      </c>
      <c r="AX3" s="6">
        <v>-13.212282569999999</v>
      </c>
      <c r="AY3" s="6">
        <v>-67.359599369999998</v>
      </c>
      <c r="AZ3" s="6">
        <v>-20.576716579999999</v>
      </c>
      <c r="BA3" s="6">
        <v>20.66964844</v>
      </c>
      <c r="BB3" s="6">
        <v>42.0607027</v>
      </c>
      <c r="BC3" s="6">
        <v>1.184196037</v>
      </c>
      <c r="BD3" s="6">
        <v>15.10411903</v>
      </c>
      <c r="BE3" s="6">
        <v>-18.32277968</v>
      </c>
      <c r="BF3" s="6">
        <v>28.53448436</v>
      </c>
      <c r="BG3" s="6">
        <v>137.87738200000001</v>
      </c>
      <c r="BH3" s="6">
        <v>-5.1221042649999999</v>
      </c>
      <c r="BI3" s="6">
        <v>71.592772299999993</v>
      </c>
      <c r="BJ3" s="6">
        <v>-31.728029670000002</v>
      </c>
      <c r="BK3" s="6">
        <v>86.897600240000003</v>
      </c>
      <c r="BL3" s="6">
        <v>149.44766200000001</v>
      </c>
      <c r="BM3" s="6">
        <v>123.09513080000001</v>
      </c>
      <c r="BN3" s="6">
        <f t="shared" ref="BN3:BN32" si="0">2-0.000003125*SUMPRODUCT(B3:BM3,B3:BM3)</f>
        <v>1.185002829610462</v>
      </c>
      <c r="BP3" s="31">
        <v>6</v>
      </c>
      <c r="BQ3" s="31">
        <v>1.218</v>
      </c>
      <c r="BR3" s="31">
        <v>0.122</v>
      </c>
    </row>
    <row r="4" spans="1:70" x14ac:dyDescent="0.25">
      <c r="A4" s="6">
        <v>2</v>
      </c>
      <c r="B4" s="6">
        <v>3.550589247</v>
      </c>
      <c r="C4" s="6">
        <v>8.3970249270000004</v>
      </c>
      <c r="D4" s="6">
        <v>4.3343732279999996</v>
      </c>
      <c r="E4" s="6">
        <v>44.156443690000003</v>
      </c>
      <c r="F4" s="6">
        <v>71.087639539999998</v>
      </c>
      <c r="G4" s="6">
        <v>140.97473550000001</v>
      </c>
      <c r="H4" s="6">
        <v>54.903358740000002</v>
      </c>
      <c r="I4" s="6">
        <v>-107.6030257</v>
      </c>
      <c r="J4" s="6">
        <v>69.182086960000007</v>
      </c>
      <c r="K4" s="6">
        <v>78.668635789999996</v>
      </c>
      <c r="L4" s="6">
        <v>53.751558809999999</v>
      </c>
      <c r="M4" s="6">
        <v>39.527553089999998</v>
      </c>
      <c r="N4" s="6">
        <v>115.0405129</v>
      </c>
      <c r="O4" s="6">
        <v>77.027759029999999</v>
      </c>
      <c r="P4" s="6">
        <v>118.06896209999999</v>
      </c>
      <c r="Q4" s="6">
        <v>28.047789219999999</v>
      </c>
      <c r="R4" s="6">
        <v>-34.968240049999999</v>
      </c>
      <c r="S4" s="6">
        <v>-11.18217684</v>
      </c>
      <c r="T4" s="6">
        <v>79.004643490000007</v>
      </c>
      <c r="U4" s="6">
        <v>15.48509342</v>
      </c>
      <c r="V4" s="6">
        <v>43.812792360000003</v>
      </c>
      <c r="W4" s="6">
        <v>3.1091721360000002</v>
      </c>
      <c r="X4" s="6">
        <v>-13.867835210000001</v>
      </c>
      <c r="Y4" s="6">
        <v>94.811794399999997</v>
      </c>
      <c r="Z4" s="6">
        <v>32.66891373</v>
      </c>
      <c r="AA4" s="6">
        <v>-63.09092974</v>
      </c>
      <c r="AB4" s="6">
        <v>57.680999370000002</v>
      </c>
      <c r="AC4" s="6">
        <v>66.090724370000004</v>
      </c>
      <c r="AD4" s="6">
        <v>-28.383745269999999</v>
      </c>
      <c r="AE4" s="6">
        <v>40.945463230000001</v>
      </c>
      <c r="AF4" s="6">
        <v>76.81283655</v>
      </c>
      <c r="AG4" s="6">
        <v>-1.742790509</v>
      </c>
      <c r="AH4" s="6">
        <v>16.241886560000001</v>
      </c>
      <c r="AI4" s="6">
        <v>120.86938689999999</v>
      </c>
      <c r="AJ4" s="6">
        <v>25.182320650000001</v>
      </c>
      <c r="AK4" s="6">
        <v>-2.9818591950000002</v>
      </c>
      <c r="AL4" s="6">
        <v>32.434482369999998</v>
      </c>
      <c r="AM4" s="6">
        <v>-21.496562350000001</v>
      </c>
      <c r="AN4" s="6">
        <v>20.659755709999999</v>
      </c>
      <c r="AO4" s="6">
        <v>-15.516716600000001</v>
      </c>
      <c r="AP4" s="6">
        <v>49.2762873</v>
      </c>
      <c r="AQ4" s="6">
        <v>42.930427299999998</v>
      </c>
      <c r="AR4" s="6">
        <v>88.89714438</v>
      </c>
      <c r="AS4" s="6">
        <v>-2.4723390790000002</v>
      </c>
      <c r="AT4" s="6">
        <v>25.129976979999999</v>
      </c>
      <c r="AU4" s="6">
        <v>-4.9900684000000001E-2</v>
      </c>
      <c r="AV4" s="6">
        <v>86.149102619999994</v>
      </c>
      <c r="AW4" s="6">
        <v>53.297077369999997</v>
      </c>
      <c r="AX4" s="6">
        <v>94.425779950000006</v>
      </c>
      <c r="AY4" s="6">
        <v>38.721313090000002</v>
      </c>
      <c r="AZ4" s="6">
        <v>81.021465109999994</v>
      </c>
      <c r="BA4" s="6">
        <v>27.225253219999999</v>
      </c>
      <c r="BB4" s="6">
        <v>24.110160650000001</v>
      </c>
      <c r="BC4" s="6">
        <v>63.039407760000003</v>
      </c>
      <c r="BD4" s="6">
        <v>11.201911450000001</v>
      </c>
      <c r="BE4" s="6">
        <v>-37.18458073</v>
      </c>
      <c r="BF4" s="6">
        <v>-3.2515778790000001</v>
      </c>
      <c r="BG4" s="6">
        <v>82.556925899999996</v>
      </c>
      <c r="BH4" s="6">
        <v>107.6428775</v>
      </c>
      <c r="BI4" s="6">
        <v>55.797953589999999</v>
      </c>
      <c r="BJ4" s="6">
        <v>-6.5856291410000001</v>
      </c>
      <c r="BK4" s="6">
        <v>103.43915699999999</v>
      </c>
      <c r="BL4" s="6">
        <v>22.819031150000001</v>
      </c>
      <c r="BM4" s="6">
        <v>11.55100084</v>
      </c>
      <c r="BN4" s="6">
        <f t="shared" si="0"/>
        <v>1.2861203029058976</v>
      </c>
      <c r="BP4" s="31">
        <v>8</v>
      </c>
      <c r="BQ4" s="28">
        <v>1.248</v>
      </c>
      <c r="BR4" s="28">
        <v>8.8999999999999996E-2</v>
      </c>
    </row>
    <row r="5" spans="1:70" x14ac:dyDescent="0.25">
      <c r="A5" s="6">
        <v>3</v>
      </c>
      <c r="B5" s="6">
        <v>11.584658920000001</v>
      </c>
      <c r="C5" s="6">
        <v>53.392591119999999</v>
      </c>
      <c r="D5" s="6">
        <v>23.48846103</v>
      </c>
      <c r="E5" s="6">
        <v>47.340591449999998</v>
      </c>
      <c r="F5" s="6">
        <v>28.26557008</v>
      </c>
      <c r="G5" s="6">
        <v>5.8668996099999999</v>
      </c>
      <c r="H5" s="6">
        <v>43.756200530000001</v>
      </c>
      <c r="I5" s="6">
        <v>-61.992471500000001</v>
      </c>
      <c r="J5" s="6">
        <v>83.800193269999994</v>
      </c>
      <c r="K5" s="6">
        <v>38.449755670000002</v>
      </c>
      <c r="L5" s="6">
        <v>55.99550395</v>
      </c>
      <c r="M5" s="6">
        <v>-14.70416013</v>
      </c>
      <c r="N5" s="6">
        <v>1.9430689210000001</v>
      </c>
      <c r="O5" s="6">
        <v>24.3203858</v>
      </c>
      <c r="P5" s="6">
        <v>105.1319379</v>
      </c>
      <c r="Q5" s="6">
        <v>24.896008070000001</v>
      </c>
      <c r="R5" s="6">
        <v>-73.811237489999996</v>
      </c>
      <c r="S5" s="6">
        <v>15.445874890000001</v>
      </c>
      <c r="T5" s="6">
        <v>52.269256579999997</v>
      </c>
      <c r="U5" s="6">
        <v>84.270713189999995</v>
      </c>
      <c r="V5" s="6">
        <v>26.986094099999999</v>
      </c>
      <c r="W5" s="6">
        <v>67.77642865</v>
      </c>
      <c r="X5" s="6">
        <v>46.172457119999997</v>
      </c>
      <c r="Y5" s="6">
        <v>-5.936175596</v>
      </c>
      <c r="Z5" s="6">
        <v>54.822292760000003</v>
      </c>
      <c r="AA5" s="6">
        <v>46.402427850000002</v>
      </c>
      <c r="AB5" s="6">
        <v>-37.828530620000002</v>
      </c>
      <c r="AC5" s="6">
        <v>-8.2692219859999998</v>
      </c>
      <c r="AD5" s="6">
        <v>72.861321750000002</v>
      </c>
      <c r="AE5" s="6">
        <v>26.81979643</v>
      </c>
      <c r="AF5" s="6">
        <v>84.693392560000007</v>
      </c>
      <c r="AG5" s="6">
        <v>58.915599739999998</v>
      </c>
      <c r="AH5" s="6">
        <v>19.271554500000001</v>
      </c>
      <c r="AI5" s="6">
        <v>152.77101999999999</v>
      </c>
      <c r="AJ5" s="6">
        <v>71.526827370000007</v>
      </c>
      <c r="AK5" s="6">
        <v>-50.691469750000003</v>
      </c>
      <c r="AL5" s="6">
        <v>12.12104165</v>
      </c>
      <c r="AM5" s="6">
        <v>10.997448589999999</v>
      </c>
      <c r="AN5" s="6">
        <v>136.34337830000001</v>
      </c>
      <c r="AO5" s="6">
        <v>-42.903442820000002</v>
      </c>
      <c r="AP5" s="6">
        <v>-34.032248019999997</v>
      </c>
      <c r="AQ5" s="6">
        <v>59.042153730000003</v>
      </c>
      <c r="AR5" s="6">
        <v>0.150115214</v>
      </c>
      <c r="AS5" s="6">
        <v>98.176346319999993</v>
      </c>
      <c r="AT5" s="6">
        <v>161.87375750000001</v>
      </c>
      <c r="AU5" s="6">
        <v>22.078246629999999</v>
      </c>
      <c r="AV5" s="6">
        <v>70.939363560000004</v>
      </c>
      <c r="AW5" s="6">
        <v>23.66586057</v>
      </c>
      <c r="AX5" s="6">
        <v>57.004346529999999</v>
      </c>
      <c r="AY5" s="6">
        <v>-1.3408527459999999</v>
      </c>
      <c r="AZ5" s="6">
        <v>6.8586507699999997</v>
      </c>
      <c r="BA5" s="6">
        <v>123.0542961</v>
      </c>
      <c r="BB5" s="6">
        <v>22.596172459999998</v>
      </c>
      <c r="BC5" s="6">
        <v>50.149400890000003</v>
      </c>
      <c r="BD5" s="6">
        <v>34.087843839999998</v>
      </c>
      <c r="BE5" s="6">
        <v>157.08933479999999</v>
      </c>
      <c r="BF5" s="6">
        <v>-13.99617604</v>
      </c>
      <c r="BG5" s="6">
        <v>28.965594079999999</v>
      </c>
      <c r="BH5" s="6">
        <v>-25.871025790000001</v>
      </c>
      <c r="BI5" s="6">
        <v>31.483453619999999</v>
      </c>
      <c r="BJ5" s="6">
        <v>-4.5092829119999998</v>
      </c>
      <c r="BK5" s="6">
        <v>36.184638820000004</v>
      </c>
      <c r="BL5" s="6">
        <v>51.190702729999998</v>
      </c>
      <c r="BM5" s="6">
        <v>89.982724410000003</v>
      </c>
      <c r="BN5" s="6">
        <f t="shared" si="0"/>
        <v>1.2389487343050094</v>
      </c>
      <c r="BP5" s="28">
        <v>12</v>
      </c>
      <c r="BQ5" s="28">
        <v>1.202</v>
      </c>
      <c r="BR5" s="28">
        <v>0.112</v>
      </c>
    </row>
    <row r="6" spans="1:70" x14ac:dyDescent="0.25">
      <c r="A6" s="6">
        <v>4</v>
      </c>
      <c r="B6" s="6">
        <v>12.83565012</v>
      </c>
      <c r="C6" s="6">
        <v>25.16072887</v>
      </c>
      <c r="D6" s="6">
        <v>48.484946170000001</v>
      </c>
      <c r="E6" s="6">
        <v>79.234938959999994</v>
      </c>
      <c r="F6" s="6">
        <v>51.991969070000003</v>
      </c>
      <c r="G6" s="6">
        <v>26.61381725</v>
      </c>
      <c r="H6" s="6">
        <v>9.4146809430000005</v>
      </c>
      <c r="I6" s="6">
        <v>-32.662058979999998</v>
      </c>
      <c r="J6" s="6">
        <v>-47.819014619999997</v>
      </c>
      <c r="K6" s="6">
        <v>67.543903520000001</v>
      </c>
      <c r="L6" s="6">
        <v>13.026375359999999</v>
      </c>
      <c r="M6" s="6">
        <v>108.0427224</v>
      </c>
      <c r="N6" s="6">
        <v>-60.310645719999997</v>
      </c>
      <c r="O6" s="6">
        <v>110.86712420000001</v>
      </c>
      <c r="P6" s="6">
        <v>-26.154474650000001</v>
      </c>
      <c r="Q6" s="6">
        <v>-2.5483246830000001</v>
      </c>
      <c r="R6" s="6">
        <v>81.095485789999998</v>
      </c>
      <c r="S6" s="6">
        <v>-6.1218149200000003</v>
      </c>
      <c r="T6" s="6">
        <v>44.318142160000001</v>
      </c>
      <c r="U6" s="6">
        <v>22.45997873</v>
      </c>
      <c r="V6" s="6">
        <v>-1.4834497849999999</v>
      </c>
      <c r="W6" s="6">
        <v>-3.921189359</v>
      </c>
      <c r="X6" s="6">
        <v>100.9284512</v>
      </c>
      <c r="Y6" s="6">
        <v>-28.614464030000001</v>
      </c>
      <c r="Z6" s="6">
        <v>29.210554760000001</v>
      </c>
      <c r="AA6" s="6">
        <v>40.342023220000002</v>
      </c>
      <c r="AB6" s="6">
        <v>29.456971790000001</v>
      </c>
      <c r="AC6" s="6">
        <v>53.588017749999999</v>
      </c>
      <c r="AD6" s="6">
        <v>-8.7251549239999999</v>
      </c>
      <c r="AE6" s="6">
        <v>-45.106291890000001</v>
      </c>
      <c r="AF6" s="6">
        <v>29.995168199999998</v>
      </c>
      <c r="AG6" s="6">
        <v>61.260801649999998</v>
      </c>
      <c r="AH6" s="6">
        <v>-3.4939037399999999</v>
      </c>
      <c r="AI6" s="6">
        <v>51.227109380000002</v>
      </c>
      <c r="AJ6" s="6">
        <v>92.741905799999998</v>
      </c>
      <c r="AK6" s="6">
        <v>47.164881049999998</v>
      </c>
      <c r="AL6" s="6">
        <v>-22.748084009999999</v>
      </c>
      <c r="AM6" s="6">
        <v>54.000701059999997</v>
      </c>
      <c r="AN6" s="6">
        <v>28.558359920000001</v>
      </c>
      <c r="AO6" s="6">
        <v>63.849770589999999</v>
      </c>
      <c r="AP6" s="6">
        <v>12.395802099999999</v>
      </c>
      <c r="AQ6" s="6">
        <v>35.670973609999997</v>
      </c>
      <c r="AR6" s="6">
        <v>94.144390220000005</v>
      </c>
      <c r="AS6" s="6">
        <v>132.4709355</v>
      </c>
      <c r="AT6" s="6">
        <v>-19.184183780000001</v>
      </c>
      <c r="AU6" s="6">
        <v>-14.173890119999999</v>
      </c>
      <c r="AV6" s="6">
        <v>-41.439788249999999</v>
      </c>
      <c r="AW6" s="6">
        <v>-80.896860739999994</v>
      </c>
      <c r="AX6" s="6">
        <v>76.286228850000001</v>
      </c>
      <c r="AY6" s="6">
        <v>83.641625700000006</v>
      </c>
      <c r="AZ6" s="6">
        <v>-18.323045189999998</v>
      </c>
      <c r="BA6" s="6">
        <v>-5.8267918439999997</v>
      </c>
      <c r="BB6" s="6">
        <v>-64.297702209999997</v>
      </c>
      <c r="BC6" s="6">
        <v>35.063128630000001</v>
      </c>
      <c r="BD6" s="6">
        <v>22.716054410000002</v>
      </c>
      <c r="BE6" s="6">
        <v>84.498322360000003</v>
      </c>
      <c r="BF6" s="6">
        <v>16.627810570000001</v>
      </c>
      <c r="BG6" s="6">
        <v>74.087927949999994</v>
      </c>
      <c r="BH6" s="6">
        <v>13.091512570000001</v>
      </c>
      <c r="BI6" s="6">
        <v>49.436525789999997</v>
      </c>
      <c r="BJ6" s="6">
        <v>28.929343039999999</v>
      </c>
      <c r="BK6" s="6">
        <v>56.844923319999999</v>
      </c>
      <c r="BL6" s="6">
        <v>65.219258060000001</v>
      </c>
      <c r="BM6" s="6">
        <v>-99.268923959999995</v>
      </c>
      <c r="BN6" s="6">
        <f t="shared" si="0"/>
        <v>1.3949633440057467</v>
      </c>
      <c r="BP6" s="28">
        <v>16</v>
      </c>
      <c r="BQ6" s="28">
        <v>1.085</v>
      </c>
      <c r="BR6" s="28">
        <v>0.183</v>
      </c>
    </row>
    <row r="7" spans="1:70" x14ac:dyDescent="0.25">
      <c r="A7" s="6">
        <v>5</v>
      </c>
      <c r="B7" s="6">
        <v>25.44500575</v>
      </c>
      <c r="C7" s="6">
        <v>-9.3973337390000005</v>
      </c>
      <c r="D7" s="6">
        <v>-1.5587624040000001</v>
      </c>
      <c r="E7" s="6">
        <v>70.71272845</v>
      </c>
      <c r="F7" s="6">
        <v>77.689942290000005</v>
      </c>
      <c r="G7" s="6">
        <v>26.421156889999999</v>
      </c>
      <c r="H7" s="6">
        <v>189.236842</v>
      </c>
      <c r="I7" s="6">
        <v>26.89891489</v>
      </c>
      <c r="J7" s="6">
        <v>-29.360605140000001</v>
      </c>
      <c r="K7" s="6">
        <v>95.461953730000005</v>
      </c>
      <c r="L7" s="6">
        <v>1.8532644970000001</v>
      </c>
      <c r="M7" s="6">
        <v>147.2655738</v>
      </c>
      <c r="N7" s="6">
        <v>-30.700435290000001</v>
      </c>
      <c r="O7" s="6">
        <v>60.02768648</v>
      </c>
      <c r="P7" s="6">
        <v>34.262522779999998</v>
      </c>
      <c r="Q7" s="6">
        <v>69.290958840000002</v>
      </c>
      <c r="R7" s="6">
        <v>8.2445360989999994</v>
      </c>
      <c r="S7" s="6">
        <v>-18.268551769999998</v>
      </c>
      <c r="T7" s="6">
        <v>0.580603753</v>
      </c>
      <c r="U7" s="6">
        <v>38.168828419999997</v>
      </c>
      <c r="V7" s="6">
        <v>-20.417376440000002</v>
      </c>
      <c r="W7" s="6">
        <v>100.65989829999999</v>
      </c>
      <c r="X7" s="6">
        <v>22.718370060000002</v>
      </c>
      <c r="Y7" s="6">
        <v>52.470303510000001</v>
      </c>
      <c r="Z7" s="6">
        <v>137.3483952</v>
      </c>
      <c r="AA7" s="6">
        <v>-21.240880529999998</v>
      </c>
      <c r="AB7" s="6">
        <v>54.01736356</v>
      </c>
      <c r="AC7" s="6">
        <v>49.305619909999997</v>
      </c>
      <c r="AD7" s="6">
        <v>82.482894369999997</v>
      </c>
      <c r="AE7" s="6">
        <v>79.241484060000005</v>
      </c>
      <c r="AF7" s="6">
        <v>44.432647750000001</v>
      </c>
      <c r="AG7" s="6">
        <v>-46.718774140000001</v>
      </c>
      <c r="AH7" s="6">
        <v>70.596176560000004</v>
      </c>
      <c r="AI7" s="6">
        <v>-56.413535179999997</v>
      </c>
      <c r="AJ7" s="6">
        <v>125.3135712</v>
      </c>
      <c r="AK7" s="6">
        <v>88.85601733</v>
      </c>
      <c r="AL7" s="6">
        <v>178.24244250000001</v>
      </c>
      <c r="AM7" s="6">
        <v>-11.961503560000001</v>
      </c>
      <c r="AN7" s="6">
        <v>-18.224886040000001</v>
      </c>
      <c r="AO7" s="6">
        <v>65.449029589999995</v>
      </c>
      <c r="AP7" s="6">
        <v>35.898508280000001</v>
      </c>
      <c r="AQ7" s="6">
        <v>-3.5655508340000002</v>
      </c>
      <c r="AR7" s="6">
        <v>81.683890360000007</v>
      </c>
      <c r="AS7" s="6">
        <v>17.353653820000002</v>
      </c>
      <c r="AT7" s="6">
        <v>62.772301650000003</v>
      </c>
      <c r="AU7" s="6">
        <v>63.44970309</v>
      </c>
      <c r="AV7" s="6">
        <v>58.005239369999998</v>
      </c>
      <c r="AW7" s="6">
        <v>33.816386010000002</v>
      </c>
      <c r="AX7" s="6">
        <v>41.106190329999997</v>
      </c>
      <c r="AY7" s="6">
        <v>-35.477773970000001</v>
      </c>
      <c r="AZ7" s="6">
        <v>-4.5887813680000002</v>
      </c>
      <c r="BA7" s="6">
        <v>50.630089249999997</v>
      </c>
      <c r="BB7" s="6">
        <v>64.503123619999997</v>
      </c>
      <c r="BC7" s="6">
        <v>111.7199565</v>
      </c>
      <c r="BD7" s="6">
        <v>26.586911839999999</v>
      </c>
      <c r="BE7" s="6">
        <v>57.72099145</v>
      </c>
      <c r="BF7" s="6">
        <v>42.756259890000003</v>
      </c>
      <c r="BG7" s="6">
        <v>22.413179169999999</v>
      </c>
      <c r="BH7" s="6">
        <v>30.29923505</v>
      </c>
      <c r="BI7" s="6">
        <v>-14.954611269999999</v>
      </c>
      <c r="BJ7" s="6">
        <v>4.6218070200000003</v>
      </c>
      <c r="BK7" s="6">
        <v>65.6969055</v>
      </c>
      <c r="BL7" s="6">
        <v>176.51151830000001</v>
      </c>
      <c r="BM7" s="6">
        <v>77.21090658</v>
      </c>
      <c r="BN7" s="6">
        <f t="shared" si="0"/>
        <v>1.0345027745220763</v>
      </c>
      <c r="BP7" s="28">
        <v>20</v>
      </c>
      <c r="BQ7" s="28">
        <v>0.89700000000000002</v>
      </c>
      <c r="BR7" s="28">
        <v>0.27100000000000002</v>
      </c>
    </row>
    <row r="8" spans="1:70" x14ac:dyDescent="0.25">
      <c r="A8" s="6">
        <v>6</v>
      </c>
      <c r="B8" s="6">
        <v>85.591021470000001</v>
      </c>
      <c r="C8" s="6">
        <v>55.625056379999997</v>
      </c>
      <c r="D8" s="6">
        <v>36.424826850000002</v>
      </c>
      <c r="E8" s="6">
        <v>116.25162400000001</v>
      </c>
      <c r="F8" s="6">
        <v>28.6710195</v>
      </c>
      <c r="G8" s="6">
        <v>108.8037392</v>
      </c>
      <c r="H8" s="6">
        <v>94.373701060000002</v>
      </c>
      <c r="I8" s="6">
        <v>-20.339030789999999</v>
      </c>
      <c r="J8" s="6">
        <v>27.136631179999998</v>
      </c>
      <c r="K8" s="6">
        <v>39.537377050000003</v>
      </c>
      <c r="L8" s="6">
        <v>51.083104370000001</v>
      </c>
      <c r="M8" s="6">
        <v>9.8964686349999997</v>
      </c>
      <c r="N8" s="6">
        <v>5.5924101259999999</v>
      </c>
      <c r="O8" s="6">
        <v>-14.21635577</v>
      </c>
      <c r="P8" s="6">
        <v>67.101770869999996</v>
      </c>
      <c r="Q8" s="6">
        <v>36.055681900000003</v>
      </c>
      <c r="R8" s="6">
        <v>154.06796869999999</v>
      </c>
      <c r="S8" s="6">
        <v>71.740898130000005</v>
      </c>
      <c r="T8" s="6">
        <v>-43.194429319999998</v>
      </c>
      <c r="U8" s="6">
        <v>-20.901494880000001</v>
      </c>
      <c r="V8" s="6">
        <v>-32.216797450000001</v>
      </c>
      <c r="W8" s="6">
        <v>46.959054950000002</v>
      </c>
      <c r="X8" s="6">
        <v>96.064671840000003</v>
      </c>
      <c r="Y8" s="6">
        <v>4.5484609620000001</v>
      </c>
      <c r="Z8" s="6">
        <v>-1.552223795</v>
      </c>
      <c r="AA8" s="6">
        <v>9.9525573119999997</v>
      </c>
      <c r="AB8" s="6">
        <v>-14.04986369</v>
      </c>
      <c r="AC8" s="6">
        <v>15.95378511</v>
      </c>
      <c r="AD8" s="6">
        <v>74.403469509999994</v>
      </c>
      <c r="AE8" s="6">
        <v>85.889895269999997</v>
      </c>
      <c r="AF8" s="6">
        <v>4.3981276559999998</v>
      </c>
      <c r="AG8" s="6">
        <v>78.297279230000001</v>
      </c>
      <c r="AH8" s="6">
        <v>34.59969933</v>
      </c>
      <c r="AI8" s="6">
        <v>61.510178000000003</v>
      </c>
      <c r="AJ8" s="6">
        <v>80.274942139999993</v>
      </c>
      <c r="AK8" s="6">
        <v>62.46376274</v>
      </c>
      <c r="AL8" s="6">
        <v>0.92465035799999995</v>
      </c>
      <c r="AM8" s="6">
        <v>108.86166969999999</v>
      </c>
      <c r="AN8" s="6">
        <v>97.424146859999993</v>
      </c>
      <c r="AO8" s="6">
        <v>50.040554460000003</v>
      </c>
      <c r="AP8" s="6">
        <v>67.9763722</v>
      </c>
      <c r="AQ8" s="6">
        <v>140.2104563</v>
      </c>
      <c r="AR8" s="6">
        <v>46.661714529999998</v>
      </c>
      <c r="AS8" s="6">
        <v>51.998785079999998</v>
      </c>
      <c r="AT8" s="6">
        <v>77.386086800000001</v>
      </c>
      <c r="AU8" s="6">
        <v>-31.86958525</v>
      </c>
      <c r="AV8" s="6">
        <v>-24.70109613</v>
      </c>
      <c r="AW8" s="6">
        <v>116.0715795</v>
      </c>
      <c r="AX8" s="6">
        <v>-36.716594780000001</v>
      </c>
      <c r="AY8" s="6">
        <v>14.160629739999999</v>
      </c>
      <c r="AZ8" s="6">
        <v>-38.232372849999997</v>
      </c>
      <c r="BA8" s="6">
        <v>-38.699329140000003</v>
      </c>
      <c r="BB8" s="6">
        <v>120.4889658</v>
      </c>
      <c r="BC8" s="6">
        <v>-45.043040019999999</v>
      </c>
      <c r="BD8" s="6">
        <v>-41.898137759999997</v>
      </c>
      <c r="BE8" s="6">
        <v>52.582637730000002</v>
      </c>
      <c r="BF8" s="6">
        <v>83.838006539999995</v>
      </c>
      <c r="BG8" s="6">
        <v>-56.762872729999998</v>
      </c>
      <c r="BH8" s="6">
        <v>0.46217692500000002</v>
      </c>
      <c r="BI8" s="6">
        <v>-59.317358339999998</v>
      </c>
      <c r="BJ8" s="6">
        <v>28.653862700000001</v>
      </c>
      <c r="BK8" s="6">
        <v>55.493889709999998</v>
      </c>
      <c r="BL8" s="6">
        <v>-29.114438570000001</v>
      </c>
      <c r="BM8" s="6">
        <v>53.579208129999998</v>
      </c>
      <c r="BN8" s="6">
        <f t="shared" si="0"/>
        <v>1.1938614620725958</v>
      </c>
    </row>
    <row r="9" spans="1:70" x14ac:dyDescent="0.25">
      <c r="A9" s="6">
        <v>7</v>
      </c>
      <c r="B9" s="6">
        <v>-27.745233039999999</v>
      </c>
      <c r="C9" s="6">
        <v>-6.1087977699999998</v>
      </c>
      <c r="D9" s="6">
        <v>-6.4156420489999997</v>
      </c>
      <c r="E9" s="6">
        <v>67.451506719999998</v>
      </c>
      <c r="F9" s="6">
        <v>139.1026999</v>
      </c>
      <c r="G9" s="6">
        <v>35.819464160000003</v>
      </c>
      <c r="H9" s="6">
        <v>14.80853194</v>
      </c>
      <c r="I9" s="6">
        <v>12.18567824</v>
      </c>
      <c r="J9" s="6">
        <v>11.95366699</v>
      </c>
      <c r="K9" s="6">
        <v>56.927252080000002</v>
      </c>
      <c r="L9" s="6">
        <v>-0.16119321</v>
      </c>
      <c r="M9" s="6">
        <v>102.7851441</v>
      </c>
      <c r="N9" s="6">
        <v>-38.027909190000003</v>
      </c>
      <c r="O9" s="6">
        <v>86.968470859999996</v>
      </c>
      <c r="P9" s="6">
        <v>37.250830049999998</v>
      </c>
      <c r="Q9" s="6">
        <v>58.46178622</v>
      </c>
      <c r="R9" s="6">
        <v>23.542703639999999</v>
      </c>
      <c r="S9" s="6">
        <v>81.251233659999997</v>
      </c>
      <c r="T9" s="6">
        <v>107.5558491</v>
      </c>
      <c r="U9" s="6">
        <v>56.40930204</v>
      </c>
      <c r="V9" s="6">
        <v>-37.04476228</v>
      </c>
      <c r="W9" s="6">
        <v>66.752220840000007</v>
      </c>
      <c r="X9" s="6">
        <v>-67.465805579999994</v>
      </c>
      <c r="Y9" s="6">
        <v>-2.0658046329999999</v>
      </c>
      <c r="Z9" s="6">
        <v>84.86345249</v>
      </c>
      <c r="AA9" s="6">
        <v>36.413416820000002</v>
      </c>
      <c r="AB9" s="6">
        <v>-7.0844760500000001</v>
      </c>
      <c r="AC9" s="6">
        <v>-4.755533979</v>
      </c>
      <c r="AD9" s="6">
        <v>38.297742550000002</v>
      </c>
      <c r="AE9" s="6">
        <v>-14.902757510000001</v>
      </c>
      <c r="AF9" s="6">
        <v>48.639824590000003</v>
      </c>
      <c r="AG9" s="6">
        <v>62.783510759999999</v>
      </c>
      <c r="AH9" s="6">
        <v>-96.308641469999998</v>
      </c>
      <c r="AI9" s="6">
        <v>38.59549956</v>
      </c>
      <c r="AJ9" s="6">
        <v>-56.711755459999999</v>
      </c>
      <c r="AK9" s="6">
        <v>-31.83128176</v>
      </c>
      <c r="AL9" s="6">
        <v>67.302080329999995</v>
      </c>
      <c r="AM9" s="6">
        <v>-57.662848269999998</v>
      </c>
      <c r="AN9" s="6">
        <v>98.521183719999996</v>
      </c>
      <c r="AO9" s="6">
        <v>62.189799720000003</v>
      </c>
      <c r="AP9" s="6">
        <v>-5.3101714869999999</v>
      </c>
      <c r="AQ9" s="6">
        <v>26.828310859999998</v>
      </c>
      <c r="AR9" s="6">
        <v>75.006387140000001</v>
      </c>
      <c r="AS9" s="6">
        <v>-20.240391339999999</v>
      </c>
      <c r="AT9" s="6">
        <v>39.846621849999998</v>
      </c>
      <c r="AU9" s="6">
        <v>65.742945820000003</v>
      </c>
      <c r="AV9" s="6">
        <v>-64.256786640000001</v>
      </c>
      <c r="AW9" s="6">
        <v>-21.920927819999999</v>
      </c>
      <c r="AX9" s="6">
        <v>-55.181003169999997</v>
      </c>
      <c r="AY9" s="6">
        <v>123.0219566</v>
      </c>
      <c r="AZ9" s="6">
        <v>27.298895470000001</v>
      </c>
      <c r="BA9" s="6">
        <v>0.76257276200000002</v>
      </c>
      <c r="BB9" s="6">
        <v>-1.1874000979999999</v>
      </c>
      <c r="BC9" s="6">
        <v>71.806439499999996</v>
      </c>
      <c r="BD9" s="6">
        <v>-41.008673479999999</v>
      </c>
      <c r="BE9" s="6">
        <v>64.48813518</v>
      </c>
      <c r="BF9" s="6">
        <v>5.0066652999999999</v>
      </c>
      <c r="BG9" s="6">
        <v>76.878741899999994</v>
      </c>
      <c r="BH9" s="6">
        <v>-2.287359978</v>
      </c>
      <c r="BI9" s="6">
        <v>24.13287944</v>
      </c>
      <c r="BJ9" s="6">
        <v>-20.651172249999998</v>
      </c>
      <c r="BK9" s="6">
        <v>16.261573089999999</v>
      </c>
      <c r="BL9" s="6">
        <v>-47.711474860000003</v>
      </c>
      <c r="BM9" s="6">
        <v>99.474353440000002</v>
      </c>
      <c r="BN9" s="6">
        <f t="shared" si="0"/>
        <v>1.3559884128705866</v>
      </c>
    </row>
    <row r="10" spans="1:70" x14ac:dyDescent="0.25">
      <c r="A10" s="6">
        <v>8</v>
      </c>
      <c r="B10" s="6">
        <v>1.7072198970000001</v>
      </c>
      <c r="C10" s="6">
        <v>46.688872449999998</v>
      </c>
      <c r="D10" s="6">
        <v>31.058989059999998</v>
      </c>
      <c r="E10" s="6">
        <v>63.533596660000001</v>
      </c>
      <c r="F10" s="6">
        <v>-4.9734040049999999</v>
      </c>
      <c r="G10" s="6">
        <v>14.388803210000001</v>
      </c>
      <c r="H10" s="6">
        <v>59.768747189999999</v>
      </c>
      <c r="I10" s="6">
        <v>82.513950579999999</v>
      </c>
      <c r="J10" s="6">
        <v>7.7250512389999999</v>
      </c>
      <c r="K10" s="6">
        <v>-26.85127361</v>
      </c>
      <c r="L10" s="6">
        <v>49.769704179999998</v>
      </c>
      <c r="M10" s="6">
        <v>73.028137200000003</v>
      </c>
      <c r="N10" s="6">
        <v>-39.653145039999998</v>
      </c>
      <c r="O10" s="6">
        <v>-21.04770414</v>
      </c>
      <c r="P10" s="6">
        <v>16.190519210000001</v>
      </c>
      <c r="Q10" s="6">
        <v>71.519168250000007</v>
      </c>
      <c r="R10" s="6">
        <v>-26.719136509999998</v>
      </c>
      <c r="S10" s="6">
        <v>107.5608301</v>
      </c>
      <c r="T10" s="6">
        <v>62.992293029999999</v>
      </c>
      <c r="U10" s="6">
        <v>84.99033498</v>
      </c>
      <c r="V10" s="6">
        <v>56.795521669999999</v>
      </c>
      <c r="W10" s="6">
        <v>20.622682640000001</v>
      </c>
      <c r="X10" s="6">
        <v>61.829145359999998</v>
      </c>
      <c r="Y10" s="6">
        <v>-18.086997929999999</v>
      </c>
      <c r="Z10" s="6">
        <v>-5.8863103470000002</v>
      </c>
      <c r="AA10" s="6">
        <v>88.807525530000007</v>
      </c>
      <c r="AB10" s="6">
        <v>48.610999210000003</v>
      </c>
      <c r="AC10" s="6">
        <v>46.624883740000001</v>
      </c>
      <c r="AD10" s="6">
        <v>55.982756670000001</v>
      </c>
      <c r="AE10" s="6">
        <v>126.8512501</v>
      </c>
      <c r="AF10" s="6">
        <v>91.616871840000002</v>
      </c>
      <c r="AG10" s="6">
        <v>-21.158117300000001</v>
      </c>
      <c r="AH10" s="6">
        <v>-48.972268810000003</v>
      </c>
      <c r="AI10" s="6">
        <v>-24.000474229999998</v>
      </c>
      <c r="AJ10" s="6">
        <v>109.12989</v>
      </c>
      <c r="AK10" s="6">
        <v>56.360772349999998</v>
      </c>
      <c r="AL10" s="6">
        <v>19.547320719999998</v>
      </c>
      <c r="AM10" s="6">
        <v>56.424592250000003</v>
      </c>
      <c r="AN10" s="6">
        <v>120.86170799999999</v>
      </c>
      <c r="AO10" s="6">
        <v>15.458261780000001</v>
      </c>
      <c r="AP10" s="6">
        <v>-48.854750269999997</v>
      </c>
      <c r="AQ10" s="6">
        <v>77.114110359999998</v>
      </c>
      <c r="AR10" s="6">
        <v>17.430203819999999</v>
      </c>
      <c r="AS10" s="6">
        <v>31.354643339999999</v>
      </c>
      <c r="AT10" s="6">
        <v>139.29362599999999</v>
      </c>
      <c r="AU10" s="6">
        <v>83.161087440000003</v>
      </c>
      <c r="AV10" s="6">
        <v>74.322322830000005</v>
      </c>
      <c r="AW10" s="6">
        <v>-6.754904475</v>
      </c>
      <c r="AX10" s="6">
        <v>36.212281390000001</v>
      </c>
      <c r="AY10" s="6">
        <v>70.527375719999995</v>
      </c>
      <c r="AZ10" s="6">
        <v>-88.032446440000001</v>
      </c>
      <c r="BA10" s="6">
        <v>-13.035662009999999</v>
      </c>
      <c r="BB10" s="6">
        <v>24.635694109999999</v>
      </c>
      <c r="BC10" s="6">
        <v>68.975674479999995</v>
      </c>
      <c r="BD10" s="6">
        <v>-38.336454609999997</v>
      </c>
      <c r="BE10" s="6">
        <v>125.3485938</v>
      </c>
      <c r="BF10" s="6">
        <v>26.63157666</v>
      </c>
      <c r="BG10" s="6">
        <v>109.9560455</v>
      </c>
      <c r="BH10" s="6">
        <v>43.832986949999999</v>
      </c>
      <c r="BI10" s="6">
        <v>85.024125720000001</v>
      </c>
      <c r="BJ10" s="6">
        <v>-10.903416010000001</v>
      </c>
      <c r="BK10" s="6">
        <v>52.681188460000001</v>
      </c>
      <c r="BL10" s="6">
        <v>7.5683130900000002</v>
      </c>
      <c r="BM10" s="6">
        <v>-63.271030580000001</v>
      </c>
      <c r="BN10" s="6">
        <f t="shared" si="0"/>
        <v>1.2211953070220682</v>
      </c>
    </row>
    <row r="11" spans="1:70" x14ac:dyDescent="0.25">
      <c r="A11" s="6">
        <v>9</v>
      </c>
      <c r="B11" s="6">
        <v>-6.5813297610000001</v>
      </c>
      <c r="C11" s="6">
        <v>44.255114650000003</v>
      </c>
      <c r="D11" s="6">
        <v>58.252994289999997</v>
      </c>
      <c r="E11" s="6">
        <v>83.383105220000004</v>
      </c>
      <c r="F11" s="6">
        <v>105.3780374</v>
      </c>
      <c r="G11" s="6">
        <v>115.24377370000001</v>
      </c>
      <c r="H11" s="6">
        <v>34.47110584</v>
      </c>
      <c r="I11" s="6">
        <v>68.492248149999995</v>
      </c>
      <c r="J11" s="6">
        <v>32.63105015</v>
      </c>
      <c r="K11" s="6">
        <v>57.279656269999997</v>
      </c>
      <c r="L11" s="6">
        <v>74.430728810000005</v>
      </c>
      <c r="M11" s="6">
        <v>19.724770939999999</v>
      </c>
      <c r="N11" s="6">
        <v>62.112199349999997</v>
      </c>
      <c r="O11" s="6">
        <v>67.935439619999997</v>
      </c>
      <c r="P11" s="6">
        <v>26.658661739999999</v>
      </c>
      <c r="Q11" s="6">
        <v>54.51225608</v>
      </c>
      <c r="R11" s="6">
        <v>41.16777055</v>
      </c>
      <c r="S11" s="6">
        <v>7.6534675920000002</v>
      </c>
      <c r="T11" s="6">
        <v>24.15474545</v>
      </c>
      <c r="U11" s="6">
        <v>88.321025180000007</v>
      </c>
      <c r="V11" s="6">
        <v>30.083880529999998</v>
      </c>
      <c r="W11" s="6">
        <v>33.834929510000002</v>
      </c>
      <c r="X11" s="6">
        <v>40.80561634</v>
      </c>
      <c r="Y11" s="6">
        <v>17.17155601</v>
      </c>
      <c r="Z11" s="6">
        <v>72.243519489999997</v>
      </c>
      <c r="AA11" s="6">
        <v>10.47674462</v>
      </c>
      <c r="AB11" s="6">
        <v>19.48617093</v>
      </c>
      <c r="AC11" s="6">
        <v>2.9840121700000002</v>
      </c>
      <c r="AD11" s="6">
        <v>83.246520630000006</v>
      </c>
      <c r="AE11" s="6">
        <v>73.282938779999995</v>
      </c>
      <c r="AF11" s="6">
        <v>17.80055179</v>
      </c>
      <c r="AG11" s="6">
        <v>47.44208081</v>
      </c>
      <c r="AH11" s="6">
        <v>-46.286360989999999</v>
      </c>
      <c r="AI11" s="6">
        <v>-67.270631550000004</v>
      </c>
      <c r="AJ11" s="6">
        <v>55.07610596</v>
      </c>
      <c r="AK11" s="6">
        <v>120.0057671</v>
      </c>
      <c r="AL11" s="6">
        <v>75.2140792</v>
      </c>
      <c r="AM11" s="6">
        <v>43.569767419999998</v>
      </c>
      <c r="AN11" s="6">
        <v>-14.637361840000001</v>
      </c>
      <c r="AO11" s="6">
        <v>108.1431875</v>
      </c>
      <c r="AP11" s="6">
        <v>38.182118920000001</v>
      </c>
      <c r="AQ11" s="6">
        <v>46.384817220000002</v>
      </c>
      <c r="AR11" s="6">
        <v>-15.75166668</v>
      </c>
      <c r="AS11" s="6">
        <v>91.835623810000001</v>
      </c>
      <c r="AT11" s="6">
        <v>22.69965036</v>
      </c>
      <c r="AU11" s="6">
        <v>5.8421291660000003</v>
      </c>
      <c r="AV11" s="6">
        <v>99.59282322</v>
      </c>
      <c r="AW11" s="6">
        <v>66.48825746</v>
      </c>
      <c r="AX11" s="6">
        <v>39.045736210000001</v>
      </c>
      <c r="AY11" s="6">
        <v>7.6265503389999996</v>
      </c>
      <c r="AZ11" s="6">
        <v>38.580566949999998</v>
      </c>
      <c r="BA11" s="6">
        <v>63.185719540000001</v>
      </c>
      <c r="BB11" s="6">
        <v>53.762815009999997</v>
      </c>
      <c r="BC11" s="6">
        <v>-3.5118875420000002</v>
      </c>
      <c r="BD11" s="6">
        <v>-11.881411870000001</v>
      </c>
      <c r="BE11" s="6">
        <v>27.13666431</v>
      </c>
      <c r="BF11" s="6">
        <v>66.389639669999994</v>
      </c>
      <c r="BG11" s="6">
        <v>14.67144193</v>
      </c>
      <c r="BH11" s="6">
        <v>7.8105329240000003</v>
      </c>
      <c r="BI11" s="6">
        <v>56.627792980000002</v>
      </c>
      <c r="BJ11" s="6">
        <v>-3.7348006100000002</v>
      </c>
      <c r="BK11" s="6">
        <v>82.614241530000001</v>
      </c>
      <c r="BL11" s="6">
        <v>114.527934</v>
      </c>
      <c r="BM11" s="6">
        <v>69.180470229999997</v>
      </c>
      <c r="BN11" s="6">
        <f t="shared" si="0"/>
        <v>1.3312516423808831</v>
      </c>
    </row>
    <row r="12" spans="1:70" x14ac:dyDescent="0.25">
      <c r="A12" s="6">
        <v>10</v>
      </c>
      <c r="B12" s="6">
        <v>-29.78039102</v>
      </c>
      <c r="C12" s="6">
        <v>36.977837780000002</v>
      </c>
      <c r="D12" s="6">
        <v>-2.9921658670000002</v>
      </c>
      <c r="E12" s="6">
        <v>-63.591785100000003</v>
      </c>
      <c r="F12" s="6">
        <v>-10.079297560000001</v>
      </c>
      <c r="G12" s="6">
        <v>15.4327247</v>
      </c>
      <c r="H12" s="6">
        <v>111.3027845</v>
      </c>
      <c r="I12" s="6">
        <v>-62.064979700000002</v>
      </c>
      <c r="J12" s="6">
        <v>-37.70542674</v>
      </c>
      <c r="K12" s="6">
        <v>3.4345825460000001</v>
      </c>
      <c r="L12" s="6">
        <v>60.628230780000003</v>
      </c>
      <c r="M12" s="6">
        <v>23.892462890000001</v>
      </c>
      <c r="N12" s="6">
        <v>31.28360696</v>
      </c>
      <c r="O12" s="6">
        <v>31.636509780000001</v>
      </c>
      <c r="P12" s="6">
        <v>5.5948515130000001</v>
      </c>
      <c r="Q12" s="6">
        <v>101.31610550000001</v>
      </c>
      <c r="R12" s="6">
        <v>45.911120400000001</v>
      </c>
      <c r="S12" s="6">
        <v>59.45198851</v>
      </c>
      <c r="T12" s="6">
        <v>49.679165740000002</v>
      </c>
      <c r="U12" s="6">
        <v>36.807191330000002</v>
      </c>
      <c r="V12" s="6">
        <v>-40.373841110000001</v>
      </c>
      <c r="W12" s="6">
        <v>-37.53385866</v>
      </c>
      <c r="X12" s="6">
        <v>-63.296476679999998</v>
      </c>
      <c r="Y12" s="6">
        <v>-6.1464380849999998</v>
      </c>
      <c r="Z12" s="6">
        <v>70.056344870000004</v>
      </c>
      <c r="AA12" s="6">
        <v>53.717203789999999</v>
      </c>
      <c r="AB12" s="6">
        <v>-8.0600419900000002</v>
      </c>
      <c r="AC12" s="6">
        <v>111.98875580000001</v>
      </c>
      <c r="AD12" s="6">
        <v>52.410471469999997</v>
      </c>
      <c r="AE12" s="6">
        <v>53.685106449999999</v>
      </c>
      <c r="AF12" s="6">
        <v>-1.800961568</v>
      </c>
      <c r="AG12" s="6">
        <v>69.550690329999995</v>
      </c>
      <c r="AH12" s="6">
        <v>5.4255456510000002</v>
      </c>
      <c r="AI12" s="6">
        <v>48.167888329999997</v>
      </c>
      <c r="AJ12" s="6">
        <v>22.63019972</v>
      </c>
      <c r="AK12" s="6">
        <v>-5.6605513180000004</v>
      </c>
      <c r="AL12" s="6">
        <v>-26.97881495</v>
      </c>
      <c r="AM12" s="6">
        <v>71.151175609999996</v>
      </c>
      <c r="AN12" s="6">
        <v>83.566496090000001</v>
      </c>
      <c r="AO12" s="6">
        <v>9.9914466560000008</v>
      </c>
      <c r="AP12" s="6">
        <v>31.043475189999999</v>
      </c>
      <c r="AQ12" s="6">
        <v>75.229524459999993</v>
      </c>
      <c r="AR12" s="6">
        <v>43.100867890000004</v>
      </c>
      <c r="AS12" s="6">
        <v>32.432825080000001</v>
      </c>
      <c r="AT12" s="6">
        <v>38.025548870000002</v>
      </c>
      <c r="AU12" s="6">
        <v>84.465759129999995</v>
      </c>
      <c r="AV12" s="6">
        <v>75.614795830000006</v>
      </c>
      <c r="AW12" s="6">
        <v>-20.607968169999999</v>
      </c>
      <c r="AX12" s="6">
        <v>-25.529678709999999</v>
      </c>
      <c r="AY12" s="6">
        <v>-65.433436639999996</v>
      </c>
      <c r="AZ12" s="6">
        <v>109.24420480000001</v>
      </c>
      <c r="BA12" s="6">
        <v>-1.8751911880000001</v>
      </c>
      <c r="BB12" s="6">
        <v>147.2714407</v>
      </c>
      <c r="BC12" s="6">
        <v>36.575400969999997</v>
      </c>
      <c r="BD12" s="6">
        <v>67.418709550000003</v>
      </c>
      <c r="BE12" s="6">
        <v>113.7874657</v>
      </c>
      <c r="BF12" s="6">
        <v>6.7816103290000003</v>
      </c>
      <c r="BG12" s="6">
        <v>44.255853389999999</v>
      </c>
      <c r="BH12" s="6">
        <v>27.96663169</v>
      </c>
      <c r="BI12" s="6">
        <v>-20.882892819999999</v>
      </c>
      <c r="BJ12" s="6">
        <v>87.691183940000002</v>
      </c>
      <c r="BK12" s="6">
        <v>51.524289260000003</v>
      </c>
      <c r="BL12" s="6">
        <v>-21.805874620000001</v>
      </c>
      <c r="BM12" s="6">
        <v>79.769599009999993</v>
      </c>
      <c r="BN12" s="6">
        <f t="shared" si="0"/>
        <v>1.3559998109368752</v>
      </c>
    </row>
    <row r="13" spans="1:70" x14ac:dyDescent="0.25">
      <c r="A13" s="6">
        <v>11</v>
      </c>
      <c r="B13" s="6">
        <v>80.175022540000001</v>
      </c>
      <c r="C13" s="6">
        <v>32.537803889999999</v>
      </c>
      <c r="D13" s="6">
        <v>34.442253919999999</v>
      </c>
      <c r="E13" s="6">
        <v>28.896974</v>
      </c>
      <c r="F13" s="6">
        <v>-45.646760690000001</v>
      </c>
      <c r="G13" s="6">
        <v>-22.116430179999998</v>
      </c>
      <c r="H13" s="6">
        <v>65.400668179999997</v>
      </c>
      <c r="I13" s="6">
        <v>29.01747825</v>
      </c>
      <c r="J13" s="6">
        <v>93.496499940000007</v>
      </c>
      <c r="K13" s="6">
        <v>39.886899960000001</v>
      </c>
      <c r="L13" s="6">
        <v>95.085007090000005</v>
      </c>
      <c r="M13" s="6">
        <v>66.600313110000002</v>
      </c>
      <c r="N13" s="6">
        <v>0.97642944700000001</v>
      </c>
      <c r="O13" s="6">
        <v>30.275131460000001</v>
      </c>
      <c r="P13" s="6">
        <v>49.577879619999997</v>
      </c>
      <c r="Q13" s="6">
        <v>4.5215740499999999</v>
      </c>
      <c r="R13" s="6">
        <v>-4.7493955210000003</v>
      </c>
      <c r="S13" s="6">
        <v>-2.3855888219999999</v>
      </c>
      <c r="T13" s="6">
        <v>65.037049150000001</v>
      </c>
      <c r="U13" s="6">
        <v>-109.8820341</v>
      </c>
      <c r="V13" s="6">
        <v>60.654113760000001</v>
      </c>
      <c r="W13" s="6">
        <v>134.746377</v>
      </c>
      <c r="X13" s="6">
        <v>52.56025142</v>
      </c>
      <c r="Y13" s="6">
        <v>4.3482527649999998</v>
      </c>
      <c r="Z13" s="6">
        <v>32.635230499999999</v>
      </c>
      <c r="AA13" s="6">
        <v>-31.453439889999999</v>
      </c>
      <c r="AB13" s="6">
        <v>28.24380403</v>
      </c>
      <c r="AC13" s="6">
        <v>34.581166410000002</v>
      </c>
      <c r="AD13" s="6">
        <v>155.01189690000001</v>
      </c>
      <c r="AE13" s="6">
        <v>28.856153809999999</v>
      </c>
      <c r="AF13" s="6">
        <v>89.194125099999994</v>
      </c>
      <c r="AG13" s="6">
        <v>122.82824530000001</v>
      </c>
      <c r="AH13" s="6">
        <v>9.2880452439999992</v>
      </c>
      <c r="AI13" s="6">
        <v>77.054902420000005</v>
      </c>
      <c r="AJ13" s="6">
        <v>-42.411511419999997</v>
      </c>
      <c r="AK13" s="6">
        <v>46.779228070000002</v>
      </c>
      <c r="AL13" s="6">
        <v>62.129853359999998</v>
      </c>
      <c r="AM13" s="6">
        <v>56.62633546</v>
      </c>
      <c r="AN13" s="6">
        <v>-21.318635390000001</v>
      </c>
      <c r="AO13" s="6">
        <v>-5.0664122010000003</v>
      </c>
      <c r="AP13" s="6">
        <v>-6.1929271369999999</v>
      </c>
      <c r="AQ13" s="6">
        <v>-11.334632190000001</v>
      </c>
      <c r="AR13" s="6">
        <v>79.953685809999996</v>
      </c>
      <c r="AS13" s="6">
        <v>66.853879019999994</v>
      </c>
      <c r="AT13" s="6">
        <v>69.803983250000002</v>
      </c>
      <c r="AU13" s="6">
        <v>7.7935683950000003</v>
      </c>
      <c r="AV13" s="6">
        <v>63.003614720000002</v>
      </c>
      <c r="AW13" s="6">
        <v>-33.366946380000002</v>
      </c>
      <c r="AX13" s="6">
        <v>70.629391420000005</v>
      </c>
      <c r="AY13" s="6">
        <v>-23.825053839999999</v>
      </c>
      <c r="AZ13" s="6">
        <v>48.030294310000002</v>
      </c>
      <c r="BA13" s="6">
        <v>116.11252210000001</v>
      </c>
      <c r="BB13" s="6">
        <v>-13.41355517</v>
      </c>
      <c r="BC13" s="6">
        <v>20.537947710000001</v>
      </c>
      <c r="BD13" s="6">
        <v>-5.8977651040000003</v>
      </c>
      <c r="BE13" s="6">
        <v>109.02753439999999</v>
      </c>
      <c r="BF13" s="6">
        <v>2.555410959</v>
      </c>
      <c r="BG13" s="6">
        <v>113.65008659999999</v>
      </c>
      <c r="BH13" s="6">
        <v>18.132578639999998</v>
      </c>
      <c r="BI13" s="6">
        <v>66.585793460000005</v>
      </c>
      <c r="BJ13" s="6">
        <v>7.1202682849999999</v>
      </c>
      <c r="BK13" s="6">
        <v>0.40760099500000002</v>
      </c>
      <c r="BL13" s="6">
        <v>6.8538350960000001</v>
      </c>
      <c r="BM13" s="6">
        <v>15.31667519</v>
      </c>
      <c r="BN13" s="6">
        <f t="shared" si="0"/>
        <v>1.2881400669397773</v>
      </c>
    </row>
    <row r="14" spans="1:70" x14ac:dyDescent="0.25">
      <c r="A14" s="6">
        <v>12</v>
      </c>
      <c r="B14" s="6">
        <v>109.3212319</v>
      </c>
      <c r="C14" s="6">
        <v>-0.581216383</v>
      </c>
      <c r="D14" s="6">
        <v>65.806213110000002</v>
      </c>
      <c r="E14" s="6">
        <v>-2.7365532890000002</v>
      </c>
      <c r="F14" s="6">
        <v>24.672930019999999</v>
      </c>
      <c r="G14" s="6">
        <v>-6.8654488359999997</v>
      </c>
      <c r="H14" s="6">
        <v>106.6756638</v>
      </c>
      <c r="I14" s="6">
        <v>102.6647846</v>
      </c>
      <c r="J14" s="6">
        <v>-8.9589667720000001</v>
      </c>
      <c r="K14" s="6">
        <v>10.655945109999999</v>
      </c>
      <c r="L14" s="6">
        <v>97.190877639999997</v>
      </c>
      <c r="M14" s="6">
        <v>-27.760820509999999</v>
      </c>
      <c r="N14" s="6">
        <v>55.699702760000001</v>
      </c>
      <c r="O14" s="6">
        <v>-24.73602327</v>
      </c>
      <c r="P14" s="6">
        <v>-97.659518610000006</v>
      </c>
      <c r="Q14" s="6">
        <v>-86.168098720000003</v>
      </c>
      <c r="R14" s="6">
        <v>-38.819677800000001</v>
      </c>
      <c r="S14" s="6">
        <v>20.808659550000002</v>
      </c>
      <c r="T14" s="6">
        <v>4.6688672579999997</v>
      </c>
      <c r="U14" s="6">
        <v>-57.988256610000001</v>
      </c>
      <c r="V14" s="6">
        <v>50.136970900000001</v>
      </c>
      <c r="W14" s="6">
        <v>24.452646619999999</v>
      </c>
      <c r="X14" s="6">
        <v>52.68214433</v>
      </c>
      <c r="Y14" s="6">
        <v>7.6970737079999996</v>
      </c>
      <c r="Z14" s="6">
        <v>-42.762949999999996</v>
      </c>
      <c r="AA14" s="6">
        <v>62.163208930000003</v>
      </c>
      <c r="AB14" s="6">
        <v>36.595689319999998</v>
      </c>
      <c r="AC14" s="6">
        <v>-47.402092500000002</v>
      </c>
      <c r="AD14" s="6">
        <v>17.629765899999999</v>
      </c>
      <c r="AE14" s="6">
        <v>21.738424250000001</v>
      </c>
      <c r="AF14" s="6">
        <v>-0.89175552899999999</v>
      </c>
      <c r="AG14" s="6">
        <v>8.7587497919999997</v>
      </c>
      <c r="AH14" s="6">
        <v>10.567377069999999</v>
      </c>
      <c r="AI14" s="6">
        <v>149.3207482</v>
      </c>
      <c r="AJ14" s="6">
        <v>37.007084470000002</v>
      </c>
      <c r="AK14" s="6">
        <v>61.62818351</v>
      </c>
      <c r="AL14" s="6">
        <v>127.3507961</v>
      </c>
      <c r="AM14" s="6">
        <v>34.493889119999999</v>
      </c>
      <c r="AN14" s="6">
        <v>123.4227408</v>
      </c>
      <c r="AO14" s="6">
        <v>95.586245550000001</v>
      </c>
      <c r="AP14" s="6">
        <v>26.04484222</v>
      </c>
      <c r="AQ14" s="6">
        <v>7.7661900709999996</v>
      </c>
      <c r="AR14" s="6">
        <v>4.1410105489999998</v>
      </c>
      <c r="AS14" s="6">
        <v>46.083474969999997</v>
      </c>
      <c r="AT14" s="6">
        <v>46.604997320000003</v>
      </c>
      <c r="AU14" s="6">
        <v>94.67182717</v>
      </c>
      <c r="AV14" s="6">
        <v>-22.023004329999999</v>
      </c>
      <c r="AW14" s="6">
        <v>-1.906537503</v>
      </c>
      <c r="AX14" s="6">
        <v>76.260945930000005</v>
      </c>
      <c r="AY14" s="6">
        <v>48.708213669999999</v>
      </c>
      <c r="AZ14" s="6">
        <v>119.3182408</v>
      </c>
      <c r="BA14" s="6">
        <v>19.81219793</v>
      </c>
      <c r="BB14" s="6">
        <v>54.287980060000002</v>
      </c>
      <c r="BC14" s="6">
        <v>32.721846319999997</v>
      </c>
      <c r="BD14" s="6">
        <v>37.913060450000003</v>
      </c>
      <c r="BE14" s="6">
        <v>58.876120229999998</v>
      </c>
      <c r="BF14" s="6">
        <v>38.270186209999999</v>
      </c>
      <c r="BG14" s="6">
        <v>-2.6487917900000002</v>
      </c>
      <c r="BH14" s="6">
        <v>88.006482700000007</v>
      </c>
      <c r="BI14" s="6">
        <v>83.854301300000003</v>
      </c>
      <c r="BJ14" s="6">
        <v>90.045354279999998</v>
      </c>
      <c r="BK14" s="6">
        <v>62.81462647</v>
      </c>
      <c r="BL14" s="6">
        <v>12.863894139999999</v>
      </c>
      <c r="BM14" s="6">
        <v>66.911796409999994</v>
      </c>
      <c r="BN14" s="6">
        <f t="shared" si="0"/>
        <v>1.2503004328494345</v>
      </c>
    </row>
    <row r="15" spans="1:70" x14ac:dyDescent="0.25">
      <c r="A15" s="6">
        <v>13</v>
      </c>
      <c r="B15" s="6">
        <v>-18.326512860000001</v>
      </c>
      <c r="C15" s="6">
        <v>68.228656700000002</v>
      </c>
      <c r="D15" s="6">
        <v>58.87933099</v>
      </c>
      <c r="E15" s="6">
        <v>9.2104369580000007</v>
      </c>
      <c r="F15" s="6">
        <v>63.77430734</v>
      </c>
      <c r="G15" s="6">
        <v>27.176667009999999</v>
      </c>
      <c r="H15" s="6">
        <v>105.7299867</v>
      </c>
      <c r="I15" s="6">
        <v>85.194481120000006</v>
      </c>
      <c r="J15" s="6">
        <v>-77.068479730000007</v>
      </c>
      <c r="K15" s="6">
        <v>-25.76959987</v>
      </c>
      <c r="L15" s="6">
        <v>40.28593566</v>
      </c>
      <c r="M15" s="6">
        <v>-35.530669430000003</v>
      </c>
      <c r="N15" s="6">
        <v>-95.649397989999997</v>
      </c>
      <c r="O15" s="6">
        <v>53.680073649999997</v>
      </c>
      <c r="P15" s="6">
        <v>91.251697100000001</v>
      </c>
      <c r="Q15" s="6">
        <v>-41.227304160000003</v>
      </c>
      <c r="R15" s="6">
        <v>93.2261934</v>
      </c>
      <c r="S15" s="6">
        <v>22.431344790000001</v>
      </c>
      <c r="T15" s="6">
        <v>18.729837669999998</v>
      </c>
      <c r="U15" s="6">
        <v>6.5017895020000003</v>
      </c>
      <c r="V15" s="6">
        <v>51.471888509999999</v>
      </c>
      <c r="W15" s="6">
        <v>4.9188407439999997</v>
      </c>
      <c r="X15" s="6">
        <v>-80.914492870000004</v>
      </c>
      <c r="Y15" s="6">
        <v>52.792305040000002</v>
      </c>
      <c r="Z15" s="6">
        <v>94.751580360000005</v>
      </c>
      <c r="AA15" s="6">
        <v>79.657413259999998</v>
      </c>
      <c r="AB15" s="6">
        <v>89.524148650000001</v>
      </c>
      <c r="AC15" s="6">
        <v>37.306991029999999</v>
      </c>
      <c r="AD15" s="6">
        <v>56.139816039999999</v>
      </c>
      <c r="AE15" s="6">
        <v>66.449717570000004</v>
      </c>
      <c r="AF15" s="6">
        <v>6.8008734830000002</v>
      </c>
      <c r="AG15" s="6">
        <v>23.814449379999999</v>
      </c>
      <c r="AH15" s="6">
        <v>61.249046300000003</v>
      </c>
      <c r="AI15" s="6">
        <v>-30.199258870000001</v>
      </c>
      <c r="AJ15" s="6">
        <v>-10.1951555</v>
      </c>
      <c r="AK15" s="6">
        <v>-2.4405096820000001</v>
      </c>
      <c r="AL15" s="6">
        <v>38.518389159999998</v>
      </c>
      <c r="AM15" s="6">
        <v>-5.191258436</v>
      </c>
      <c r="AN15" s="6">
        <v>25.241054299999998</v>
      </c>
      <c r="AO15" s="6">
        <v>14.75700101</v>
      </c>
      <c r="AP15" s="6">
        <v>39.227607599999999</v>
      </c>
      <c r="AQ15" s="6">
        <v>48.015412050000002</v>
      </c>
      <c r="AR15" s="6">
        <v>63.182060980000003</v>
      </c>
      <c r="AS15" s="6">
        <v>31.959701720000002</v>
      </c>
      <c r="AT15" s="6">
        <v>52.213830350000002</v>
      </c>
      <c r="AU15" s="6">
        <v>55.797522290000003</v>
      </c>
      <c r="AV15" s="6">
        <v>63.046005200000003</v>
      </c>
      <c r="AW15" s="6">
        <v>-41.704924609999999</v>
      </c>
      <c r="AX15" s="6">
        <v>-85.799708899999999</v>
      </c>
      <c r="AY15" s="6">
        <v>-39.96572939</v>
      </c>
      <c r="AZ15" s="6">
        <v>87.848126339999993</v>
      </c>
      <c r="BA15" s="6">
        <v>94.247355420000005</v>
      </c>
      <c r="BB15" s="6">
        <v>56.961196970000003</v>
      </c>
      <c r="BC15" s="6">
        <v>16.41590862</v>
      </c>
      <c r="BD15" s="6">
        <v>62.898139090000001</v>
      </c>
      <c r="BE15" s="6">
        <v>-10.66403116</v>
      </c>
      <c r="BF15" s="6">
        <v>14.51879518</v>
      </c>
      <c r="BG15" s="6">
        <v>-20.80369498</v>
      </c>
      <c r="BH15" s="6">
        <v>-47.681259769999997</v>
      </c>
      <c r="BI15" s="6">
        <v>65.34078409</v>
      </c>
      <c r="BJ15" s="6">
        <v>-4.1479504069999997</v>
      </c>
      <c r="BK15" s="6">
        <v>-55.331164110000003</v>
      </c>
      <c r="BL15" s="6">
        <v>123.1231251</v>
      </c>
      <c r="BM15" s="6">
        <v>65.427336949999997</v>
      </c>
      <c r="BN15" s="6">
        <f t="shared" si="0"/>
        <v>1.3492665496428118</v>
      </c>
    </row>
    <row r="16" spans="1:70" x14ac:dyDescent="0.25">
      <c r="A16" s="6">
        <v>14</v>
      </c>
      <c r="B16" s="6">
        <v>18.588651380000002</v>
      </c>
      <c r="C16" s="6">
        <v>87.996578940000006</v>
      </c>
      <c r="D16" s="6">
        <v>-21.367200539999999</v>
      </c>
      <c r="E16" s="6">
        <v>6.2345880100000004</v>
      </c>
      <c r="F16" s="6">
        <v>-42.789416070000001</v>
      </c>
      <c r="G16" s="6">
        <v>-44.060322409999998</v>
      </c>
      <c r="H16" s="6">
        <v>16.040168770000001</v>
      </c>
      <c r="I16" s="6">
        <v>65.611083579999999</v>
      </c>
      <c r="J16" s="6">
        <v>51.706383240000001</v>
      </c>
      <c r="K16" s="6">
        <v>-40.201822780000001</v>
      </c>
      <c r="L16" s="6">
        <v>86.135812139999999</v>
      </c>
      <c r="M16" s="6">
        <v>57.268005359999997</v>
      </c>
      <c r="N16" s="6">
        <v>60.460691670000003</v>
      </c>
      <c r="O16" s="6">
        <v>81.678302029999998</v>
      </c>
      <c r="P16" s="6">
        <v>72.831127640000005</v>
      </c>
      <c r="Q16" s="6">
        <v>2.5534717969999998</v>
      </c>
      <c r="R16" s="6">
        <v>118.5851712</v>
      </c>
      <c r="S16" s="6">
        <v>56.195787070000002</v>
      </c>
      <c r="T16" s="6">
        <v>2.3202698380000002</v>
      </c>
      <c r="U16" s="6">
        <v>29.596400890000002</v>
      </c>
      <c r="V16" s="6">
        <v>23.401343310000001</v>
      </c>
      <c r="W16" s="6">
        <v>50.356729950000002</v>
      </c>
      <c r="X16" s="6">
        <v>-9.1560604219999995</v>
      </c>
      <c r="Y16" s="6">
        <v>75.545481440000003</v>
      </c>
      <c r="Z16" s="6">
        <v>11.61685643</v>
      </c>
      <c r="AA16" s="6">
        <v>-7.3385526739999998</v>
      </c>
      <c r="AB16" s="6">
        <v>97.265585900000005</v>
      </c>
      <c r="AC16" s="6">
        <v>-36.911369299999997</v>
      </c>
      <c r="AD16" s="6">
        <v>29.070739589999999</v>
      </c>
      <c r="AE16" s="6">
        <v>66.673984570000002</v>
      </c>
      <c r="AF16" s="6">
        <v>72.268231330000006</v>
      </c>
      <c r="AG16" s="6">
        <v>71.665463009999996</v>
      </c>
      <c r="AH16" s="6">
        <v>-47.059339000000001</v>
      </c>
      <c r="AI16" s="6">
        <v>51.075814020000003</v>
      </c>
      <c r="AJ16" s="6">
        <v>54.439520999999999</v>
      </c>
      <c r="AK16" s="6">
        <v>65.689838719999997</v>
      </c>
      <c r="AL16" s="6">
        <v>10.34722124</v>
      </c>
      <c r="AM16" s="6">
        <v>9.3906610649999998</v>
      </c>
      <c r="AN16" s="6">
        <v>37.151910770000001</v>
      </c>
      <c r="AO16" s="6">
        <v>15.303106870000001</v>
      </c>
      <c r="AP16" s="6">
        <v>-16.000740560000001</v>
      </c>
      <c r="AQ16" s="6">
        <v>92.166739539999995</v>
      </c>
      <c r="AR16" s="6">
        <v>-18.237895040000002</v>
      </c>
      <c r="AS16" s="6">
        <v>59.926312619999997</v>
      </c>
      <c r="AT16" s="6">
        <v>-35.804648540000002</v>
      </c>
      <c r="AU16" s="6">
        <v>-5.7775683100000004</v>
      </c>
      <c r="AV16" s="6">
        <v>-47.66986378</v>
      </c>
      <c r="AW16" s="6">
        <v>61.545602260000003</v>
      </c>
      <c r="AX16" s="6">
        <v>27.25423851</v>
      </c>
      <c r="AY16" s="6">
        <v>37.051899589999998</v>
      </c>
      <c r="AZ16" s="6">
        <v>-14.65706833</v>
      </c>
      <c r="BA16" s="6">
        <v>3.3178291849999999</v>
      </c>
      <c r="BB16" s="6">
        <v>-73.640981429999997</v>
      </c>
      <c r="BC16" s="6">
        <v>86.241846210000006</v>
      </c>
      <c r="BD16" s="6">
        <v>79.542881620000003</v>
      </c>
      <c r="BE16" s="6">
        <v>76.479086519999996</v>
      </c>
      <c r="BF16" s="6">
        <v>56.002253619999998</v>
      </c>
      <c r="BG16" s="6">
        <v>18.786280380000001</v>
      </c>
      <c r="BH16" s="6">
        <v>75.512343680000001</v>
      </c>
      <c r="BI16" s="6">
        <v>-9.3050190320000006</v>
      </c>
      <c r="BJ16" s="6">
        <v>100.4221113</v>
      </c>
      <c r="BK16" s="6">
        <v>57.068145690000001</v>
      </c>
      <c r="BL16" s="6">
        <v>18.255780290000001</v>
      </c>
      <c r="BM16" s="6">
        <v>13.388267989999999</v>
      </c>
      <c r="BN16" s="6">
        <f t="shared" si="0"/>
        <v>1.419830292799539</v>
      </c>
    </row>
    <row r="17" spans="1:66" x14ac:dyDescent="0.25">
      <c r="A17" s="6">
        <v>15</v>
      </c>
      <c r="B17" s="6">
        <v>52.441326220000001</v>
      </c>
      <c r="C17" s="6">
        <v>47.816012209999997</v>
      </c>
      <c r="D17" s="6">
        <v>7.785954823</v>
      </c>
      <c r="E17" s="6">
        <v>30.022738489999998</v>
      </c>
      <c r="F17" s="6">
        <v>34.990103560000001</v>
      </c>
      <c r="G17" s="6">
        <v>120.19972919999999</v>
      </c>
      <c r="H17" s="6">
        <v>50.399803259999999</v>
      </c>
      <c r="I17" s="6">
        <v>36.378794579999997</v>
      </c>
      <c r="J17" s="6">
        <v>-7.4014239269999997</v>
      </c>
      <c r="K17" s="6">
        <v>15.148106889999999</v>
      </c>
      <c r="L17" s="6">
        <v>68.854181569999994</v>
      </c>
      <c r="M17" s="6">
        <v>23.646321230000002</v>
      </c>
      <c r="N17" s="6">
        <v>119.6248265</v>
      </c>
      <c r="O17" s="6">
        <v>39.657278849999997</v>
      </c>
      <c r="P17" s="6">
        <v>16.746755400000001</v>
      </c>
      <c r="Q17" s="6">
        <v>38.117181410000001</v>
      </c>
      <c r="R17" s="6">
        <v>-49.263413180000001</v>
      </c>
      <c r="S17" s="6">
        <v>46.573396330000001</v>
      </c>
      <c r="T17" s="6">
        <v>-7.7942147180000001</v>
      </c>
      <c r="U17" s="6">
        <v>26.338586679999999</v>
      </c>
      <c r="V17" s="6">
        <v>-29.250972319999999</v>
      </c>
      <c r="W17" s="6">
        <v>83.773861650000001</v>
      </c>
      <c r="X17" s="6">
        <v>24.429988009999999</v>
      </c>
      <c r="Y17" s="6">
        <v>-44.310317879999999</v>
      </c>
      <c r="Z17" s="6">
        <v>-37.564128160000003</v>
      </c>
      <c r="AA17" s="6">
        <v>75.233432320000006</v>
      </c>
      <c r="AB17" s="6">
        <v>26.954256050000001</v>
      </c>
      <c r="AC17" s="6">
        <v>9.1771537910000003</v>
      </c>
      <c r="AD17" s="6">
        <v>63.191293170000002</v>
      </c>
      <c r="AE17" s="6">
        <v>63.804233109999998</v>
      </c>
      <c r="AF17" s="6">
        <v>82.445317520000003</v>
      </c>
      <c r="AG17" s="6">
        <v>78.809656000000004</v>
      </c>
      <c r="AH17" s="6">
        <v>56.158398050000002</v>
      </c>
      <c r="AI17" s="6">
        <v>-52.792346899999998</v>
      </c>
      <c r="AJ17" s="6">
        <v>58.833933889999997</v>
      </c>
      <c r="AK17" s="6">
        <v>43.749227449999999</v>
      </c>
      <c r="AL17" s="6">
        <v>84.964853300000001</v>
      </c>
      <c r="AM17" s="6">
        <v>55.361596259999999</v>
      </c>
      <c r="AN17" s="6">
        <v>-54.54836615</v>
      </c>
      <c r="AO17" s="6">
        <v>29.824860210000001</v>
      </c>
      <c r="AP17" s="6">
        <v>26.12502117</v>
      </c>
      <c r="AQ17" s="6">
        <v>-51.621393259999998</v>
      </c>
      <c r="AR17" s="6">
        <v>131.51665879999999</v>
      </c>
      <c r="AS17" s="6">
        <v>27.284122199999999</v>
      </c>
      <c r="AT17" s="6">
        <v>19.147001769999999</v>
      </c>
      <c r="AU17" s="6">
        <v>22.46691487</v>
      </c>
      <c r="AV17" s="6">
        <v>-7.6480883100000003</v>
      </c>
      <c r="AW17" s="6">
        <v>-59.025014489999997</v>
      </c>
      <c r="AX17" s="6">
        <v>134.5686</v>
      </c>
      <c r="AY17" s="6">
        <v>49.410911230000004</v>
      </c>
      <c r="AZ17" s="6">
        <v>19.316722070000001</v>
      </c>
      <c r="BA17" s="6">
        <v>92.411534919999994</v>
      </c>
      <c r="BB17" s="6">
        <v>44.780803429999999</v>
      </c>
      <c r="BC17" s="6">
        <v>79.519243720000006</v>
      </c>
      <c r="BD17" s="6">
        <v>28.81206856</v>
      </c>
      <c r="BE17" s="6">
        <v>4.3690480269999998</v>
      </c>
      <c r="BF17" s="6">
        <v>24.518684919999998</v>
      </c>
      <c r="BG17" s="6">
        <v>-23.686061160000001</v>
      </c>
      <c r="BH17" s="6">
        <v>49.129941049999999</v>
      </c>
      <c r="BI17" s="6">
        <v>38.427658710000003</v>
      </c>
      <c r="BJ17" s="6">
        <v>86.305092610000003</v>
      </c>
      <c r="BK17" s="6">
        <v>25.35377531</v>
      </c>
      <c r="BL17" s="6">
        <v>46.630404499999997</v>
      </c>
      <c r="BM17" s="6">
        <v>-80.642299910000006</v>
      </c>
      <c r="BN17" s="6">
        <f t="shared" si="0"/>
        <v>1.358739776548217</v>
      </c>
    </row>
    <row r="18" spans="1:66" x14ac:dyDescent="0.25">
      <c r="A18" s="6">
        <v>16</v>
      </c>
      <c r="B18" s="6">
        <v>-4.6941111879999999</v>
      </c>
      <c r="C18" s="6">
        <v>-51.413473449999998</v>
      </c>
      <c r="D18" s="6">
        <v>8.5392626790000001</v>
      </c>
      <c r="E18" s="6">
        <v>-57.670811870000001</v>
      </c>
      <c r="F18" s="6">
        <v>116.2737209</v>
      </c>
      <c r="G18" s="6">
        <v>-35.42286799</v>
      </c>
      <c r="H18" s="6">
        <v>38.44336672</v>
      </c>
      <c r="I18" s="6">
        <v>48.471432030000003</v>
      </c>
      <c r="J18" s="6">
        <v>102.8619429</v>
      </c>
      <c r="K18" s="6">
        <v>26.9701852</v>
      </c>
      <c r="L18" s="6">
        <v>5.8797979790000001</v>
      </c>
      <c r="M18" s="6">
        <v>47.385401430000002</v>
      </c>
      <c r="N18" s="6">
        <v>1.9377443910000001</v>
      </c>
      <c r="O18" s="6">
        <v>25.06681347</v>
      </c>
      <c r="P18" s="6">
        <v>79.555902849999995</v>
      </c>
      <c r="Q18" s="6">
        <v>4.797802667</v>
      </c>
      <c r="R18" s="6">
        <v>82.064866210000005</v>
      </c>
      <c r="S18" s="6">
        <v>5.0128396799999999</v>
      </c>
      <c r="T18" s="6">
        <v>75.521227769999996</v>
      </c>
      <c r="U18" s="6">
        <v>36.364252729999997</v>
      </c>
      <c r="V18" s="6">
        <v>127.2638668</v>
      </c>
      <c r="W18" s="6">
        <v>148.64114420000001</v>
      </c>
      <c r="X18" s="6">
        <v>40.493666359999999</v>
      </c>
      <c r="Y18" s="6">
        <v>67.217143980000003</v>
      </c>
      <c r="Z18" s="6">
        <v>76.143574430000001</v>
      </c>
      <c r="AA18" s="6">
        <v>47.877519720000002</v>
      </c>
      <c r="AB18" s="6">
        <v>43.592958179999997</v>
      </c>
      <c r="AC18" s="6">
        <v>69.164162399999995</v>
      </c>
      <c r="AD18" s="6">
        <v>67.327911529999994</v>
      </c>
      <c r="AE18" s="6">
        <v>14.21547925</v>
      </c>
      <c r="AF18" s="6">
        <v>50.200454909999998</v>
      </c>
      <c r="AG18" s="6">
        <v>22.3741105</v>
      </c>
      <c r="AH18" s="6">
        <v>56.959150690000001</v>
      </c>
      <c r="AI18" s="6">
        <v>114.9154217</v>
      </c>
      <c r="AJ18" s="6">
        <v>104.6662211</v>
      </c>
      <c r="AK18" s="6">
        <v>-2.358963202</v>
      </c>
      <c r="AL18" s="6">
        <v>102.4861514</v>
      </c>
      <c r="AM18" s="6">
        <v>-21.848858480000001</v>
      </c>
      <c r="AN18" s="6">
        <v>52.91032637</v>
      </c>
      <c r="AO18" s="6">
        <v>88.009078099999996</v>
      </c>
      <c r="AP18" s="6">
        <v>34.436673200000001</v>
      </c>
      <c r="AQ18" s="6">
        <v>69.222007239999996</v>
      </c>
      <c r="AR18" s="6">
        <v>-59.232144750000003</v>
      </c>
      <c r="AS18" s="6">
        <v>28.30546502</v>
      </c>
      <c r="AT18" s="6">
        <v>42.098744770000003</v>
      </c>
      <c r="AU18" s="6">
        <v>61.655638920000001</v>
      </c>
      <c r="AV18" s="6">
        <v>88.923523849999995</v>
      </c>
      <c r="AW18" s="6">
        <v>20.771904509999999</v>
      </c>
      <c r="AX18" s="6">
        <v>42.658228360000003</v>
      </c>
      <c r="AY18" s="6">
        <v>46.839194669999998</v>
      </c>
      <c r="AZ18" s="6">
        <v>15.39499174</v>
      </c>
      <c r="BA18" s="6">
        <v>9.7538336500000007</v>
      </c>
      <c r="BB18" s="6">
        <v>-51.398523429999997</v>
      </c>
      <c r="BC18" s="6">
        <v>27.897237109999999</v>
      </c>
      <c r="BD18" s="6">
        <v>25.38576905</v>
      </c>
      <c r="BE18" s="6">
        <v>17.98628059</v>
      </c>
      <c r="BF18" s="6">
        <v>64.108140449999993</v>
      </c>
      <c r="BG18" s="6">
        <v>14.9903256</v>
      </c>
      <c r="BH18" s="6">
        <v>4.279372231</v>
      </c>
      <c r="BI18" s="6">
        <v>18.621491020000001</v>
      </c>
      <c r="BJ18" s="6">
        <v>8.4697585810000007</v>
      </c>
      <c r="BK18" s="6">
        <v>14.576116600000001</v>
      </c>
      <c r="BL18" s="6">
        <v>-20.57647296</v>
      </c>
      <c r="BM18" s="6">
        <v>38.810420839999999</v>
      </c>
      <c r="BN18" s="6">
        <f t="shared" si="0"/>
        <v>1.3287960840904192</v>
      </c>
    </row>
    <row r="19" spans="1:66" x14ac:dyDescent="0.25">
      <c r="A19" s="6">
        <v>17</v>
      </c>
      <c r="B19" s="6">
        <v>106.36986419999999</v>
      </c>
      <c r="C19" s="6">
        <v>40.80131068</v>
      </c>
      <c r="D19" s="6">
        <v>82.515411279999995</v>
      </c>
      <c r="E19" s="6">
        <v>7.4535363559999999</v>
      </c>
      <c r="F19" s="6">
        <v>75.708733480000006</v>
      </c>
      <c r="G19" s="6">
        <v>77.193271719999998</v>
      </c>
      <c r="H19" s="6">
        <v>158.23906819999999</v>
      </c>
      <c r="I19" s="6">
        <v>-10.92149008</v>
      </c>
      <c r="J19" s="6">
        <v>22.03909354</v>
      </c>
      <c r="K19" s="6">
        <v>-68.186496930000004</v>
      </c>
      <c r="L19" s="6">
        <v>-98.55144344</v>
      </c>
      <c r="M19" s="6">
        <v>87.741454329999996</v>
      </c>
      <c r="N19" s="6">
        <v>59.24506367</v>
      </c>
      <c r="O19" s="6">
        <v>-13.02462959</v>
      </c>
      <c r="P19" s="6">
        <v>-17.298501359999999</v>
      </c>
      <c r="Q19" s="6">
        <v>18.630876099999998</v>
      </c>
      <c r="R19" s="6">
        <v>33.388097049999999</v>
      </c>
      <c r="S19" s="6">
        <v>35.820415609999998</v>
      </c>
      <c r="T19" s="6">
        <v>-4.2885204830000001</v>
      </c>
      <c r="U19" s="6">
        <v>150.38064170000001</v>
      </c>
      <c r="V19" s="6">
        <v>-0.86444093300000002</v>
      </c>
      <c r="W19" s="6">
        <v>22.4166849</v>
      </c>
      <c r="X19" s="6">
        <v>-58.766658229999997</v>
      </c>
      <c r="Y19" s="6">
        <v>36.283198550000002</v>
      </c>
      <c r="Z19" s="6">
        <v>-24.605217289999999</v>
      </c>
      <c r="AA19" s="6">
        <v>22.720334359999999</v>
      </c>
      <c r="AB19" s="6">
        <v>2.7406638010000002</v>
      </c>
      <c r="AC19" s="6">
        <v>7.1432680910000004</v>
      </c>
      <c r="AD19" s="6">
        <v>117.5121997</v>
      </c>
      <c r="AE19" s="6">
        <v>92.527025969999997</v>
      </c>
      <c r="AF19" s="6">
        <v>41.823256489999999</v>
      </c>
      <c r="AG19" s="6">
        <v>-46.431692400000003</v>
      </c>
      <c r="AH19" s="6">
        <v>-61.73978511</v>
      </c>
      <c r="AI19" s="6">
        <v>-1.6107146800000001</v>
      </c>
      <c r="AJ19" s="6">
        <v>11.324851260000001</v>
      </c>
      <c r="AK19" s="6">
        <v>90.74246977</v>
      </c>
      <c r="AL19" s="6">
        <v>5.9175671269999999</v>
      </c>
      <c r="AM19" s="6">
        <v>123.8516803</v>
      </c>
      <c r="AN19" s="6">
        <v>80.415578310000001</v>
      </c>
      <c r="AO19" s="6">
        <v>26.350871179999999</v>
      </c>
      <c r="AP19" s="6">
        <v>93.101777560000002</v>
      </c>
      <c r="AQ19" s="6">
        <v>24.001043790000001</v>
      </c>
      <c r="AR19" s="6">
        <v>-15.375106499999999</v>
      </c>
      <c r="AS19" s="6">
        <v>18.687407919999998</v>
      </c>
      <c r="AT19" s="6">
        <v>-35.671085939999998</v>
      </c>
      <c r="AU19" s="6">
        <v>40.983113729999999</v>
      </c>
      <c r="AV19" s="6">
        <v>45.791948390000002</v>
      </c>
      <c r="AW19" s="6">
        <v>26.914019010000001</v>
      </c>
      <c r="AX19" s="6">
        <v>133.0355836</v>
      </c>
      <c r="AY19" s="6">
        <v>-11.97135877</v>
      </c>
      <c r="AZ19" s="6">
        <v>-61.302688830000001</v>
      </c>
      <c r="BA19" s="6">
        <v>89.159624859999994</v>
      </c>
      <c r="BB19" s="6">
        <v>33.142897439999999</v>
      </c>
      <c r="BC19" s="6">
        <v>97.176840979999994</v>
      </c>
      <c r="BD19" s="6">
        <v>21.875782569999998</v>
      </c>
      <c r="BE19" s="6">
        <v>82.761017420000002</v>
      </c>
      <c r="BF19" s="6">
        <v>48.177563650000003</v>
      </c>
      <c r="BG19" s="6">
        <v>-21.493228479999999</v>
      </c>
      <c r="BH19" s="6">
        <v>-68.953173620000001</v>
      </c>
      <c r="BI19" s="6">
        <v>19.2698328</v>
      </c>
      <c r="BJ19" s="6">
        <v>42.754248099999998</v>
      </c>
      <c r="BK19" s="6">
        <v>-0.538502429</v>
      </c>
      <c r="BL19" s="6">
        <v>-68.361624050000003</v>
      </c>
      <c r="BM19" s="6">
        <v>71.591553399999995</v>
      </c>
      <c r="BN19" s="6">
        <f t="shared" si="0"/>
        <v>1.1918924052996704</v>
      </c>
    </row>
    <row r="20" spans="1:66" x14ac:dyDescent="0.25">
      <c r="A20" s="6">
        <v>18</v>
      </c>
      <c r="B20" s="6">
        <v>-1.877049355</v>
      </c>
      <c r="C20" s="6">
        <v>76.251427750000005</v>
      </c>
      <c r="D20" s="6">
        <v>16.703799329999999</v>
      </c>
      <c r="E20" s="6">
        <v>110.5357164</v>
      </c>
      <c r="F20" s="6">
        <v>18.771669249999999</v>
      </c>
      <c r="G20" s="6">
        <v>35.718552899999999</v>
      </c>
      <c r="H20" s="6">
        <v>138.67325199999999</v>
      </c>
      <c r="I20" s="6">
        <v>-29.0658058</v>
      </c>
      <c r="J20" s="6">
        <v>108.6658985</v>
      </c>
      <c r="K20" s="6">
        <v>8.0588774080000007</v>
      </c>
      <c r="L20" s="6">
        <v>-9.8040684460000005</v>
      </c>
      <c r="M20" s="6">
        <v>58.71604413</v>
      </c>
      <c r="N20" s="6">
        <v>-8.4356000649999991</v>
      </c>
      <c r="O20" s="6">
        <v>-1.405825627</v>
      </c>
      <c r="P20" s="6">
        <v>-50.532924829999999</v>
      </c>
      <c r="Q20" s="6">
        <v>1.051544738</v>
      </c>
      <c r="R20" s="6">
        <v>139.41009349999999</v>
      </c>
      <c r="S20" s="6">
        <v>-76.954757389999997</v>
      </c>
      <c r="T20" s="6">
        <v>42.720122410000002</v>
      </c>
      <c r="U20" s="6">
        <v>57.762076960000002</v>
      </c>
      <c r="V20" s="6">
        <v>85.5990216</v>
      </c>
      <c r="W20" s="6">
        <v>-63.746107950000003</v>
      </c>
      <c r="X20" s="6">
        <v>64.436170700000005</v>
      </c>
      <c r="Y20" s="6">
        <v>25.678842199999998</v>
      </c>
      <c r="Z20" s="6">
        <v>47.531065259999998</v>
      </c>
      <c r="AA20" s="6">
        <v>88.265957279999995</v>
      </c>
      <c r="AB20" s="6">
        <v>62.154951539999999</v>
      </c>
      <c r="AC20" s="6">
        <v>87.67068424</v>
      </c>
      <c r="AD20" s="6">
        <v>2.1455545150000002</v>
      </c>
      <c r="AE20" s="6">
        <v>-14.630148</v>
      </c>
      <c r="AF20" s="6">
        <v>39.697919149999997</v>
      </c>
      <c r="AG20" s="6">
        <v>28.229347919999999</v>
      </c>
      <c r="AH20" s="6">
        <v>-76.781954600000006</v>
      </c>
      <c r="AI20" s="6">
        <v>-48.489025490000003</v>
      </c>
      <c r="AJ20" s="6">
        <v>8.5562972790000007</v>
      </c>
      <c r="AK20" s="6">
        <v>6.5273968299999998</v>
      </c>
      <c r="AL20" s="6">
        <v>-18.527537299999999</v>
      </c>
      <c r="AM20" s="6">
        <v>70.613942929999993</v>
      </c>
      <c r="AN20" s="6">
        <v>-18.332053770000002</v>
      </c>
      <c r="AO20" s="6">
        <v>67.496737449999998</v>
      </c>
      <c r="AP20" s="6">
        <v>102.2627708</v>
      </c>
      <c r="AQ20" s="6">
        <v>79.304682249999999</v>
      </c>
      <c r="AR20" s="6">
        <v>86.479728359999996</v>
      </c>
      <c r="AS20" s="6">
        <v>-30.752824390000001</v>
      </c>
      <c r="AT20" s="6">
        <v>155.7832272</v>
      </c>
      <c r="AU20" s="6">
        <v>85.479359340000002</v>
      </c>
      <c r="AV20" s="6">
        <v>88.9266887</v>
      </c>
      <c r="AW20" s="6">
        <v>-9.8942808820000003</v>
      </c>
      <c r="AX20" s="6">
        <v>21.845160010000001</v>
      </c>
      <c r="AY20" s="6">
        <v>44.880826220000003</v>
      </c>
      <c r="AZ20" s="6">
        <v>8.8706133559999998</v>
      </c>
      <c r="BA20" s="6">
        <v>-76.948342359999998</v>
      </c>
      <c r="BB20" s="6">
        <v>69.43140416</v>
      </c>
      <c r="BC20" s="6">
        <v>136.27152760000001</v>
      </c>
      <c r="BD20" s="6">
        <v>58.636741049999998</v>
      </c>
      <c r="BE20" s="6">
        <v>-0.55612753299999995</v>
      </c>
      <c r="BF20" s="6">
        <v>42.681656189999998</v>
      </c>
      <c r="BG20" s="6">
        <v>33.06371386</v>
      </c>
      <c r="BH20" s="6">
        <v>84.095126780000001</v>
      </c>
      <c r="BI20" s="6">
        <v>39.632011370000001</v>
      </c>
      <c r="BJ20" s="6">
        <v>21.448007440000001</v>
      </c>
      <c r="BK20" s="6">
        <v>31.327213969999999</v>
      </c>
      <c r="BL20" s="6">
        <v>-58.57078104</v>
      </c>
      <c r="BM20" s="6">
        <v>71.499865819999997</v>
      </c>
      <c r="BN20" s="6">
        <f t="shared" si="0"/>
        <v>1.1588332835012864</v>
      </c>
    </row>
    <row r="21" spans="1:66" x14ac:dyDescent="0.25">
      <c r="A21" s="6">
        <v>19</v>
      </c>
      <c r="B21" s="6">
        <v>-5.4998432209999999</v>
      </c>
      <c r="C21" s="6">
        <v>-4.2505638509999999</v>
      </c>
      <c r="D21" s="6">
        <v>-77.941250409999995</v>
      </c>
      <c r="E21" s="6">
        <v>-10.7900487</v>
      </c>
      <c r="F21" s="6">
        <v>49.032520150000003</v>
      </c>
      <c r="G21" s="6">
        <v>132.68725889999999</v>
      </c>
      <c r="H21" s="6">
        <v>39.673483769999997</v>
      </c>
      <c r="I21" s="6">
        <v>125.02468260000001</v>
      </c>
      <c r="J21" s="6">
        <v>-0.14258959500000001</v>
      </c>
      <c r="K21" s="6">
        <v>39.107502660000002</v>
      </c>
      <c r="L21" s="6">
        <v>30.121124250000001</v>
      </c>
      <c r="M21" s="6">
        <v>16.641638050000001</v>
      </c>
      <c r="N21" s="6">
        <v>9.0937912900000004</v>
      </c>
      <c r="O21" s="6">
        <v>42.575445360000003</v>
      </c>
      <c r="P21" s="6">
        <v>32.338782299999998</v>
      </c>
      <c r="Q21" s="6">
        <v>-48.589778699999997</v>
      </c>
      <c r="R21" s="6">
        <v>-13.920315260000001</v>
      </c>
      <c r="S21" s="6">
        <v>79.351651709999999</v>
      </c>
      <c r="T21" s="6">
        <v>25.050803070000001</v>
      </c>
      <c r="U21" s="6">
        <v>18.705900079999999</v>
      </c>
      <c r="V21" s="6">
        <v>36.980351800000001</v>
      </c>
      <c r="W21" s="6">
        <v>78.078367020000002</v>
      </c>
      <c r="X21" s="6">
        <v>69.284400070000004</v>
      </c>
      <c r="Y21" s="6">
        <v>25.54792063</v>
      </c>
      <c r="Z21" s="6">
        <v>9.3265058459999999</v>
      </c>
      <c r="AA21" s="6">
        <v>148.2274639</v>
      </c>
      <c r="AB21" s="6">
        <v>69.142322579999998</v>
      </c>
      <c r="AC21" s="6">
        <v>-25.59876779</v>
      </c>
      <c r="AD21" s="6">
        <v>33.502222089999997</v>
      </c>
      <c r="AE21" s="6">
        <v>15.24021396</v>
      </c>
      <c r="AF21" s="6">
        <v>3.5475634989999998</v>
      </c>
      <c r="AG21" s="6">
        <v>146.82999430000001</v>
      </c>
      <c r="AH21" s="6">
        <v>55.446934110000001</v>
      </c>
      <c r="AI21" s="6">
        <v>21.201779999999999</v>
      </c>
      <c r="AJ21" s="6">
        <v>30.418537839999999</v>
      </c>
      <c r="AK21" s="6">
        <v>55.236151829999997</v>
      </c>
      <c r="AL21" s="6">
        <v>-32.96943014</v>
      </c>
      <c r="AM21" s="6">
        <v>49.908073850000001</v>
      </c>
      <c r="AN21" s="6">
        <v>53.986009289999998</v>
      </c>
      <c r="AO21" s="6">
        <v>-26.733507110000001</v>
      </c>
      <c r="AP21" s="6">
        <v>4.838235761</v>
      </c>
      <c r="AQ21" s="6">
        <v>48.95798362</v>
      </c>
      <c r="AR21" s="6">
        <v>81.718715840000002</v>
      </c>
      <c r="AS21" s="6">
        <v>33.859080820000003</v>
      </c>
      <c r="AT21" s="6">
        <v>3.0416100359999998</v>
      </c>
      <c r="AU21" s="6">
        <v>19.64463851</v>
      </c>
      <c r="AV21" s="6">
        <v>37.792787789999998</v>
      </c>
      <c r="AW21" s="6">
        <v>39.40945284</v>
      </c>
      <c r="AX21" s="6">
        <v>-13.19578819</v>
      </c>
      <c r="AY21" s="6">
        <v>79.327571419999998</v>
      </c>
      <c r="AZ21" s="6">
        <v>14.36147639</v>
      </c>
      <c r="BA21" s="6">
        <v>92.348977289999993</v>
      </c>
      <c r="BB21" s="6">
        <v>74.677181599999997</v>
      </c>
      <c r="BC21" s="6">
        <v>66.702326720000002</v>
      </c>
      <c r="BD21" s="6">
        <v>65.65130465</v>
      </c>
      <c r="BE21" s="6">
        <v>76.38042969</v>
      </c>
      <c r="BF21" s="6">
        <v>3.8068408690000002</v>
      </c>
      <c r="BG21" s="6">
        <v>77.310592290000002</v>
      </c>
      <c r="BH21" s="6">
        <v>48.941735610000002</v>
      </c>
      <c r="BI21" s="6">
        <v>-13.58154543</v>
      </c>
      <c r="BJ21" s="6">
        <v>102.52949460000001</v>
      </c>
      <c r="BK21" s="6">
        <v>66.848909590000005</v>
      </c>
      <c r="BL21" s="6">
        <v>0.14385461299999999</v>
      </c>
      <c r="BM21" s="6">
        <v>-18.336238340000001</v>
      </c>
      <c r="BN21" s="6">
        <f t="shared" si="0"/>
        <v>1.3441738938768402</v>
      </c>
    </row>
    <row r="22" spans="1:66" x14ac:dyDescent="0.25">
      <c r="A22" s="6">
        <v>20</v>
      </c>
      <c r="B22" s="6">
        <v>-35.044257219999999</v>
      </c>
      <c r="C22" s="6">
        <v>52.214718019999999</v>
      </c>
      <c r="D22" s="6">
        <v>91.967510489999995</v>
      </c>
      <c r="E22" s="6">
        <v>-28.127795920000001</v>
      </c>
      <c r="F22" s="6">
        <v>14.89240787</v>
      </c>
      <c r="G22" s="6">
        <v>-3.7250141299999999</v>
      </c>
      <c r="H22" s="6">
        <v>61.480445500000002</v>
      </c>
      <c r="I22" s="6">
        <v>134.0587755</v>
      </c>
      <c r="J22" s="6">
        <v>-10.667048550000001</v>
      </c>
      <c r="K22" s="6">
        <v>43.834667359999997</v>
      </c>
      <c r="L22" s="6">
        <v>88.858229620000003</v>
      </c>
      <c r="M22" s="6">
        <v>56.210958259999998</v>
      </c>
      <c r="N22" s="6">
        <v>-60.35760861</v>
      </c>
      <c r="O22" s="6">
        <v>70.646893669999997</v>
      </c>
      <c r="P22" s="6">
        <v>37.72365851</v>
      </c>
      <c r="Q22" s="6">
        <v>83.078459190000004</v>
      </c>
      <c r="R22" s="6">
        <v>-5.0837906820000001</v>
      </c>
      <c r="S22" s="6">
        <v>35.160351570000003</v>
      </c>
      <c r="T22" s="6">
        <v>42.058092270000003</v>
      </c>
      <c r="U22" s="6">
        <v>50.821040920000002</v>
      </c>
      <c r="V22" s="6">
        <v>23.782934969999999</v>
      </c>
      <c r="W22" s="6">
        <v>67.269394579999997</v>
      </c>
      <c r="X22" s="6">
        <v>-25.338231919999998</v>
      </c>
      <c r="Y22" s="6">
        <v>71.040511280000004</v>
      </c>
      <c r="Z22" s="6">
        <v>68.921761140000001</v>
      </c>
      <c r="AA22" s="6">
        <v>67.144919119999997</v>
      </c>
      <c r="AB22" s="6">
        <v>-22.590541720000001</v>
      </c>
      <c r="AC22" s="6">
        <v>-1.990356955</v>
      </c>
      <c r="AD22" s="6">
        <v>119.6703653</v>
      </c>
      <c r="AE22" s="6">
        <v>17.092445349999998</v>
      </c>
      <c r="AF22" s="6">
        <v>141.2662856</v>
      </c>
      <c r="AG22" s="6">
        <v>88.205798650000006</v>
      </c>
      <c r="AH22" s="6">
        <v>10.83721276</v>
      </c>
      <c r="AI22" s="6">
        <v>33.257923069999997</v>
      </c>
      <c r="AJ22" s="6">
        <v>9.3664777600000004</v>
      </c>
      <c r="AK22" s="6">
        <v>-15.82870636</v>
      </c>
      <c r="AL22" s="6">
        <v>-1.9221927E-2</v>
      </c>
      <c r="AM22" s="6">
        <v>36.485166239999998</v>
      </c>
      <c r="AN22" s="6">
        <v>57.998867179999998</v>
      </c>
      <c r="AO22" s="6">
        <v>17.109378150000001</v>
      </c>
      <c r="AP22" s="6">
        <v>-59.874082299999998</v>
      </c>
      <c r="AQ22" s="6">
        <v>-34.118365449999999</v>
      </c>
      <c r="AR22" s="6">
        <v>-11.06821229</v>
      </c>
      <c r="AS22" s="6">
        <v>19.615220780000001</v>
      </c>
      <c r="AT22" s="6">
        <v>-86.664677310000002</v>
      </c>
      <c r="AU22" s="6">
        <v>11.00612229</v>
      </c>
      <c r="AV22" s="6">
        <v>-9.5973673989999995</v>
      </c>
      <c r="AW22" s="6">
        <v>-17.75805652</v>
      </c>
      <c r="AX22" s="6">
        <v>67.550932599999996</v>
      </c>
      <c r="AY22" s="6">
        <v>30.353025599999999</v>
      </c>
      <c r="AZ22" s="6">
        <v>42.167341929999999</v>
      </c>
      <c r="BA22" s="6">
        <v>37.263683319999998</v>
      </c>
      <c r="BB22" s="6">
        <v>63.543759219999998</v>
      </c>
      <c r="BC22" s="6">
        <v>67.930085450000007</v>
      </c>
      <c r="BD22" s="6">
        <v>90.196466810000004</v>
      </c>
      <c r="BE22" s="6">
        <v>61.363048429999999</v>
      </c>
      <c r="BF22" s="6">
        <v>108.4440711</v>
      </c>
      <c r="BG22" s="6">
        <v>66.132229249999995</v>
      </c>
      <c r="BH22" s="6">
        <v>2.7924861409999999</v>
      </c>
      <c r="BI22" s="6">
        <v>95.188858519999997</v>
      </c>
      <c r="BJ22" s="6">
        <v>-54.347072990000001</v>
      </c>
      <c r="BK22" s="6">
        <v>-14.07051656</v>
      </c>
      <c r="BL22" s="6">
        <v>-15.237756709999999</v>
      </c>
      <c r="BM22" s="6">
        <v>178.7036464</v>
      </c>
      <c r="BN22" s="6">
        <f t="shared" si="0"/>
        <v>1.239602774286729</v>
      </c>
    </row>
    <row r="23" spans="1:66" x14ac:dyDescent="0.25">
      <c r="A23" s="6">
        <v>21</v>
      </c>
      <c r="B23" s="6">
        <v>24.604307309999999</v>
      </c>
      <c r="C23" s="6">
        <v>117.0910136</v>
      </c>
      <c r="D23" s="6">
        <v>116.11566190000001</v>
      </c>
      <c r="E23" s="6">
        <v>59.798535190000003</v>
      </c>
      <c r="F23" s="6">
        <v>55.732189519999999</v>
      </c>
      <c r="G23" s="6">
        <v>82.247995340000003</v>
      </c>
      <c r="H23" s="6">
        <v>22.323496110000001</v>
      </c>
      <c r="I23" s="6">
        <v>-0.32206737200000002</v>
      </c>
      <c r="J23" s="6">
        <v>5.4648624510000001</v>
      </c>
      <c r="K23" s="6">
        <v>43.441086630000001</v>
      </c>
      <c r="L23" s="6">
        <v>5.9848116200000003</v>
      </c>
      <c r="M23" s="6">
        <v>148.4875194</v>
      </c>
      <c r="N23" s="6">
        <v>58.516436779999999</v>
      </c>
      <c r="O23" s="6">
        <v>13.964237260000001</v>
      </c>
      <c r="P23" s="6">
        <v>39.819236060000001</v>
      </c>
      <c r="Q23" s="6">
        <v>-73.776367320000006</v>
      </c>
      <c r="R23" s="6">
        <v>-21.509424809999999</v>
      </c>
      <c r="S23" s="6">
        <v>57.322742310000002</v>
      </c>
      <c r="T23" s="6">
        <v>16.756519130000001</v>
      </c>
      <c r="U23" s="6">
        <v>83.703765379999993</v>
      </c>
      <c r="V23" s="6">
        <v>-44.284805499999997</v>
      </c>
      <c r="W23" s="6">
        <v>79.938358590000007</v>
      </c>
      <c r="X23" s="6">
        <v>40.139269149999997</v>
      </c>
      <c r="Y23" s="6">
        <v>29.625044379999999</v>
      </c>
      <c r="Z23" s="6">
        <v>60.628812570000001</v>
      </c>
      <c r="AA23" s="6">
        <v>77.267166790000005</v>
      </c>
      <c r="AB23" s="6">
        <v>51.443790700000001</v>
      </c>
      <c r="AC23" s="6">
        <v>71.770143599999997</v>
      </c>
      <c r="AD23" s="6">
        <v>27.205809160000001</v>
      </c>
      <c r="AE23" s="6">
        <v>29.99183519</v>
      </c>
      <c r="AF23" s="6">
        <v>85.753832849999995</v>
      </c>
      <c r="AG23" s="6">
        <v>30.621718569999999</v>
      </c>
      <c r="AH23" s="6">
        <v>-31.052217339999999</v>
      </c>
      <c r="AI23" s="6">
        <v>29.45618958</v>
      </c>
      <c r="AJ23" s="6">
        <v>-34.39902215</v>
      </c>
      <c r="AK23" s="6">
        <v>76.352820559999998</v>
      </c>
      <c r="AL23" s="6">
        <v>-21.397464530000001</v>
      </c>
      <c r="AM23" s="6">
        <v>21.179603319999998</v>
      </c>
      <c r="AN23" s="6">
        <v>84.074538340000004</v>
      </c>
      <c r="AO23" s="6">
        <v>1.304532617</v>
      </c>
      <c r="AP23" s="6">
        <v>87.411111660000003</v>
      </c>
      <c r="AQ23" s="6">
        <v>47.335506479999999</v>
      </c>
      <c r="AR23" s="6">
        <v>18.642459110000001</v>
      </c>
      <c r="AS23" s="6">
        <v>30.408584869999999</v>
      </c>
      <c r="AT23" s="6">
        <v>-4.2102220739999998</v>
      </c>
      <c r="AU23" s="6">
        <v>77.687400530000005</v>
      </c>
      <c r="AV23" s="6">
        <v>-3.8535732010000001</v>
      </c>
      <c r="AW23" s="6">
        <v>0.22896380299999999</v>
      </c>
      <c r="AX23" s="6">
        <v>119.4166809</v>
      </c>
      <c r="AY23" s="6">
        <v>53.607911629999997</v>
      </c>
      <c r="AZ23" s="6">
        <v>-1.0539233100000001</v>
      </c>
      <c r="BA23" s="6">
        <v>37.596180449999999</v>
      </c>
      <c r="BB23" s="6">
        <v>170.69606189999999</v>
      </c>
      <c r="BC23" s="6">
        <v>24.083891260000001</v>
      </c>
      <c r="BD23" s="6">
        <v>112.9724975</v>
      </c>
      <c r="BE23" s="6">
        <v>-40.084111919999998</v>
      </c>
      <c r="BF23" s="6">
        <v>27.418279089999999</v>
      </c>
      <c r="BG23" s="6">
        <v>150.26987339999999</v>
      </c>
      <c r="BH23" s="6">
        <v>25.283494579999999</v>
      </c>
      <c r="BI23" s="6">
        <v>19.944635269999999</v>
      </c>
      <c r="BJ23" s="6">
        <v>-45.768122179999999</v>
      </c>
      <c r="BK23" s="6">
        <v>69.385131979999997</v>
      </c>
      <c r="BL23" s="6">
        <v>61.996924030000002</v>
      </c>
      <c r="BM23" s="6">
        <v>46.351287499999998</v>
      </c>
      <c r="BN23" s="6">
        <f t="shared" si="0"/>
        <v>1.1887734465803872</v>
      </c>
    </row>
    <row r="24" spans="1:66" x14ac:dyDescent="0.25">
      <c r="A24" s="6">
        <v>22</v>
      </c>
      <c r="B24" s="6">
        <v>107.9370351</v>
      </c>
      <c r="C24" s="6">
        <v>-77.216660570000002</v>
      </c>
      <c r="D24" s="6">
        <v>57.013059120000001</v>
      </c>
      <c r="E24" s="6">
        <v>65.228438839999995</v>
      </c>
      <c r="F24" s="6">
        <v>-57.9402008</v>
      </c>
      <c r="G24" s="6">
        <v>58.684204319999999</v>
      </c>
      <c r="H24" s="6">
        <v>101.70091669999999</v>
      </c>
      <c r="I24" s="6">
        <v>-3.646457431</v>
      </c>
      <c r="J24" s="6">
        <v>29.958330480000001</v>
      </c>
      <c r="K24" s="6">
        <v>28.886880990000002</v>
      </c>
      <c r="L24" s="6">
        <v>39.754880569999997</v>
      </c>
      <c r="M24" s="6">
        <v>28.550698669999999</v>
      </c>
      <c r="N24" s="6">
        <v>171.52234999999999</v>
      </c>
      <c r="O24" s="6">
        <v>-89.698115319999999</v>
      </c>
      <c r="P24" s="6">
        <v>56.38285939</v>
      </c>
      <c r="Q24" s="6">
        <v>11.43478311</v>
      </c>
      <c r="R24" s="6">
        <v>46.921716279999998</v>
      </c>
      <c r="S24" s="6">
        <v>7.2300065660000001</v>
      </c>
      <c r="T24" s="6">
        <v>60.14524187</v>
      </c>
      <c r="U24" s="6">
        <v>96.502782510000003</v>
      </c>
      <c r="V24" s="6">
        <v>12.87823644</v>
      </c>
      <c r="W24" s="6">
        <v>56.302611859999999</v>
      </c>
      <c r="X24" s="6">
        <v>83.666370689999994</v>
      </c>
      <c r="Y24" s="6">
        <v>74.776407980000002</v>
      </c>
      <c r="Z24" s="6">
        <v>-0.12388985</v>
      </c>
      <c r="AA24" s="6">
        <v>82.825603270000002</v>
      </c>
      <c r="AB24" s="6">
        <v>49.908661590000001</v>
      </c>
      <c r="AC24" s="6">
        <v>35.406847300000003</v>
      </c>
      <c r="AD24" s="6">
        <v>-27.837544959999999</v>
      </c>
      <c r="AE24" s="6">
        <v>92.164478220000007</v>
      </c>
      <c r="AF24" s="6">
        <v>20.184639239999999</v>
      </c>
      <c r="AG24" s="6">
        <v>-81.775842909999994</v>
      </c>
      <c r="AH24" s="6">
        <v>-21.90042854</v>
      </c>
      <c r="AI24" s="6">
        <v>-64.29629156</v>
      </c>
      <c r="AJ24" s="6">
        <v>53.960345119999999</v>
      </c>
      <c r="AK24" s="6">
        <v>98.181029670000001</v>
      </c>
      <c r="AL24" s="6">
        <v>37.334479780000002</v>
      </c>
      <c r="AM24" s="6">
        <v>70.660998090000007</v>
      </c>
      <c r="AN24" s="6">
        <v>-95.268854300000001</v>
      </c>
      <c r="AO24" s="6">
        <v>93.681712849999997</v>
      </c>
      <c r="AP24" s="6">
        <v>-12.06103916</v>
      </c>
      <c r="AQ24" s="6">
        <v>106.2380951</v>
      </c>
      <c r="AR24" s="6">
        <v>-66.258849269999999</v>
      </c>
      <c r="AS24" s="6">
        <v>-30.53144605</v>
      </c>
      <c r="AT24" s="6">
        <v>-31.726689629999999</v>
      </c>
      <c r="AU24" s="6">
        <v>43.506174289999997</v>
      </c>
      <c r="AV24" s="6">
        <v>-4.9002847200000001</v>
      </c>
      <c r="AW24" s="6">
        <v>34.153157929999999</v>
      </c>
      <c r="AX24" s="6">
        <v>21.97804837</v>
      </c>
      <c r="AY24" s="6">
        <v>35.24893153</v>
      </c>
      <c r="AZ24" s="6">
        <v>35.243511730000002</v>
      </c>
      <c r="BA24" s="6">
        <v>123.98588289999999</v>
      </c>
      <c r="BB24" s="6">
        <v>-51.076738710000001</v>
      </c>
      <c r="BC24" s="6">
        <v>55.133082790000003</v>
      </c>
      <c r="BD24" s="6">
        <v>95.381176109999998</v>
      </c>
      <c r="BE24" s="6">
        <v>138.56207879999999</v>
      </c>
      <c r="BF24" s="6">
        <v>54.834378579999999</v>
      </c>
      <c r="BG24" s="6">
        <v>1.4780044649999999</v>
      </c>
      <c r="BH24" s="6">
        <v>2.0090835789999999</v>
      </c>
      <c r="BI24" s="6">
        <v>-27.380986660000001</v>
      </c>
      <c r="BJ24" s="6">
        <v>0.84881633199999995</v>
      </c>
      <c r="BK24" s="6">
        <v>31.782729280000002</v>
      </c>
      <c r="BL24" s="6">
        <v>35.177281620000002</v>
      </c>
      <c r="BM24" s="6">
        <v>56.989079340000004</v>
      </c>
      <c r="BN24" s="6">
        <f t="shared" si="0"/>
        <v>1.1592148917107699</v>
      </c>
    </row>
    <row r="25" spans="1:66" x14ac:dyDescent="0.25">
      <c r="A25" s="6">
        <v>23</v>
      </c>
      <c r="B25" s="6">
        <v>51.217074740000001</v>
      </c>
      <c r="C25" s="6">
        <v>43.009470059999998</v>
      </c>
      <c r="D25" s="6">
        <v>-28.704932620000001</v>
      </c>
      <c r="E25" s="6">
        <v>11.47624134</v>
      </c>
      <c r="F25" s="6">
        <v>12.380070099999999</v>
      </c>
      <c r="G25" s="6">
        <v>-46.091737119999998</v>
      </c>
      <c r="H25" s="6">
        <v>20.599456450000002</v>
      </c>
      <c r="I25" s="6">
        <v>62.08581186</v>
      </c>
      <c r="J25" s="6">
        <v>47.833131999999999</v>
      </c>
      <c r="K25" s="6">
        <v>45.974023600000002</v>
      </c>
      <c r="L25" s="6">
        <v>79.320998230000001</v>
      </c>
      <c r="M25" s="6">
        <v>32.95308301</v>
      </c>
      <c r="N25" s="6">
        <v>69.277313849999999</v>
      </c>
      <c r="O25" s="6">
        <v>151.7774129</v>
      </c>
      <c r="P25" s="6">
        <v>21.418559890000001</v>
      </c>
      <c r="Q25" s="6">
        <v>73.922001690000002</v>
      </c>
      <c r="R25" s="6">
        <v>53.870481509999998</v>
      </c>
      <c r="S25" s="6">
        <v>131.510977</v>
      </c>
      <c r="T25" s="6">
        <v>25.209087619999998</v>
      </c>
      <c r="U25" s="6">
        <v>-13.583237370000001</v>
      </c>
      <c r="V25" s="6">
        <v>-14.598527280000001</v>
      </c>
      <c r="W25" s="6">
        <v>1.830976232</v>
      </c>
      <c r="X25" s="6">
        <v>12.59662252</v>
      </c>
      <c r="Y25" s="6">
        <v>150.53532770000001</v>
      </c>
      <c r="Z25" s="6">
        <v>-42.79262816</v>
      </c>
      <c r="AA25" s="6">
        <v>4.2294811929999998</v>
      </c>
      <c r="AB25" s="6">
        <v>-1.7435515269999999</v>
      </c>
      <c r="AC25" s="6">
        <v>22.060313799999999</v>
      </c>
      <c r="AD25" s="6">
        <v>-8.9092799179999993</v>
      </c>
      <c r="AE25" s="6">
        <v>158.51234170000001</v>
      </c>
      <c r="AF25" s="6">
        <v>71.479356269999997</v>
      </c>
      <c r="AG25" s="6">
        <v>14.45264465</v>
      </c>
      <c r="AH25" s="6">
        <v>11.562469699999999</v>
      </c>
      <c r="AI25" s="6">
        <v>65.588911920000001</v>
      </c>
      <c r="AJ25" s="6">
        <v>84.852328810000003</v>
      </c>
      <c r="AK25" s="6">
        <v>45.40150337</v>
      </c>
      <c r="AL25" s="6">
        <v>95.310128669999997</v>
      </c>
      <c r="AM25" s="6">
        <v>21.327592289999998</v>
      </c>
      <c r="AN25" s="6">
        <v>48.476143450000002</v>
      </c>
      <c r="AO25" s="6">
        <v>-43.632243150000001</v>
      </c>
      <c r="AP25" s="6">
        <v>7.7993324519999998</v>
      </c>
      <c r="AQ25" s="6">
        <v>61.220711459999997</v>
      </c>
      <c r="AR25" s="6">
        <v>63.65237802</v>
      </c>
      <c r="AS25" s="6">
        <v>66.274474659999996</v>
      </c>
      <c r="AT25" s="6">
        <v>60.840634319999999</v>
      </c>
      <c r="AU25" s="6">
        <v>46.267367579999998</v>
      </c>
      <c r="AV25" s="6">
        <v>22.841042460000001</v>
      </c>
      <c r="AW25" s="6">
        <v>24.916869089999999</v>
      </c>
      <c r="AX25" s="6">
        <v>60.367352830000002</v>
      </c>
      <c r="AY25" s="6">
        <v>95.207975259999998</v>
      </c>
      <c r="AZ25" s="6">
        <v>101.00270089999999</v>
      </c>
      <c r="BA25" s="6">
        <v>10.242672239999999</v>
      </c>
      <c r="BB25" s="6">
        <v>64.294474080000001</v>
      </c>
      <c r="BC25" s="6">
        <v>55.023741299999998</v>
      </c>
      <c r="BD25" s="6">
        <v>46.76581058</v>
      </c>
      <c r="BE25" s="6">
        <v>79.959961289999995</v>
      </c>
      <c r="BF25" s="6">
        <v>-16.451908070000002</v>
      </c>
      <c r="BG25" s="6">
        <v>14.27746767</v>
      </c>
      <c r="BH25" s="6">
        <v>58.884824530000003</v>
      </c>
      <c r="BI25" s="6">
        <v>70.484700360000005</v>
      </c>
      <c r="BJ25" s="6">
        <v>78.160672309999995</v>
      </c>
      <c r="BK25" s="6">
        <v>52.16007536</v>
      </c>
      <c r="BL25" s="6">
        <v>43.733384489999999</v>
      </c>
      <c r="BM25" s="6">
        <v>3.2027475070000002</v>
      </c>
      <c r="BN25" s="6">
        <f t="shared" si="0"/>
        <v>1.2512929446127452</v>
      </c>
    </row>
    <row r="26" spans="1:66" x14ac:dyDescent="0.25">
      <c r="A26" s="6">
        <v>24</v>
      </c>
      <c r="B26" s="6">
        <v>100.42831150000001</v>
      </c>
      <c r="C26" s="6">
        <v>12.75368566</v>
      </c>
      <c r="D26" s="6">
        <v>39.566598929999998</v>
      </c>
      <c r="E26" s="6">
        <v>82.188962599999996</v>
      </c>
      <c r="F26" s="6">
        <v>102.59608969999999</v>
      </c>
      <c r="G26" s="6">
        <v>11.426939429999999</v>
      </c>
      <c r="H26" s="6">
        <v>125.4239539</v>
      </c>
      <c r="I26" s="6">
        <v>-2.166006571</v>
      </c>
      <c r="J26" s="6">
        <v>8.6569599920000009</v>
      </c>
      <c r="K26" s="6">
        <v>150.26658230000001</v>
      </c>
      <c r="L26" s="6">
        <v>96.659230899999997</v>
      </c>
      <c r="M26" s="6">
        <v>-7.9505012849999996</v>
      </c>
      <c r="N26" s="6">
        <v>39.118423010000001</v>
      </c>
      <c r="O26" s="6">
        <v>2.0865308699999998</v>
      </c>
      <c r="P26" s="6">
        <v>-4.1296384579999996</v>
      </c>
      <c r="Q26" s="6">
        <v>6.819531059</v>
      </c>
      <c r="R26" s="6">
        <v>28.941468759999999</v>
      </c>
      <c r="S26" s="6">
        <v>81.833588969999994</v>
      </c>
      <c r="T26" s="6">
        <v>93.15115394</v>
      </c>
      <c r="U26" s="6">
        <v>73.685863269999999</v>
      </c>
      <c r="V26" s="6">
        <v>20.257287380000001</v>
      </c>
      <c r="W26" s="6">
        <v>6.9070647809999999</v>
      </c>
      <c r="X26" s="6">
        <v>41.052869540000003</v>
      </c>
      <c r="Y26" s="6">
        <v>126.79582259999999</v>
      </c>
      <c r="Z26" s="6">
        <v>91.063363089999996</v>
      </c>
      <c r="AA26" s="6">
        <v>-16.50822677</v>
      </c>
      <c r="AB26" s="6">
        <v>43.55845901</v>
      </c>
      <c r="AC26" s="6">
        <v>55.742566609999997</v>
      </c>
      <c r="AD26" s="6">
        <v>62.550585030000001</v>
      </c>
      <c r="AE26" s="6">
        <v>113.364892</v>
      </c>
      <c r="AF26" s="6">
        <v>-5.7658668080000002</v>
      </c>
      <c r="AG26" s="6">
        <v>41.147806690000003</v>
      </c>
      <c r="AH26" s="6">
        <v>33.30675462</v>
      </c>
      <c r="AI26" s="6">
        <v>44.469333020000001</v>
      </c>
      <c r="AJ26" s="6">
        <v>-31.31510931</v>
      </c>
      <c r="AK26" s="6">
        <v>19.564205560000001</v>
      </c>
      <c r="AL26" s="6">
        <v>81.842183270000007</v>
      </c>
      <c r="AM26" s="6">
        <v>12.64600596</v>
      </c>
      <c r="AN26" s="6">
        <v>1.4076401119999999</v>
      </c>
      <c r="AO26" s="6">
        <v>22.758143799999999</v>
      </c>
      <c r="AP26" s="6">
        <v>47.530240579999997</v>
      </c>
      <c r="AQ26" s="6">
        <v>63.042166450000003</v>
      </c>
      <c r="AR26" s="6">
        <v>80.78532448</v>
      </c>
      <c r="AS26" s="6">
        <v>-18.993893580000002</v>
      </c>
      <c r="AT26" s="6">
        <v>9.1820256730000001</v>
      </c>
      <c r="AU26" s="6">
        <v>0.68290205699999995</v>
      </c>
      <c r="AV26" s="6">
        <v>48.692372740000003</v>
      </c>
      <c r="AW26" s="6">
        <v>163.84207119999999</v>
      </c>
      <c r="AX26" s="6">
        <v>11.905433439999999</v>
      </c>
      <c r="AY26" s="6">
        <v>29.97777851</v>
      </c>
      <c r="AZ26" s="6">
        <v>72.694208959999997</v>
      </c>
      <c r="BA26" s="6">
        <v>-24.530251509999999</v>
      </c>
      <c r="BB26" s="6">
        <v>26.26066612</v>
      </c>
      <c r="BC26" s="6">
        <v>41.895436060000002</v>
      </c>
      <c r="BD26" s="6">
        <v>37.67134815</v>
      </c>
      <c r="BE26" s="6">
        <v>71.572912250000002</v>
      </c>
      <c r="BF26" s="6">
        <v>34.023664580000002</v>
      </c>
      <c r="BG26" s="6">
        <v>54.275031409999997</v>
      </c>
      <c r="BH26" s="6">
        <v>105.8834366</v>
      </c>
      <c r="BI26" s="6">
        <v>6.7162971809999998</v>
      </c>
      <c r="BJ26" s="6">
        <v>-15.41312224</v>
      </c>
      <c r="BK26" s="6">
        <v>54.393074730000002</v>
      </c>
      <c r="BL26" s="6">
        <v>40.11133049</v>
      </c>
      <c r="BM26" s="6">
        <v>58.419914060000004</v>
      </c>
      <c r="BN26" s="6">
        <f t="shared" si="0"/>
        <v>1.2366176409999268</v>
      </c>
    </row>
    <row r="27" spans="1:66" x14ac:dyDescent="0.25">
      <c r="A27" s="6">
        <v>25</v>
      </c>
      <c r="B27" s="6">
        <v>29.032092550000002</v>
      </c>
      <c r="C27" s="6">
        <v>-60.056669929999998</v>
      </c>
      <c r="D27" s="6">
        <v>56.225839919999999</v>
      </c>
      <c r="E27" s="6">
        <v>8.9244032719999993</v>
      </c>
      <c r="F27" s="6">
        <v>-33.529200209999999</v>
      </c>
      <c r="G27" s="6">
        <v>66.702565820000004</v>
      </c>
      <c r="H27" s="6">
        <v>34.748601129999997</v>
      </c>
      <c r="I27" s="6">
        <v>33.948649330000002</v>
      </c>
      <c r="J27" s="6">
        <v>33.512990719999998</v>
      </c>
      <c r="K27" s="6">
        <v>-39.006246040000001</v>
      </c>
      <c r="L27" s="6">
        <v>-9.9146050260000003</v>
      </c>
      <c r="M27" s="6">
        <v>124.8090584</v>
      </c>
      <c r="N27" s="6">
        <v>-9.1801067330000006</v>
      </c>
      <c r="O27" s="6">
        <v>85.545473779999995</v>
      </c>
      <c r="P27" s="6">
        <v>8.1105157079999994</v>
      </c>
      <c r="Q27" s="6">
        <v>108.9981305</v>
      </c>
      <c r="R27" s="6">
        <v>75.758668459999996</v>
      </c>
      <c r="S27" s="6">
        <v>110.82956350000001</v>
      </c>
      <c r="T27" s="6">
        <v>77.61055854</v>
      </c>
      <c r="U27" s="6">
        <v>50.1708237</v>
      </c>
      <c r="V27" s="6">
        <v>34.004641069999998</v>
      </c>
      <c r="W27" s="6">
        <v>34.804447230000001</v>
      </c>
      <c r="X27" s="6">
        <v>89.769660200000004</v>
      </c>
      <c r="Y27" s="6">
        <v>121.6937269</v>
      </c>
      <c r="Z27" s="6">
        <v>17.767749729999998</v>
      </c>
      <c r="AA27" s="6">
        <v>-3.8052829539999999</v>
      </c>
      <c r="AB27" s="6">
        <v>8.4687237979999992</v>
      </c>
      <c r="AC27" s="6">
        <v>5.8127969549999996</v>
      </c>
      <c r="AD27" s="6">
        <v>106.8163897</v>
      </c>
      <c r="AE27" s="6">
        <v>52.984121940000001</v>
      </c>
      <c r="AF27" s="6">
        <v>49.094624629999998</v>
      </c>
      <c r="AG27" s="6">
        <v>74.913196350000007</v>
      </c>
      <c r="AH27" s="6">
        <v>18.510757340000001</v>
      </c>
      <c r="AI27" s="6">
        <v>1.3254135469999999</v>
      </c>
      <c r="AJ27" s="6">
        <v>-70.599440540000003</v>
      </c>
      <c r="AK27" s="6">
        <v>68.675491750000006</v>
      </c>
      <c r="AL27" s="6">
        <v>80.467089139999999</v>
      </c>
      <c r="AM27" s="6">
        <v>-13.394180889999999</v>
      </c>
      <c r="AN27" s="6">
        <v>80.589370349999996</v>
      </c>
      <c r="AO27" s="6">
        <v>29.291573889999999</v>
      </c>
      <c r="AP27" s="6">
        <v>76.447397179999996</v>
      </c>
      <c r="AQ27" s="6">
        <v>12.034157499999999</v>
      </c>
      <c r="AR27" s="6">
        <v>-38.624429390000003</v>
      </c>
      <c r="AS27" s="6">
        <v>58.904834770000001</v>
      </c>
      <c r="AT27" s="6">
        <v>59.712329570000001</v>
      </c>
      <c r="AU27" s="6">
        <v>56.328782619999998</v>
      </c>
      <c r="AV27" s="6">
        <v>68.705734530000001</v>
      </c>
      <c r="AW27" s="6">
        <v>0.72282109800000005</v>
      </c>
      <c r="AX27" s="6">
        <v>-3.3935935270000002</v>
      </c>
      <c r="AY27" s="6">
        <v>82.92147885</v>
      </c>
      <c r="AZ27" s="6">
        <v>-19.642136409999999</v>
      </c>
      <c r="BA27" s="6">
        <v>85.981679470000003</v>
      </c>
      <c r="BB27" s="6">
        <v>-6.9591890029999997</v>
      </c>
      <c r="BC27" s="6">
        <v>16.20444513</v>
      </c>
      <c r="BD27" s="6">
        <v>11.37567608</v>
      </c>
      <c r="BE27" s="6">
        <v>-21.910649769999999</v>
      </c>
      <c r="BF27" s="6">
        <v>28.332346600000001</v>
      </c>
      <c r="BG27" s="6">
        <v>10.53629357</v>
      </c>
      <c r="BH27" s="6">
        <v>17.839514879999999</v>
      </c>
      <c r="BI27" s="6">
        <v>63.689324679999999</v>
      </c>
      <c r="BJ27" s="6">
        <v>-63.164210699999998</v>
      </c>
      <c r="BK27" s="6">
        <v>-40.563612740000003</v>
      </c>
      <c r="BL27" s="6">
        <v>46.324947530000003</v>
      </c>
      <c r="BM27" s="6">
        <v>-4.9834529420000004</v>
      </c>
      <c r="BN27" s="6">
        <f t="shared" si="0"/>
        <v>1.3659070685533126</v>
      </c>
    </row>
    <row r="28" spans="1:66" x14ac:dyDescent="0.25">
      <c r="A28" s="6">
        <v>26</v>
      </c>
      <c r="B28" s="6">
        <v>1.271467718</v>
      </c>
      <c r="C28" s="6">
        <v>87.381988030000002</v>
      </c>
      <c r="D28" s="6">
        <v>35.653319490000001</v>
      </c>
      <c r="E28" s="6">
        <v>80.32857783</v>
      </c>
      <c r="F28" s="6">
        <v>1.0015520999999999E-2</v>
      </c>
      <c r="G28" s="6">
        <v>-6.2494403690000002</v>
      </c>
      <c r="H28" s="6">
        <v>-4.4104927869999999</v>
      </c>
      <c r="I28" s="6">
        <v>-65.217931829999998</v>
      </c>
      <c r="J28" s="6">
        <v>85.621970439999998</v>
      </c>
      <c r="K28" s="6">
        <v>-6.0429339710000001</v>
      </c>
      <c r="L28" s="6">
        <v>-42.473489030000003</v>
      </c>
      <c r="M28" s="6">
        <v>82.676249150000004</v>
      </c>
      <c r="N28" s="6">
        <v>3.2608865909999998</v>
      </c>
      <c r="O28" s="6">
        <v>54.831357859999997</v>
      </c>
      <c r="P28" s="6">
        <v>75.096021239999999</v>
      </c>
      <c r="Q28" s="6">
        <v>72.684684820000001</v>
      </c>
      <c r="R28" s="6">
        <v>19.885380569999999</v>
      </c>
      <c r="S28" s="6">
        <v>-74.452694500000007</v>
      </c>
      <c r="T28" s="6">
        <v>-0.40344644699999999</v>
      </c>
      <c r="U28" s="6">
        <v>-25.724910260000001</v>
      </c>
      <c r="V28" s="6">
        <v>8.0573182259999996</v>
      </c>
      <c r="W28" s="6">
        <v>4.5002079510000002</v>
      </c>
      <c r="X28" s="6">
        <v>12.84691593</v>
      </c>
      <c r="Y28" s="6">
        <v>15.64863287</v>
      </c>
      <c r="Z28" s="6">
        <v>105.54334179999999</v>
      </c>
      <c r="AA28" s="6">
        <v>117.6594963</v>
      </c>
      <c r="AB28" s="6">
        <v>42.007070710000001</v>
      </c>
      <c r="AC28" s="6">
        <v>125.139326</v>
      </c>
      <c r="AD28" s="6">
        <v>-22.489583889999999</v>
      </c>
      <c r="AE28" s="6">
        <v>14.59935597</v>
      </c>
      <c r="AF28" s="6">
        <v>21.908668250000002</v>
      </c>
      <c r="AG28" s="6">
        <v>0.56624487999999995</v>
      </c>
      <c r="AH28" s="6">
        <v>83.224961210000004</v>
      </c>
      <c r="AI28" s="6">
        <v>21.686494710000002</v>
      </c>
      <c r="AJ28" s="6">
        <v>-13.39092632</v>
      </c>
      <c r="AK28" s="6">
        <v>13.984055379999999</v>
      </c>
      <c r="AL28" s="6">
        <v>-47.012204859999997</v>
      </c>
      <c r="AM28" s="6">
        <v>64.954149799999996</v>
      </c>
      <c r="AN28" s="6">
        <v>-45.966216889999998</v>
      </c>
      <c r="AO28" s="6">
        <v>8.7912775540000005</v>
      </c>
      <c r="AP28" s="6">
        <v>16.103241019999999</v>
      </c>
      <c r="AQ28" s="6">
        <v>101.482597</v>
      </c>
      <c r="AR28" s="6">
        <v>29.37768565</v>
      </c>
      <c r="AS28" s="6">
        <v>-19.227704070000001</v>
      </c>
      <c r="AT28" s="6">
        <v>61.070798089999997</v>
      </c>
      <c r="AU28" s="6">
        <v>60.03894391</v>
      </c>
      <c r="AV28" s="6">
        <v>-11.35338031</v>
      </c>
      <c r="AW28" s="6">
        <v>-1.7227130239999999</v>
      </c>
      <c r="AX28" s="6">
        <v>-56.29171496</v>
      </c>
      <c r="AY28" s="6">
        <v>-16.049729989999999</v>
      </c>
      <c r="AZ28" s="6">
        <v>15.64473989</v>
      </c>
      <c r="BA28" s="6">
        <v>-34.326552479999997</v>
      </c>
      <c r="BB28" s="6">
        <v>98.895069449999994</v>
      </c>
      <c r="BC28" s="6">
        <v>32.373614029999999</v>
      </c>
      <c r="BD28" s="6">
        <v>75.513447240000005</v>
      </c>
      <c r="BE28" s="6">
        <v>86.778604130000005</v>
      </c>
      <c r="BF28" s="6">
        <v>4.6048593650000003</v>
      </c>
      <c r="BG28" s="6">
        <v>28.547757839999999</v>
      </c>
      <c r="BH28" s="6">
        <v>43.099257360000003</v>
      </c>
      <c r="BI28" s="6">
        <v>23.281989960000001</v>
      </c>
      <c r="BJ28" s="6">
        <v>-21.99552263</v>
      </c>
      <c r="BK28" s="6">
        <v>88.975214609999995</v>
      </c>
      <c r="BL28" s="6">
        <v>-5.1597149289999997</v>
      </c>
      <c r="BM28" s="6">
        <v>24.111887849999999</v>
      </c>
      <c r="BN28" s="6">
        <f t="shared" si="0"/>
        <v>1.4464855402181409</v>
      </c>
    </row>
    <row r="29" spans="1:66" x14ac:dyDescent="0.25">
      <c r="A29" s="6">
        <v>27</v>
      </c>
      <c r="B29" s="6">
        <v>78.566225320000001</v>
      </c>
      <c r="C29" s="6">
        <v>22.43893048</v>
      </c>
      <c r="D29" s="6">
        <v>-5.2740365980000004</v>
      </c>
      <c r="E29" s="6">
        <v>13.980239320000001</v>
      </c>
      <c r="F29" s="6">
        <v>82.504470600000005</v>
      </c>
      <c r="G29" s="6">
        <v>29.15165155</v>
      </c>
      <c r="H29" s="6">
        <v>95.78938325</v>
      </c>
      <c r="I29" s="6">
        <v>27.139174610000001</v>
      </c>
      <c r="J29" s="6">
        <v>-38.289459999999998</v>
      </c>
      <c r="K29" s="6">
        <v>20.841462610000001</v>
      </c>
      <c r="L29" s="6">
        <v>-20.666477650000001</v>
      </c>
      <c r="M29" s="6">
        <v>79.413794210000006</v>
      </c>
      <c r="N29" s="6">
        <v>9.5598445640000005</v>
      </c>
      <c r="O29" s="6">
        <v>-9.6415998609999995</v>
      </c>
      <c r="P29" s="6">
        <v>72.178825079999996</v>
      </c>
      <c r="Q29" s="6">
        <v>16.67303433</v>
      </c>
      <c r="R29" s="6">
        <v>92.832660750000002</v>
      </c>
      <c r="S29" s="6">
        <v>25.615713750000001</v>
      </c>
      <c r="T29" s="6">
        <v>22.35351408</v>
      </c>
      <c r="U29" s="6">
        <v>30.006705159999999</v>
      </c>
      <c r="V29" s="6">
        <v>143.58464530000001</v>
      </c>
      <c r="W29" s="6">
        <v>69.477137580000004</v>
      </c>
      <c r="X29" s="6">
        <v>-61.25919287</v>
      </c>
      <c r="Y29" s="6">
        <v>68.070090370000003</v>
      </c>
      <c r="Z29" s="6">
        <v>21.947996329999999</v>
      </c>
      <c r="AA29" s="6">
        <v>79.74244899</v>
      </c>
      <c r="AB29" s="6">
        <v>15.7220666</v>
      </c>
      <c r="AC29" s="6">
        <v>58.466702650000002</v>
      </c>
      <c r="AD29" s="6">
        <v>-35.410907270000003</v>
      </c>
      <c r="AE29" s="6">
        <v>0.237100952</v>
      </c>
      <c r="AF29" s="6">
        <v>12.80085682</v>
      </c>
      <c r="AG29" s="6">
        <v>-72.341647370000004</v>
      </c>
      <c r="AH29" s="6">
        <v>47.567434910000003</v>
      </c>
      <c r="AI29" s="6">
        <v>47.433688979999999</v>
      </c>
      <c r="AJ29" s="6">
        <v>-34.58979849</v>
      </c>
      <c r="AK29" s="6">
        <v>55.158579879999998</v>
      </c>
      <c r="AL29" s="6">
        <v>80.77523257</v>
      </c>
      <c r="AM29" s="6">
        <v>26.244060579999999</v>
      </c>
      <c r="AN29" s="6">
        <v>-80.839873040000001</v>
      </c>
      <c r="AO29" s="6">
        <v>-32.698308109999999</v>
      </c>
      <c r="AP29" s="6">
        <v>147.174556</v>
      </c>
      <c r="AQ29" s="6">
        <v>54.77453981</v>
      </c>
      <c r="AR29" s="6">
        <v>89.931640900000005</v>
      </c>
      <c r="AS29" s="6">
        <v>-15.36917399</v>
      </c>
      <c r="AT29" s="6">
        <v>-51.064510159999998</v>
      </c>
      <c r="AU29" s="6">
        <v>-71.27403631</v>
      </c>
      <c r="AV29" s="6">
        <v>-2.4061991850000002</v>
      </c>
      <c r="AW29" s="6">
        <v>67.039925229999994</v>
      </c>
      <c r="AX29" s="6">
        <v>82.299520599999994</v>
      </c>
      <c r="AY29" s="6">
        <v>112.7594833</v>
      </c>
      <c r="AZ29" s="6">
        <v>27.660687889999998</v>
      </c>
      <c r="BA29" s="6">
        <v>109.4676137</v>
      </c>
      <c r="BB29" s="6">
        <v>97.14224428</v>
      </c>
      <c r="BC29" s="6">
        <v>-21.170916949999999</v>
      </c>
      <c r="BD29" s="6">
        <v>-16.689252759999999</v>
      </c>
      <c r="BE29" s="6">
        <v>94.955698260000005</v>
      </c>
      <c r="BF29" s="6">
        <v>-0.54427636700000004</v>
      </c>
      <c r="BG29" s="6">
        <v>92.788518449999998</v>
      </c>
      <c r="BH29" s="6">
        <v>19.675268599999999</v>
      </c>
      <c r="BI29" s="6">
        <v>61.51229154</v>
      </c>
      <c r="BJ29" s="6">
        <v>15.17021239</v>
      </c>
      <c r="BK29" s="6">
        <v>74.012093410000006</v>
      </c>
      <c r="BL29" s="6">
        <v>-66.638466449999996</v>
      </c>
      <c r="BM29" s="6">
        <v>151.4862645</v>
      </c>
      <c r="BN29" s="6">
        <f t="shared" si="0"/>
        <v>1.1672781490043391</v>
      </c>
    </row>
    <row r="30" spans="1:66" x14ac:dyDescent="0.25">
      <c r="A30" s="6">
        <v>28</v>
      </c>
      <c r="B30" s="6">
        <v>-45.680957190000001</v>
      </c>
      <c r="C30" s="6">
        <v>40.594692889999997</v>
      </c>
      <c r="D30" s="6">
        <v>22.132707419999999</v>
      </c>
      <c r="E30" s="6">
        <v>31.554567370000001</v>
      </c>
      <c r="F30" s="6">
        <v>64.140004570000002</v>
      </c>
      <c r="G30" s="6">
        <v>24.80614091</v>
      </c>
      <c r="H30" s="6">
        <v>48.739170569999999</v>
      </c>
      <c r="I30" s="6">
        <v>-17.324003350000002</v>
      </c>
      <c r="J30" s="6">
        <v>56.908345670000003</v>
      </c>
      <c r="K30" s="6">
        <v>44.01319848</v>
      </c>
      <c r="L30" s="6">
        <v>34.502496569999998</v>
      </c>
      <c r="M30" s="6">
        <v>112.3264491</v>
      </c>
      <c r="N30" s="6">
        <v>69.460857579999995</v>
      </c>
      <c r="O30" s="6">
        <v>-19.846039149999999</v>
      </c>
      <c r="P30" s="6">
        <v>89.700538429999995</v>
      </c>
      <c r="Q30" s="6">
        <v>111.4820462</v>
      </c>
      <c r="R30" s="6">
        <v>126.4545471</v>
      </c>
      <c r="S30" s="6">
        <v>42.982444020000003</v>
      </c>
      <c r="T30" s="6">
        <v>30.870419299999998</v>
      </c>
      <c r="U30" s="6">
        <v>85.112122029999995</v>
      </c>
      <c r="V30" s="6">
        <v>75.066755939999993</v>
      </c>
      <c r="W30" s="6">
        <v>61.257904910000001</v>
      </c>
      <c r="X30" s="6">
        <v>112.1998973</v>
      </c>
      <c r="Y30" s="6">
        <v>128.6849589</v>
      </c>
      <c r="Z30" s="6">
        <v>68.162421179999996</v>
      </c>
      <c r="AA30" s="6">
        <v>92.222824779999996</v>
      </c>
      <c r="AB30" s="6">
        <v>12.853862189999999</v>
      </c>
      <c r="AC30" s="6">
        <v>-16.667205930000002</v>
      </c>
      <c r="AD30" s="6">
        <v>35.726354950000001</v>
      </c>
      <c r="AE30" s="6">
        <v>88.782955819999998</v>
      </c>
      <c r="AF30" s="6">
        <v>-15.45227141</v>
      </c>
      <c r="AG30" s="6">
        <v>-26.21011974</v>
      </c>
      <c r="AH30" s="6">
        <v>37.586431099999999</v>
      </c>
      <c r="AI30" s="6">
        <v>75.962604870000007</v>
      </c>
      <c r="AJ30" s="6">
        <v>2.3981210540000002</v>
      </c>
      <c r="AK30" s="6">
        <v>-49.765682660000003</v>
      </c>
      <c r="AL30" s="6">
        <v>12.00979839</v>
      </c>
      <c r="AM30" s="6">
        <v>128.41059250000001</v>
      </c>
      <c r="AN30" s="6">
        <v>50.283538309999997</v>
      </c>
      <c r="AO30" s="6">
        <v>-13.14436414</v>
      </c>
      <c r="AP30" s="6">
        <v>-0.56134685100000004</v>
      </c>
      <c r="AQ30" s="6">
        <v>-25.397799840000001</v>
      </c>
      <c r="AR30" s="6">
        <v>-13.52451523</v>
      </c>
      <c r="AS30" s="6">
        <v>15.796798559999999</v>
      </c>
      <c r="AT30" s="6">
        <v>28.51106317</v>
      </c>
      <c r="AU30" s="6">
        <v>-53.362696059999998</v>
      </c>
      <c r="AV30" s="6">
        <v>-63.921076370000002</v>
      </c>
      <c r="AW30" s="6">
        <v>34.001075569999998</v>
      </c>
      <c r="AX30" s="6">
        <v>16.410921989999999</v>
      </c>
      <c r="AY30" s="6">
        <v>96.782250730000001</v>
      </c>
      <c r="AZ30" s="6">
        <v>11.11881254</v>
      </c>
      <c r="BA30" s="6">
        <v>76.500162919999994</v>
      </c>
      <c r="BB30" s="6">
        <v>-47.09768029</v>
      </c>
      <c r="BC30" s="6">
        <v>-3.6237928350000002</v>
      </c>
      <c r="BD30" s="6">
        <v>-8.4874270369999998</v>
      </c>
      <c r="BE30" s="6">
        <v>37.061835250000001</v>
      </c>
      <c r="BF30" s="6">
        <v>-32.914778040000002</v>
      </c>
      <c r="BG30" s="6">
        <v>26.21592287</v>
      </c>
      <c r="BH30" s="6">
        <v>-4.8585249360000002</v>
      </c>
      <c r="BI30" s="6">
        <v>92.081644319999995</v>
      </c>
      <c r="BJ30" s="6">
        <v>-6.5454850550000003</v>
      </c>
      <c r="BK30" s="6">
        <v>48.340917740000002</v>
      </c>
      <c r="BL30" s="6">
        <v>47.130792810000003</v>
      </c>
      <c r="BM30" s="6">
        <v>108.27918080000001</v>
      </c>
      <c r="BN30" s="6">
        <f t="shared" si="0"/>
        <v>1.2799379375050295</v>
      </c>
    </row>
    <row r="31" spans="1:66" x14ac:dyDescent="0.25">
      <c r="A31" s="6">
        <v>29</v>
      </c>
      <c r="B31" s="6">
        <v>16.9641123</v>
      </c>
      <c r="C31" s="6">
        <v>110.32880609999999</v>
      </c>
      <c r="D31" s="6">
        <v>33.350150849999999</v>
      </c>
      <c r="E31" s="6">
        <v>-18.452722510000001</v>
      </c>
      <c r="F31" s="6">
        <v>63.882333879999997</v>
      </c>
      <c r="G31" s="6">
        <v>43.825209620000003</v>
      </c>
      <c r="H31" s="6">
        <v>-77.527077410000004</v>
      </c>
      <c r="I31" s="6">
        <v>12.738611300000001</v>
      </c>
      <c r="J31" s="6">
        <v>38.17073353</v>
      </c>
      <c r="K31" s="6">
        <v>-36.590722</v>
      </c>
      <c r="L31" s="6">
        <v>8.7199112700000008</v>
      </c>
      <c r="M31" s="6">
        <v>-26.28605134</v>
      </c>
      <c r="N31" s="6">
        <v>13.244779360000001</v>
      </c>
      <c r="O31" s="6">
        <v>80.89679203</v>
      </c>
      <c r="P31" s="6">
        <v>54.929830340000002</v>
      </c>
      <c r="Q31" s="6">
        <v>125.3031763</v>
      </c>
      <c r="R31" s="6">
        <v>75.359734250000002</v>
      </c>
      <c r="S31" s="6">
        <v>77.174345000000002</v>
      </c>
      <c r="T31" s="6">
        <v>-21.323912029999999</v>
      </c>
      <c r="U31" s="6">
        <v>62.228442729999998</v>
      </c>
      <c r="V31" s="6">
        <v>67.095468690000004</v>
      </c>
      <c r="W31" s="6">
        <v>-81.823504299999996</v>
      </c>
      <c r="X31" s="6">
        <v>16.178641840000001</v>
      </c>
      <c r="Y31" s="6">
        <v>36.495541639999999</v>
      </c>
      <c r="Z31" s="6">
        <v>12.4330645</v>
      </c>
      <c r="AA31" s="6">
        <v>71.424944080000003</v>
      </c>
      <c r="AB31" s="6">
        <v>84.424483780000003</v>
      </c>
      <c r="AC31" s="6">
        <v>98.45509423</v>
      </c>
      <c r="AD31" s="6">
        <v>40.003716019999999</v>
      </c>
      <c r="AE31" s="6">
        <v>40.554714560000001</v>
      </c>
      <c r="AF31" s="6">
        <v>79.421852090000002</v>
      </c>
      <c r="AG31" s="6">
        <v>99.916144130000006</v>
      </c>
      <c r="AH31" s="6">
        <v>96.664298489999993</v>
      </c>
      <c r="AI31" s="6">
        <v>31.399967910000001</v>
      </c>
      <c r="AJ31" s="6">
        <v>-7.2625216210000003</v>
      </c>
      <c r="AK31" s="6">
        <v>44.021821039999999</v>
      </c>
      <c r="AL31" s="6">
        <v>-10.55613808</v>
      </c>
      <c r="AM31" s="6">
        <v>-25.225677009999998</v>
      </c>
      <c r="AN31" s="6">
        <v>-1.3348157970000001</v>
      </c>
      <c r="AO31" s="6">
        <v>-29.346078339999998</v>
      </c>
      <c r="AP31" s="6">
        <v>68.870260509999994</v>
      </c>
      <c r="AQ31" s="6">
        <v>44.677626650000001</v>
      </c>
      <c r="AR31" s="6">
        <v>73.440148059999999</v>
      </c>
      <c r="AS31" s="6">
        <v>-5.7693139149999997</v>
      </c>
      <c r="AT31" s="6">
        <v>36.806032109999997</v>
      </c>
      <c r="AU31" s="6">
        <v>53.097928269999997</v>
      </c>
      <c r="AV31" s="6">
        <v>-15.11858919</v>
      </c>
      <c r="AW31" s="6">
        <v>5.5235057809999999</v>
      </c>
      <c r="AX31" s="6">
        <v>133.5227036</v>
      </c>
      <c r="AY31" s="6">
        <v>47.522278929999999</v>
      </c>
      <c r="AZ31" s="6">
        <v>98.395526419999996</v>
      </c>
      <c r="BA31" s="6">
        <v>26.919224530000001</v>
      </c>
      <c r="BB31" s="6">
        <v>42.132732179999998</v>
      </c>
      <c r="BC31" s="6">
        <v>-37.613666129999999</v>
      </c>
      <c r="BD31" s="6">
        <v>14.367175469999999</v>
      </c>
      <c r="BE31" s="6">
        <v>1.505280932</v>
      </c>
      <c r="BF31" s="6">
        <v>-4.5343932870000003</v>
      </c>
      <c r="BG31" s="6">
        <v>-2.0390774089999999</v>
      </c>
      <c r="BH31" s="6">
        <v>19.6643443</v>
      </c>
      <c r="BI31" s="6">
        <v>-33.353271390000003</v>
      </c>
      <c r="BJ31" s="6">
        <v>150.10113190000001</v>
      </c>
      <c r="BK31" s="6">
        <v>21.964007179999999</v>
      </c>
      <c r="BL31" s="6">
        <v>-46.187080520000002</v>
      </c>
      <c r="BM31" s="6">
        <v>122.65388710000001</v>
      </c>
      <c r="BN31" s="6">
        <f t="shared" si="0"/>
        <v>1.2762823617822012</v>
      </c>
    </row>
    <row r="32" spans="1:66" x14ac:dyDescent="0.25">
      <c r="A32" s="6">
        <v>30</v>
      </c>
      <c r="B32" s="6">
        <v>23.63915948</v>
      </c>
      <c r="C32" s="6">
        <v>30.492345360000002</v>
      </c>
      <c r="D32" s="6">
        <v>118.5506625</v>
      </c>
      <c r="E32" s="6">
        <v>7.7212281809999999</v>
      </c>
      <c r="F32" s="6">
        <v>13.899994749999999</v>
      </c>
      <c r="G32" s="6">
        <v>55.326997249999998</v>
      </c>
      <c r="H32" s="6">
        <v>102.3222493</v>
      </c>
      <c r="I32" s="6">
        <v>80.522413069999999</v>
      </c>
      <c r="J32" s="6">
        <v>53.533382799999998</v>
      </c>
      <c r="K32" s="6">
        <v>-34.166454960000003</v>
      </c>
      <c r="L32" s="6">
        <v>95.712076519999997</v>
      </c>
      <c r="M32" s="6">
        <v>-28.237905749999999</v>
      </c>
      <c r="N32" s="6">
        <v>63.073244600000002</v>
      </c>
      <c r="O32" s="6">
        <v>-69.166573839999998</v>
      </c>
      <c r="P32" s="6">
        <v>44.024415650000002</v>
      </c>
      <c r="Q32" s="6">
        <v>147.84544059999999</v>
      </c>
      <c r="R32" s="6">
        <v>-63.408285239999998</v>
      </c>
      <c r="S32" s="6">
        <v>-5.5975455649999999</v>
      </c>
      <c r="T32" s="6">
        <v>5.8694260229999999</v>
      </c>
      <c r="U32" s="6">
        <v>-21.33065487</v>
      </c>
      <c r="V32" s="6">
        <v>29.877755199999999</v>
      </c>
      <c r="W32" s="6">
        <v>23.477558259999999</v>
      </c>
      <c r="X32" s="6">
        <v>37.652316059999997</v>
      </c>
      <c r="Y32" s="6">
        <v>78.33754673</v>
      </c>
      <c r="Z32" s="6">
        <v>-32.870845150000001</v>
      </c>
      <c r="AA32" s="6">
        <v>160.5756165</v>
      </c>
      <c r="AB32" s="6">
        <v>71.386496629999996</v>
      </c>
      <c r="AC32" s="6">
        <v>40.51759543</v>
      </c>
      <c r="AD32" s="6">
        <v>38.288743349999997</v>
      </c>
      <c r="AE32" s="6">
        <v>90.920728030000006</v>
      </c>
      <c r="AF32" s="6">
        <v>27.275265279999999</v>
      </c>
      <c r="AG32" s="6">
        <v>-12.83620129</v>
      </c>
      <c r="AH32" s="6">
        <v>8.134063416</v>
      </c>
      <c r="AI32" s="6">
        <v>29.999771670000001</v>
      </c>
      <c r="AJ32" s="6">
        <v>56.354887120000001</v>
      </c>
      <c r="AK32" s="6">
        <v>-22.28132308</v>
      </c>
      <c r="AL32" s="6">
        <v>5.3475228650000002</v>
      </c>
      <c r="AM32" s="6">
        <v>113.853984</v>
      </c>
      <c r="AN32" s="6">
        <v>46.083426539999998</v>
      </c>
      <c r="AO32" s="6">
        <v>-64.752928960000006</v>
      </c>
      <c r="AP32" s="6">
        <v>14.45084005</v>
      </c>
      <c r="AQ32" s="6">
        <v>20.57633079</v>
      </c>
      <c r="AR32" s="6">
        <v>19.173135179999999</v>
      </c>
      <c r="AS32" s="6">
        <v>82.271952690000006</v>
      </c>
      <c r="AT32" s="6">
        <v>44.564649099999997</v>
      </c>
      <c r="AU32" s="6">
        <v>49.792602350000003</v>
      </c>
      <c r="AV32" s="6">
        <v>75.720954180000007</v>
      </c>
      <c r="AW32" s="6">
        <v>48.645007810000003</v>
      </c>
      <c r="AX32" s="6">
        <v>71.000068880000001</v>
      </c>
      <c r="AY32" s="6">
        <v>-4.2432698950000001</v>
      </c>
      <c r="AZ32" s="6">
        <v>80.06009512</v>
      </c>
      <c r="BA32" s="6">
        <v>86.989952970000004</v>
      </c>
      <c r="BB32" s="6">
        <v>48.307644609999997</v>
      </c>
      <c r="BC32" s="6">
        <v>56.518929720000003</v>
      </c>
      <c r="BD32" s="6">
        <v>81.479745309999998</v>
      </c>
      <c r="BE32" s="6">
        <v>-11.966434250000001</v>
      </c>
      <c r="BF32" s="6">
        <v>24.05625182</v>
      </c>
      <c r="BG32" s="6">
        <v>8.5436798429999996</v>
      </c>
      <c r="BH32" s="6">
        <v>-4.8473955809999998</v>
      </c>
      <c r="BI32" s="6">
        <v>75.33641557</v>
      </c>
      <c r="BJ32" s="6">
        <v>0.97121982600000001</v>
      </c>
      <c r="BK32" s="6">
        <v>6.6764841199999996</v>
      </c>
      <c r="BL32" s="6">
        <v>63.534903989999997</v>
      </c>
      <c r="BM32" s="6">
        <v>-21.493648109999999</v>
      </c>
      <c r="BN32" s="6">
        <f t="shared" si="0"/>
        <v>1.291670333349126</v>
      </c>
    </row>
    <row r="33" spans="1:66" x14ac:dyDescent="0.25">
      <c r="A33" s="6">
        <v>31</v>
      </c>
      <c r="B33" s="6">
        <v>29.032092550000002</v>
      </c>
      <c r="C33" s="6">
        <v>-60.056669929999998</v>
      </c>
      <c r="D33" s="6">
        <v>56.225839919999999</v>
      </c>
      <c r="E33" s="6">
        <v>8.9244032719999993</v>
      </c>
      <c r="F33" s="6">
        <v>-33.529200209999999</v>
      </c>
      <c r="G33" s="6">
        <v>66.702565820000004</v>
      </c>
      <c r="H33" s="6">
        <v>34.748601129999997</v>
      </c>
      <c r="I33" s="6">
        <v>33.948649330000002</v>
      </c>
      <c r="J33" s="6">
        <v>33.512990719999998</v>
      </c>
      <c r="K33" s="6">
        <v>-39.006246040000001</v>
      </c>
      <c r="L33" s="6">
        <v>-9.9146050260000003</v>
      </c>
      <c r="M33" s="6">
        <v>124.8090584</v>
      </c>
      <c r="N33" s="6">
        <v>-9.1801067330000006</v>
      </c>
      <c r="O33" s="6">
        <v>85.545473779999995</v>
      </c>
      <c r="P33" s="6">
        <v>8.1105157079999994</v>
      </c>
      <c r="Q33" s="6">
        <v>108.9981305</v>
      </c>
      <c r="R33" s="6">
        <v>75.758668459999996</v>
      </c>
      <c r="S33" s="6">
        <v>110.82956350000001</v>
      </c>
      <c r="T33" s="6">
        <v>77.61055854</v>
      </c>
      <c r="U33" s="6">
        <v>50.1708237</v>
      </c>
      <c r="V33" s="6">
        <v>34.004641069999998</v>
      </c>
      <c r="W33" s="6">
        <v>34.804447230000001</v>
      </c>
      <c r="X33" s="6">
        <v>89.769660200000004</v>
      </c>
      <c r="Y33" s="6">
        <v>121.6937269</v>
      </c>
      <c r="Z33" s="6">
        <v>17.767749729999998</v>
      </c>
      <c r="AA33" s="6">
        <v>-3.8052829539999999</v>
      </c>
      <c r="AB33" s="6">
        <v>8.4687237979999992</v>
      </c>
      <c r="AC33" s="6">
        <v>5.8127969549999996</v>
      </c>
      <c r="AD33" s="6">
        <v>106.8163897</v>
      </c>
      <c r="AE33" s="6">
        <v>52.984121940000001</v>
      </c>
      <c r="AF33" s="6">
        <v>49.094624629999998</v>
      </c>
      <c r="AG33" s="6">
        <v>74.913196350000007</v>
      </c>
      <c r="AH33" s="6">
        <v>18.510757340000001</v>
      </c>
      <c r="AI33" s="6">
        <v>1.3254135469999999</v>
      </c>
      <c r="AJ33" s="6">
        <v>-70.599440540000003</v>
      </c>
      <c r="AK33" s="6">
        <v>68.675491750000006</v>
      </c>
      <c r="AL33" s="6">
        <v>80.467089139999999</v>
      </c>
      <c r="AM33" s="6">
        <v>-13.394180889999999</v>
      </c>
      <c r="AN33" s="6">
        <v>80.589370349999996</v>
      </c>
      <c r="AO33" s="6">
        <v>29.291573889999999</v>
      </c>
      <c r="AP33" s="6">
        <v>76.447397179999996</v>
      </c>
      <c r="AQ33" s="6">
        <v>12.034157499999999</v>
      </c>
      <c r="AR33" s="6">
        <v>-38.624429390000003</v>
      </c>
      <c r="AS33" s="6">
        <v>58.904834770000001</v>
      </c>
      <c r="AT33" s="6">
        <v>59.712329570000001</v>
      </c>
      <c r="AU33" s="6">
        <v>56.328782619999998</v>
      </c>
      <c r="AV33" s="6">
        <v>68.705734530000001</v>
      </c>
      <c r="AW33" s="6">
        <v>0.72282109800000005</v>
      </c>
      <c r="AX33" s="6">
        <v>-3.3935935270000002</v>
      </c>
      <c r="AY33" s="6">
        <v>82.92147885</v>
      </c>
      <c r="AZ33" s="6">
        <v>-19.642136409999999</v>
      </c>
      <c r="BA33" s="6">
        <v>85.981679470000003</v>
      </c>
      <c r="BB33" s="6">
        <v>-6.9591890029999997</v>
      </c>
      <c r="BC33" s="6">
        <v>16.20444513</v>
      </c>
      <c r="BD33" s="6">
        <v>11.37567608</v>
      </c>
      <c r="BE33" s="6">
        <v>-21.910649769999999</v>
      </c>
      <c r="BF33" s="6">
        <v>28.332346600000001</v>
      </c>
      <c r="BG33" s="6">
        <v>10.53629357</v>
      </c>
      <c r="BH33" s="6">
        <v>17.839514879999999</v>
      </c>
      <c r="BI33" s="6">
        <v>63.689324679999999</v>
      </c>
      <c r="BJ33" s="6">
        <v>-63.164210699999998</v>
      </c>
      <c r="BK33" s="6">
        <v>-40.563612740000003</v>
      </c>
      <c r="BL33" s="6">
        <v>46.324947530000003</v>
      </c>
      <c r="BM33" s="6">
        <v>-4.9834529420000004</v>
      </c>
      <c r="BN33" s="6">
        <f t="shared" ref="BN33:BN42" si="1">2-0.000003125*SUMPRODUCT(B33:BM33,B33:BM33)</f>
        <v>1.3659070685533126</v>
      </c>
    </row>
    <row r="34" spans="1:66" x14ac:dyDescent="0.25">
      <c r="A34" s="6">
        <v>32</v>
      </c>
      <c r="B34" s="6">
        <v>1.271467718</v>
      </c>
      <c r="C34" s="6">
        <v>87.381988030000002</v>
      </c>
      <c r="D34" s="6">
        <v>35.653319490000001</v>
      </c>
      <c r="E34" s="6">
        <v>80.32857783</v>
      </c>
      <c r="F34" s="6">
        <v>1.0015520999999999E-2</v>
      </c>
      <c r="G34" s="6">
        <v>-6.2494403690000002</v>
      </c>
      <c r="H34" s="6">
        <v>-4.4104927869999999</v>
      </c>
      <c r="I34" s="6">
        <v>-65.217931829999998</v>
      </c>
      <c r="J34" s="6">
        <v>85.621970439999998</v>
      </c>
      <c r="K34" s="6">
        <v>-6.0429339710000001</v>
      </c>
      <c r="L34" s="6">
        <v>-42.473489030000003</v>
      </c>
      <c r="M34" s="6">
        <v>82.676249150000004</v>
      </c>
      <c r="N34" s="6">
        <v>3.2608865909999998</v>
      </c>
      <c r="O34" s="6">
        <v>54.831357859999997</v>
      </c>
      <c r="P34" s="6">
        <v>75.096021239999999</v>
      </c>
      <c r="Q34" s="6">
        <v>72.684684820000001</v>
      </c>
      <c r="R34" s="6">
        <v>19.885380569999999</v>
      </c>
      <c r="S34" s="6">
        <v>-74.452694500000007</v>
      </c>
      <c r="T34" s="6">
        <v>-0.40344644699999999</v>
      </c>
      <c r="U34" s="6">
        <v>-25.724910260000001</v>
      </c>
      <c r="V34" s="6">
        <v>8.0573182259999996</v>
      </c>
      <c r="W34" s="6">
        <v>4.5002079510000002</v>
      </c>
      <c r="X34" s="6">
        <v>12.84691593</v>
      </c>
      <c r="Y34" s="6">
        <v>15.64863287</v>
      </c>
      <c r="Z34" s="6">
        <v>105.54334179999999</v>
      </c>
      <c r="AA34" s="6">
        <v>117.6594963</v>
      </c>
      <c r="AB34" s="6">
        <v>42.007070710000001</v>
      </c>
      <c r="AC34" s="6">
        <v>125.139326</v>
      </c>
      <c r="AD34" s="6">
        <v>-22.489583889999999</v>
      </c>
      <c r="AE34" s="6">
        <v>14.59935597</v>
      </c>
      <c r="AF34" s="6">
        <v>21.908668250000002</v>
      </c>
      <c r="AG34" s="6">
        <v>0.56624487999999995</v>
      </c>
      <c r="AH34" s="6">
        <v>83.224961210000004</v>
      </c>
      <c r="AI34" s="6">
        <v>21.686494710000002</v>
      </c>
      <c r="AJ34" s="6">
        <v>-13.39092632</v>
      </c>
      <c r="AK34" s="6">
        <v>13.984055379999999</v>
      </c>
      <c r="AL34" s="6">
        <v>-47.012204859999997</v>
      </c>
      <c r="AM34" s="6">
        <v>64.954149799999996</v>
      </c>
      <c r="AN34" s="6">
        <v>-45.966216889999998</v>
      </c>
      <c r="AO34" s="6">
        <v>8.7912775540000005</v>
      </c>
      <c r="AP34" s="6">
        <v>16.103241019999999</v>
      </c>
      <c r="AQ34" s="6">
        <v>101.482597</v>
      </c>
      <c r="AR34" s="6">
        <v>29.37768565</v>
      </c>
      <c r="AS34" s="6">
        <v>-19.227704070000001</v>
      </c>
      <c r="AT34" s="6">
        <v>61.070798089999997</v>
      </c>
      <c r="AU34" s="6">
        <v>60.03894391</v>
      </c>
      <c r="AV34" s="6">
        <v>-11.35338031</v>
      </c>
      <c r="AW34" s="6">
        <v>-1.7227130239999999</v>
      </c>
      <c r="AX34" s="6">
        <v>-56.29171496</v>
      </c>
      <c r="AY34" s="6">
        <v>-16.049729989999999</v>
      </c>
      <c r="AZ34" s="6">
        <v>15.64473989</v>
      </c>
      <c r="BA34" s="6">
        <v>-34.326552479999997</v>
      </c>
      <c r="BB34" s="6">
        <v>98.895069449999994</v>
      </c>
      <c r="BC34" s="6">
        <v>32.373614029999999</v>
      </c>
      <c r="BD34" s="6">
        <v>75.513447240000005</v>
      </c>
      <c r="BE34" s="6">
        <v>86.778604130000005</v>
      </c>
      <c r="BF34" s="6">
        <v>4.6048593650000003</v>
      </c>
      <c r="BG34" s="6">
        <v>28.547757839999999</v>
      </c>
      <c r="BH34" s="6">
        <v>43.099257360000003</v>
      </c>
      <c r="BI34" s="6">
        <v>23.281989960000001</v>
      </c>
      <c r="BJ34" s="6">
        <v>-21.99552263</v>
      </c>
      <c r="BK34" s="6">
        <v>88.975214609999995</v>
      </c>
      <c r="BL34" s="6">
        <v>-5.1597149289999997</v>
      </c>
      <c r="BM34" s="6">
        <v>24.111887849999999</v>
      </c>
      <c r="BN34" s="6">
        <f t="shared" si="1"/>
        <v>1.4464855402181409</v>
      </c>
    </row>
    <row r="35" spans="1:66" x14ac:dyDescent="0.25">
      <c r="A35" s="6">
        <v>33</v>
      </c>
      <c r="B35" s="6">
        <v>78.566225320000001</v>
      </c>
      <c r="C35" s="6">
        <v>22.43893048</v>
      </c>
      <c r="D35" s="6">
        <v>-5.2740365980000004</v>
      </c>
      <c r="E35" s="6">
        <v>13.980239320000001</v>
      </c>
      <c r="F35" s="6">
        <v>82.504470600000005</v>
      </c>
      <c r="G35" s="6">
        <v>29.15165155</v>
      </c>
      <c r="H35" s="6">
        <v>95.78938325</v>
      </c>
      <c r="I35" s="6">
        <v>27.139174610000001</v>
      </c>
      <c r="J35" s="6">
        <v>-38.289459999999998</v>
      </c>
      <c r="K35" s="6">
        <v>20.841462610000001</v>
      </c>
      <c r="L35" s="6">
        <v>-20.666477650000001</v>
      </c>
      <c r="M35" s="6">
        <v>79.413794210000006</v>
      </c>
      <c r="N35" s="6">
        <v>9.5598445640000005</v>
      </c>
      <c r="O35" s="6">
        <v>-9.6415998609999995</v>
      </c>
      <c r="P35" s="6">
        <v>72.178825079999996</v>
      </c>
      <c r="Q35" s="6">
        <v>16.67303433</v>
      </c>
      <c r="R35" s="6">
        <v>92.832660750000002</v>
      </c>
      <c r="S35" s="6">
        <v>25.615713750000001</v>
      </c>
      <c r="T35" s="6">
        <v>22.35351408</v>
      </c>
      <c r="U35" s="6">
        <v>30.006705159999999</v>
      </c>
      <c r="V35" s="6">
        <v>143.58464530000001</v>
      </c>
      <c r="W35" s="6">
        <v>69.477137580000004</v>
      </c>
      <c r="X35" s="6">
        <v>-61.25919287</v>
      </c>
      <c r="Y35" s="6">
        <v>68.070090370000003</v>
      </c>
      <c r="Z35" s="6">
        <v>21.947996329999999</v>
      </c>
      <c r="AA35" s="6">
        <v>79.74244899</v>
      </c>
      <c r="AB35" s="6">
        <v>15.7220666</v>
      </c>
      <c r="AC35" s="6">
        <v>58.466702650000002</v>
      </c>
      <c r="AD35" s="6">
        <v>-35.410907270000003</v>
      </c>
      <c r="AE35" s="6">
        <v>0.237100952</v>
      </c>
      <c r="AF35" s="6">
        <v>12.80085682</v>
      </c>
      <c r="AG35" s="6">
        <v>-72.341647370000004</v>
      </c>
      <c r="AH35" s="6">
        <v>47.567434910000003</v>
      </c>
      <c r="AI35" s="6">
        <v>47.433688979999999</v>
      </c>
      <c r="AJ35" s="6">
        <v>-34.58979849</v>
      </c>
      <c r="AK35" s="6">
        <v>55.158579879999998</v>
      </c>
      <c r="AL35" s="6">
        <v>80.77523257</v>
      </c>
      <c r="AM35" s="6">
        <v>26.244060579999999</v>
      </c>
      <c r="AN35" s="6">
        <v>-80.839873040000001</v>
      </c>
      <c r="AO35" s="6">
        <v>-32.698308109999999</v>
      </c>
      <c r="AP35" s="6">
        <v>147.174556</v>
      </c>
      <c r="AQ35" s="6">
        <v>54.77453981</v>
      </c>
      <c r="AR35" s="6">
        <v>89.931640900000005</v>
      </c>
      <c r="AS35" s="6">
        <v>-15.36917399</v>
      </c>
      <c r="AT35" s="6">
        <v>-51.064510159999998</v>
      </c>
      <c r="AU35" s="6">
        <v>-71.27403631</v>
      </c>
      <c r="AV35" s="6">
        <v>-2.4061991850000002</v>
      </c>
      <c r="AW35" s="6">
        <v>67.039925229999994</v>
      </c>
      <c r="AX35" s="6">
        <v>82.299520599999994</v>
      </c>
      <c r="AY35" s="6">
        <v>112.7594833</v>
      </c>
      <c r="AZ35" s="6">
        <v>27.660687889999998</v>
      </c>
      <c r="BA35" s="6">
        <v>109.4676137</v>
      </c>
      <c r="BB35" s="6">
        <v>97.14224428</v>
      </c>
      <c r="BC35" s="6">
        <v>-21.170916949999999</v>
      </c>
      <c r="BD35" s="6">
        <v>-16.689252759999999</v>
      </c>
      <c r="BE35" s="6">
        <v>94.955698260000005</v>
      </c>
      <c r="BF35" s="6">
        <v>-0.54427636700000004</v>
      </c>
      <c r="BG35" s="6">
        <v>92.788518449999998</v>
      </c>
      <c r="BH35" s="6">
        <v>19.675268599999999</v>
      </c>
      <c r="BI35" s="6">
        <v>61.51229154</v>
      </c>
      <c r="BJ35" s="6">
        <v>15.17021239</v>
      </c>
      <c r="BK35" s="6">
        <v>74.012093410000006</v>
      </c>
      <c r="BL35" s="6">
        <v>-66.638466449999996</v>
      </c>
      <c r="BM35" s="6">
        <v>151.4862645</v>
      </c>
      <c r="BN35" s="6">
        <f t="shared" si="1"/>
        <v>1.1672781490043391</v>
      </c>
    </row>
    <row r="36" spans="1:66" x14ac:dyDescent="0.25">
      <c r="A36" s="6">
        <v>34</v>
      </c>
      <c r="B36" s="6">
        <v>-45.680957190000001</v>
      </c>
      <c r="C36" s="6">
        <v>40.594692889999997</v>
      </c>
      <c r="D36" s="6">
        <v>22.132707419999999</v>
      </c>
      <c r="E36" s="6">
        <v>31.554567370000001</v>
      </c>
      <c r="F36" s="6">
        <v>64.140004570000002</v>
      </c>
      <c r="G36" s="6">
        <v>24.80614091</v>
      </c>
      <c r="H36" s="6">
        <v>48.739170569999999</v>
      </c>
      <c r="I36" s="6">
        <v>-17.324003350000002</v>
      </c>
      <c r="J36" s="6">
        <v>56.908345670000003</v>
      </c>
      <c r="K36" s="6">
        <v>44.01319848</v>
      </c>
      <c r="L36" s="6">
        <v>34.502496569999998</v>
      </c>
      <c r="M36" s="6">
        <v>112.3264491</v>
      </c>
      <c r="N36" s="6">
        <v>69.460857579999995</v>
      </c>
      <c r="O36" s="6">
        <v>-19.846039149999999</v>
      </c>
      <c r="P36" s="6">
        <v>89.700538429999995</v>
      </c>
      <c r="Q36" s="6">
        <v>111.4820462</v>
      </c>
      <c r="R36" s="6">
        <v>126.4545471</v>
      </c>
      <c r="S36" s="6">
        <v>42.982444020000003</v>
      </c>
      <c r="T36" s="6">
        <v>30.870419299999998</v>
      </c>
      <c r="U36" s="6">
        <v>85.112122029999995</v>
      </c>
      <c r="V36" s="6">
        <v>75.066755939999993</v>
      </c>
      <c r="W36" s="6">
        <v>61.257904910000001</v>
      </c>
      <c r="X36" s="6">
        <v>112.1998973</v>
      </c>
      <c r="Y36" s="6">
        <v>128.6849589</v>
      </c>
      <c r="Z36" s="6">
        <v>68.162421179999996</v>
      </c>
      <c r="AA36" s="6">
        <v>92.222824779999996</v>
      </c>
      <c r="AB36" s="6">
        <v>12.853862189999999</v>
      </c>
      <c r="AC36" s="6">
        <v>-16.667205930000002</v>
      </c>
      <c r="AD36" s="6">
        <v>35.726354950000001</v>
      </c>
      <c r="AE36" s="6">
        <v>88.782955819999998</v>
      </c>
      <c r="AF36" s="6">
        <v>-15.45227141</v>
      </c>
      <c r="AG36" s="6">
        <v>-26.21011974</v>
      </c>
      <c r="AH36" s="6">
        <v>37.586431099999999</v>
      </c>
      <c r="AI36" s="6">
        <v>75.962604870000007</v>
      </c>
      <c r="AJ36" s="6">
        <v>2.3981210540000002</v>
      </c>
      <c r="AK36" s="6">
        <v>-49.765682660000003</v>
      </c>
      <c r="AL36" s="6">
        <v>12.00979839</v>
      </c>
      <c r="AM36" s="6">
        <v>128.41059250000001</v>
      </c>
      <c r="AN36" s="6">
        <v>50.283538309999997</v>
      </c>
      <c r="AO36" s="6">
        <v>-13.14436414</v>
      </c>
      <c r="AP36" s="6">
        <v>-0.56134685100000004</v>
      </c>
      <c r="AQ36" s="6">
        <v>-25.397799840000001</v>
      </c>
      <c r="AR36" s="6">
        <v>-13.52451523</v>
      </c>
      <c r="AS36" s="6">
        <v>15.796798559999999</v>
      </c>
      <c r="AT36" s="6">
        <v>28.51106317</v>
      </c>
      <c r="AU36" s="6">
        <v>-53.362696059999998</v>
      </c>
      <c r="AV36" s="6">
        <v>-63.921076370000002</v>
      </c>
      <c r="AW36" s="6">
        <v>34.001075569999998</v>
      </c>
      <c r="AX36" s="6">
        <v>16.410921989999999</v>
      </c>
      <c r="AY36" s="6">
        <v>96.782250730000001</v>
      </c>
      <c r="AZ36" s="6">
        <v>11.11881254</v>
      </c>
      <c r="BA36" s="6">
        <v>76.500162919999994</v>
      </c>
      <c r="BB36" s="6">
        <v>-47.09768029</v>
      </c>
      <c r="BC36" s="6">
        <v>-3.6237928350000002</v>
      </c>
      <c r="BD36" s="6">
        <v>-8.4874270369999998</v>
      </c>
      <c r="BE36" s="6">
        <v>37.061835250000001</v>
      </c>
      <c r="BF36" s="6">
        <v>-32.914778040000002</v>
      </c>
      <c r="BG36" s="6">
        <v>26.21592287</v>
      </c>
      <c r="BH36" s="6">
        <v>-4.8585249360000002</v>
      </c>
      <c r="BI36" s="6">
        <v>92.081644319999995</v>
      </c>
      <c r="BJ36" s="6">
        <v>-6.5454850550000003</v>
      </c>
      <c r="BK36" s="6">
        <v>48.340917740000002</v>
      </c>
      <c r="BL36" s="6">
        <v>47.130792810000003</v>
      </c>
      <c r="BM36" s="6">
        <v>108.27918080000001</v>
      </c>
      <c r="BN36" s="6">
        <f t="shared" si="1"/>
        <v>1.2799379375050295</v>
      </c>
    </row>
    <row r="37" spans="1:66" x14ac:dyDescent="0.25">
      <c r="A37" s="6">
        <v>35</v>
      </c>
      <c r="B37" s="6">
        <v>16.9641123</v>
      </c>
      <c r="C37" s="6">
        <v>110.32880609999999</v>
      </c>
      <c r="D37" s="6">
        <v>33.350150849999999</v>
      </c>
      <c r="E37" s="6">
        <v>-18.452722510000001</v>
      </c>
      <c r="F37" s="6">
        <v>63.882333879999997</v>
      </c>
      <c r="G37" s="6">
        <v>43.825209620000003</v>
      </c>
      <c r="H37" s="6">
        <v>-77.527077410000004</v>
      </c>
      <c r="I37" s="6">
        <v>12.738611300000001</v>
      </c>
      <c r="J37" s="6">
        <v>38.17073353</v>
      </c>
      <c r="K37" s="6">
        <v>-36.590722</v>
      </c>
      <c r="L37" s="6">
        <v>8.7199112700000008</v>
      </c>
      <c r="M37" s="6">
        <v>-26.28605134</v>
      </c>
      <c r="N37" s="6">
        <v>13.244779360000001</v>
      </c>
      <c r="O37" s="6">
        <v>80.89679203</v>
      </c>
      <c r="P37" s="6">
        <v>54.929830340000002</v>
      </c>
      <c r="Q37" s="6">
        <v>125.3031763</v>
      </c>
      <c r="R37" s="6">
        <v>75.359734250000002</v>
      </c>
      <c r="S37" s="6">
        <v>77.174345000000002</v>
      </c>
      <c r="T37" s="6">
        <v>-21.323912029999999</v>
      </c>
      <c r="U37" s="6">
        <v>62.228442729999998</v>
      </c>
      <c r="V37" s="6">
        <v>67.095468690000004</v>
      </c>
      <c r="W37" s="6">
        <v>-81.823504299999996</v>
      </c>
      <c r="X37" s="6">
        <v>16.178641840000001</v>
      </c>
      <c r="Y37" s="6">
        <v>36.495541639999999</v>
      </c>
      <c r="Z37" s="6">
        <v>12.4330645</v>
      </c>
      <c r="AA37" s="6">
        <v>71.424944080000003</v>
      </c>
      <c r="AB37" s="6">
        <v>84.424483780000003</v>
      </c>
      <c r="AC37" s="6">
        <v>98.45509423</v>
      </c>
      <c r="AD37" s="6">
        <v>40.003716019999999</v>
      </c>
      <c r="AE37" s="6">
        <v>40.554714560000001</v>
      </c>
      <c r="AF37" s="6">
        <v>79.421852090000002</v>
      </c>
      <c r="AG37" s="6">
        <v>99.916144130000006</v>
      </c>
      <c r="AH37" s="6">
        <v>96.664298489999993</v>
      </c>
      <c r="AI37" s="6">
        <v>31.399967910000001</v>
      </c>
      <c r="AJ37" s="6">
        <v>-7.2625216210000003</v>
      </c>
      <c r="AK37" s="6">
        <v>44.021821039999999</v>
      </c>
      <c r="AL37" s="6">
        <v>-10.55613808</v>
      </c>
      <c r="AM37" s="6">
        <v>-25.225677009999998</v>
      </c>
      <c r="AN37" s="6">
        <v>-1.3348157970000001</v>
      </c>
      <c r="AO37" s="6">
        <v>-29.346078339999998</v>
      </c>
      <c r="AP37" s="6">
        <v>68.870260509999994</v>
      </c>
      <c r="AQ37" s="6">
        <v>44.677626650000001</v>
      </c>
      <c r="AR37" s="6">
        <v>73.440148059999999</v>
      </c>
      <c r="AS37" s="6">
        <v>-5.7693139149999997</v>
      </c>
      <c r="AT37" s="6">
        <v>36.806032109999997</v>
      </c>
      <c r="AU37" s="6">
        <v>53.097928269999997</v>
      </c>
      <c r="AV37" s="6">
        <v>-15.11858919</v>
      </c>
      <c r="AW37" s="6">
        <v>5.5235057809999999</v>
      </c>
      <c r="AX37" s="6">
        <v>133.5227036</v>
      </c>
      <c r="AY37" s="6">
        <v>47.522278929999999</v>
      </c>
      <c r="AZ37" s="6">
        <v>98.395526419999996</v>
      </c>
      <c r="BA37" s="6">
        <v>26.919224530000001</v>
      </c>
      <c r="BB37" s="6">
        <v>42.132732179999998</v>
      </c>
      <c r="BC37" s="6">
        <v>-37.613666129999999</v>
      </c>
      <c r="BD37" s="6">
        <v>14.367175469999999</v>
      </c>
      <c r="BE37" s="6">
        <v>1.505280932</v>
      </c>
      <c r="BF37" s="6">
        <v>-4.5343932870000003</v>
      </c>
      <c r="BG37" s="6">
        <v>-2.0390774089999999</v>
      </c>
      <c r="BH37" s="6">
        <v>19.6643443</v>
      </c>
      <c r="BI37" s="6">
        <v>-33.353271390000003</v>
      </c>
      <c r="BJ37" s="6">
        <v>150.10113190000001</v>
      </c>
      <c r="BK37" s="6">
        <v>21.964007179999999</v>
      </c>
      <c r="BL37" s="6">
        <v>-46.187080520000002</v>
      </c>
      <c r="BM37" s="6">
        <v>122.65388710000001</v>
      </c>
      <c r="BN37" s="6">
        <f t="shared" si="1"/>
        <v>1.2762823617822012</v>
      </c>
    </row>
    <row r="38" spans="1:66" x14ac:dyDescent="0.25">
      <c r="A38" s="6">
        <v>36</v>
      </c>
      <c r="B38" s="6">
        <v>23.63915948</v>
      </c>
      <c r="C38" s="6">
        <v>30.492345360000002</v>
      </c>
      <c r="D38" s="6">
        <v>118.5506625</v>
      </c>
      <c r="E38" s="6">
        <v>7.7212281809999999</v>
      </c>
      <c r="F38" s="6">
        <v>13.899994749999999</v>
      </c>
      <c r="G38" s="6">
        <v>55.326997249999998</v>
      </c>
      <c r="H38" s="6">
        <v>102.3222493</v>
      </c>
      <c r="I38" s="6">
        <v>80.522413069999999</v>
      </c>
      <c r="J38" s="6">
        <v>53.533382799999998</v>
      </c>
      <c r="K38" s="6">
        <v>-34.166454960000003</v>
      </c>
      <c r="L38" s="6">
        <v>95.712076519999997</v>
      </c>
      <c r="M38" s="6">
        <v>-28.237905749999999</v>
      </c>
      <c r="N38" s="6">
        <v>63.073244600000002</v>
      </c>
      <c r="O38" s="6">
        <v>-69.166573839999998</v>
      </c>
      <c r="P38" s="6">
        <v>44.024415650000002</v>
      </c>
      <c r="Q38" s="6">
        <v>147.84544059999999</v>
      </c>
      <c r="R38" s="6">
        <v>-63.408285239999998</v>
      </c>
      <c r="S38" s="6">
        <v>-5.5975455649999999</v>
      </c>
      <c r="T38" s="6">
        <v>5.8694260229999999</v>
      </c>
      <c r="U38" s="6">
        <v>-21.33065487</v>
      </c>
      <c r="V38" s="6">
        <v>29.877755199999999</v>
      </c>
      <c r="W38" s="6">
        <v>23.477558259999999</v>
      </c>
      <c r="X38" s="6">
        <v>37.652316059999997</v>
      </c>
      <c r="Y38" s="6">
        <v>78.33754673</v>
      </c>
      <c r="Z38" s="6">
        <v>-32.870845150000001</v>
      </c>
      <c r="AA38" s="6">
        <v>160.5756165</v>
      </c>
      <c r="AB38" s="6">
        <v>71.386496629999996</v>
      </c>
      <c r="AC38" s="6">
        <v>40.51759543</v>
      </c>
      <c r="AD38" s="6">
        <v>38.288743349999997</v>
      </c>
      <c r="AE38" s="6">
        <v>90.920728030000006</v>
      </c>
      <c r="AF38" s="6">
        <v>27.275265279999999</v>
      </c>
      <c r="AG38" s="6">
        <v>-12.83620129</v>
      </c>
      <c r="AH38" s="6">
        <v>8.134063416</v>
      </c>
      <c r="AI38" s="6">
        <v>29.999771670000001</v>
      </c>
      <c r="AJ38" s="6">
        <v>56.354887120000001</v>
      </c>
      <c r="AK38" s="6">
        <v>-22.28132308</v>
      </c>
      <c r="AL38" s="6">
        <v>5.3475228650000002</v>
      </c>
      <c r="AM38" s="6">
        <v>113.853984</v>
      </c>
      <c r="AN38" s="6">
        <v>46.083426539999998</v>
      </c>
      <c r="AO38" s="6">
        <v>-64.752928960000006</v>
      </c>
      <c r="AP38" s="6">
        <v>14.45084005</v>
      </c>
      <c r="AQ38" s="6">
        <v>20.57633079</v>
      </c>
      <c r="AR38" s="6">
        <v>19.173135179999999</v>
      </c>
      <c r="AS38" s="6">
        <v>82.271952690000006</v>
      </c>
      <c r="AT38" s="6">
        <v>44.564649099999997</v>
      </c>
      <c r="AU38" s="6">
        <v>49.792602350000003</v>
      </c>
      <c r="AV38" s="6">
        <v>75.720954180000007</v>
      </c>
      <c r="AW38" s="6">
        <v>48.645007810000003</v>
      </c>
      <c r="AX38" s="6">
        <v>71.000068880000001</v>
      </c>
      <c r="AY38" s="6">
        <v>-4.2432698950000001</v>
      </c>
      <c r="AZ38" s="6">
        <v>80.06009512</v>
      </c>
      <c r="BA38" s="6">
        <v>86.989952970000004</v>
      </c>
      <c r="BB38" s="6">
        <v>48.307644609999997</v>
      </c>
      <c r="BC38" s="6">
        <v>56.518929720000003</v>
      </c>
      <c r="BD38" s="6">
        <v>81.479745309999998</v>
      </c>
      <c r="BE38" s="6">
        <v>-11.966434250000001</v>
      </c>
      <c r="BF38" s="6">
        <v>24.05625182</v>
      </c>
      <c r="BG38" s="6">
        <v>8.5436798429999996</v>
      </c>
      <c r="BH38" s="6">
        <v>-4.8473955809999998</v>
      </c>
      <c r="BI38" s="6">
        <v>75.33641557</v>
      </c>
      <c r="BJ38" s="6">
        <v>0.97121982600000001</v>
      </c>
      <c r="BK38" s="6">
        <v>6.6764841199999996</v>
      </c>
      <c r="BL38" s="6">
        <v>63.534903989999997</v>
      </c>
      <c r="BM38" s="6">
        <v>-21.493648109999999</v>
      </c>
      <c r="BN38" s="6">
        <f t="shared" si="1"/>
        <v>1.291670333349126</v>
      </c>
    </row>
    <row r="39" spans="1:66" x14ac:dyDescent="0.25">
      <c r="A39" s="6">
        <v>37</v>
      </c>
      <c r="B39" s="6">
        <v>65.260414819999994</v>
      </c>
      <c r="C39" s="6">
        <v>10.5550877</v>
      </c>
      <c r="D39" s="6">
        <v>31.1918732</v>
      </c>
      <c r="E39" s="6">
        <v>-16.746125580000001</v>
      </c>
      <c r="F39" s="6">
        <v>-13.983012280000001</v>
      </c>
      <c r="G39" s="6">
        <v>-1.629167646</v>
      </c>
      <c r="H39" s="6">
        <v>156.99560199999999</v>
      </c>
      <c r="I39" s="6">
        <v>57.929178219999997</v>
      </c>
      <c r="J39" s="6">
        <v>89.895768810000007</v>
      </c>
      <c r="K39" s="6">
        <v>37.850996590000001</v>
      </c>
      <c r="L39" s="6">
        <v>155.93090219999999</v>
      </c>
      <c r="M39" s="6">
        <v>81.137264459999997</v>
      </c>
      <c r="N39" s="6">
        <v>81.99847656</v>
      </c>
      <c r="O39" s="6">
        <v>43.37434519</v>
      </c>
      <c r="P39" s="6">
        <v>134.14444750000001</v>
      </c>
      <c r="Q39" s="6">
        <v>19.91515579</v>
      </c>
      <c r="R39" s="6">
        <v>84.008519039999996</v>
      </c>
      <c r="S39" s="6">
        <v>5.4954670659999998</v>
      </c>
      <c r="T39" s="6">
        <v>29.38112005</v>
      </c>
      <c r="U39" s="6">
        <v>78.866542530000004</v>
      </c>
      <c r="V39" s="6">
        <v>-0.70382789899999998</v>
      </c>
      <c r="W39" s="6">
        <v>31.365280219999999</v>
      </c>
      <c r="X39" s="6">
        <v>-39.7203175</v>
      </c>
      <c r="Y39" s="6">
        <v>-16.83113779</v>
      </c>
      <c r="Z39" s="6">
        <v>64.336328829999999</v>
      </c>
      <c r="AA39" s="6">
        <v>68.509094169999997</v>
      </c>
      <c r="AB39" s="6">
        <v>52.425629489999999</v>
      </c>
      <c r="AC39" s="6">
        <v>15.46358461</v>
      </c>
      <c r="AD39" s="6">
        <v>86.785015389999998</v>
      </c>
      <c r="AE39" s="6">
        <v>100.18396009999999</v>
      </c>
      <c r="AF39" s="6">
        <v>-36.384975400000002</v>
      </c>
      <c r="AG39" s="6">
        <v>46.932542050000002</v>
      </c>
      <c r="AH39" s="6">
        <v>-4.953914428</v>
      </c>
      <c r="AI39" s="6">
        <v>-13.40585145</v>
      </c>
      <c r="AJ39" s="6">
        <v>155.9908082</v>
      </c>
      <c r="AK39" s="6">
        <v>42.915199629999996</v>
      </c>
      <c r="AL39" s="6">
        <v>-28.6745245</v>
      </c>
      <c r="AM39" s="6">
        <v>69.329687649999997</v>
      </c>
      <c r="AN39" s="6">
        <v>36.019008360000001</v>
      </c>
      <c r="AO39" s="6">
        <v>-31.373278379999999</v>
      </c>
      <c r="AP39" s="6">
        <v>89.900147009999998</v>
      </c>
      <c r="AQ39" s="6">
        <v>97.009560429999993</v>
      </c>
      <c r="AR39" s="6">
        <v>131.700489</v>
      </c>
      <c r="AS39" s="6">
        <v>-24.814440990000001</v>
      </c>
      <c r="AT39" s="6">
        <v>77.957892180000002</v>
      </c>
      <c r="AU39" s="6">
        <v>5.755347049</v>
      </c>
      <c r="AV39" s="6">
        <v>12.741266769999999</v>
      </c>
      <c r="AW39" s="6">
        <v>25.060225840000001</v>
      </c>
      <c r="AX39" s="6">
        <v>69.829949279999994</v>
      </c>
      <c r="AY39" s="6">
        <v>32.245752299999999</v>
      </c>
      <c r="AZ39" s="6">
        <v>31.905493209999999</v>
      </c>
      <c r="BA39" s="6">
        <v>55.454508529999998</v>
      </c>
      <c r="BB39" s="6">
        <v>27.63944729</v>
      </c>
      <c r="BC39" s="6">
        <v>-58.179126719999999</v>
      </c>
      <c r="BD39" s="6">
        <v>87.917852629999999</v>
      </c>
      <c r="BE39" s="6">
        <v>53.307016779999998</v>
      </c>
      <c r="BF39" s="6">
        <v>44.853841699999997</v>
      </c>
      <c r="BG39" s="6">
        <v>47.027691570000002</v>
      </c>
      <c r="BH39" s="6">
        <v>52.471817289999997</v>
      </c>
      <c r="BI39" s="6">
        <v>26.67473455</v>
      </c>
      <c r="BJ39" s="6">
        <v>20.518275599999999</v>
      </c>
      <c r="BK39" s="6">
        <v>64.719974429999994</v>
      </c>
      <c r="BL39" s="6">
        <v>174.66510589999999</v>
      </c>
      <c r="BM39" s="6">
        <v>25.551202159999999</v>
      </c>
      <c r="BN39" s="6">
        <f t="shared" si="1"/>
        <v>1.0750103507793742</v>
      </c>
    </row>
    <row r="40" spans="1:66" x14ac:dyDescent="0.25">
      <c r="A40" s="6">
        <v>38</v>
      </c>
      <c r="B40" s="6">
        <v>4.4779968859999997</v>
      </c>
      <c r="C40" s="6">
        <v>3.1059952530000001</v>
      </c>
      <c r="D40" s="6">
        <v>39.644073820000003</v>
      </c>
      <c r="E40" s="6">
        <v>85.873346310000002</v>
      </c>
      <c r="F40" s="6">
        <v>-31.668561230000002</v>
      </c>
      <c r="G40" s="6">
        <v>45.810562390000001</v>
      </c>
      <c r="H40" s="6">
        <v>52.928290789999998</v>
      </c>
      <c r="I40" s="6">
        <v>1.304900076</v>
      </c>
      <c r="J40" s="6">
        <v>41.123690340000003</v>
      </c>
      <c r="K40" s="6">
        <v>130.54204279999999</v>
      </c>
      <c r="L40" s="6">
        <v>-66.097916369999993</v>
      </c>
      <c r="M40" s="6">
        <v>120.8209787</v>
      </c>
      <c r="N40" s="6">
        <v>20.800922289999999</v>
      </c>
      <c r="O40" s="6">
        <v>19.200016510000001</v>
      </c>
      <c r="P40" s="6">
        <v>65.451165320000001</v>
      </c>
      <c r="Q40" s="6">
        <v>19.568369830000002</v>
      </c>
      <c r="R40" s="6">
        <v>39.057166729999999</v>
      </c>
      <c r="S40" s="6">
        <v>28.135432040000001</v>
      </c>
      <c r="T40" s="6">
        <v>38.178576249999999</v>
      </c>
      <c r="U40" s="6">
        <v>44.35271169</v>
      </c>
      <c r="V40" s="6">
        <v>11.521376</v>
      </c>
      <c r="W40" s="6">
        <v>166.0073936</v>
      </c>
      <c r="X40" s="6">
        <v>-107.2539124</v>
      </c>
      <c r="Y40" s="6">
        <v>64.478193469999994</v>
      </c>
      <c r="Z40" s="6">
        <v>9.9800277150000003</v>
      </c>
      <c r="AA40" s="6">
        <v>27.087389930000001</v>
      </c>
      <c r="AB40" s="6">
        <v>72.221435880000001</v>
      </c>
      <c r="AC40" s="6">
        <v>57.245620700000003</v>
      </c>
      <c r="AD40" s="6">
        <v>35.295129580000001</v>
      </c>
      <c r="AE40" s="6">
        <v>-11.906492930000001</v>
      </c>
      <c r="AF40" s="6">
        <v>145.1649232</v>
      </c>
      <c r="AG40" s="6">
        <v>65.531527710000006</v>
      </c>
      <c r="AH40" s="6">
        <v>151.93202579999999</v>
      </c>
      <c r="AI40" s="6">
        <v>8.3975186350000008</v>
      </c>
      <c r="AJ40" s="6">
        <v>69.085117999999994</v>
      </c>
      <c r="AK40" s="6">
        <v>-51.472364900000002</v>
      </c>
      <c r="AL40" s="6">
        <v>1.856001172</v>
      </c>
      <c r="AM40" s="6">
        <v>-35.613533060000002</v>
      </c>
      <c r="AN40" s="6">
        <v>8.1142337399999995</v>
      </c>
      <c r="AO40" s="6">
        <v>34.228075459999999</v>
      </c>
      <c r="AP40" s="6">
        <v>99.437365889999995</v>
      </c>
      <c r="AQ40" s="6">
        <v>67.247905119999999</v>
      </c>
      <c r="AR40" s="6">
        <v>60.9965811</v>
      </c>
      <c r="AS40" s="6">
        <v>110.5936129</v>
      </c>
      <c r="AT40" s="6">
        <v>75.469410190000005</v>
      </c>
      <c r="AU40" s="6">
        <v>73.894225879999993</v>
      </c>
      <c r="AV40" s="6">
        <v>-47.999642770000001</v>
      </c>
      <c r="AW40" s="6">
        <v>69.496543829999993</v>
      </c>
      <c r="AX40" s="6">
        <v>-38.133718440000003</v>
      </c>
      <c r="AY40" s="6">
        <v>-42.167481610000003</v>
      </c>
      <c r="AZ40" s="6">
        <v>78.234353740000003</v>
      </c>
      <c r="BA40" s="6">
        <v>-69.727541310000007</v>
      </c>
      <c r="BB40" s="6">
        <v>-20.044198850000001</v>
      </c>
      <c r="BC40" s="6">
        <v>107.917198</v>
      </c>
      <c r="BD40" s="6">
        <v>67.635510400000001</v>
      </c>
      <c r="BE40" s="6">
        <v>57.746290860000002</v>
      </c>
      <c r="BF40" s="6">
        <v>127.265187</v>
      </c>
      <c r="BG40" s="6">
        <v>88.919890949999996</v>
      </c>
      <c r="BH40" s="6">
        <v>-14.142359000000001</v>
      </c>
      <c r="BI40" s="6">
        <v>192.45320090000001</v>
      </c>
      <c r="BJ40" s="6">
        <v>137.747435</v>
      </c>
      <c r="BK40" s="6">
        <v>92.672610789999993</v>
      </c>
      <c r="BL40" s="6">
        <v>57.076964070000002</v>
      </c>
      <c r="BM40" s="6">
        <v>44.827170529999997</v>
      </c>
      <c r="BN40" s="6">
        <f t="shared" si="1"/>
        <v>0.89593151208539767</v>
      </c>
    </row>
    <row r="41" spans="1:66" x14ac:dyDescent="0.25">
      <c r="A41" s="6">
        <v>39</v>
      </c>
      <c r="B41" s="6">
        <v>29.63989351</v>
      </c>
      <c r="C41" s="6">
        <v>-63.697300040000002</v>
      </c>
      <c r="D41" s="6">
        <v>20.134944870000002</v>
      </c>
      <c r="E41" s="6">
        <v>13.448641739999999</v>
      </c>
      <c r="F41" s="6">
        <v>-66.538647819999994</v>
      </c>
      <c r="G41" s="6">
        <v>74.390909559999997</v>
      </c>
      <c r="H41" s="6">
        <v>88.751005329999998</v>
      </c>
      <c r="I41" s="6">
        <v>103.98778799999999</v>
      </c>
      <c r="J41" s="6">
        <v>-14.85955704</v>
      </c>
      <c r="K41" s="6">
        <v>128.70115970000001</v>
      </c>
      <c r="L41" s="6">
        <v>-52.654298390000001</v>
      </c>
      <c r="M41" s="6">
        <v>26.960287879999999</v>
      </c>
      <c r="N41" s="6">
        <v>50.892699569999998</v>
      </c>
      <c r="O41" s="6">
        <v>55.997424420000002</v>
      </c>
      <c r="P41" s="6">
        <v>-22.94454635</v>
      </c>
      <c r="Q41" s="6">
        <v>-35.029086640000003</v>
      </c>
      <c r="R41" s="6">
        <v>40.43520788</v>
      </c>
      <c r="S41" s="6">
        <v>37.892658390000001</v>
      </c>
      <c r="T41" s="6">
        <v>64.214853629999993</v>
      </c>
      <c r="U41" s="6">
        <v>7.1586827389999996</v>
      </c>
      <c r="V41" s="6">
        <v>-18.18851033</v>
      </c>
      <c r="W41" s="6">
        <v>-48.732712929999998</v>
      </c>
      <c r="X41" s="6">
        <v>96.236750029999996</v>
      </c>
      <c r="Y41" s="6">
        <v>4.928573224</v>
      </c>
      <c r="Z41" s="6">
        <v>-77.534608199999994</v>
      </c>
      <c r="AA41" s="6">
        <v>40.39098448</v>
      </c>
      <c r="AB41" s="6">
        <v>36.870388849999998</v>
      </c>
      <c r="AC41" s="6">
        <v>-57.38614278</v>
      </c>
      <c r="AD41" s="6">
        <v>15.874876779999999</v>
      </c>
      <c r="AE41" s="6">
        <v>25.061707770000002</v>
      </c>
      <c r="AF41" s="6">
        <v>91.39433726</v>
      </c>
      <c r="AG41" s="6">
        <v>-21.588982869999999</v>
      </c>
      <c r="AH41" s="6">
        <v>60.78930098</v>
      </c>
      <c r="AI41" s="6">
        <v>-37.485232269999997</v>
      </c>
      <c r="AJ41" s="6">
        <v>46.574358869999998</v>
      </c>
      <c r="AK41" s="6">
        <v>36.656661200000002</v>
      </c>
      <c r="AL41" s="6">
        <v>21.7526923</v>
      </c>
      <c r="AM41" s="6">
        <v>72.701689930000001</v>
      </c>
      <c r="AN41" s="6">
        <v>56.298052749999997</v>
      </c>
      <c r="AO41" s="6">
        <v>26.382965160000001</v>
      </c>
      <c r="AP41" s="6">
        <v>-65.286273960000003</v>
      </c>
      <c r="AQ41" s="6">
        <v>20.118513700000001</v>
      </c>
      <c r="AR41" s="6">
        <v>68.992955019999997</v>
      </c>
      <c r="AS41" s="6">
        <v>115.77170340000001</v>
      </c>
      <c r="AT41" s="6">
        <v>-27.267589050000002</v>
      </c>
      <c r="AU41" s="6">
        <v>-49.405654370000001</v>
      </c>
      <c r="AV41" s="6">
        <v>-38.586610159999999</v>
      </c>
      <c r="AW41" s="6">
        <v>-37.387860549999999</v>
      </c>
      <c r="AX41" s="6">
        <v>-2.8270186910000001</v>
      </c>
      <c r="AY41" s="6">
        <v>99.54643403</v>
      </c>
      <c r="AZ41" s="6">
        <v>68.510477350000002</v>
      </c>
      <c r="BA41" s="6">
        <v>55.101867970000001</v>
      </c>
      <c r="BB41" s="6">
        <v>99.416377310000001</v>
      </c>
      <c r="BC41" s="6">
        <v>65.785043689999995</v>
      </c>
      <c r="BD41" s="6">
        <v>-2.516869147</v>
      </c>
      <c r="BE41" s="6">
        <v>39.249357209999999</v>
      </c>
      <c r="BF41" s="6">
        <v>15.92933148</v>
      </c>
      <c r="BG41" s="6">
        <v>-0.201464581</v>
      </c>
      <c r="BH41" s="6">
        <v>-48.565940390000002</v>
      </c>
      <c r="BI41" s="6">
        <v>27.258374140000001</v>
      </c>
      <c r="BJ41" s="6">
        <v>-58.562110689999997</v>
      </c>
      <c r="BK41" s="6">
        <v>42.502677149999997</v>
      </c>
      <c r="BL41" s="6">
        <v>86.783703939999995</v>
      </c>
      <c r="BM41" s="6">
        <v>3.5120380710000001</v>
      </c>
      <c r="BN41" s="6">
        <f t="shared" si="1"/>
        <v>1.3754725974233766</v>
      </c>
    </row>
    <row r="42" spans="1:66" x14ac:dyDescent="0.25">
      <c r="A42" s="6">
        <v>40</v>
      </c>
      <c r="B42" s="6">
        <v>24.466048910000001</v>
      </c>
      <c r="C42" s="6">
        <v>-18.70597575</v>
      </c>
      <c r="D42" s="6">
        <v>64.679470269999996</v>
      </c>
      <c r="E42" s="6">
        <v>54.576469240000002</v>
      </c>
      <c r="F42" s="6">
        <v>27.647065699999999</v>
      </c>
      <c r="G42" s="6">
        <v>69.880838209999993</v>
      </c>
      <c r="H42" s="6">
        <v>-19.822644570000001</v>
      </c>
      <c r="I42" s="6">
        <v>76.746774930000001</v>
      </c>
      <c r="J42" s="6">
        <v>34.80118392</v>
      </c>
      <c r="K42" s="6">
        <v>61.362283150000003</v>
      </c>
      <c r="L42" s="6">
        <v>-15.7132992</v>
      </c>
      <c r="M42" s="6">
        <v>-2.03993885</v>
      </c>
      <c r="N42" s="6">
        <v>71.578517689999998</v>
      </c>
      <c r="O42" s="6">
        <v>56.925406709999997</v>
      </c>
      <c r="P42" s="6">
        <v>-16.38220553</v>
      </c>
      <c r="Q42" s="6">
        <v>96.16780249</v>
      </c>
      <c r="R42" s="6">
        <v>85.370534640000002</v>
      </c>
      <c r="S42" s="6">
        <v>-6.3744917250000004</v>
      </c>
      <c r="T42" s="6">
        <v>-20.244186620000001</v>
      </c>
      <c r="U42" s="6">
        <v>104.9661949</v>
      </c>
      <c r="V42" s="6">
        <v>7.5695005240000004</v>
      </c>
      <c r="W42" s="6">
        <v>79.516241190000002</v>
      </c>
      <c r="X42" s="6">
        <v>134.4327964</v>
      </c>
      <c r="Y42" s="6">
        <v>-19.04183171</v>
      </c>
      <c r="Z42" s="6">
        <v>50.850671210000002</v>
      </c>
      <c r="AA42" s="6">
        <v>56.29393271</v>
      </c>
      <c r="AB42" s="6">
        <v>-13.08493711</v>
      </c>
      <c r="AC42" s="6">
        <v>-52.689764369999999</v>
      </c>
      <c r="AD42" s="6">
        <v>187.55852970000001</v>
      </c>
      <c r="AE42" s="6">
        <v>-12.36249286</v>
      </c>
      <c r="AF42" s="6">
        <v>35.422573649999997</v>
      </c>
      <c r="AG42" s="6">
        <v>76.113403199999993</v>
      </c>
      <c r="AH42" s="6">
        <v>27.97935412</v>
      </c>
      <c r="AI42" s="6">
        <v>103.1092012</v>
      </c>
      <c r="AJ42" s="6">
        <v>39.416530190000003</v>
      </c>
      <c r="AK42" s="6">
        <v>107.87988110000001</v>
      </c>
      <c r="AL42" s="6">
        <v>49.68504583</v>
      </c>
      <c r="AM42" s="6">
        <v>39.976928020000003</v>
      </c>
      <c r="AN42" s="6">
        <v>-23.441898340000002</v>
      </c>
      <c r="AO42" s="6">
        <v>-11.04060155</v>
      </c>
      <c r="AP42" s="6">
        <v>34.53502305</v>
      </c>
      <c r="AQ42" s="6">
        <v>60.073862939999998</v>
      </c>
      <c r="AR42" s="6">
        <v>64.230948519999998</v>
      </c>
      <c r="AS42" s="6">
        <v>26.41120793</v>
      </c>
      <c r="AT42" s="6">
        <v>7.3494923390000002</v>
      </c>
      <c r="AU42" s="6">
        <v>-21.043764070000002</v>
      </c>
      <c r="AV42" s="6">
        <v>24.153463039999998</v>
      </c>
      <c r="AW42" s="6">
        <v>10.462919960000001</v>
      </c>
      <c r="AX42" s="6">
        <v>91.967623560000007</v>
      </c>
      <c r="AY42" s="6">
        <v>72.945377379999996</v>
      </c>
      <c r="AZ42" s="6">
        <v>-70.507636869999999</v>
      </c>
      <c r="BA42" s="6">
        <v>67.918301130000003</v>
      </c>
      <c r="BB42" s="6">
        <v>30.320201140000002</v>
      </c>
      <c r="BC42" s="6">
        <v>19.821220329999999</v>
      </c>
      <c r="BD42" s="6">
        <v>-13.353335830000001</v>
      </c>
      <c r="BE42" s="6">
        <v>17.680840809999999</v>
      </c>
      <c r="BF42" s="6">
        <v>57.223876730000001</v>
      </c>
      <c r="BG42" s="6">
        <v>48.047190579999999</v>
      </c>
      <c r="BH42" s="6">
        <v>-10.405450370000001</v>
      </c>
      <c r="BI42" s="6">
        <v>96.262118740000005</v>
      </c>
      <c r="BJ42" s="6">
        <v>15.92143679</v>
      </c>
      <c r="BK42" s="6">
        <v>38.640436989999998</v>
      </c>
      <c r="BL42" s="6">
        <v>36.683606840000003</v>
      </c>
      <c r="BM42" s="6">
        <v>81.130667829999993</v>
      </c>
      <c r="BN42" s="6">
        <f t="shared" si="1"/>
        <v>1.2882521127309143</v>
      </c>
    </row>
    <row r="43" spans="1:66" x14ac:dyDescent="0.25">
      <c r="A43" s="6">
        <v>41</v>
      </c>
      <c r="B43" s="6">
        <v>-7.7281982229999997</v>
      </c>
      <c r="C43" s="6">
        <v>-73.496626660000004</v>
      </c>
      <c r="D43" s="6">
        <v>-3.6493056820000001</v>
      </c>
      <c r="E43" s="6">
        <v>-7.8230454849999997</v>
      </c>
      <c r="F43" s="6">
        <v>79.862850800000004</v>
      </c>
      <c r="G43" s="6">
        <v>59.52741485</v>
      </c>
      <c r="H43" s="6">
        <v>37.033709930000001</v>
      </c>
      <c r="I43" s="6">
        <v>111.3796816</v>
      </c>
      <c r="J43" s="6">
        <v>119.1005244</v>
      </c>
      <c r="K43" s="6">
        <v>-29.93416345</v>
      </c>
      <c r="L43" s="6">
        <v>65.075717510000004</v>
      </c>
      <c r="M43" s="6">
        <v>23.472415160000001</v>
      </c>
      <c r="N43" s="6">
        <v>-35.843431330000001</v>
      </c>
      <c r="O43" s="6">
        <v>52.789972880000001</v>
      </c>
      <c r="P43" s="6">
        <v>1.729410227</v>
      </c>
      <c r="Q43" s="6">
        <v>53.731707100000001</v>
      </c>
      <c r="R43" s="6">
        <v>-28.157722</v>
      </c>
      <c r="S43" s="6">
        <v>6.9812081279999996</v>
      </c>
      <c r="T43" s="6">
        <v>-103.59685880000001</v>
      </c>
      <c r="U43" s="6">
        <v>-22.417129849999998</v>
      </c>
      <c r="V43" s="6">
        <v>29.74329024</v>
      </c>
      <c r="W43" s="6">
        <v>-32.05676725</v>
      </c>
      <c r="X43" s="6">
        <v>121.2608579</v>
      </c>
      <c r="Y43" s="6">
        <v>153.279945</v>
      </c>
      <c r="Z43" s="6">
        <v>17.093735070000001</v>
      </c>
      <c r="AA43" s="6">
        <v>51.849784030000002</v>
      </c>
      <c r="AB43" s="6">
        <v>23.824590690000001</v>
      </c>
      <c r="AC43" s="6">
        <v>13.47347435</v>
      </c>
      <c r="AD43" s="6">
        <v>-29.76384582</v>
      </c>
      <c r="AE43" s="6">
        <v>96.950927759999999</v>
      </c>
      <c r="AF43" s="6">
        <v>91.464426459999999</v>
      </c>
      <c r="AG43" s="6">
        <v>-24.91499511</v>
      </c>
      <c r="AH43" s="6">
        <v>120.84716299999999</v>
      </c>
      <c r="AI43" s="6">
        <v>32.30273064</v>
      </c>
      <c r="AJ43" s="6">
        <v>11.63954938</v>
      </c>
      <c r="AK43" s="6">
        <v>26.47550816</v>
      </c>
      <c r="AL43" s="6">
        <v>19.187927770000002</v>
      </c>
      <c r="AM43" s="6">
        <v>14.899045129999999</v>
      </c>
      <c r="AN43" s="6">
        <v>98.750467479999998</v>
      </c>
      <c r="AO43" s="6">
        <v>20.408589589999998</v>
      </c>
      <c r="AP43" s="6">
        <v>130.80989729999999</v>
      </c>
      <c r="AQ43" s="6">
        <v>74.260858889999994</v>
      </c>
      <c r="AR43" s="6">
        <v>44.246498389999999</v>
      </c>
      <c r="AS43" s="6">
        <v>59.642573759999998</v>
      </c>
      <c r="AT43" s="6">
        <v>45.431955080000002</v>
      </c>
      <c r="AU43" s="6">
        <v>117.699422</v>
      </c>
      <c r="AV43" s="6">
        <v>100.1317299</v>
      </c>
      <c r="AW43" s="6">
        <v>53.421759270000003</v>
      </c>
      <c r="AX43" s="6">
        <v>105.5987851</v>
      </c>
      <c r="AY43" s="6">
        <v>19.194944249999999</v>
      </c>
      <c r="AZ43" s="6">
        <v>4.6335578829999999</v>
      </c>
      <c r="BA43" s="6">
        <v>22.819683550000001</v>
      </c>
      <c r="BB43" s="6">
        <v>170.00057849999999</v>
      </c>
      <c r="BC43" s="6">
        <v>49.987984470000001</v>
      </c>
      <c r="BD43" s="6">
        <v>125.8700063</v>
      </c>
      <c r="BE43" s="6">
        <v>92.096350799999996</v>
      </c>
      <c r="BF43" s="6">
        <v>37.325702620000001</v>
      </c>
      <c r="BG43" s="6">
        <v>58.928234320000001</v>
      </c>
      <c r="BH43" s="6">
        <v>59.34544262</v>
      </c>
      <c r="BI43" s="6">
        <v>58.844506680000002</v>
      </c>
      <c r="BJ43" s="6">
        <v>-34.533741939999999</v>
      </c>
      <c r="BK43" s="6">
        <v>82.125215940000004</v>
      </c>
      <c r="BL43" s="6">
        <v>-52.47636026</v>
      </c>
      <c r="BM43" s="6">
        <v>75.515970830000001</v>
      </c>
      <c r="BN43" s="6">
        <f>2-0.000003125*SUMPRODUCT(B43:BM43,B43:BM43)</f>
        <v>1.0266799028140321</v>
      </c>
    </row>
    <row r="44" spans="1:66" x14ac:dyDescent="0.25">
      <c r="A44" s="6">
        <v>42</v>
      </c>
      <c r="B44" s="6">
        <v>-42.445805249999999</v>
      </c>
      <c r="C44" s="6">
        <v>51.389938139999998</v>
      </c>
      <c r="D44" s="6">
        <v>120.00210800000001</v>
      </c>
      <c r="E44" s="6">
        <v>46.107038680000002</v>
      </c>
      <c r="F44" s="6">
        <v>43.406609549999999</v>
      </c>
      <c r="G44" s="6">
        <v>-47.356335649999998</v>
      </c>
      <c r="H44" s="6">
        <v>-14.66016546</v>
      </c>
      <c r="I44" s="6">
        <v>62.357754139999997</v>
      </c>
      <c r="J44" s="6">
        <v>118.9344109</v>
      </c>
      <c r="K44" s="6">
        <v>14.18497524</v>
      </c>
      <c r="L44" s="6">
        <v>26.550084030000001</v>
      </c>
      <c r="M44" s="6">
        <v>-18.022567769999998</v>
      </c>
      <c r="N44" s="6">
        <v>70.944516809999996</v>
      </c>
      <c r="O44" s="6">
        <v>17.17987621</v>
      </c>
      <c r="P44" s="6">
        <v>18.018221879999999</v>
      </c>
      <c r="Q44" s="6">
        <v>-0.48567464399999999</v>
      </c>
      <c r="R44" s="6">
        <v>-21.666723940000001</v>
      </c>
      <c r="S44" s="6">
        <v>-76.875224419999995</v>
      </c>
      <c r="T44" s="6">
        <v>19.635267429999999</v>
      </c>
      <c r="U44" s="6">
        <v>34.629613720000002</v>
      </c>
      <c r="V44" s="6">
        <v>39.991045460000002</v>
      </c>
      <c r="W44" s="6">
        <v>33.939540739999998</v>
      </c>
      <c r="X44" s="6">
        <v>9.0087657419999996</v>
      </c>
      <c r="Y44" s="6">
        <v>38.148427089999998</v>
      </c>
      <c r="Z44" s="6">
        <v>67.82167647</v>
      </c>
      <c r="AA44" s="6">
        <v>-17.22012346</v>
      </c>
      <c r="AB44" s="6">
        <v>57.553339090000001</v>
      </c>
      <c r="AC44" s="6">
        <v>97.822504230000007</v>
      </c>
      <c r="AD44" s="6">
        <v>-15.918456689999999</v>
      </c>
      <c r="AE44" s="6">
        <v>63.889914230000002</v>
      </c>
      <c r="AF44" s="6">
        <v>79.370434099999997</v>
      </c>
      <c r="AG44" s="6">
        <v>-49.76244698</v>
      </c>
      <c r="AH44" s="6">
        <v>28.182630870000001</v>
      </c>
      <c r="AI44" s="6">
        <v>43.501525630000003</v>
      </c>
      <c r="AJ44" s="6">
        <v>56.628343520000001</v>
      </c>
      <c r="AK44" s="6">
        <v>-12.42152344</v>
      </c>
      <c r="AL44" s="6">
        <v>57.635547359999997</v>
      </c>
      <c r="AM44" s="6">
        <v>85.781364339999996</v>
      </c>
      <c r="AN44" s="6">
        <v>0.81636735900000001</v>
      </c>
      <c r="AO44" s="6">
        <v>128.05180989999999</v>
      </c>
      <c r="AP44" s="6">
        <v>-4.8737270410000004</v>
      </c>
      <c r="AQ44" s="6">
        <v>-37.395029030000003</v>
      </c>
      <c r="AR44" s="6">
        <v>98.37849842</v>
      </c>
      <c r="AS44" s="6">
        <v>20.856068789999998</v>
      </c>
      <c r="AT44" s="6">
        <v>98.243232399999997</v>
      </c>
      <c r="AU44" s="6">
        <v>-14.72929485</v>
      </c>
      <c r="AV44" s="6">
        <v>-45.643886199999997</v>
      </c>
      <c r="AW44" s="6">
        <v>-18.14664011</v>
      </c>
      <c r="AX44" s="6">
        <v>26.746085040000001</v>
      </c>
      <c r="AY44" s="6">
        <v>-10.21572158</v>
      </c>
      <c r="AZ44" s="6">
        <v>46.624357699999997</v>
      </c>
      <c r="BA44" s="6">
        <v>147.3402284</v>
      </c>
      <c r="BB44" s="6">
        <v>-10.380393509999999</v>
      </c>
      <c r="BC44" s="6">
        <v>80.600878050000006</v>
      </c>
      <c r="BD44" s="6">
        <v>45.51275364</v>
      </c>
      <c r="BE44" s="6">
        <v>33.523106970000001</v>
      </c>
      <c r="BF44" s="6">
        <v>32.894491260000002</v>
      </c>
      <c r="BG44" s="6">
        <v>17.924869600000001</v>
      </c>
      <c r="BH44" s="6">
        <v>-24.699385800000002</v>
      </c>
      <c r="BI44" s="6">
        <v>1.7530520510000001</v>
      </c>
      <c r="BJ44" s="6">
        <v>54.841322400000003</v>
      </c>
      <c r="BK44" s="6">
        <v>83.00039108</v>
      </c>
      <c r="BL44" s="6">
        <v>64.91050602</v>
      </c>
      <c r="BM44" s="6">
        <v>72.305488269999998</v>
      </c>
      <c r="BN44" s="6">
        <f t="shared" ref="BN44:BN52" si="2">2-0.000003125*SUMPRODUCT(B44:BM44,B44:BM44)</f>
        <v>1.3557221265326169</v>
      </c>
    </row>
    <row r="45" spans="1:66" x14ac:dyDescent="0.25">
      <c r="A45" s="6">
        <v>43</v>
      </c>
      <c r="B45" s="6">
        <v>100.74292440000001</v>
      </c>
      <c r="C45" s="6">
        <v>-1.1011842460000001</v>
      </c>
      <c r="D45" s="6">
        <v>33.751519909999999</v>
      </c>
      <c r="E45" s="6">
        <v>64.055477170000003</v>
      </c>
      <c r="F45" s="6">
        <v>-40.831729320000001</v>
      </c>
      <c r="G45" s="6">
        <v>44.324297090000002</v>
      </c>
      <c r="H45" s="6">
        <v>65.006879330000004</v>
      </c>
      <c r="I45" s="6">
        <v>56.337944640000003</v>
      </c>
      <c r="J45" s="6">
        <v>2.5829412939999998</v>
      </c>
      <c r="K45" s="6">
        <v>21.680168070000001</v>
      </c>
      <c r="L45" s="6">
        <v>31.40145089</v>
      </c>
      <c r="M45" s="6">
        <v>1.3377073989999999</v>
      </c>
      <c r="N45" s="6">
        <v>59.132009080000003</v>
      </c>
      <c r="O45" s="6">
        <v>61.20359878</v>
      </c>
      <c r="P45" s="6">
        <v>84.275324870000006</v>
      </c>
      <c r="Q45" s="6">
        <v>15.09378364</v>
      </c>
      <c r="R45" s="6">
        <v>82.081993679999997</v>
      </c>
      <c r="S45" s="6">
        <v>35.707984119999999</v>
      </c>
      <c r="T45" s="6">
        <v>-26.322373240000001</v>
      </c>
      <c r="U45" s="6">
        <v>-51.437078550000003</v>
      </c>
      <c r="V45" s="6">
        <v>30.068354169999999</v>
      </c>
      <c r="W45" s="6">
        <v>54.4728633</v>
      </c>
      <c r="X45" s="6">
        <v>24.46111406</v>
      </c>
      <c r="Y45" s="6">
        <v>-29.916061880000001</v>
      </c>
      <c r="Z45" s="6">
        <v>77.44679739</v>
      </c>
      <c r="AA45" s="6">
        <v>43.570244529999997</v>
      </c>
      <c r="AB45" s="6">
        <v>-11.889077589999999</v>
      </c>
      <c r="AC45" s="6">
        <v>35.186077640000001</v>
      </c>
      <c r="AD45" s="6">
        <v>-21.565237929999999</v>
      </c>
      <c r="AE45" s="6">
        <v>24.087668799999999</v>
      </c>
      <c r="AF45" s="6">
        <v>36.121522540000001</v>
      </c>
      <c r="AG45" s="6">
        <v>40.171780630000001</v>
      </c>
      <c r="AH45" s="6">
        <v>11.4767802</v>
      </c>
      <c r="AI45" s="6">
        <v>63.060796179999997</v>
      </c>
      <c r="AJ45" s="6">
        <v>-40.77560604</v>
      </c>
      <c r="AK45" s="6">
        <v>-27.1620138</v>
      </c>
      <c r="AL45" s="6">
        <v>-0.47396263100000002</v>
      </c>
      <c r="AM45" s="6">
        <v>42.354436839999998</v>
      </c>
      <c r="AN45" s="6">
        <v>75.121627129999993</v>
      </c>
      <c r="AO45" s="6">
        <v>108.8570871</v>
      </c>
      <c r="AP45" s="6">
        <v>19.500179880000001</v>
      </c>
      <c r="AQ45" s="6">
        <v>153.93405060000001</v>
      </c>
      <c r="AR45" s="6">
        <v>7.7950649999999996E-2</v>
      </c>
      <c r="AS45" s="6">
        <v>96.225605079999994</v>
      </c>
      <c r="AT45" s="6">
        <v>95.267466339999999</v>
      </c>
      <c r="AU45" s="6">
        <v>-63.119249029999999</v>
      </c>
      <c r="AV45" s="6">
        <v>48.506282720000002</v>
      </c>
      <c r="AW45" s="6">
        <v>33.239050140000003</v>
      </c>
      <c r="AX45" s="6">
        <v>160.9483401</v>
      </c>
      <c r="AY45" s="6">
        <v>11.51879534</v>
      </c>
      <c r="AZ45" s="6">
        <v>14.13621227</v>
      </c>
      <c r="BA45" s="6">
        <v>49.723001850000003</v>
      </c>
      <c r="BB45" s="6">
        <v>26.763210990000001</v>
      </c>
      <c r="BC45" s="6">
        <v>-31.624658719999999</v>
      </c>
      <c r="BD45" s="6">
        <v>11.060491580000001</v>
      </c>
      <c r="BE45" s="6">
        <v>36.79669174</v>
      </c>
      <c r="BF45" s="6">
        <v>4.362674374</v>
      </c>
      <c r="BG45" s="6">
        <v>20.87353925</v>
      </c>
      <c r="BH45" s="6">
        <v>-4.2223662180000003</v>
      </c>
      <c r="BI45" s="6">
        <v>30.682927320000001</v>
      </c>
      <c r="BJ45" s="6">
        <v>17.162123999999999</v>
      </c>
      <c r="BK45" s="6">
        <v>-16.538659930000001</v>
      </c>
      <c r="BL45" s="6">
        <v>74.211408109999994</v>
      </c>
      <c r="BM45" s="6">
        <v>46.030426290000001</v>
      </c>
      <c r="BN45" s="6">
        <f t="shared" si="2"/>
        <v>1.4075744700973356</v>
      </c>
    </row>
    <row r="46" spans="1:66" x14ac:dyDescent="0.25">
      <c r="A46" s="6">
        <v>44</v>
      </c>
      <c r="B46" s="6">
        <v>68.260560769999998</v>
      </c>
      <c r="C46" s="6">
        <v>47.197125980000003</v>
      </c>
      <c r="D46" s="6">
        <v>58.507657500000001</v>
      </c>
      <c r="E46" s="6">
        <v>49.928184739999999</v>
      </c>
      <c r="F46" s="6">
        <v>28.871665740000001</v>
      </c>
      <c r="G46" s="6">
        <v>-1.720646195</v>
      </c>
      <c r="H46" s="6">
        <v>125.27818600000001</v>
      </c>
      <c r="I46" s="6">
        <v>52.43178537</v>
      </c>
      <c r="J46" s="6">
        <v>24.380125769999999</v>
      </c>
      <c r="K46" s="6">
        <v>135.5424223</v>
      </c>
      <c r="L46" s="6">
        <v>95.525280589999994</v>
      </c>
      <c r="M46" s="6">
        <v>48.507701529999999</v>
      </c>
      <c r="N46" s="6">
        <v>86.322125099999994</v>
      </c>
      <c r="O46" s="6">
        <v>19.308452729999999</v>
      </c>
      <c r="P46" s="6">
        <v>-149.56120680000001</v>
      </c>
      <c r="Q46" s="6">
        <v>58.37838971</v>
      </c>
      <c r="R46" s="6">
        <v>49.45785824</v>
      </c>
      <c r="S46" s="6">
        <v>-18.149953530000001</v>
      </c>
      <c r="T46" s="6">
        <v>68.86811806</v>
      </c>
      <c r="U46" s="6">
        <v>2.8651691449999999</v>
      </c>
      <c r="V46" s="6">
        <v>87.834919650000003</v>
      </c>
      <c r="W46" s="6">
        <v>73.012129450000003</v>
      </c>
      <c r="X46" s="6">
        <v>11.11052022</v>
      </c>
      <c r="Y46" s="6">
        <v>88.454408639999997</v>
      </c>
      <c r="Z46" s="6">
        <v>45.310399580000002</v>
      </c>
      <c r="AA46" s="6">
        <v>-22.048686119999999</v>
      </c>
      <c r="AB46" s="6">
        <v>-23.026220339999998</v>
      </c>
      <c r="AC46" s="6">
        <v>-23.27461894</v>
      </c>
      <c r="AD46" s="6">
        <v>51.388286630000003</v>
      </c>
      <c r="AE46" s="6">
        <v>61.904387550000003</v>
      </c>
      <c r="AF46" s="6">
        <v>57.8835725</v>
      </c>
      <c r="AG46" s="6">
        <v>103.53767910000001</v>
      </c>
      <c r="AH46" s="6">
        <v>-75.698479090000006</v>
      </c>
      <c r="AI46" s="6">
        <v>66.449483060000006</v>
      </c>
      <c r="AJ46" s="6">
        <v>117.92748039999999</v>
      </c>
      <c r="AK46" s="6">
        <v>99.755196089999998</v>
      </c>
      <c r="AL46" s="6">
        <v>-33.566510809999997</v>
      </c>
      <c r="AM46" s="6">
        <v>54.32470258</v>
      </c>
      <c r="AN46" s="6">
        <v>26.054791640000001</v>
      </c>
      <c r="AO46" s="6">
        <v>22.47720691</v>
      </c>
      <c r="AP46" s="6">
        <v>19.91405709</v>
      </c>
      <c r="AQ46" s="6">
        <v>10.694647959999999</v>
      </c>
      <c r="AR46" s="6">
        <v>-62.784177049999997</v>
      </c>
      <c r="AS46" s="6">
        <v>18.657656450000001</v>
      </c>
      <c r="AT46" s="6">
        <v>105.4320136</v>
      </c>
      <c r="AU46" s="6">
        <v>25.396384699999999</v>
      </c>
      <c r="AV46" s="6">
        <v>76.103967359999999</v>
      </c>
      <c r="AW46" s="6">
        <v>-94.58787993</v>
      </c>
      <c r="AX46" s="6">
        <v>47.638119519999996</v>
      </c>
      <c r="AY46" s="6">
        <v>15.30458756</v>
      </c>
      <c r="AZ46" s="6">
        <v>91.944540380000007</v>
      </c>
      <c r="BA46" s="6">
        <v>9.1602448039999995</v>
      </c>
      <c r="BB46" s="6">
        <v>-37.087936810000002</v>
      </c>
      <c r="BC46" s="6">
        <v>78.040683209999997</v>
      </c>
      <c r="BD46" s="6">
        <v>-15.646993180000001</v>
      </c>
      <c r="BE46" s="6">
        <v>107.5874041</v>
      </c>
      <c r="BF46" s="6">
        <v>-67.963547640000002</v>
      </c>
      <c r="BG46" s="6">
        <v>24.598803230000001</v>
      </c>
      <c r="BH46" s="6">
        <v>136.2035678</v>
      </c>
      <c r="BI46" s="6">
        <v>40.230303229999997</v>
      </c>
      <c r="BJ46" s="6">
        <v>-9.9468025600000001</v>
      </c>
      <c r="BK46" s="6">
        <v>47.243396220000001</v>
      </c>
      <c r="BL46" s="6">
        <v>58.667955030000002</v>
      </c>
      <c r="BM46" s="6">
        <v>101.5302094</v>
      </c>
      <c r="BN46" s="6">
        <f t="shared" si="2"/>
        <v>1.0900893969990422</v>
      </c>
    </row>
    <row r="47" spans="1:66" x14ac:dyDescent="0.25">
      <c r="A47" s="6">
        <v>45</v>
      </c>
      <c r="B47" s="6">
        <v>-8.9055139130000001</v>
      </c>
      <c r="C47" s="6">
        <v>97.435625259999995</v>
      </c>
      <c r="D47" s="6">
        <v>110.0853992</v>
      </c>
      <c r="E47" s="6">
        <v>39.99979149</v>
      </c>
      <c r="F47" s="6">
        <v>25.867491099999999</v>
      </c>
      <c r="G47" s="6">
        <v>88.806114230000006</v>
      </c>
      <c r="H47" s="6">
        <v>112.4280273</v>
      </c>
      <c r="I47" s="6">
        <v>15.7285111</v>
      </c>
      <c r="J47" s="6">
        <v>10.63681452</v>
      </c>
      <c r="K47" s="6">
        <v>42.551160189999997</v>
      </c>
      <c r="L47" s="6">
        <v>54.896654499999997</v>
      </c>
      <c r="M47" s="6">
        <v>77.684929999999994</v>
      </c>
      <c r="N47" s="6">
        <v>26.957324069999999</v>
      </c>
      <c r="O47" s="6">
        <v>102.5261702</v>
      </c>
      <c r="P47" s="6">
        <v>97.367386150000002</v>
      </c>
      <c r="Q47" s="6">
        <v>77.379863880000002</v>
      </c>
      <c r="R47" s="6">
        <v>-3.6958269970000002</v>
      </c>
      <c r="S47" s="6">
        <v>66.823959029999997</v>
      </c>
      <c r="T47" s="6">
        <v>70.670166820000006</v>
      </c>
      <c r="U47" s="6">
        <v>20.926813159999998</v>
      </c>
      <c r="V47" s="6">
        <v>66.709745350000006</v>
      </c>
      <c r="W47" s="6">
        <v>60.984970250000003</v>
      </c>
      <c r="X47" s="6">
        <v>131.56475259999999</v>
      </c>
      <c r="Y47" s="6">
        <v>86.398395890000003</v>
      </c>
      <c r="Z47" s="6">
        <v>41.695552769999999</v>
      </c>
      <c r="AA47" s="6">
        <v>-23.761675910000001</v>
      </c>
      <c r="AB47" s="6">
        <v>74.803370779999995</v>
      </c>
      <c r="AC47" s="6">
        <v>97.170077809999995</v>
      </c>
      <c r="AD47" s="6">
        <v>24.350023579999998</v>
      </c>
      <c r="AE47" s="6">
        <v>29.417974520000001</v>
      </c>
      <c r="AF47" s="6">
        <v>19.75815953</v>
      </c>
      <c r="AG47" s="6">
        <v>-11.145713819999999</v>
      </c>
      <c r="AH47" s="6">
        <v>-3.8994028799999998</v>
      </c>
      <c r="AI47" s="6">
        <v>66.269750049999999</v>
      </c>
      <c r="AJ47" s="6">
        <v>108.8337423</v>
      </c>
      <c r="AK47" s="6">
        <v>58.783693489999997</v>
      </c>
      <c r="AL47" s="6">
        <v>-21.395345769999999</v>
      </c>
      <c r="AM47" s="6">
        <v>77.842505869999997</v>
      </c>
      <c r="AN47" s="6">
        <v>-27.532240359999999</v>
      </c>
      <c r="AO47" s="6">
        <v>72.365678209999999</v>
      </c>
      <c r="AP47" s="6">
        <v>58.852072280000002</v>
      </c>
      <c r="AQ47" s="6">
        <v>-75.883066389999996</v>
      </c>
      <c r="AR47" s="6">
        <v>9.0301192000000002E-2</v>
      </c>
      <c r="AS47" s="6">
        <v>70.708521709999999</v>
      </c>
      <c r="AT47" s="6">
        <v>-27.947895330000001</v>
      </c>
      <c r="AU47" s="6">
        <v>-19.087986610000002</v>
      </c>
      <c r="AV47" s="6">
        <v>15.815605830000001</v>
      </c>
      <c r="AW47" s="6">
        <v>10.223914369999999</v>
      </c>
      <c r="AX47" s="6">
        <v>67.2396672</v>
      </c>
      <c r="AY47" s="6">
        <v>25.654442070000002</v>
      </c>
      <c r="AZ47" s="6">
        <v>-30.35603794</v>
      </c>
      <c r="BA47" s="6">
        <v>76.52864778</v>
      </c>
      <c r="BB47" s="6">
        <v>58.823340870000003</v>
      </c>
      <c r="BC47" s="6">
        <v>68.816047519999998</v>
      </c>
      <c r="BD47" s="6">
        <v>21.033543259999998</v>
      </c>
      <c r="BE47" s="6">
        <v>22.506101730000001</v>
      </c>
      <c r="BF47" s="6">
        <v>33.471438310000003</v>
      </c>
      <c r="BG47" s="6">
        <v>11.225751819999999</v>
      </c>
      <c r="BH47" s="6">
        <v>92.999359949999999</v>
      </c>
      <c r="BI47" s="6">
        <v>70.410107830000001</v>
      </c>
      <c r="BJ47" s="6">
        <v>-1.4612976440000001</v>
      </c>
      <c r="BK47" s="6">
        <v>35.093789719999997</v>
      </c>
      <c r="BL47" s="6">
        <v>123.5992753</v>
      </c>
      <c r="BM47" s="6">
        <v>48.057200190000003</v>
      </c>
      <c r="BN47" s="6">
        <f t="shared" si="2"/>
        <v>1.2271946221898422</v>
      </c>
    </row>
    <row r="48" spans="1:66" x14ac:dyDescent="0.25">
      <c r="A48" s="6">
        <v>46</v>
      </c>
      <c r="B48" s="6">
        <v>62.582986339999998</v>
      </c>
      <c r="C48" s="6">
        <v>157.74945460000001</v>
      </c>
      <c r="D48" s="6">
        <v>72.762717609999996</v>
      </c>
      <c r="E48" s="6">
        <v>141.09054259999999</v>
      </c>
      <c r="F48" s="6">
        <v>90.524998609999997</v>
      </c>
      <c r="G48" s="6">
        <v>26.30599771</v>
      </c>
      <c r="H48" s="6">
        <v>10.67654563</v>
      </c>
      <c r="I48" s="6">
        <v>50.921452479999999</v>
      </c>
      <c r="J48" s="6">
        <v>-13.349621150000001</v>
      </c>
      <c r="K48" s="6">
        <v>43.159378910000001</v>
      </c>
      <c r="L48" s="6">
        <v>-42.121013599999998</v>
      </c>
      <c r="M48" s="6">
        <v>-32.84272799</v>
      </c>
      <c r="N48" s="6">
        <v>-28.74674993</v>
      </c>
      <c r="O48" s="6">
        <v>43.801230390000001</v>
      </c>
      <c r="P48" s="6">
        <v>111.19514599999999</v>
      </c>
      <c r="Q48" s="6">
        <v>99.363024620000004</v>
      </c>
      <c r="R48" s="6">
        <v>-6.0453730009999997</v>
      </c>
      <c r="S48" s="6">
        <v>-3.8963628620000001</v>
      </c>
      <c r="T48" s="6">
        <v>38.997075649999999</v>
      </c>
      <c r="U48" s="6">
        <v>-26.867787969999998</v>
      </c>
      <c r="V48" s="6">
        <v>88.840328349999993</v>
      </c>
      <c r="W48" s="6">
        <v>77.916952210000005</v>
      </c>
      <c r="X48" s="6">
        <v>-18.505552210000001</v>
      </c>
      <c r="Y48" s="6">
        <v>60.390911590000002</v>
      </c>
      <c r="Z48" s="6">
        <v>59.857414179999999</v>
      </c>
      <c r="AA48" s="6">
        <v>18.216521270000001</v>
      </c>
      <c r="AB48" s="6">
        <v>85.173487390000005</v>
      </c>
      <c r="AC48" s="6">
        <v>74.793343179999994</v>
      </c>
      <c r="AD48" s="6">
        <v>47.645622410000001</v>
      </c>
      <c r="AE48" s="6">
        <v>36.079922189999998</v>
      </c>
      <c r="AF48" s="6">
        <v>8.9950460959999994</v>
      </c>
      <c r="AG48" s="6">
        <v>32.574243099999997</v>
      </c>
      <c r="AH48" s="6">
        <v>4.3396414449999998</v>
      </c>
      <c r="AI48" s="6">
        <v>119.0894897</v>
      </c>
      <c r="AJ48" s="6">
        <v>-47.17302858</v>
      </c>
      <c r="AK48" s="6">
        <v>43.469816799999997</v>
      </c>
      <c r="AL48" s="6">
        <v>57.228805100000002</v>
      </c>
      <c r="AM48" s="6">
        <v>37.76567721</v>
      </c>
      <c r="AN48" s="6">
        <v>71.253707410000004</v>
      </c>
      <c r="AO48" s="6">
        <v>-0.67198029299999995</v>
      </c>
      <c r="AP48" s="6">
        <v>35.713600749999998</v>
      </c>
      <c r="AQ48" s="6">
        <v>19.134609820000001</v>
      </c>
      <c r="AR48" s="6">
        <v>63.869899220000001</v>
      </c>
      <c r="AS48" s="6">
        <v>105.3785779</v>
      </c>
      <c r="AT48" s="6">
        <v>47.564770090000003</v>
      </c>
      <c r="AU48" s="6">
        <v>-46.385769340000003</v>
      </c>
      <c r="AV48" s="6">
        <v>143.25390870000001</v>
      </c>
      <c r="AW48" s="6">
        <v>49.738399059999999</v>
      </c>
      <c r="AX48" s="6">
        <v>117.60302129999999</v>
      </c>
      <c r="AY48" s="6">
        <v>29.975011120000001</v>
      </c>
      <c r="AZ48" s="6">
        <v>23.994011629999999</v>
      </c>
      <c r="BA48" s="6">
        <v>31.414235560000002</v>
      </c>
      <c r="BB48" s="6">
        <v>128.53096160000001</v>
      </c>
      <c r="BC48" s="6">
        <v>102.0103811</v>
      </c>
      <c r="BD48" s="6">
        <v>-12.390112630000001</v>
      </c>
      <c r="BE48" s="6">
        <v>13.45587752</v>
      </c>
      <c r="BF48" s="6">
        <v>67.036236770000002</v>
      </c>
      <c r="BG48" s="6">
        <v>40.680970899999998</v>
      </c>
      <c r="BH48" s="6">
        <v>-17.259577549999999</v>
      </c>
      <c r="BI48" s="6">
        <v>17.92091615</v>
      </c>
      <c r="BJ48" s="6">
        <v>4.0805501729999998</v>
      </c>
      <c r="BK48" s="6">
        <v>-8.843985838</v>
      </c>
      <c r="BL48" s="6">
        <v>43.77303491</v>
      </c>
      <c r="BM48" s="6">
        <v>96.536949570000004</v>
      </c>
      <c r="BN48" s="6">
        <f t="shared" si="2"/>
        <v>1.152569143681728</v>
      </c>
    </row>
    <row r="49" spans="1:66" x14ac:dyDescent="0.25">
      <c r="A49" s="6">
        <v>47</v>
      </c>
      <c r="B49" s="6">
        <v>74.406786120000007</v>
      </c>
      <c r="C49" s="6">
        <v>-18.62260938</v>
      </c>
      <c r="D49" s="6">
        <v>-93.91760008</v>
      </c>
      <c r="E49" s="6">
        <v>97.636422629999998</v>
      </c>
      <c r="F49" s="6">
        <v>9.1935847450000008</v>
      </c>
      <c r="G49" s="6">
        <v>42.05885456</v>
      </c>
      <c r="H49" s="6">
        <v>74.290329560000004</v>
      </c>
      <c r="I49" s="6">
        <v>52.670053289999998</v>
      </c>
      <c r="J49" s="6">
        <v>22.02867226</v>
      </c>
      <c r="K49" s="6">
        <v>20.814487880000001</v>
      </c>
      <c r="L49" s="6">
        <v>-14.924497240000001</v>
      </c>
      <c r="M49" s="6">
        <v>1.3246815540000001</v>
      </c>
      <c r="N49" s="6">
        <v>54.37817355</v>
      </c>
      <c r="O49" s="6">
        <v>68.94261582</v>
      </c>
      <c r="P49" s="6">
        <v>2.1168944359999999</v>
      </c>
      <c r="Q49" s="6">
        <v>128.4876333</v>
      </c>
      <c r="R49" s="6">
        <v>43.730461920000003</v>
      </c>
      <c r="S49" s="6">
        <v>45.746967679999997</v>
      </c>
      <c r="T49" s="6">
        <v>79.326250819999998</v>
      </c>
      <c r="U49" s="6">
        <v>-3.6119835130000002</v>
      </c>
      <c r="V49" s="6">
        <v>57.496594850000001</v>
      </c>
      <c r="W49" s="6">
        <v>-32.202544410000002</v>
      </c>
      <c r="X49" s="6">
        <v>83.989046849999994</v>
      </c>
      <c r="Y49" s="6">
        <v>40.374818500000003</v>
      </c>
      <c r="Z49" s="6">
        <v>37.457267479999999</v>
      </c>
      <c r="AA49" s="6">
        <v>46.389360289999999</v>
      </c>
      <c r="AB49" s="6">
        <v>20.615548889999999</v>
      </c>
      <c r="AC49" s="6">
        <v>-42.494373410000001</v>
      </c>
      <c r="AD49" s="6">
        <v>13.245471159999999</v>
      </c>
      <c r="AE49" s="6">
        <v>5.4961381630000004</v>
      </c>
      <c r="AF49" s="6">
        <v>-10.17487875</v>
      </c>
      <c r="AG49" s="6">
        <v>8.3835334239999995</v>
      </c>
      <c r="AH49" s="6">
        <v>-6.7287703060000004</v>
      </c>
      <c r="AI49" s="6">
        <v>72.970515070000005</v>
      </c>
      <c r="AJ49" s="6">
        <v>62.53174739</v>
      </c>
      <c r="AK49" s="6">
        <v>144.3569804</v>
      </c>
      <c r="AL49" s="6">
        <v>33.952754710000001</v>
      </c>
      <c r="AM49" s="6">
        <v>6.6708316329999997</v>
      </c>
      <c r="AN49" s="6">
        <v>51.494334049999999</v>
      </c>
      <c r="AO49" s="6">
        <v>87.018858460000004</v>
      </c>
      <c r="AP49" s="6">
        <v>-4.06406621</v>
      </c>
      <c r="AQ49" s="6">
        <v>84.621313400000005</v>
      </c>
      <c r="AR49" s="6">
        <v>-56.814332270000001</v>
      </c>
      <c r="AS49" s="6">
        <v>49.281529900000002</v>
      </c>
      <c r="AT49" s="6">
        <v>27.530433460000001</v>
      </c>
      <c r="AU49" s="6">
        <v>74.860685189999998</v>
      </c>
      <c r="AV49" s="6">
        <v>12.471029919999999</v>
      </c>
      <c r="AW49" s="6">
        <v>-38.513120149999999</v>
      </c>
      <c r="AX49" s="6">
        <v>46.071284380000002</v>
      </c>
      <c r="AY49" s="6">
        <v>-48.094571420000001</v>
      </c>
      <c r="AZ49" s="6">
        <v>138.24843970000001</v>
      </c>
      <c r="BA49" s="6">
        <v>44.505063280000002</v>
      </c>
      <c r="BB49" s="6">
        <v>39.420680320000002</v>
      </c>
      <c r="BC49" s="6">
        <v>-3.39690746</v>
      </c>
      <c r="BD49" s="6">
        <v>62.716455330000002</v>
      </c>
      <c r="BE49" s="6">
        <v>-37.263366159999997</v>
      </c>
      <c r="BF49" s="6">
        <v>1.1707321369999999</v>
      </c>
      <c r="BG49" s="6">
        <v>126.88930790000001</v>
      </c>
      <c r="BH49" s="6">
        <v>31.99039539</v>
      </c>
      <c r="BI49" s="6">
        <v>133.5632411</v>
      </c>
      <c r="BJ49" s="6">
        <v>62.288896250000001</v>
      </c>
      <c r="BK49" s="6">
        <v>111.9346955</v>
      </c>
      <c r="BL49" s="6">
        <v>92.586194239999998</v>
      </c>
      <c r="BM49" s="6">
        <v>73.624241659999996</v>
      </c>
      <c r="BN49" s="6">
        <f t="shared" si="2"/>
        <v>1.2205895845077106</v>
      </c>
    </row>
    <row r="50" spans="1:66" x14ac:dyDescent="0.25">
      <c r="A50" s="6">
        <v>48</v>
      </c>
      <c r="B50" s="6">
        <v>87.800435739999998</v>
      </c>
      <c r="C50" s="6">
        <v>56.985855729999997</v>
      </c>
      <c r="D50" s="6">
        <v>34.38406964</v>
      </c>
      <c r="E50" s="6">
        <v>0.82754688399999998</v>
      </c>
      <c r="F50" s="6">
        <v>74.618058790000006</v>
      </c>
      <c r="G50" s="6">
        <v>-12.676826070000001</v>
      </c>
      <c r="H50" s="6">
        <v>-43.486823870000002</v>
      </c>
      <c r="I50" s="6">
        <v>68.477537440000006</v>
      </c>
      <c r="J50" s="6">
        <v>41.60554218</v>
      </c>
      <c r="K50" s="6">
        <v>21.53479579</v>
      </c>
      <c r="L50" s="6">
        <v>152.8283831</v>
      </c>
      <c r="M50" s="6">
        <v>58.895608000000003</v>
      </c>
      <c r="N50" s="6">
        <v>98.88356967</v>
      </c>
      <c r="O50" s="6">
        <v>149.02968469999999</v>
      </c>
      <c r="P50" s="6">
        <v>9.2240794909999995</v>
      </c>
      <c r="Q50" s="6">
        <v>-7.7830426519999998</v>
      </c>
      <c r="R50" s="6">
        <v>-48.721020609999997</v>
      </c>
      <c r="S50" s="6">
        <v>94.403836699999999</v>
      </c>
      <c r="T50" s="6">
        <v>79.37266047</v>
      </c>
      <c r="U50" s="6">
        <v>-42.777963970000002</v>
      </c>
      <c r="V50" s="6">
        <v>66.146144320000005</v>
      </c>
      <c r="W50" s="6">
        <v>125.9584516</v>
      </c>
      <c r="X50" s="6">
        <v>40.205310599999997</v>
      </c>
      <c r="Y50" s="6">
        <v>66.739470830000002</v>
      </c>
      <c r="Z50" s="6">
        <v>49.221386160000002</v>
      </c>
      <c r="AA50" s="6">
        <v>-9.2374970970000003</v>
      </c>
      <c r="AB50" s="6">
        <v>22.281775870000001</v>
      </c>
      <c r="AC50" s="6">
        <v>-35.32544558</v>
      </c>
      <c r="AD50" s="6">
        <v>-9.0573195890000004</v>
      </c>
      <c r="AE50" s="6">
        <v>25.742417490000001</v>
      </c>
      <c r="AF50" s="6">
        <v>14.29985572</v>
      </c>
      <c r="AG50" s="6">
        <v>-3.0654868159999999</v>
      </c>
      <c r="AH50" s="6">
        <v>11.332789610000001</v>
      </c>
      <c r="AI50" s="6">
        <v>54.258583340000001</v>
      </c>
      <c r="AJ50" s="6">
        <v>3.4145584329999998</v>
      </c>
      <c r="AK50" s="6">
        <v>101.50117760000001</v>
      </c>
      <c r="AL50" s="6">
        <v>135.65530469999999</v>
      </c>
      <c r="AM50" s="6">
        <v>-12.572001930000001</v>
      </c>
      <c r="AN50" s="6">
        <v>5.0258744799999997</v>
      </c>
      <c r="AO50" s="6">
        <v>-7.7618267349999996</v>
      </c>
      <c r="AP50" s="6">
        <v>-17.109652409999999</v>
      </c>
      <c r="AQ50" s="6">
        <v>18.947412530000001</v>
      </c>
      <c r="AR50" s="6">
        <v>-87.072410790000006</v>
      </c>
      <c r="AS50" s="6">
        <v>-51.690778829999999</v>
      </c>
      <c r="AT50" s="6">
        <v>52.967886839999998</v>
      </c>
      <c r="AU50" s="6">
        <v>68.866496769999998</v>
      </c>
      <c r="AV50" s="6">
        <v>-74.832877199999999</v>
      </c>
      <c r="AW50" s="6">
        <v>13.18601771</v>
      </c>
      <c r="AX50" s="6">
        <v>131.41878650000001</v>
      </c>
      <c r="AY50" s="6">
        <v>66.422283519999993</v>
      </c>
      <c r="AZ50" s="6">
        <v>30.962520179999999</v>
      </c>
      <c r="BA50" s="6">
        <v>105.95065030000001</v>
      </c>
      <c r="BB50" s="6">
        <v>18.250566580000001</v>
      </c>
      <c r="BC50" s="6">
        <v>24.179966520000001</v>
      </c>
      <c r="BD50" s="6">
        <v>22.00056228</v>
      </c>
      <c r="BE50" s="6">
        <v>-17.086894059999999</v>
      </c>
      <c r="BF50" s="6">
        <v>38.34424052</v>
      </c>
      <c r="BG50" s="6">
        <v>40.84863472</v>
      </c>
      <c r="BH50" s="6">
        <v>72.158399309999993</v>
      </c>
      <c r="BI50" s="6">
        <v>78.083165679999993</v>
      </c>
      <c r="BJ50" s="6">
        <v>30.452969899999999</v>
      </c>
      <c r="BK50" s="6">
        <v>8.3907070130000001</v>
      </c>
      <c r="BL50" s="6">
        <v>14.210119819999999</v>
      </c>
      <c r="BM50" s="6">
        <v>39.636885249999999</v>
      </c>
      <c r="BN50" s="6">
        <f t="shared" si="2"/>
        <v>1.2325815342745099</v>
      </c>
    </row>
    <row r="51" spans="1:66" x14ac:dyDescent="0.25">
      <c r="A51" s="6">
        <v>49</v>
      </c>
      <c r="B51" s="6">
        <v>44.951616469999998</v>
      </c>
      <c r="C51" s="6">
        <v>-34.168587889999998</v>
      </c>
      <c r="D51" s="6">
        <v>46.747238959999997</v>
      </c>
      <c r="E51" s="6">
        <v>-12.032033289999999</v>
      </c>
      <c r="F51" s="6">
        <v>1.8951590899999999</v>
      </c>
      <c r="G51" s="6">
        <v>29.839703570000001</v>
      </c>
      <c r="H51" s="6">
        <v>61.025740429999999</v>
      </c>
      <c r="I51" s="6">
        <v>-24.4794862</v>
      </c>
      <c r="J51" s="6">
        <v>39.366239190000002</v>
      </c>
      <c r="K51" s="6">
        <v>-63.097608110000003</v>
      </c>
      <c r="L51" s="6">
        <v>-5.6869992720000004</v>
      </c>
      <c r="M51" s="6">
        <v>-70.254845669999995</v>
      </c>
      <c r="N51" s="6">
        <v>72.566503909999994</v>
      </c>
      <c r="O51" s="6">
        <v>27.774088389999999</v>
      </c>
      <c r="P51" s="6">
        <v>94.236968709999999</v>
      </c>
      <c r="Q51" s="6">
        <v>96.692604270000004</v>
      </c>
      <c r="R51" s="6">
        <v>-30.367011560000002</v>
      </c>
      <c r="S51" s="6">
        <v>8.8628164280000004</v>
      </c>
      <c r="T51" s="6">
        <v>17.0407665</v>
      </c>
      <c r="U51" s="6">
        <v>-9.4204661260000009</v>
      </c>
      <c r="V51" s="6">
        <v>37.306649550000003</v>
      </c>
      <c r="W51" s="6">
        <v>1.412863089</v>
      </c>
      <c r="X51" s="6">
        <v>5.7128879870000002</v>
      </c>
      <c r="Y51" s="6">
        <v>122.5682754</v>
      </c>
      <c r="Z51" s="6">
        <v>-6.1281083470000004</v>
      </c>
      <c r="AA51" s="6">
        <v>45.331957019999997</v>
      </c>
      <c r="AB51" s="6">
        <v>9.3329841099999999</v>
      </c>
      <c r="AC51" s="6">
        <v>-70.829023919999997</v>
      </c>
      <c r="AD51" s="6">
        <v>-51.566900160000003</v>
      </c>
      <c r="AE51" s="6">
        <v>16.033780159999999</v>
      </c>
      <c r="AF51" s="6">
        <v>15.961586369999999</v>
      </c>
      <c r="AG51" s="6">
        <v>43.138484130000002</v>
      </c>
      <c r="AH51" s="6">
        <v>31.81400979</v>
      </c>
      <c r="AI51" s="6">
        <v>37.048881219999998</v>
      </c>
      <c r="AJ51" s="6">
        <v>45.687938350000003</v>
      </c>
      <c r="AK51" s="6">
        <v>-4.0742334170000003</v>
      </c>
      <c r="AL51" s="6">
        <v>114.4430813</v>
      </c>
      <c r="AM51" s="6">
        <v>88.742588769999998</v>
      </c>
      <c r="AN51" s="6">
        <v>-2.1436707039999998</v>
      </c>
      <c r="AO51" s="6">
        <v>11.53057759</v>
      </c>
      <c r="AP51" s="6">
        <v>-6.8279537870000002</v>
      </c>
      <c r="AQ51" s="6">
        <v>50.52313212</v>
      </c>
      <c r="AR51" s="6">
        <v>84.969014130000005</v>
      </c>
      <c r="AS51" s="6">
        <v>-56.966765070000001</v>
      </c>
      <c r="AT51" s="6">
        <v>50.284184660000001</v>
      </c>
      <c r="AU51" s="6">
        <v>84.528399160000006</v>
      </c>
      <c r="AV51" s="6">
        <v>70.251850009999998</v>
      </c>
      <c r="AW51" s="6">
        <v>-6.9518766100000002</v>
      </c>
      <c r="AX51" s="6">
        <v>33.058563739999997</v>
      </c>
      <c r="AY51" s="6">
        <v>22.1652472</v>
      </c>
      <c r="AZ51" s="6">
        <v>-18.13794613</v>
      </c>
      <c r="BA51" s="6">
        <v>-11.89549308</v>
      </c>
      <c r="BB51" s="6">
        <v>100.86901229999999</v>
      </c>
      <c r="BC51" s="6">
        <v>-29.473849019999999</v>
      </c>
      <c r="BD51" s="6">
        <v>17.3515978</v>
      </c>
      <c r="BE51" s="6">
        <v>47.777772980000002</v>
      </c>
      <c r="BF51" s="6">
        <v>18.645746280000001</v>
      </c>
      <c r="BG51" s="6">
        <v>32.352679559999999</v>
      </c>
      <c r="BH51" s="6">
        <v>-2.2158571600000001</v>
      </c>
      <c r="BI51" s="6">
        <v>118.3332365</v>
      </c>
      <c r="BJ51" s="6">
        <v>45.763348460000003</v>
      </c>
      <c r="BK51" s="6">
        <v>89.763253030000001</v>
      </c>
      <c r="BL51" s="6">
        <v>-17.80903902</v>
      </c>
      <c r="BM51" s="6">
        <v>-14.637442780000001</v>
      </c>
      <c r="BN51" s="6">
        <f t="shared" si="2"/>
        <v>1.4667293478193435</v>
      </c>
    </row>
    <row r="52" spans="1:66" x14ac:dyDescent="0.25">
      <c r="A52" s="6">
        <v>50</v>
      </c>
      <c r="B52" s="6">
        <v>-3.1658219839999999</v>
      </c>
      <c r="C52" s="6">
        <v>-42.514607890000001</v>
      </c>
      <c r="D52" s="6">
        <v>-15.97695274</v>
      </c>
      <c r="E52" s="6">
        <v>-19.524975179999998</v>
      </c>
      <c r="F52" s="6">
        <v>64.393800049999996</v>
      </c>
      <c r="G52" s="6">
        <v>71.377577220000006</v>
      </c>
      <c r="H52" s="6">
        <v>111.2194325</v>
      </c>
      <c r="I52" s="6">
        <v>61.773627269999999</v>
      </c>
      <c r="J52" s="6">
        <v>4.1268496949999998</v>
      </c>
      <c r="K52" s="6">
        <v>-44.210697519999997</v>
      </c>
      <c r="L52" s="6">
        <v>-67.330986909999993</v>
      </c>
      <c r="M52" s="6">
        <v>51.02740507</v>
      </c>
      <c r="N52" s="6">
        <v>-7.9483907440000001</v>
      </c>
      <c r="O52" s="6">
        <v>16.993093909999999</v>
      </c>
      <c r="P52" s="6">
        <v>144.2301927</v>
      </c>
      <c r="Q52" s="6">
        <v>57.072913530000001</v>
      </c>
      <c r="R52" s="6">
        <v>64.697074729999997</v>
      </c>
      <c r="S52" s="6">
        <v>3.966604732</v>
      </c>
      <c r="T52" s="6">
        <v>98.339893450000005</v>
      </c>
      <c r="U52" s="6">
        <v>18.28799721</v>
      </c>
      <c r="V52" s="6">
        <v>-3.9244401789999999</v>
      </c>
      <c r="W52" s="6">
        <v>45.20871322</v>
      </c>
      <c r="X52" s="6">
        <v>-0.133028283</v>
      </c>
      <c r="Y52" s="6">
        <v>-76.664709369999997</v>
      </c>
      <c r="Z52" s="6">
        <v>17.583452730000001</v>
      </c>
      <c r="AA52" s="6">
        <v>-22.486330800000001</v>
      </c>
      <c r="AB52" s="6">
        <v>77.385323659999997</v>
      </c>
      <c r="AC52" s="6">
        <v>3.3851027930000002</v>
      </c>
      <c r="AD52" s="6">
        <v>87.51128009</v>
      </c>
      <c r="AE52" s="6">
        <v>7.2548981130000003</v>
      </c>
      <c r="AF52" s="6">
        <v>57.345630210000003</v>
      </c>
      <c r="AG52" s="6">
        <v>-21.747337810000001</v>
      </c>
      <c r="AH52" s="6">
        <v>19.052827929999999</v>
      </c>
      <c r="AI52" s="6">
        <v>91.827983739999993</v>
      </c>
      <c r="AJ52" s="6">
        <v>-34.799191270000001</v>
      </c>
      <c r="AK52" s="6">
        <v>13.908867000000001</v>
      </c>
      <c r="AL52" s="6">
        <v>53.8985767</v>
      </c>
      <c r="AM52" s="6">
        <v>40.960947189999999</v>
      </c>
      <c r="AN52" s="6">
        <v>132.45555809999999</v>
      </c>
      <c r="AO52" s="6">
        <v>-6.7650823930000001</v>
      </c>
      <c r="AP52" s="6">
        <v>79.873089449999995</v>
      </c>
      <c r="AQ52" s="6">
        <v>12.914801430000001</v>
      </c>
      <c r="AR52" s="6">
        <v>-10.338347949999999</v>
      </c>
      <c r="AS52" s="6">
        <v>40.839610149999999</v>
      </c>
      <c r="AT52" s="6">
        <v>85.97617348</v>
      </c>
      <c r="AU52" s="6">
        <v>35.145411029999998</v>
      </c>
      <c r="AV52" s="6">
        <v>-61.903851400000001</v>
      </c>
      <c r="AW52" s="6">
        <v>24.5853319</v>
      </c>
      <c r="AX52" s="6">
        <v>5.7734027550000002</v>
      </c>
      <c r="AY52" s="6">
        <v>33.918961959999997</v>
      </c>
      <c r="AZ52" s="6">
        <v>66.042175929999999</v>
      </c>
      <c r="BA52" s="6">
        <v>-4.8576121780000001</v>
      </c>
      <c r="BB52" s="6">
        <v>7.5302352590000003</v>
      </c>
      <c r="BC52" s="6">
        <v>43.775779970000002</v>
      </c>
      <c r="BD52" s="6">
        <v>6.192454423</v>
      </c>
      <c r="BE52" s="6">
        <v>163.41024809999999</v>
      </c>
      <c r="BF52" s="6">
        <v>-4.3779598110000002</v>
      </c>
      <c r="BG52" s="6">
        <v>79.397275750000006</v>
      </c>
      <c r="BH52" s="6">
        <v>88.569328409999997</v>
      </c>
      <c r="BI52" s="6">
        <v>-48.793361740000002</v>
      </c>
      <c r="BJ52" s="6">
        <v>-31.67016782</v>
      </c>
      <c r="BK52" s="6">
        <v>115.37079679999999</v>
      </c>
      <c r="BL52" s="6">
        <v>117.1149613</v>
      </c>
      <c r="BM52" s="6">
        <v>82.66226881</v>
      </c>
      <c r="BN52" s="6">
        <f t="shared" si="2"/>
        <v>1.2459879057884877</v>
      </c>
    </row>
    <row r="53" spans="1:6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>
        <f>AVERAGE(BN3:BN52)</f>
        <v>1.2615763298583755</v>
      </c>
    </row>
    <row r="55" spans="1:6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>
        <f>_xlfn.STDEV.S(BN3:BN52)</f>
        <v>0.11585558877391985</v>
      </c>
    </row>
    <row r="56" spans="1:6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 x14ac:dyDescent="0.25">
      <c r="BN58" s="8"/>
    </row>
    <row r="59" spans="1:66" x14ac:dyDescent="0.25">
      <c r="BN59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6"/>
  <sheetViews>
    <sheetView workbookViewId="0">
      <selection activeCell="A53" sqref="A53"/>
    </sheetView>
  </sheetViews>
  <sheetFormatPr defaultRowHeight="15" x14ac:dyDescent="0.25"/>
  <cols>
    <col min="1" max="1" width="14.28515625" customWidth="1"/>
    <col min="2" max="65" width="5.140625" customWidth="1"/>
    <col min="66" max="66" width="10.7109375" customWidth="1"/>
    <col min="68" max="70" width="9.140625" style="33"/>
  </cols>
  <sheetData>
    <row r="1" spans="1:70" x14ac:dyDescent="0.25">
      <c r="A1" t="s">
        <v>40</v>
      </c>
      <c r="BO1" s="13"/>
    </row>
    <row r="2" spans="1:70" x14ac:dyDescent="0.25">
      <c r="A2" s="6" t="s">
        <v>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 t="s">
        <v>7</v>
      </c>
      <c r="BP2" s="33" t="s">
        <v>30</v>
      </c>
    </row>
    <row r="3" spans="1:70" x14ac:dyDescent="0.25">
      <c r="A3" s="6">
        <v>1</v>
      </c>
      <c r="B3" s="6">
        <v>41.560056670000002</v>
      </c>
      <c r="C3" s="6">
        <v>-71.540693640000001</v>
      </c>
      <c r="D3" s="6">
        <v>-39.869529550000003</v>
      </c>
      <c r="E3" s="6">
        <v>-46.524012079999999</v>
      </c>
      <c r="F3" s="6">
        <v>73.180419389999997</v>
      </c>
      <c r="G3" s="6">
        <v>54.880206149999999</v>
      </c>
      <c r="H3" s="6">
        <v>73.936083120000006</v>
      </c>
      <c r="I3" s="6">
        <v>62.998041049999998</v>
      </c>
      <c r="J3" s="6">
        <v>47.807953660000003</v>
      </c>
      <c r="K3" s="6">
        <v>12.515411439999999</v>
      </c>
      <c r="L3" s="6">
        <v>131.15163820000001</v>
      </c>
      <c r="M3" s="6">
        <v>63.56011985</v>
      </c>
      <c r="N3" s="6">
        <v>-19.32539126</v>
      </c>
      <c r="O3" s="6">
        <v>17.66606616</v>
      </c>
      <c r="P3" s="6">
        <v>100.25721799999999</v>
      </c>
      <c r="Q3" s="6">
        <v>17.67830292</v>
      </c>
      <c r="R3" s="6">
        <v>-12.91537825</v>
      </c>
      <c r="S3" s="6">
        <v>27.28449659</v>
      </c>
      <c r="T3" s="6">
        <v>32.33776391</v>
      </c>
      <c r="U3" s="6">
        <v>75.001138870000005</v>
      </c>
      <c r="V3" s="6">
        <v>147.69394840000001</v>
      </c>
      <c r="W3" s="6">
        <v>65.581255679999998</v>
      </c>
      <c r="X3" s="6">
        <v>67.340919369999995</v>
      </c>
      <c r="Y3" s="6">
        <v>-33.516746070000003</v>
      </c>
      <c r="Z3" s="6">
        <v>-52.320504700000001</v>
      </c>
      <c r="AA3" s="6">
        <v>24.071047780000001</v>
      </c>
      <c r="AB3" s="6">
        <v>75.504446580000007</v>
      </c>
      <c r="AC3" s="6">
        <v>-11.4455454</v>
      </c>
      <c r="AD3" s="6">
        <v>23.925602749999999</v>
      </c>
      <c r="AE3" s="6">
        <v>61.936798029999999</v>
      </c>
      <c r="AF3" s="6">
        <v>14.58600545</v>
      </c>
      <c r="AG3" s="6">
        <v>44.068387860000001</v>
      </c>
      <c r="AH3" s="6">
        <v>83.107067799999996</v>
      </c>
      <c r="AI3" s="6">
        <v>-24.46082238</v>
      </c>
      <c r="AJ3" s="6">
        <v>-52.662719780000003</v>
      </c>
      <c r="AK3" s="6">
        <v>-26.51758658</v>
      </c>
      <c r="AL3" s="6">
        <v>-13.54230437</v>
      </c>
      <c r="AM3" s="6">
        <v>25.72205216</v>
      </c>
      <c r="AN3" s="6">
        <v>120.94592350000001</v>
      </c>
      <c r="AO3" s="6">
        <v>37.457962160000001</v>
      </c>
      <c r="AP3" s="6">
        <v>72.736117530000001</v>
      </c>
      <c r="AQ3" s="6">
        <v>14.213737160000001</v>
      </c>
      <c r="AR3" s="6">
        <v>62.919364000000002</v>
      </c>
      <c r="AS3" s="6">
        <v>78.803503169999999</v>
      </c>
      <c r="AT3" s="6">
        <v>-13.10141063</v>
      </c>
      <c r="AU3" s="6">
        <v>33.241419260000001</v>
      </c>
      <c r="AV3" s="6">
        <v>16.043834520000001</v>
      </c>
      <c r="AW3" s="6">
        <v>52.374514640000001</v>
      </c>
      <c r="AX3" s="6">
        <v>-47.520160349999998</v>
      </c>
      <c r="AY3" s="6">
        <v>82.439035630000006</v>
      </c>
      <c r="AZ3" s="6">
        <v>91.629984339999993</v>
      </c>
      <c r="BA3" s="6">
        <v>91.025691129999998</v>
      </c>
      <c r="BB3" s="6">
        <v>-21.151284260000001</v>
      </c>
      <c r="BC3" s="6">
        <v>17.499083429999999</v>
      </c>
      <c r="BD3" s="6">
        <v>35.944626599999999</v>
      </c>
      <c r="BE3" s="6">
        <v>135.0342393</v>
      </c>
      <c r="BF3" s="6">
        <v>-57.473874039999998</v>
      </c>
      <c r="BG3" s="6">
        <v>-48.865611170000001</v>
      </c>
      <c r="BH3" s="6">
        <v>82.311802139999998</v>
      </c>
      <c r="BI3" s="6">
        <v>33.696771900000002</v>
      </c>
      <c r="BJ3" s="6">
        <v>21.26930175</v>
      </c>
      <c r="BK3" s="6">
        <v>-53.042477140000003</v>
      </c>
      <c r="BL3" s="6">
        <v>42.18712378</v>
      </c>
      <c r="BM3" s="6">
        <v>-74.094008040000006</v>
      </c>
      <c r="BN3" s="6">
        <f t="shared" ref="BN3:BN8" si="0">2-0.000003125*SUMPRODUCT(B3:BM3,B3:BM3)</f>
        <v>1.262028826631209</v>
      </c>
      <c r="BO3" s="32"/>
      <c r="BP3" s="28">
        <v>60</v>
      </c>
      <c r="BQ3" s="28">
        <v>1.119</v>
      </c>
      <c r="BR3" s="33">
        <v>0.12</v>
      </c>
    </row>
    <row r="4" spans="1:70" x14ac:dyDescent="0.25">
      <c r="A4" s="6">
        <v>2</v>
      </c>
      <c r="B4" s="6">
        <v>94.383309859999997</v>
      </c>
      <c r="C4" s="6">
        <v>2.1149650590000002</v>
      </c>
      <c r="D4" s="6">
        <v>-2.2250411309999998</v>
      </c>
      <c r="E4" s="6">
        <v>82.312302669999994</v>
      </c>
      <c r="F4" s="6">
        <v>64.155835879999998</v>
      </c>
      <c r="G4" s="6">
        <v>81.102410149999997</v>
      </c>
      <c r="H4" s="6">
        <v>-19.681700379999999</v>
      </c>
      <c r="I4" s="6">
        <v>-33.918836409999997</v>
      </c>
      <c r="J4" s="6">
        <v>-17.149832239999999</v>
      </c>
      <c r="K4" s="6">
        <v>97.250176659999994</v>
      </c>
      <c r="L4" s="6">
        <v>29.94043542</v>
      </c>
      <c r="M4" s="6">
        <v>-10.026099650000001</v>
      </c>
      <c r="N4" s="6">
        <v>66.383217160000001</v>
      </c>
      <c r="O4" s="6">
        <v>3.3531242539999999</v>
      </c>
      <c r="P4" s="6">
        <v>20.713932329999999</v>
      </c>
      <c r="Q4" s="6">
        <v>12.70691334</v>
      </c>
      <c r="R4" s="6">
        <v>-19.625324899999999</v>
      </c>
      <c r="S4" s="6">
        <v>30.104671079999999</v>
      </c>
      <c r="T4" s="6">
        <v>99.13048234</v>
      </c>
      <c r="U4" s="6">
        <v>1.385993265</v>
      </c>
      <c r="V4" s="6">
        <v>45.241366120000002</v>
      </c>
      <c r="W4" s="6">
        <v>116.8853416</v>
      </c>
      <c r="X4" s="6">
        <v>-49.378772089999998</v>
      </c>
      <c r="Y4" s="6">
        <v>40.238606160000003</v>
      </c>
      <c r="Z4" s="6">
        <v>50.231728920000002</v>
      </c>
      <c r="AA4" s="6">
        <v>82.928050319999997</v>
      </c>
      <c r="AB4" s="6">
        <v>42.044972280000003</v>
      </c>
      <c r="AC4" s="6">
        <v>87.958486719999996</v>
      </c>
      <c r="AD4" s="6">
        <v>7.63885609</v>
      </c>
      <c r="AE4" s="6">
        <v>83.341024059999995</v>
      </c>
      <c r="AF4" s="6">
        <v>86.407666829999997</v>
      </c>
      <c r="AG4" s="6">
        <v>-15.382073780000001</v>
      </c>
      <c r="AH4" s="6">
        <v>-34.917690399999998</v>
      </c>
      <c r="AI4" s="6">
        <v>112.85258090000001</v>
      </c>
      <c r="AJ4" s="6">
        <v>47.039861340000002</v>
      </c>
      <c r="AK4" s="6">
        <v>16.578506659999999</v>
      </c>
      <c r="AL4" s="6">
        <v>91.672842500000002</v>
      </c>
      <c r="AM4" s="6">
        <v>36.289050570000001</v>
      </c>
      <c r="AN4" s="6">
        <v>129.0580338</v>
      </c>
      <c r="AO4" s="6">
        <v>51.555193969999998</v>
      </c>
      <c r="AP4" s="6">
        <v>34.449995039999997</v>
      </c>
      <c r="AQ4" s="6">
        <v>15.36719486</v>
      </c>
      <c r="AR4" s="6">
        <v>44.243589929999999</v>
      </c>
      <c r="AS4" s="6">
        <v>-67.014574150000001</v>
      </c>
      <c r="AT4" s="6">
        <v>20.128968610000001</v>
      </c>
      <c r="AU4" s="6">
        <v>55.713232150000003</v>
      </c>
      <c r="AV4" s="6">
        <v>105.2640152</v>
      </c>
      <c r="AW4" s="6">
        <v>147.04529819999999</v>
      </c>
      <c r="AX4" s="6">
        <v>47.201471560000002</v>
      </c>
      <c r="AY4" s="6">
        <v>39.759519470000001</v>
      </c>
      <c r="AZ4" s="6">
        <v>74.815491789999996</v>
      </c>
      <c r="BA4" s="6">
        <v>94.183680559999999</v>
      </c>
      <c r="BB4" s="6">
        <v>66.985434330000004</v>
      </c>
      <c r="BC4" s="6">
        <v>92.272343649999996</v>
      </c>
      <c r="BD4" s="6">
        <v>89.225832609999998</v>
      </c>
      <c r="BE4" s="6">
        <v>-23.20076233</v>
      </c>
      <c r="BF4" s="6">
        <v>-0.160045674</v>
      </c>
      <c r="BG4" s="6">
        <v>-53.924933680000002</v>
      </c>
      <c r="BH4" s="6">
        <v>-32.890203409999998</v>
      </c>
      <c r="BI4" s="6">
        <v>68.845213560000005</v>
      </c>
      <c r="BJ4" s="6">
        <v>-0.81613385100000002</v>
      </c>
      <c r="BK4" s="6">
        <v>83.741753739999993</v>
      </c>
      <c r="BL4" s="6">
        <v>-1.9524632790000001</v>
      </c>
      <c r="BM4" s="6">
        <v>-25.38393185</v>
      </c>
      <c r="BN4" s="6">
        <f t="shared" si="0"/>
        <v>1.2065348390079293</v>
      </c>
      <c r="BO4" s="32"/>
      <c r="BP4" s="28">
        <v>80</v>
      </c>
      <c r="BQ4" s="31">
        <v>1.2629999999999999</v>
      </c>
      <c r="BR4" s="28">
        <v>0.115</v>
      </c>
    </row>
    <row r="5" spans="1:70" x14ac:dyDescent="0.25">
      <c r="A5" s="6">
        <v>3</v>
      </c>
      <c r="B5" s="6">
        <v>-64.265116340000006</v>
      </c>
      <c r="C5" s="6">
        <v>48.193380169999998</v>
      </c>
      <c r="D5" s="6">
        <v>-50.806088760000002</v>
      </c>
      <c r="E5" s="6">
        <v>36.289277319999997</v>
      </c>
      <c r="F5" s="6">
        <v>-44.473674529999997</v>
      </c>
      <c r="G5" s="6">
        <v>-17.812221279999999</v>
      </c>
      <c r="H5" s="6">
        <v>11.73164435</v>
      </c>
      <c r="I5" s="6">
        <v>-41.122086629999998</v>
      </c>
      <c r="J5" s="6">
        <v>80.343289119999994</v>
      </c>
      <c r="K5" s="6">
        <v>43.580635649999998</v>
      </c>
      <c r="L5" s="6">
        <v>122.51019839999999</v>
      </c>
      <c r="M5" s="6">
        <v>35.62820816</v>
      </c>
      <c r="N5" s="6">
        <v>17.598909689999999</v>
      </c>
      <c r="O5" s="6">
        <v>81.321074429999996</v>
      </c>
      <c r="P5" s="6">
        <v>24.143272490000001</v>
      </c>
      <c r="Q5" s="6">
        <v>32.213421709999999</v>
      </c>
      <c r="R5" s="6">
        <v>16.690806469999998</v>
      </c>
      <c r="S5" s="6">
        <v>19.857331349999999</v>
      </c>
      <c r="T5" s="6">
        <v>17.70868493</v>
      </c>
      <c r="U5" s="6">
        <v>68.122347199999993</v>
      </c>
      <c r="V5" s="6">
        <v>63.548815779999998</v>
      </c>
      <c r="W5" s="6">
        <v>11.3407008</v>
      </c>
      <c r="X5" s="6">
        <v>72.674408630000002</v>
      </c>
      <c r="Y5" s="6">
        <v>61.470626869999997</v>
      </c>
      <c r="Z5" s="6">
        <v>32.110442970000001</v>
      </c>
      <c r="AA5" s="6">
        <v>97.212666740000003</v>
      </c>
      <c r="AB5" s="6">
        <v>31.320862999999999</v>
      </c>
      <c r="AC5" s="6">
        <v>70.551677179999999</v>
      </c>
      <c r="AD5" s="6">
        <v>62.973346239999998</v>
      </c>
      <c r="AE5" s="6">
        <v>50.036686570000001</v>
      </c>
      <c r="AF5" s="6">
        <v>62.605820790000003</v>
      </c>
      <c r="AG5" s="6">
        <v>45.72903204</v>
      </c>
      <c r="AH5" s="6">
        <v>63.546793100000002</v>
      </c>
      <c r="AI5" s="6">
        <v>49.037910580000002</v>
      </c>
      <c r="AJ5" s="6">
        <v>-31.767897399999999</v>
      </c>
      <c r="AK5" s="6">
        <v>134.67091859999999</v>
      </c>
      <c r="AL5" s="6">
        <v>-2.0096925300000001</v>
      </c>
      <c r="AM5" s="6">
        <v>101.913757</v>
      </c>
      <c r="AN5" s="6">
        <v>43.800226960000003</v>
      </c>
      <c r="AO5" s="6">
        <v>64.632276919999995</v>
      </c>
      <c r="AP5" s="6">
        <v>24.979188659999998</v>
      </c>
      <c r="AQ5" s="6">
        <v>-73.650666790000002</v>
      </c>
      <c r="AR5" s="6">
        <v>50.224532809999999</v>
      </c>
      <c r="AS5" s="6">
        <v>129.54615150000001</v>
      </c>
      <c r="AT5" s="6">
        <v>101.29301649999999</v>
      </c>
      <c r="AU5" s="6">
        <v>43.55693583</v>
      </c>
      <c r="AV5" s="6">
        <v>49.740736490000003</v>
      </c>
      <c r="AW5" s="6">
        <v>-56.520642789999997</v>
      </c>
      <c r="AX5" s="6">
        <v>48.379357390000003</v>
      </c>
      <c r="AY5" s="6">
        <v>40.196841579999997</v>
      </c>
      <c r="AZ5" s="6">
        <v>23.021526290000001</v>
      </c>
      <c r="BA5" s="6">
        <v>47.013615880000003</v>
      </c>
      <c r="BB5" s="6">
        <v>61.147711059999999</v>
      </c>
      <c r="BC5" s="6">
        <v>27.009707890000001</v>
      </c>
      <c r="BD5" s="6">
        <v>60.152401390000001</v>
      </c>
      <c r="BE5" s="6">
        <v>41.170038380000001</v>
      </c>
      <c r="BF5" s="6">
        <v>53.132289470000003</v>
      </c>
      <c r="BG5" s="6">
        <v>122.7310317</v>
      </c>
      <c r="BH5" s="6">
        <v>-6.8580229150000003</v>
      </c>
      <c r="BI5" s="6">
        <v>22.758348869999999</v>
      </c>
      <c r="BJ5" s="6">
        <v>143.53923349999999</v>
      </c>
      <c r="BK5" s="6">
        <v>-79.244834999999995</v>
      </c>
      <c r="BL5" s="6">
        <v>92.415369650000002</v>
      </c>
      <c r="BM5" s="6">
        <v>-58.593419449999999</v>
      </c>
      <c r="BN5" s="6">
        <f t="shared" si="0"/>
        <v>1.2047965057839281</v>
      </c>
      <c r="BP5" s="28">
        <v>100</v>
      </c>
      <c r="BQ5" s="28">
        <v>1.284</v>
      </c>
      <c r="BR5" s="28">
        <v>0.11700000000000001</v>
      </c>
    </row>
    <row r="6" spans="1:70" x14ac:dyDescent="0.25">
      <c r="A6" s="6">
        <v>4</v>
      </c>
      <c r="B6" s="6">
        <v>-24.406361919999998</v>
      </c>
      <c r="C6" s="6">
        <v>76.301123259999997</v>
      </c>
      <c r="D6" s="6">
        <v>-6.1452856020000004</v>
      </c>
      <c r="E6" s="6">
        <v>95.747825840000004</v>
      </c>
      <c r="F6" s="6">
        <v>76.733505719999997</v>
      </c>
      <c r="G6" s="6">
        <v>-24.943900670000001</v>
      </c>
      <c r="H6" s="6">
        <v>27.125605100000001</v>
      </c>
      <c r="I6" s="6">
        <v>95.7571808</v>
      </c>
      <c r="J6" s="6">
        <v>99.100636940000001</v>
      </c>
      <c r="K6" s="6">
        <v>10.219878469999999</v>
      </c>
      <c r="L6" s="6">
        <v>-43.631303240000001</v>
      </c>
      <c r="M6" s="6">
        <v>-15.67279181</v>
      </c>
      <c r="N6" s="6">
        <v>28.802954410000002</v>
      </c>
      <c r="O6" s="6">
        <v>5.2258807760000003</v>
      </c>
      <c r="P6" s="6">
        <v>70.393868519999998</v>
      </c>
      <c r="Q6" s="6">
        <v>87.981126149999994</v>
      </c>
      <c r="R6" s="6">
        <v>7.5511734280000002</v>
      </c>
      <c r="S6" s="6">
        <v>63.320207070000002</v>
      </c>
      <c r="T6" s="6">
        <v>19.322613390000001</v>
      </c>
      <c r="U6" s="6">
        <v>23.44234221</v>
      </c>
      <c r="V6" s="6">
        <v>61.369203300000002</v>
      </c>
      <c r="W6" s="6">
        <v>71.729459919999996</v>
      </c>
      <c r="X6" s="6">
        <v>125.27163539999999</v>
      </c>
      <c r="Y6" s="6">
        <v>44.289520979999999</v>
      </c>
      <c r="Z6" s="6">
        <v>69.984623760000005</v>
      </c>
      <c r="AA6" s="6">
        <v>10.816479319999999</v>
      </c>
      <c r="AB6" s="6">
        <v>-56.267159970000002</v>
      </c>
      <c r="AC6" s="6">
        <v>20.260577510000001</v>
      </c>
      <c r="AD6" s="6">
        <v>32.202211290000001</v>
      </c>
      <c r="AE6" s="6">
        <v>72.197328920000004</v>
      </c>
      <c r="AF6" s="6">
        <v>1.7017781430000001</v>
      </c>
      <c r="AG6" s="6">
        <v>-31.163501950000001</v>
      </c>
      <c r="AH6" s="6">
        <v>39.905644729999999</v>
      </c>
      <c r="AI6" s="6">
        <v>102.7899121</v>
      </c>
      <c r="AJ6" s="6">
        <v>45.713465100000001</v>
      </c>
      <c r="AK6" s="6">
        <v>54.175282019999997</v>
      </c>
      <c r="AL6" s="6">
        <v>8.2959930869999994</v>
      </c>
      <c r="AM6" s="6">
        <v>76.002703150000002</v>
      </c>
      <c r="AN6" s="6">
        <v>64.386657760000006</v>
      </c>
      <c r="AO6" s="6">
        <v>77.212408800000006</v>
      </c>
      <c r="AP6" s="6">
        <v>48.611645260000003</v>
      </c>
      <c r="AQ6" s="6">
        <v>64.620167890000005</v>
      </c>
      <c r="AR6" s="6">
        <v>-15.08004319</v>
      </c>
      <c r="AS6" s="6">
        <v>61.93891017</v>
      </c>
      <c r="AT6" s="6">
        <v>106.56808890000001</v>
      </c>
      <c r="AU6" s="6">
        <v>12.17991696</v>
      </c>
      <c r="AV6" s="6">
        <v>77.851536190000004</v>
      </c>
      <c r="AW6" s="6">
        <v>-21.20547066</v>
      </c>
      <c r="AX6" s="6">
        <v>-23.040667460000002</v>
      </c>
      <c r="AY6" s="6">
        <v>9.4942727060000003</v>
      </c>
      <c r="AZ6" s="6">
        <v>95.286547229999996</v>
      </c>
      <c r="BA6" s="6">
        <v>-26.447454029999999</v>
      </c>
      <c r="BB6" s="6">
        <v>39.847592140000003</v>
      </c>
      <c r="BC6" s="6">
        <v>118.37467650000001</v>
      </c>
      <c r="BD6" s="6">
        <v>28.444324760000001</v>
      </c>
      <c r="BE6" s="6">
        <v>71.114384580000007</v>
      </c>
      <c r="BF6" s="6">
        <v>27.097781380000001</v>
      </c>
      <c r="BG6" s="6">
        <v>11.058675709999999</v>
      </c>
      <c r="BH6" s="6">
        <v>-32.636737699999998</v>
      </c>
      <c r="BI6" s="6">
        <v>57.120920750000003</v>
      </c>
      <c r="BJ6" s="6">
        <v>59.547007039999997</v>
      </c>
      <c r="BK6" s="6">
        <v>35.036244160000003</v>
      </c>
      <c r="BL6" s="6">
        <v>74.568068960000005</v>
      </c>
      <c r="BM6" s="6">
        <v>36.040309880000002</v>
      </c>
      <c r="BN6" s="6">
        <f t="shared" si="0"/>
        <v>1.3266440897083522</v>
      </c>
      <c r="BP6" s="28">
        <v>120</v>
      </c>
      <c r="BQ6" s="33">
        <v>1.24</v>
      </c>
      <c r="BR6" s="33">
        <v>0.14000000000000001</v>
      </c>
    </row>
    <row r="7" spans="1:70" x14ac:dyDescent="0.25">
      <c r="A7" s="6">
        <v>5</v>
      </c>
      <c r="B7" s="6">
        <v>94.896861270000002</v>
      </c>
      <c r="C7" s="6">
        <v>15.31375538</v>
      </c>
      <c r="D7" s="6">
        <v>46.574221540000003</v>
      </c>
      <c r="E7" s="6">
        <v>13.00187768</v>
      </c>
      <c r="F7" s="6">
        <v>12.69384239</v>
      </c>
      <c r="G7" s="6">
        <v>100.4823748</v>
      </c>
      <c r="H7" s="6">
        <v>27.56499166</v>
      </c>
      <c r="I7" s="6">
        <v>11.9214836</v>
      </c>
      <c r="J7" s="6">
        <v>10.46034483</v>
      </c>
      <c r="K7" s="6">
        <v>101.0054493</v>
      </c>
      <c r="L7" s="6">
        <v>118.2294574</v>
      </c>
      <c r="M7" s="6">
        <v>-28.278953120000001</v>
      </c>
      <c r="N7" s="6">
        <v>-11.011848580000001</v>
      </c>
      <c r="O7" s="6">
        <v>79.663131780000001</v>
      </c>
      <c r="P7" s="6">
        <v>49.847207509999997</v>
      </c>
      <c r="Q7" s="6">
        <v>38.048340719999999</v>
      </c>
      <c r="R7" s="6">
        <v>-29.126470279999999</v>
      </c>
      <c r="S7" s="6">
        <v>142.20451550000001</v>
      </c>
      <c r="T7" s="6">
        <v>59.97109845</v>
      </c>
      <c r="U7" s="6">
        <v>-1.638795904</v>
      </c>
      <c r="V7" s="6">
        <v>23.770746259999999</v>
      </c>
      <c r="W7" s="6">
        <v>100.3108776</v>
      </c>
      <c r="X7" s="6">
        <v>13.14169551</v>
      </c>
      <c r="Y7" s="6">
        <v>43.541113160000002</v>
      </c>
      <c r="Z7" s="6">
        <v>-20.817087399999998</v>
      </c>
      <c r="AA7" s="6">
        <v>75.78784023</v>
      </c>
      <c r="AB7" s="6">
        <v>-45.874959660000002</v>
      </c>
      <c r="AC7" s="6">
        <v>3.7663807710000001</v>
      </c>
      <c r="AD7" s="6">
        <v>45.792990969999998</v>
      </c>
      <c r="AE7" s="6">
        <v>74.214069710000004</v>
      </c>
      <c r="AF7" s="6">
        <v>108.8929143</v>
      </c>
      <c r="AG7" s="6">
        <v>66.499337130000001</v>
      </c>
      <c r="AH7" s="6">
        <v>-1.9829252319999999</v>
      </c>
      <c r="AI7" s="6">
        <v>60.724186629999998</v>
      </c>
      <c r="AJ7" s="6">
        <v>79.481235499999997</v>
      </c>
      <c r="AK7" s="6">
        <v>26.801858620000001</v>
      </c>
      <c r="AL7" s="6">
        <v>11.80822139</v>
      </c>
      <c r="AM7" s="6">
        <v>57.282631530000003</v>
      </c>
      <c r="AN7" s="6">
        <v>49.109935950000001</v>
      </c>
      <c r="AO7" s="6">
        <v>11.775412319999999</v>
      </c>
      <c r="AP7" s="6">
        <v>60.766152859999998</v>
      </c>
      <c r="AQ7" s="6">
        <v>-33.154760590000002</v>
      </c>
      <c r="AR7" s="6">
        <v>80.955398090000003</v>
      </c>
      <c r="AS7" s="6">
        <v>-23.78840396</v>
      </c>
      <c r="AT7" s="6">
        <v>-10.399369950000001</v>
      </c>
      <c r="AU7" s="6">
        <v>123.71666620000001</v>
      </c>
      <c r="AV7" s="6">
        <v>51.592629690000003</v>
      </c>
      <c r="AW7" s="6">
        <v>13.80464961</v>
      </c>
      <c r="AX7" s="6">
        <v>63.420874099999999</v>
      </c>
      <c r="AY7" s="6">
        <v>98.723329449999994</v>
      </c>
      <c r="AZ7" s="6">
        <v>13.85223839</v>
      </c>
      <c r="BA7" s="6">
        <v>44.640489299999999</v>
      </c>
      <c r="BB7" s="6">
        <v>63.750728340000002</v>
      </c>
      <c r="BC7" s="6">
        <v>37.807159300000002</v>
      </c>
      <c r="BD7" s="6">
        <v>-21.91717688</v>
      </c>
      <c r="BE7" s="6">
        <v>88.771972989999995</v>
      </c>
      <c r="BF7" s="6">
        <v>46.608920169999998</v>
      </c>
      <c r="BG7" s="6">
        <v>-46.026875199999999</v>
      </c>
      <c r="BH7" s="6">
        <v>-7.4736972379999997</v>
      </c>
      <c r="BI7" s="6">
        <v>63.751187590000001</v>
      </c>
      <c r="BJ7" s="6">
        <v>84.918084840000006</v>
      </c>
      <c r="BK7" s="6">
        <v>30.171458789999999</v>
      </c>
      <c r="BL7" s="6">
        <v>55.562758719999998</v>
      </c>
      <c r="BM7" s="6">
        <v>41.694445209999998</v>
      </c>
      <c r="BN7" s="6">
        <f t="shared" si="0"/>
        <v>1.2943293900365536</v>
      </c>
      <c r="BP7" s="28"/>
      <c r="BQ7" s="28"/>
      <c r="BR7" s="28"/>
    </row>
    <row r="8" spans="1:70" x14ac:dyDescent="0.25">
      <c r="A8" s="6">
        <v>6</v>
      </c>
      <c r="B8" s="6">
        <v>98.426463089999999</v>
      </c>
      <c r="C8" s="6">
        <v>66.761322239999998</v>
      </c>
      <c r="D8" s="6">
        <v>30.901665810000001</v>
      </c>
      <c r="E8" s="6">
        <v>3.4492128329999998</v>
      </c>
      <c r="F8" s="6">
        <v>92.47014532</v>
      </c>
      <c r="G8" s="6">
        <v>39.565402130000003</v>
      </c>
      <c r="H8" s="6">
        <v>-1.9350950739999999</v>
      </c>
      <c r="I8" s="6">
        <v>27.880586990000001</v>
      </c>
      <c r="J8" s="6">
        <v>21.98033873</v>
      </c>
      <c r="K8" s="6">
        <v>7.9243589639999996</v>
      </c>
      <c r="L8" s="6">
        <v>25.024929499999999</v>
      </c>
      <c r="M8" s="6">
        <v>58.010186040000001</v>
      </c>
      <c r="N8" s="6">
        <v>15.23538241</v>
      </c>
      <c r="O8" s="6">
        <v>131.6603954</v>
      </c>
      <c r="P8" s="6">
        <v>169.606201</v>
      </c>
      <c r="Q8" s="6">
        <v>76.058070360000002</v>
      </c>
      <c r="R8" s="6">
        <v>4.0259265710000003</v>
      </c>
      <c r="S8" s="6">
        <v>98.002821069999996</v>
      </c>
      <c r="T8" s="6">
        <v>-8.1794910020000007</v>
      </c>
      <c r="U8" s="6">
        <v>-0.16009926199999999</v>
      </c>
      <c r="V8" s="6">
        <v>16.096082370000001</v>
      </c>
      <c r="W8" s="6">
        <v>38.330195209999999</v>
      </c>
      <c r="X8" s="6">
        <v>99.696986499999994</v>
      </c>
      <c r="Y8" s="6">
        <v>11.196098539999999</v>
      </c>
      <c r="Z8" s="6">
        <v>160.54889299999999</v>
      </c>
      <c r="AA8" s="6">
        <v>-37.197169479999999</v>
      </c>
      <c r="AB8" s="6">
        <v>41.54360921</v>
      </c>
      <c r="AC8" s="6">
        <v>10.992195710000001</v>
      </c>
      <c r="AD8" s="6">
        <v>11.7714806</v>
      </c>
      <c r="AE8" s="6">
        <v>-1.3887943599999999</v>
      </c>
      <c r="AF8" s="6">
        <v>71.609928519999997</v>
      </c>
      <c r="AG8" s="6">
        <v>35.821660970000003</v>
      </c>
      <c r="AH8" s="6">
        <v>-9.9741709949999997</v>
      </c>
      <c r="AI8" s="6">
        <v>84.687709389999995</v>
      </c>
      <c r="AJ8" s="6">
        <v>7.6182016590000003</v>
      </c>
      <c r="AK8" s="6">
        <v>106.1239482</v>
      </c>
      <c r="AL8" s="6">
        <v>65.455690469999993</v>
      </c>
      <c r="AM8" s="6">
        <v>53.037536500000002</v>
      </c>
      <c r="AN8" s="6">
        <v>56.91568384</v>
      </c>
      <c r="AO8" s="6">
        <v>60.831652239999997</v>
      </c>
      <c r="AP8" s="6">
        <v>66.365149209999998</v>
      </c>
      <c r="AQ8" s="6">
        <v>19.138339089999999</v>
      </c>
      <c r="AR8" s="6">
        <v>8.7769338749999992</v>
      </c>
      <c r="AS8" s="6">
        <v>38.306239980000001</v>
      </c>
      <c r="AT8" s="6">
        <v>-49.109766690000001</v>
      </c>
      <c r="AU8" s="6">
        <v>36.499332350000003</v>
      </c>
      <c r="AV8" s="6">
        <v>41.410055399999997</v>
      </c>
      <c r="AW8" s="6">
        <v>-4.6980251009999998</v>
      </c>
      <c r="AX8" s="6">
        <v>-39.647114639999998</v>
      </c>
      <c r="AY8" s="6">
        <v>-27.6800195</v>
      </c>
      <c r="AZ8" s="6">
        <v>3.0968320290000002</v>
      </c>
      <c r="BA8" s="6">
        <v>107.9502122</v>
      </c>
      <c r="BB8" s="6">
        <v>7.639093495</v>
      </c>
      <c r="BC8" s="6">
        <v>61.433285159999997</v>
      </c>
      <c r="BD8" s="6">
        <v>81.505118260000003</v>
      </c>
      <c r="BE8" s="6">
        <v>48.325279950000002</v>
      </c>
      <c r="BF8" s="6">
        <v>80.903910249999996</v>
      </c>
      <c r="BG8" s="6">
        <v>-50.859245639999997</v>
      </c>
      <c r="BH8" s="6">
        <v>-3.2734799510000001</v>
      </c>
      <c r="BI8" s="6">
        <v>100.5751561</v>
      </c>
      <c r="BJ8" s="6">
        <v>-13.18524906</v>
      </c>
      <c r="BK8" s="6">
        <v>-12.50068742</v>
      </c>
      <c r="BL8" s="6">
        <v>75.071390510000001</v>
      </c>
      <c r="BM8" s="6">
        <v>69.291723939999997</v>
      </c>
      <c r="BN8" s="6">
        <f t="shared" si="0"/>
        <v>1.2469851727116179</v>
      </c>
    </row>
    <row r="9" spans="1:70" x14ac:dyDescent="0.25">
      <c r="A9" s="6">
        <v>7</v>
      </c>
      <c r="B9" s="6">
        <v>-44.774024269999998</v>
      </c>
      <c r="C9" s="6">
        <v>96.438320910000002</v>
      </c>
      <c r="D9" s="6">
        <v>44.945898849999999</v>
      </c>
      <c r="E9" s="6">
        <v>-22.574982890000001</v>
      </c>
      <c r="F9" s="6">
        <v>-16.56267639</v>
      </c>
      <c r="G9" s="6">
        <v>16.288365460000001</v>
      </c>
      <c r="H9" s="6">
        <v>33.277469080000003</v>
      </c>
      <c r="I9" s="6">
        <v>43.553173200000003</v>
      </c>
      <c r="J9" s="6">
        <v>-42.245406629999998</v>
      </c>
      <c r="K9" s="6">
        <v>92.915691620000004</v>
      </c>
      <c r="L9" s="6">
        <v>11.011575069999999</v>
      </c>
      <c r="M9" s="6">
        <v>-25.325402860000001</v>
      </c>
      <c r="N9" s="6">
        <v>-26.396468930000001</v>
      </c>
      <c r="O9" s="6">
        <v>162.58256750000001</v>
      </c>
      <c r="P9" s="6">
        <v>-18.251714339999999</v>
      </c>
      <c r="Q9" s="6">
        <v>88.222430040000006</v>
      </c>
      <c r="R9" s="6">
        <v>28.09994395</v>
      </c>
      <c r="S9" s="6">
        <v>-8.7792541770000003</v>
      </c>
      <c r="T9" s="6">
        <v>-40.50399256</v>
      </c>
      <c r="U9" s="6">
        <v>-2.1794554690000001</v>
      </c>
      <c r="V9" s="6">
        <v>-1.6896585019999999</v>
      </c>
      <c r="W9" s="6">
        <v>27.464716469999999</v>
      </c>
      <c r="X9" s="6">
        <v>55.619653380000003</v>
      </c>
      <c r="Y9" s="6">
        <v>-82.997509230000006</v>
      </c>
      <c r="Z9" s="6">
        <v>73.688483950000006</v>
      </c>
      <c r="AA9" s="6">
        <v>23.995953620000002</v>
      </c>
      <c r="AB9" s="6">
        <v>40.888581790000003</v>
      </c>
      <c r="AC9" s="6">
        <v>-3.287266486</v>
      </c>
      <c r="AD9" s="6">
        <v>-61.030930140000002</v>
      </c>
      <c r="AE9" s="6">
        <v>-63.50187425</v>
      </c>
      <c r="AF9" s="6">
        <v>8.8135001190000004</v>
      </c>
      <c r="AG9" s="6">
        <v>7.7814988500000002</v>
      </c>
      <c r="AH9" s="6">
        <v>36.674994929999997</v>
      </c>
      <c r="AI9" s="6">
        <v>12.844760389999999</v>
      </c>
      <c r="AJ9" s="6">
        <v>-10.566619559999999</v>
      </c>
      <c r="AK9" s="6">
        <v>43.154981300000003</v>
      </c>
      <c r="AL9" s="6">
        <v>85.264857939999999</v>
      </c>
      <c r="AM9" s="6">
        <v>6.8333645750000001</v>
      </c>
      <c r="AN9" s="6">
        <v>21.638349730000002</v>
      </c>
      <c r="AO9" s="6">
        <v>-23.340414500000001</v>
      </c>
      <c r="AP9" s="6">
        <v>-7.4118775240000003</v>
      </c>
      <c r="AQ9" s="6">
        <v>78.458044470000004</v>
      </c>
      <c r="AR9" s="6">
        <v>54.056226729999999</v>
      </c>
      <c r="AS9" s="6">
        <v>5.1258355360000003</v>
      </c>
      <c r="AT9" s="6">
        <v>48.729603189999999</v>
      </c>
      <c r="AU9" s="6">
        <v>34.248279330000003</v>
      </c>
      <c r="AV9" s="6">
        <v>97.927203109999994</v>
      </c>
      <c r="AW9" s="6">
        <v>20.982464920000002</v>
      </c>
      <c r="AX9" s="6">
        <v>54.820362230000001</v>
      </c>
      <c r="AY9" s="6">
        <v>90.648745360000007</v>
      </c>
      <c r="AZ9" s="6">
        <v>-22.798007470000002</v>
      </c>
      <c r="BA9" s="6">
        <v>35.017943369999998</v>
      </c>
      <c r="BB9" s="6">
        <v>53.36295063</v>
      </c>
      <c r="BC9" s="6">
        <v>-91.641357580000005</v>
      </c>
      <c r="BD9" s="6">
        <v>16.560432840000001</v>
      </c>
      <c r="BE9" s="6">
        <v>72.885665290000006</v>
      </c>
      <c r="BF9" s="6">
        <v>-26.50221969</v>
      </c>
      <c r="BG9" s="6">
        <v>46.979794630000001</v>
      </c>
      <c r="BH9" s="6">
        <v>-12.168105949999999</v>
      </c>
      <c r="BI9" s="6">
        <v>42.425394320000002</v>
      </c>
      <c r="BJ9" s="6">
        <v>78.473150189999998</v>
      </c>
      <c r="BK9" s="6">
        <v>93.131926210000003</v>
      </c>
      <c r="BL9" s="6">
        <v>18.594096090000001</v>
      </c>
      <c r="BM9" s="6">
        <v>66.980982159999996</v>
      </c>
      <c r="BN9" s="6">
        <f t="shared" ref="BN9:BN32" si="1">2-0.000003125*SUMPRODUCT(B9:BM9,B9:BM9)</f>
        <v>1.4327714410229089</v>
      </c>
    </row>
    <row r="10" spans="1:70" x14ac:dyDescent="0.25">
      <c r="A10" s="6">
        <v>8</v>
      </c>
      <c r="B10" s="6">
        <v>-7.2480971639999998</v>
      </c>
      <c r="C10" s="6">
        <v>-3.3216971649999998</v>
      </c>
      <c r="D10" s="6">
        <v>9.1527871960000002</v>
      </c>
      <c r="E10" s="6">
        <v>2.836361804</v>
      </c>
      <c r="F10" s="6">
        <v>4.9694968319999999</v>
      </c>
      <c r="G10" s="6">
        <v>32.339326870000001</v>
      </c>
      <c r="H10" s="6">
        <v>93.153421269999996</v>
      </c>
      <c r="I10" s="6">
        <v>89.01696819</v>
      </c>
      <c r="J10" s="6">
        <v>69.355080560000005</v>
      </c>
      <c r="K10" s="6">
        <v>-15.29469909</v>
      </c>
      <c r="L10" s="6">
        <v>4.5309123500000004</v>
      </c>
      <c r="M10" s="6">
        <v>89.466995819999994</v>
      </c>
      <c r="N10" s="6">
        <v>57.364661150000003</v>
      </c>
      <c r="O10" s="6">
        <v>48.706865929999999</v>
      </c>
      <c r="P10" s="6">
        <v>9.3740056769999995</v>
      </c>
      <c r="Q10" s="6">
        <v>-6.9657476880000004</v>
      </c>
      <c r="R10" s="6">
        <v>-72.516186439999998</v>
      </c>
      <c r="S10" s="6">
        <v>51.251663069999999</v>
      </c>
      <c r="T10" s="6">
        <v>60.456336159999999</v>
      </c>
      <c r="U10" s="6">
        <v>44.35949703</v>
      </c>
      <c r="V10" s="6">
        <v>35.244506319999999</v>
      </c>
      <c r="W10" s="6">
        <v>-47.709245520000003</v>
      </c>
      <c r="X10" s="6">
        <v>13.733168089999999</v>
      </c>
      <c r="Y10" s="6">
        <v>70.263602469999995</v>
      </c>
      <c r="Z10" s="6">
        <v>43.438449849999998</v>
      </c>
      <c r="AA10" s="6">
        <v>-40.851697819999998</v>
      </c>
      <c r="AB10" s="6">
        <v>68.566968900000006</v>
      </c>
      <c r="AC10" s="6">
        <v>82.042836399999999</v>
      </c>
      <c r="AD10" s="6">
        <v>22.149005670000001</v>
      </c>
      <c r="AE10" s="6">
        <v>-46.994541499999997</v>
      </c>
      <c r="AF10" s="6">
        <v>-37.557938499999999</v>
      </c>
      <c r="AG10" s="6">
        <v>69.439325420000003</v>
      </c>
      <c r="AH10" s="6">
        <v>13.448627370000001</v>
      </c>
      <c r="AI10" s="6">
        <v>43.348232260000003</v>
      </c>
      <c r="AJ10" s="6">
        <v>2.5643920599999999</v>
      </c>
      <c r="AK10" s="6">
        <v>26.774539399999998</v>
      </c>
      <c r="AL10" s="6">
        <v>157.69632580000001</v>
      </c>
      <c r="AM10" s="6">
        <v>42.750877600000003</v>
      </c>
      <c r="AN10" s="6">
        <v>77.04447193</v>
      </c>
      <c r="AO10" s="6">
        <v>28.212928460000001</v>
      </c>
      <c r="AP10" s="6">
        <v>25.145378340000001</v>
      </c>
      <c r="AQ10" s="6">
        <v>111.8543399</v>
      </c>
      <c r="AR10" s="6">
        <v>70.027874740000001</v>
      </c>
      <c r="AS10" s="6">
        <v>-1.6907457429999999</v>
      </c>
      <c r="AT10" s="6">
        <v>55.232018680000003</v>
      </c>
      <c r="AU10" s="6">
        <v>52.123443250000001</v>
      </c>
      <c r="AV10" s="6">
        <v>75.378322339999997</v>
      </c>
      <c r="AW10" s="6">
        <v>75.444892640000006</v>
      </c>
      <c r="AX10" s="6">
        <v>-2.3917281410000002</v>
      </c>
      <c r="AY10" s="6">
        <v>135.98592049999999</v>
      </c>
      <c r="AZ10" s="6">
        <v>58.603243300000003</v>
      </c>
      <c r="BA10" s="6">
        <v>58.290477959999997</v>
      </c>
      <c r="BB10" s="6">
        <v>44.107421010000003</v>
      </c>
      <c r="BC10" s="6">
        <v>27.326726069999999</v>
      </c>
      <c r="BD10" s="6">
        <v>-30.233813609999999</v>
      </c>
      <c r="BE10" s="6">
        <v>89.491121969999995</v>
      </c>
      <c r="BF10" s="6">
        <v>17.49336422</v>
      </c>
      <c r="BG10" s="6">
        <v>95.591680139999994</v>
      </c>
      <c r="BH10" s="6">
        <v>82.307045759999994</v>
      </c>
      <c r="BI10" s="6">
        <v>58.494364849999997</v>
      </c>
      <c r="BJ10" s="6">
        <v>10.78530346</v>
      </c>
      <c r="BK10" s="6">
        <v>35.227435540000002</v>
      </c>
      <c r="BL10" s="6">
        <v>-47.481247580000002</v>
      </c>
      <c r="BM10" s="6">
        <v>76.405896949999999</v>
      </c>
      <c r="BN10" s="6">
        <f t="shared" si="1"/>
        <v>1.3118604347744736</v>
      </c>
      <c r="BP10" s="28"/>
    </row>
    <row r="11" spans="1:70" x14ac:dyDescent="0.25">
      <c r="A11" s="6">
        <v>9</v>
      </c>
      <c r="B11" s="6">
        <v>126.53771209999999</v>
      </c>
      <c r="C11" s="6">
        <v>0.61948175400000005</v>
      </c>
      <c r="D11" s="6">
        <v>112.00398300000001</v>
      </c>
      <c r="E11" s="6">
        <v>120.46590519999999</v>
      </c>
      <c r="F11" s="6">
        <v>10.398806970000001</v>
      </c>
      <c r="G11" s="6">
        <v>58.20099931</v>
      </c>
      <c r="H11" s="6">
        <v>92.373036260000006</v>
      </c>
      <c r="I11" s="6">
        <v>65.803511299999997</v>
      </c>
      <c r="J11" s="6">
        <v>-81.523301050000001</v>
      </c>
      <c r="K11" s="6">
        <v>2.761473896</v>
      </c>
      <c r="L11" s="6">
        <v>14.667989840000001</v>
      </c>
      <c r="M11" s="6">
        <v>66.265114850000003</v>
      </c>
      <c r="N11" s="6">
        <v>72.827308740000007</v>
      </c>
      <c r="O11" s="6">
        <v>13.94987662</v>
      </c>
      <c r="P11" s="6">
        <v>35.298169780000002</v>
      </c>
      <c r="Q11" s="6">
        <v>115.8375655</v>
      </c>
      <c r="R11" s="6">
        <v>-7.160680545</v>
      </c>
      <c r="S11" s="6">
        <v>-29.562819050000002</v>
      </c>
      <c r="T11" s="6">
        <v>1.6374711099999999</v>
      </c>
      <c r="U11" s="6">
        <v>90.21385549</v>
      </c>
      <c r="V11" s="6">
        <v>-36.027973809999999</v>
      </c>
      <c r="W11" s="6">
        <v>68.553700759999998</v>
      </c>
      <c r="X11" s="6">
        <v>56.151323099999999</v>
      </c>
      <c r="Y11" s="6">
        <v>-5.6713560169999999</v>
      </c>
      <c r="Z11" s="6">
        <v>3.9996272390000001</v>
      </c>
      <c r="AA11" s="6">
        <v>176.88865100000001</v>
      </c>
      <c r="AB11" s="6">
        <v>-2.5062438679999999</v>
      </c>
      <c r="AC11" s="6">
        <v>-36.233798999999998</v>
      </c>
      <c r="AD11" s="6">
        <v>19.6099359</v>
      </c>
      <c r="AE11" s="6">
        <v>45.861859850000002</v>
      </c>
      <c r="AF11" s="6">
        <v>-23.878831129999998</v>
      </c>
      <c r="AG11" s="6">
        <v>103.7562752</v>
      </c>
      <c r="AH11" s="6">
        <v>84.786051240000006</v>
      </c>
      <c r="AI11" s="6">
        <v>-8.1966278740000007</v>
      </c>
      <c r="AJ11" s="6">
        <v>64.648255419999998</v>
      </c>
      <c r="AK11" s="6">
        <v>84.078072359999993</v>
      </c>
      <c r="AL11" s="6">
        <v>32.82036737</v>
      </c>
      <c r="AM11" s="6">
        <v>40.310000600000002</v>
      </c>
      <c r="AN11" s="6">
        <v>-54.27881996</v>
      </c>
      <c r="AO11" s="6">
        <v>49.071206140000001</v>
      </c>
      <c r="AP11" s="6">
        <v>24.899698919999999</v>
      </c>
      <c r="AQ11" s="6">
        <v>61.411546280000003</v>
      </c>
      <c r="AR11" s="6">
        <v>56.876391599999998</v>
      </c>
      <c r="AS11" s="6">
        <v>22.982701089999999</v>
      </c>
      <c r="AT11" s="6">
        <v>23.569748199999999</v>
      </c>
      <c r="AU11" s="6">
        <v>73.568488529999996</v>
      </c>
      <c r="AV11" s="6">
        <v>72.974654310000005</v>
      </c>
      <c r="AW11" s="6">
        <v>23.435036140000001</v>
      </c>
      <c r="AX11" s="6">
        <v>29.233306079999998</v>
      </c>
      <c r="AY11" s="6">
        <v>137.64138439999999</v>
      </c>
      <c r="AZ11" s="6">
        <v>6.7740013709999998</v>
      </c>
      <c r="BA11" s="6">
        <v>68.841558640000002</v>
      </c>
      <c r="BB11" s="6">
        <v>9.7625691989999996</v>
      </c>
      <c r="BC11" s="6">
        <v>67.525279740000002</v>
      </c>
      <c r="BD11" s="6">
        <v>133.58681060000001</v>
      </c>
      <c r="BE11" s="6">
        <v>110.15765810000001</v>
      </c>
      <c r="BF11" s="6">
        <v>51.688933089999999</v>
      </c>
      <c r="BG11" s="6">
        <v>39.723326780000001</v>
      </c>
      <c r="BH11" s="6">
        <v>75.274912470000004</v>
      </c>
      <c r="BI11" s="6">
        <v>23.154825460000001</v>
      </c>
      <c r="BJ11" s="6">
        <v>133.8450508</v>
      </c>
      <c r="BK11" s="6">
        <v>13.19840054</v>
      </c>
      <c r="BL11" s="6">
        <v>36.481238089999998</v>
      </c>
      <c r="BM11" s="6">
        <v>-22.76563311</v>
      </c>
      <c r="BN11" s="6">
        <f t="shared" si="1"/>
        <v>1.0883910493902265</v>
      </c>
      <c r="BP11" s="28"/>
    </row>
    <row r="12" spans="1:70" x14ac:dyDescent="0.25">
      <c r="A12" s="6">
        <v>10</v>
      </c>
      <c r="B12" s="6">
        <v>7.8206034850000004</v>
      </c>
      <c r="C12" s="6">
        <v>-32.166463800000002</v>
      </c>
      <c r="D12" s="6">
        <v>63.422833990000001</v>
      </c>
      <c r="E12" s="6">
        <v>-2.7180355920000001</v>
      </c>
      <c r="F12" s="6">
        <v>29.45274766</v>
      </c>
      <c r="G12" s="6">
        <v>5.6931372170000003</v>
      </c>
      <c r="H12" s="6">
        <v>7.37740931</v>
      </c>
      <c r="I12" s="6">
        <v>39.467974839999997</v>
      </c>
      <c r="J12" s="6">
        <v>36.12317607</v>
      </c>
      <c r="K12" s="6">
        <v>78.69174821</v>
      </c>
      <c r="L12" s="6">
        <v>61.627997880000002</v>
      </c>
      <c r="M12" s="6">
        <v>-20.84550715</v>
      </c>
      <c r="N12" s="6">
        <v>38.671936860000002</v>
      </c>
      <c r="O12" s="6">
        <v>19.040755000000001</v>
      </c>
      <c r="P12" s="6">
        <v>19.186554390000001</v>
      </c>
      <c r="Q12" s="6">
        <v>41.944746459999998</v>
      </c>
      <c r="R12" s="6">
        <v>105.7584514</v>
      </c>
      <c r="S12" s="6">
        <v>-52.822442860000002</v>
      </c>
      <c r="T12" s="6">
        <v>-11.06088802</v>
      </c>
      <c r="U12" s="6">
        <v>25.051035540000001</v>
      </c>
      <c r="V12" s="6">
        <v>31.226040220000002</v>
      </c>
      <c r="W12" s="6">
        <v>60.32649241</v>
      </c>
      <c r="X12" s="6">
        <v>107.0073065</v>
      </c>
      <c r="Y12" s="6">
        <v>126.14570639999999</v>
      </c>
      <c r="Z12" s="6">
        <v>-8.3071198529999997</v>
      </c>
      <c r="AA12" s="6">
        <v>32.558730449999999</v>
      </c>
      <c r="AB12" s="6">
        <v>32.014146480000001</v>
      </c>
      <c r="AC12" s="6">
        <v>39.304154670000003</v>
      </c>
      <c r="AD12" s="6">
        <v>9.6892259460000005</v>
      </c>
      <c r="AE12" s="6">
        <v>37.35897138</v>
      </c>
      <c r="AF12" s="6">
        <v>106.9960988</v>
      </c>
      <c r="AG12" s="6">
        <v>89.993858369999998</v>
      </c>
      <c r="AH12" s="6">
        <v>107.33009749999999</v>
      </c>
      <c r="AI12" s="6">
        <v>25.414118800000001</v>
      </c>
      <c r="AJ12" s="6">
        <v>51.428949709999998</v>
      </c>
      <c r="AK12" s="6">
        <v>38.818473789999999</v>
      </c>
      <c r="AL12" s="6">
        <v>38.425521179999997</v>
      </c>
      <c r="AM12" s="6">
        <v>22.958607560000001</v>
      </c>
      <c r="AN12" s="6">
        <v>85.729146549999996</v>
      </c>
      <c r="AO12" s="6">
        <v>23.803108510000001</v>
      </c>
      <c r="AP12" s="6">
        <v>80.048944680000005</v>
      </c>
      <c r="AQ12" s="6">
        <v>219.2607759</v>
      </c>
      <c r="AR12" s="6">
        <v>88.04925059</v>
      </c>
      <c r="AS12" s="6">
        <v>-30.749485539999998</v>
      </c>
      <c r="AT12" s="6">
        <v>48.546256790000001</v>
      </c>
      <c r="AU12" s="6">
        <v>82.150350700000004</v>
      </c>
      <c r="AV12" s="6">
        <v>-29.296620799999999</v>
      </c>
      <c r="AW12" s="6">
        <v>86.257757569999995</v>
      </c>
      <c r="AX12" s="6">
        <v>21.024354970000001</v>
      </c>
      <c r="AY12" s="6">
        <v>9.3982947170000006</v>
      </c>
      <c r="AZ12" s="6">
        <v>46.33724582</v>
      </c>
      <c r="BA12" s="6">
        <v>-47.868227869999998</v>
      </c>
      <c r="BB12" s="6">
        <v>-18.316336209999999</v>
      </c>
      <c r="BC12" s="6">
        <v>125.4269386</v>
      </c>
      <c r="BD12" s="6">
        <v>36.955136660000001</v>
      </c>
      <c r="BE12" s="6">
        <v>148.5537171</v>
      </c>
      <c r="BF12" s="6">
        <v>-27.629090130000002</v>
      </c>
      <c r="BG12" s="6">
        <v>-35.473317029999997</v>
      </c>
      <c r="BH12" s="6">
        <v>-60.969205520000003</v>
      </c>
      <c r="BI12" s="6">
        <v>-23.323961730000001</v>
      </c>
      <c r="BJ12" s="6">
        <v>103.5595229</v>
      </c>
      <c r="BK12" s="6">
        <v>99.974388489999995</v>
      </c>
      <c r="BL12" s="6">
        <v>50.058697240000001</v>
      </c>
      <c r="BM12" s="6">
        <v>62.081060209999997</v>
      </c>
      <c r="BN12" s="6">
        <f t="shared" si="1"/>
        <v>1.1267305952347211</v>
      </c>
      <c r="BP12" s="28"/>
      <c r="BR12" s="28"/>
    </row>
    <row r="13" spans="1:70" x14ac:dyDescent="0.25">
      <c r="A13" s="6">
        <v>11</v>
      </c>
      <c r="B13" s="6">
        <v>10.652810069999999</v>
      </c>
      <c r="C13" s="6">
        <v>17.901673590000001</v>
      </c>
      <c r="D13" s="6">
        <v>66.287502750000002</v>
      </c>
      <c r="E13" s="6">
        <v>11.797260720000001</v>
      </c>
      <c r="F13" s="6">
        <v>131.1028804</v>
      </c>
      <c r="G13" s="6">
        <v>-46.432002400000002</v>
      </c>
      <c r="H13" s="6">
        <v>81.822573890000001</v>
      </c>
      <c r="I13" s="6">
        <v>19.52238011</v>
      </c>
      <c r="J13" s="6">
        <v>14.00805227</v>
      </c>
      <c r="K13" s="6">
        <v>-32.516251840000002</v>
      </c>
      <c r="L13" s="6">
        <v>72.380645389999998</v>
      </c>
      <c r="M13" s="6">
        <v>-53.711664759999998</v>
      </c>
      <c r="N13" s="6">
        <v>9.5713260830000007</v>
      </c>
      <c r="O13" s="6">
        <v>48.749890540000003</v>
      </c>
      <c r="P13" s="6">
        <v>-60.062418620000003</v>
      </c>
      <c r="Q13" s="6">
        <v>67.308956609999996</v>
      </c>
      <c r="R13" s="6">
        <v>-3.8332738580000001</v>
      </c>
      <c r="S13" s="6">
        <v>18.515633430000001</v>
      </c>
      <c r="T13" s="6">
        <v>129.36023700000001</v>
      </c>
      <c r="U13" s="6">
        <v>19.065762530000001</v>
      </c>
      <c r="V13" s="6">
        <v>-6.9404412219999996</v>
      </c>
      <c r="W13" s="6">
        <v>44.104668459999999</v>
      </c>
      <c r="X13" s="6">
        <v>-22.611657739999998</v>
      </c>
      <c r="Y13" s="6">
        <v>-3.2528294450000002</v>
      </c>
      <c r="Z13" s="6">
        <v>47.985902690000003</v>
      </c>
      <c r="AA13" s="6">
        <v>54.668067450000002</v>
      </c>
      <c r="AB13" s="6">
        <v>78.100136460000002</v>
      </c>
      <c r="AC13" s="6">
        <v>15.80892723</v>
      </c>
      <c r="AD13" s="6">
        <v>46.206002099999999</v>
      </c>
      <c r="AE13" s="6">
        <v>87.085581149999996</v>
      </c>
      <c r="AF13" s="6">
        <v>48.879451510000003</v>
      </c>
      <c r="AG13" s="6">
        <v>124.5274533</v>
      </c>
      <c r="AH13" s="6">
        <v>-10.730257010000001</v>
      </c>
      <c r="AI13" s="6">
        <v>48.308830759999999</v>
      </c>
      <c r="AJ13" s="6">
        <v>98.596655159999997</v>
      </c>
      <c r="AK13" s="6">
        <v>-5.6932484480000003</v>
      </c>
      <c r="AL13" s="6">
        <v>26.66276981</v>
      </c>
      <c r="AM13" s="6">
        <v>18.65891878</v>
      </c>
      <c r="AN13" s="6">
        <v>23.83723453</v>
      </c>
      <c r="AO13" s="6">
        <v>96.732992010000004</v>
      </c>
      <c r="AP13" s="6">
        <v>93.430699820000001</v>
      </c>
      <c r="AQ13" s="6">
        <v>19.23706494</v>
      </c>
      <c r="AR13" s="6">
        <v>21.113631479999999</v>
      </c>
      <c r="AS13" s="6">
        <v>112.0877287</v>
      </c>
      <c r="AT13" s="6">
        <v>-50.441861230000001</v>
      </c>
      <c r="AU13" s="6">
        <v>18.766742430000001</v>
      </c>
      <c r="AV13" s="6">
        <v>-50.527612480000002</v>
      </c>
      <c r="AW13" s="6">
        <v>65.672145670000006</v>
      </c>
      <c r="AX13" s="6">
        <v>44.956240080000001</v>
      </c>
      <c r="AY13" s="6">
        <v>112.60537619999999</v>
      </c>
      <c r="AZ13" s="6">
        <v>-49.253980290000001</v>
      </c>
      <c r="BA13" s="6">
        <v>-27.608486979999999</v>
      </c>
      <c r="BB13" s="6">
        <v>-1.6769221780000001</v>
      </c>
      <c r="BC13" s="6">
        <v>52.957481309999999</v>
      </c>
      <c r="BD13" s="6">
        <v>40.4425028</v>
      </c>
      <c r="BE13" s="6">
        <v>-28.407796879999999</v>
      </c>
      <c r="BF13" s="6">
        <v>41.121725490000003</v>
      </c>
      <c r="BG13" s="6">
        <v>-11.479668220000001</v>
      </c>
      <c r="BH13" s="6">
        <v>41.005476420000001</v>
      </c>
      <c r="BI13" s="6">
        <v>36.974298400000002</v>
      </c>
      <c r="BJ13" s="6">
        <v>40.013892499999997</v>
      </c>
      <c r="BK13" s="6">
        <v>67.932504460000004</v>
      </c>
      <c r="BL13" s="6">
        <v>41.298694789999999</v>
      </c>
      <c r="BM13" s="6">
        <v>33.629987559999996</v>
      </c>
      <c r="BN13" s="6">
        <f t="shared" si="1"/>
        <v>1.3665051107893671</v>
      </c>
    </row>
    <row r="14" spans="1:70" x14ac:dyDescent="0.25">
      <c r="A14" s="6">
        <v>12</v>
      </c>
      <c r="B14" s="6">
        <v>53.072769729999997</v>
      </c>
      <c r="C14" s="6">
        <v>43.739860440000001</v>
      </c>
      <c r="D14" s="6">
        <v>97.001460870000003</v>
      </c>
      <c r="E14" s="6">
        <v>69.783425579999999</v>
      </c>
      <c r="F14" s="6">
        <v>-21.08321334</v>
      </c>
      <c r="G14" s="6">
        <v>-8.6481259660000003</v>
      </c>
      <c r="H14" s="6">
        <v>75.902387759999996</v>
      </c>
      <c r="I14" s="6">
        <v>63.95961818</v>
      </c>
      <c r="J14" s="6">
        <v>28.73326054</v>
      </c>
      <c r="K14" s="6">
        <v>29.95003397</v>
      </c>
      <c r="L14" s="6">
        <v>124.75021409999999</v>
      </c>
      <c r="M14" s="6">
        <v>89.324196740000005</v>
      </c>
      <c r="N14" s="6">
        <v>55.550088199999998</v>
      </c>
      <c r="O14" s="6">
        <v>57.23448827</v>
      </c>
      <c r="P14" s="6">
        <v>8.7056508729999997</v>
      </c>
      <c r="Q14" s="6">
        <v>-36.728952130000003</v>
      </c>
      <c r="R14" s="6">
        <v>49.802963810000001</v>
      </c>
      <c r="S14" s="6">
        <v>84.011102199999996</v>
      </c>
      <c r="T14" s="6">
        <v>52.736984749999998</v>
      </c>
      <c r="U14" s="6">
        <v>-26.890200870000001</v>
      </c>
      <c r="V14" s="6">
        <v>53.532835480000003</v>
      </c>
      <c r="W14" s="6">
        <v>40.148972610000001</v>
      </c>
      <c r="X14" s="6">
        <v>2.2844269879999999</v>
      </c>
      <c r="Y14" s="6">
        <v>-7.3172085960000004</v>
      </c>
      <c r="Z14" s="6">
        <v>4.9516683590000001</v>
      </c>
      <c r="AA14" s="6">
        <v>104.1415508</v>
      </c>
      <c r="AB14" s="6">
        <v>20.523287759999999</v>
      </c>
      <c r="AC14" s="6">
        <v>87.531359879999997</v>
      </c>
      <c r="AD14" s="6">
        <v>75.305306849999994</v>
      </c>
      <c r="AE14" s="6">
        <v>161.1830726</v>
      </c>
      <c r="AF14" s="6">
        <v>0.73323249300000004</v>
      </c>
      <c r="AG14" s="6">
        <v>7.3051014900000002</v>
      </c>
      <c r="AH14" s="6">
        <v>77.60017714</v>
      </c>
      <c r="AI14" s="6">
        <v>147.0045202</v>
      </c>
      <c r="AJ14" s="6">
        <v>61.755801320000003</v>
      </c>
      <c r="AK14" s="6">
        <v>-21.34809022</v>
      </c>
      <c r="AL14" s="6">
        <v>23.119391740000001</v>
      </c>
      <c r="AM14" s="6">
        <v>7.4557269999999997E-3</v>
      </c>
      <c r="AN14" s="6">
        <v>71.684461670000005</v>
      </c>
      <c r="AO14" s="6">
        <v>44.747353850000003</v>
      </c>
      <c r="AP14" s="6">
        <v>39.946225009999999</v>
      </c>
      <c r="AQ14" s="6">
        <v>25.922028439999998</v>
      </c>
      <c r="AR14" s="6">
        <v>54.269325049999999</v>
      </c>
      <c r="AS14" s="6">
        <v>-48.324694919999999</v>
      </c>
      <c r="AT14" s="6">
        <v>22.12164997</v>
      </c>
      <c r="AU14" s="6">
        <v>120.78305640000001</v>
      </c>
      <c r="AV14" s="6">
        <v>21.770127370000001</v>
      </c>
      <c r="AW14" s="6">
        <v>1.203327131</v>
      </c>
      <c r="AX14" s="6">
        <v>-22.21511606</v>
      </c>
      <c r="AY14" s="6">
        <v>105.496398</v>
      </c>
      <c r="AZ14" s="6">
        <v>-11.301440319999999</v>
      </c>
      <c r="BA14" s="6">
        <v>-67.098577039999995</v>
      </c>
      <c r="BB14" s="6">
        <v>0.21130178399999999</v>
      </c>
      <c r="BC14" s="6">
        <v>-46.32894546</v>
      </c>
      <c r="BD14" s="6">
        <v>19.74904205</v>
      </c>
      <c r="BE14" s="6">
        <v>-34.655964900000001</v>
      </c>
      <c r="BF14" s="6">
        <v>54.883440120000003</v>
      </c>
      <c r="BG14" s="6">
        <v>81.768012549999995</v>
      </c>
      <c r="BH14" s="6">
        <v>43.988641270000002</v>
      </c>
      <c r="BI14" s="6">
        <v>27.33217668</v>
      </c>
      <c r="BJ14" s="6">
        <v>45.47041479</v>
      </c>
      <c r="BK14" s="6">
        <v>-82.785415810000003</v>
      </c>
      <c r="BL14" s="6">
        <v>83.720227010000002</v>
      </c>
      <c r="BM14" s="6">
        <v>25.178556520000001</v>
      </c>
      <c r="BN14" s="6">
        <f t="shared" si="1"/>
        <v>1.2428734939039783</v>
      </c>
    </row>
    <row r="15" spans="1:70" x14ac:dyDescent="0.25">
      <c r="A15" s="6">
        <v>13</v>
      </c>
      <c r="B15" s="6">
        <v>56.565279920000002</v>
      </c>
      <c r="C15" s="6">
        <v>117.0170835</v>
      </c>
      <c r="D15" s="6">
        <v>13.755404800000001</v>
      </c>
      <c r="E15" s="6">
        <v>36.653909220000003</v>
      </c>
      <c r="F15" s="6">
        <v>128.1830502</v>
      </c>
      <c r="G15" s="6">
        <v>37.917914209999999</v>
      </c>
      <c r="H15" s="6">
        <v>75.879728630000002</v>
      </c>
      <c r="I15" s="6">
        <v>47.938627760000003</v>
      </c>
      <c r="J15" s="6">
        <v>-2.2300834809999999</v>
      </c>
      <c r="K15" s="6">
        <v>2.5046532840000002</v>
      </c>
      <c r="L15" s="6">
        <v>47.853554719999998</v>
      </c>
      <c r="M15" s="6">
        <v>20.592687659999999</v>
      </c>
      <c r="N15" s="6">
        <v>-24.113094740000001</v>
      </c>
      <c r="O15" s="6">
        <v>112.0047759</v>
      </c>
      <c r="P15" s="6">
        <v>101.896693</v>
      </c>
      <c r="Q15" s="6">
        <v>69.636384399999997</v>
      </c>
      <c r="R15" s="6">
        <v>108.5688462</v>
      </c>
      <c r="S15" s="6">
        <v>73.06819994</v>
      </c>
      <c r="T15" s="6">
        <v>40.116730429999997</v>
      </c>
      <c r="U15" s="6">
        <v>7.0782208139999998</v>
      </c>
      <c r="V15" s="6">
        <v>92.053690990000007</v>
      </c>
      <c r="W15" s="6">
        <v>45.608669589999998</v>
      </c>
      <c r="X15" s="6">
        <v>-15.21899949</v>
      </c>
      <c r="Y15" s="6">
        <v>56.444908300000002</v>
      </c>
      <c r="Z15" s="6">
        <v>114.44020190000001</v>
      </c>
      <c r="AA15" s="6">
        <v>65.956916079999999</v>
      </c>
      <c r="AB15" s="6">
        <v>23.1582723</v>
      </c>
      <c r="AC15" s="6">
        <v>22.44661636</v>
      </c>
      <c r="AD15" s="6">
        <v>54.711248040000001</v>
      </c>
      <c r="AE15" s="6">
        <v>-24.358354380000002</v>
      </c>
      <c r="AF15" s="6">
        <v>37.03536983</v>
      </c>
      <c r="AG15" s="6">
        <v>-10.7277313</v>
      </c>
      <c r="AH15" s="6">
        <v>80.197928840000003</v>
      </c>
      <c r="AI15" s="6">
        <v>1.010401235</v>
      </c>
      <c r="AJ15" s="6">
        <v>-34.306947790000002</v>
      </c>
      <c r="AK15" s="6">
        <v>73.00271961</v>
      </c>
      <c r="AL15" s="6">
        <v>122.8652542</v>
      </c>
      <c r="AM15" s="6">
        <v>33.606383110000003</v>
      </c>
      <c r="AN15" s="6">
        <v>73.428870200000006</v>
      </c>
      <c r="AO15" s="6">
        <v>18.57990826</v>
      </c>
      <c r="AP15" s="6">
        <v>22.96353388</v>
      </c>
      <c r="AQ15" s="6">
        <v>86.983061250000006</v>
      </c>
      <c r="AR15" s="6">
        <v>26.390599730000002</v>
      </c>
      <c r="AS15" s="6">
        <v>-41.119526</v>
      </c>
      <c r="AT15" s="6">
        <v>0.46344680199999999</v>
      </c>
      <c r="AU15" s="6">
        <v>-37.400460150000001</v>
      </c>
      <c r="AV15" s="6">
        <v>67.765051409999998</v>
      </c>
      <c r="AW15" s="6">
        <v>37.37794426</v>
      </c>
      <c r="AX15" s="6">
        <v>-2.2064540259999998</v>
      </c>
      <c r="AY15" s="6">
        <v>16.3832904</v>
      </c>
      <c r="AZ15" s="6">
        <v>74.6976765</v>
      </c>
      <c r="BA15" s="6">
        <v>100.3301391</v>
      </c>
      <c r="BB15" s="6">
        <v>57.904461390000002</v>
      </c>
      <c r="BC15" s="6">
        <v>12.815412650000001</v>
      </c>
      <c r="BD15" s="6">
        <v>-4.8633830280000003</v>
      </c>
      <c r="BE15" s="6">
        <v>8.2762379829999997</v>
      </c>
      <c r="BF15" s="6">
        <v>64.989943409999995</v>
      </c>
      <c r="BG15" s="6">
        <v>94.58587919</v>
      </c>
      <c r="BH15" s="6">
        <v>35.710179670000002</v>
      </c>
      <c r="BI15" s="6">
        <v>89.246559050000002</v>
      </c>
      <c r="BJ15" s="6">
        <v>-104.1795473</v>
      </c>
      <c r="BK15" s="6">
        <v>27.10065526</v>
      </c>
      <c r="BL15" s="6">
        <v>3.1380387619999999</v>
      </c>
      <c r="BM15" s="6">
        <v>35.058863530000004</v>
      </c>
      <c r="BN15" s="6">
        <f t="shared" si="1"/>
        <v>1.2522271140674093</v>
      </c>
    </row>
    <row r="16" spans="1:70" x14ac:dyDescent="0.25">
      <c r="A16" s="6">
        <v>14</v>
      </c>
      <c r="B16" s="6">
        <v>9.6253947039999996</v>
      </c>
      <c r="C16" s="6">
        <v>-24.72509097</v>
      </c>
      <c r="D16" s="6">
        <v>-22.741668310000001</v>
      </c>
      <c r="E16" s="6">
        <v>109.2107477</v>
      </c>
      <c r="F16" s="6">
        <v>61.40209643</v>
      </c>
      <c r="G16" s="6">
        <v>20.183409149999999</v>
      </c>
      <c r="H16" s="6">
        <v>101.5361509</v>
      </c>
      <c r="I16" s="6">
        <v>38.100469490000002</v>
      </c>
      <c r="J16" s="6">
        <v>27.677979610000001</v>
      </c>
      <c r="K16" s="6">
        <v>45.520554740000001</v>
      </c>
      <c r="L16" s="6">
        <v>40.314560659999998</v>
      </c>
      <c r="M16" s="6">
        <v>16.508939399999999</v>
      </c>
      <c r="N16" s="6">
        <v>-25.200671669999998</v>
      </c>
      <c r="O16" s="6">
        <v>-26.219631740000001</v>
      </c>
      <c r="P16" s="6">
        <v>92.961235329999994</v>
      </c>
      <c r="Q16" s="6">
        <v>69.982239739999997</v>
      </c>
      <c r="R16" s="6">
        <v>67.416332999999995</v>
      </c>
      <c r="S16" s="6">
        <v>45.149239719999997</v>
      </c>
      <c r="T16" s="6">
        <v>32.914071999999997</v>
      </c>
      <c r="U16" s="6">
        <v>46.953551840000003</v>
      </c>
      <c r="V16" s="6">
        <v>41.244162639999999</v>
      </c>
      <c r="W16" s="6">
        <v>135.51878249999999</v>
      </c>
      <c r="X16" s="6">
        <v>-6.3283294889999997</v>
      </c>
      <c r="Y16" s="6">
        <v>67.999927810000003</v>
      </c>
      <c r="Z16" s="6">
        <v>19.457457439999999</v>
      </c>
      <c r="AA16" s="6">
        <v>64.811785470000004</v>
      </c>
      <c r="AB16" s="6">
        <v>71.624773360000006</v>
      </c>
      <c r="AC16" s="6">
        <v>50.98840225</v>
      </c>
      <c r="AD16" s="6">
        <v>46.306339350000002</v>
      </c>
      <c r="AE16" s="6">
        <v>79.733389829999993</v>
      </c>
      <c r="AF16" s="6">
        <v>19.580549059999999</v>
      </c>
      <c r="AG16" s="6">
        <v>4.0358380189999998</v>
      </c>
      <c r="AH16" s="6">
        <v>77.426970269999998</v>
      </c>
      <c r="AI16" s="6">
        <v>13.067891660000001</v>
      </c>
      <c r="AJ16" s="6">
        <v>64.050183930000003</v>
      </c>
      <c r="AK16" s="6">
        <v>79.288638700000007</v>
      </c>
      <c r="AL16" s="6">
        <v>40.467637140000001</v>
      </c>
      <c r="AM16" s="6">
        <v>41.782000539999999</v>
      </c>
      <c r="AN16" s="6">
        <v>88.658240910000004</v>
      </c>
      <c r="AO16" s="6">
        <v>60.801532440000003</v>
      </c>
      <c r="AP16" s="6">
        <v>77.199056859999999</v>
      </c>
      <c r="AQ16" s="6">
        <v>91.651553710000002</v>
      </c>
      <c r="AR16" s="6">
        <v>9.768233575</v>
      </c>
      <c r="AS16" s="6">
        <v>101.4744359</v>
      </c>
      <c r="AT16" s="6">
        <v>58.089130040000001</v>
      </c>
      <c r="AU16" s="6">
        <v>116.9648512</v>
      </c>
      <c r="AV16" s="6">
        <v>-19.584453589999999</v>
      </c>
      <c r="AW16" s="6">
        <v>30.88645249</v>
      </c>
      <c r="AX16" s="6">
        <v>12.34754485</v>
      </c>
      <c r="AY16" s="6">
        <v>99.509812999999994</v>
      </c>
      <c r="AZ16" s="6">
        <v>50.736574589999996</v>
      </c>
      <c r="BA16" s="6">
        <v>14.96667553</v>
      </c>
      <c r="BB16" s="6">
        <v>36.789910589999998</v>
      </c>
      <c r="BC16" s="6">
        <v>-49.249432499999998</v>
      </c>
      <c r="BD16" s="6">
        <v>-4.0475754239999997</v>
      </c>
      <c r="BE16" s="6">
        <v>-42.73707872</v>
      </c>
      <c r="BF16" s="6">
        <v>61.634172759999998</v>
      </c>
      <c r="BG16" s="6">
        <v>120.78947239999999</v>
      </c>
      <c r="BH16" s="6">
        <v>52.544919790000002</v>
      </c>
      <c r="BI16" s="6">
        <v>-18.44211872</v>
      </c>
      <c r="BJ16" s="6">
        <v>25.363418119999999</v>
      </c>
      <c r="BK16" s="6">
        <v>-30.555846209999999</v>
      </c>
      <c r="BL16" s="6">
        <v>-27.318091930000001</v>
      </c>
      <c r="BM16" s="6">
        <v>46.179210189999999</v>
      </c>
      <c r="BN16" s="6">
        <f t="shared" si="1"/>
        <v>1.3013822716779226</v>
      </c>
      <c r="BP16" s="33" t="s">
        <v>32</v>
      </c>
    </row>
    <row r="17" spans="1:70" x14ac:dyDescent="0.25">
      <c r="A17" s="6">
        <v>15</v>
      </c>
      <c r="B17" s="6">
        <v>93.461139380000006</v>
      </c>
      <c r="C17" s="6">
        <v>-4.9189369080000001</v>
      </c>
      <c r="D17" s="6">
        <v>-14.773845229999999</v>
      </c>
      <c r="E17" s="6">
        <v>-26.662687340000002</v>
      </c>
      <c r="F17" s="6">
        <v>174.10322919999999</v>
      </c>
      <c r="G17" s="6">
        <v>-31.027201380000001</v>
      </c>
      <c r="H17" s="6">
        <v>16.582947399999998</v>
      </c>
      <c r="I17" s="6">
        <v>-7.2300577580000001</v>
      </c>
      <c r="J17" s="6">
        <v>40.917473819999998</v>
      </c>
      <c r="K17" s="6">
        <v>27.126081719999998</v>
      </c>
      <c r="L17" s="6">
        <v>114.97227789999999</v>
      </c>
      <c r="M17" s="6">
        <v>67.78826359</v>
      </c>
      <c r="N17" s="6">
        <v>-31.51614803</v>
      </c>
      <c r="O17" s="6">
        <v>-19.58812331</v>
      </c>
      <c r="P17" s="6">
        <v>-30.844063340000002</v>
      </c>
      <c r="Q17" s="6">
        <v>-45.189938349999998</v>
      </c>
      <c r="R17" s="6">
        <v>-29.098568149999998</v>
      </c>
      <c r="S17" s="6">
        <v>-6.74507558</v>
      </c>
      <c r="T17" s="6">
        <v>-63.910108620000003</v>
      </c>
      <c r="U17" s="6">
        <v>98.344263280000007</v>
      </c>
      <c r="V17" s="6">
        <v>-18.699123329999999</v>
      </c>
      <c r="W17" s="6">
        <v>43.499618599999998</v>
      </c>
      <c r="X17" s="6">
        <v>106.00821000000001</v>
      </c>
      <c r="Y17" s="6">
        <v>53.351886110000002</v>
      </c>
      <c r="Z17" s="6">
        <v>54.573893890000001</v>
      </c>
      <c r="AA17" s="6">
        <v>39.947723430000003</v>
      </c>
      <c r="AB17" s="6">
        <v>-10.800225319999999</v>
      </c>
      <c r="AC17" s="6">
        <v>28.44710096</v>
      </c>
      <c r="AD17" s="6">
        <v>70.051577760000001</v>
      </c>
      <c r="AE17" s="6">
        <v>51.238123420000001</v>
      </c>
      <c r="AF17" s="6">
        <v>-42.38199273</v>
      </c>
      <c r="AG17" s="6">
        <v>56.291568009999999</v>
      </c>
      <c r="AH17" s="6">
        <v>-23.010315859999999</v>
      </c>
      <c r="AI17" s="6">
        <v>85.949872959999993</v>
      </c>
      <c r="AJ17" s="6">
        <v>29.36730996</v>
      </c>
      <c r="AK17" s="6">
        <v>47.537995819999999</v>
      </c>
      <c r="AL17" s="6">
        <v>89.658048260000001</v>
      </c>
      <c r="AM17" s="6">
        <v>-23.413368670000001</v>
      </c>
      <c r="AN17" s="6">
        <v>35.469141460000003</v>
      </c>
      <c r="AO17" s="6">
        <v>112.188537</v>
      </c>
      <c r="AP17" s="6">
        <v>-11.39269283</v>
      </c>
      <c r="AQ17" s="6">
        <v>135.30498370000001</v>
      </c>
      <c r="AR17" s="6">
        <v>65.703922599999999</v>
      </c>
      <c r="AS17" s="6">
        <v>-80.871219249999996</v>
      </c>
      <c r="AT17" s="6">
        <v>-0.51906113099999995</v>
      </c>
      <c r="AU17" s="6">
        <v>142.3343807</v>
      </c>
      <c r="AV17" s="6">
        <v>19.668405589999999</v>
      </c>
      <c r="AW17" s="6">
        <v>61.159622470000002</v>
      </c>
      <c r="AX17" s="6">
        <v>25.226786319999999</v>
      </c>
      <c r="AY17" s="6">
        <v>-16.49849171</v>
      </c>
      <c r="AZ17" s="6">
        <v>104.00099179999999</v>
      </c>
      <c r="BA17" s="6">
        <v>77.404634290000004</v>
      </c>
      <c r="BB17" s="6">
        <v>86.774621580000002</v>
      </c>
      <c r="BC17" s="6">
        <v>22.42921393</v>
      </c>
      <c r="BD17" s="6">
        <v>50.862401390000002</v>
      </c>
      <c r="BE17" s="6">
        <v>-5.142198509</v>
      </c>
      <c r="BF17" s="6">
        <v>-34.766362489999999</v>
      </c>
      <c r="BG17" s="6">
        <v>53.228032130000003</v>
      </c>
      <c r="BH17" s="6">
        <v>55.135518179999998</v>
      </c>
      <c r="BI17" s="6">
        <v>96.275561580000002</v>
      </c>
      <c r="BJ17" s="6">
        <v>45.857591110000001</v>
      </c>
      <c r="BK17" s="6">
        <v>72.999111189999994</v>
      </c>
      <c r="BL17" s="6">
        <v>12.49011267</v>
      </c>
      <c r="BM17" s="6">
        <v>3.0820593289999998</v>
      </c>
      <c r="BN17" s="6">
        <f t="shared" si="1"/>
        <v>1.2052544362005408</v>
      </c>
      <c r="BP17" s="33">
        <v>4000</v>
      </c>
    </row>
    <row r="18" spans="1:70" x14ac:dyDescent="0.25">
      <c r="A18" s="6">
        <v>16</v>
      </c>
      <c r="B18" s="6">
        <v>73.05226442</v>
      </c>
      <c r="C18" s="6">
        <v>15.604424910000001</v>
      </c>
      <c r="D18" s="6">
        <v>25.804863170000001</v>
      </c>
      <c r="E18" s="6">
        <v>6.3295549839999996</v>
      </c>
      <c r="F18" s="6">
        <v>-25.039890150000002</v>
      </c>
      <c r="G18" s="6">
        <v>19.218731940000001</v>
      </c>
      <c r="H18" s="6">
        <v>33.626930199999997</v>
      </c>
      <c r="I18" s="6">
        <v>76.944017650000006</v>
      </c>
      <c r="J18" s="6">
        <v>86.298489129999993</v>
      </c>
      <c r="K18" s="6">
        <v>70.350174559999999</v>
      </c>
      <c r="L18" s="6">
        <v>65.179979450000005</v>
      </c>
      <c r="M18" s="6">
        <v>24.44595112</v>
      </c>
      <c r="N18" s="6">
        <v>25.184464760000001</v>
      </c>
      <c r="O18" s="6">
        <v>78.92659003</v>
      </c>
      <c r="P18" s="6">
        <v>69.077397950000005</v>
      </c>
      <c r="Q18" s="6">
        <v>30.21267726</v>
      </c>
      <c r="R18" s="6">
        <v>88.54624149</v>
      </c>
      <c r="S18" s="6">
        <v>56.67248292</v>
      </c>
      <c r="T18" s="6">
        <v>38.08138898</v>
      </c>
      <c r="U18" s="6">
        <v>12.799397040000001</v>
      </c>
      <c r="V18" s="6">
        <v>58.146480449999999</v>
      </c>
      <c r="W18" s="6">
        <v>81.218824479999995</v>
      </c>
      <c r="X18" s="6">
        <v>7.423970068</v>
      </c>
      <c r="Y18" s="6">
        <v>14.79881499</v>
      </c>
      <c r="Z18" s="6">
        <v>33.040995619999997</v>
      </c>
      <c r="AA18" s="6">
        <v>22.71780205</v>
      </c>
      <c r="AB18" s="6">
        <v>-36.175055880000002</v>
      </c>
      <c r="AC18" s="6">
        <v>136.12450140000001</v>
      </c>
      <c r="AD18" s="6">
        <v>92.576382539999997</v>
      </c>
      <c r="AE18" s="6">
        <v>128.8946153</v>
      </c>
      <c r="AF18" s="6">
        <v>-8.1999186640000001</v>
      </c>
      <c r="AG18" s="6">
        <v>12.68811966</v>
      </c>
      <c r="AH18" s="6">
        <v>-3.9509341330000001</v>
      </c>
      <c r="AI18" s="6">
        <v>67.367806639999998</v>
      </c>
      <c r="AJ18" s="6">
        <v>33.59712991</v>
      </c>
      <c r="AK18" s="6">
        <v>-35.889038409999998</v>
      </c>
      <c r="AL18" s="6">
        <v>63.579816639999997</v>
      </c>
      <c r="AM18" s="6">
        <v>39.592085439999998</v>
      </c>
      <c r="AN18" s="6">
        <v>101.6162224</v>
      </c>
      <c r="AO18" s="6">
        <v>111.9896176</v>
      </c>
      <c r="AP18" s="6">
        <v>97.261893689999994</v>
      </c>
      <c r="AQ18" s="6">
        <v>31.053357859999998</v>
      </c>
      <c r="AR18" s="6">
        <v>36.00567994</v>
      </c>
      <c r="AS18" s="6">
        <v>14.39342725</v>
      </c>
      <c r="AT18" s="6">
        <v>58.87907843</v>
      </c>
      <c r="AU18" s="6">
        <v>38.954616960000003</v>
      </c>
      <c r="AV18" s="6">
        <v>25.084241209999998</v>
      </c>
      <c r="AW18" s="6">
        <v>53.712106050000003</v>
      </c>
      <c r="AX18" s="6">
        <v>103.48516890000001</v>
      </c>
      <c r="AY18" s="6">
        <v>51.8947194</v>
      </c>
      <c r="AZ18" s="6">
        <v>51.152058050000001</v>
      </c>
      <c r="BA18" s="6">
        <v>94.502799980000006</v>
      </c>
      <c r="BB18" s="6">
        <v>51.871486840000003</v>
      </c>
      <c r="BC18" s="6">
        <v>-24.558259240000002</v>
      </c>
      <c r="BD18" s="6">
        <v>-24.043683489999999</v>
      </c>
      <c r="BE18" s="6">
        <v>-29.024587159999999</v>
      </c>
      <c r="BF18" s="6">
        <v>49.195493069999998</v>
      </c>
      <c r="BG18" s="6">
        <v>38.694897249999997</v>
      </c>
      <c r="BH18" s="6">
        <v>48.538885229999998</v>
      </c>
      <c r="BI18" s="6">
        <v>110.4207852</v>
      </c>
      <c r="BJ18" s="6">
        <v>73.306589119999998</v>
      </c>
      <c r="BK18" s="6">
        <v>77.414699060000004</v>
      </c>
      <c r="BL18" s="6">
        <v>-1.242340032</v>
      </c>
      <c r="BM18" s="6">
        <v>39.460414669999999</v>
      </c>
      <c r="BN18" s="6">
        <f t="shared" si="1"/>
        <v>1.278652818779636</v>
      </c>
      <c r="BP18" s="33">
        <v>4400</v>
      </c>
    </row>
    <row r="19" spans="1:70" x14ac:dyDescent="0.25">
      <c r="A19" s="6">
        <v>17</v>
      </c>
      <c r="B19" s="6">
        <v>101.85355560000001</v>
      </c>
      <c r="C19" s="6">
        <v>18.451292810000002</v>
      </c>
      <c r="D19" s="6">
        <v>0.20698380299999999</v>
      </c>
      <c r="E19" s="6">
        <v>18.48302756</v>
      </c>
      <c r="F19" s="6">
        <v>-1.461890857</v>
      </c>
      <c r="G19" s="6">
        <v>-17.420872020000001</v>
      </c>
      <c r="H19" s="6">
        <v>-42.692363280000002</v>
      </c>
      <c r="I19" s="6">
        <v>37.192771020000002</v>
      </c>
      <c r="J19" s="6">
        <v>-32.356263609999999</v>
      </c>
      <c r="K19" s="6">
        <v>29.734249940000002</v>
      </c>
      <c r="L19" s="6">
        <v>79.627822890000004</v>
      </c>
      <c r="M19" s="6">
        <v>107.2389325</v>
      </c>
      <c r="N19" s="6">
        <v>17.812354320000001</v>
      </c>
      <c r="O19" s="6">
        <v>19.526456580000001</v>
      </c>
      <c r="P19" s="6">
        <v>149.69785659999999</v>
      </c>
      <c r="Q19" s="6">
        <v>24.31677861</v>
      </c>
      <c r="R19" s="6">
        <v>29.051833739999999</v>
      </c>
      <c r="S19" s="6">
        <v>56.051215089999999</v>
      </c>
      <c r="T19" s="6">
        <v>-59.81082799</v>
      </c>
      <c r="U19" s="6">
        <v>-33.478102579999998</v>
      </c>
      <c r="V19" s="6">
        <v>-28.56791342</v>
      </c>
      <c r="W19" s="6">
        <v>104.3381644</v>
      </c>
      <c r="X19" s="6">
        <v>91.884654979999993</v>
      </c>
      <c r="Y19" s="6">
        <v>46.700558000000001</v>
      </c>
      <c r="Z19" s="6">
        <v>77.402495630000004</v>
      </c>
      <c r="AA19" s="6">
        <v>45.898368990000002</v>
      </c>
      <c r="AB19" s="6">
        <v>166.70347169999999</v>
      </c>
      <c r="AC19" s="6">
        <v>-51.469624750000001</v>
      </c>
      <c r="AD19" s="6">
        <v>21.611247389999999</v>
      </c>
      <c r="AE19" s="6">
        <v>68.048990470000007</v>
      </c>
      <c r="AF19" s="6">
        <v>18.924901550000001</v>
      </c>
      <c r="AG19" s="6">
        <v>-5.3054863140000004</v>
      </c>
      <c r="AH19" s="6">
        <v>32.113115389999997</v>
      </c>
      <c r="AI19" s="6">
        <v>124.5649927</v>
      </c>
      <c r="AJ19" s="6">
        <v>69.160042590000003</v>
      </c>
      <c r="AK19" s="6">
        <v>65.473107850000005</v>
      </c>
      <c r="AL19" s="6">
        <v>35.355198199999997</v>
      </c>
      <c r="AM19" s="6">
        <v>106.67455099999999</v>
      </c>
      <c r="AN19" s="6">
        <v>-1.136455212</v>
      </c>
      <c r="AO19" s="6">
        <v>3.8922334680000001</v>
      </c>
      <c r="AP19" s="6">
        <v>-11.0732654</v>
      </c>
      <c r="AQ19" s="6">
        <v>72.550407969999995</v>
      </c>
      <c r="AR19" s="6">
        <v>36.492639310000001</v>
      </c>
      <c r="AS19" s="6">
        <v>101.8544023</v>
      </c>
      <c r="AT19" s="6">
        <v>115.42568230000001</v>
      </c>
      <c r="AU19" s="6">
        <v>8.0905146049999992</v>
      </c>
      <c r="AV19" s="6">
        <v>82.023472069999997</v>
      </c>
      <c r="AW19" s="6">
        <v>61.686902089999997</v>
      </c>
      <c r="AX19" s="6">
        <v>118.7837668</v>
      </c>
      <c r="AY19" s="6">
        <v>-74.345670960000007</v>
      </c>
      <c r="AZ19" s="6">
        <v>25.808312539999999</v>
      </c>
      <c r="BA19" s="6">
        <v>89.059181480000007</v>
      </c>
      <c r="BB19" s="6">
        <v>92.812647200000001</v>
      </c>
      <c r="BC19" s="6">
        <v>-25.892791630000001</v>
      </c>
      <c r="BD19" s="6">
        <v>3.1902022149999998</v>
      </c>
      <c r="BE19" s="6">
        <v>146.0179488</v>
      </c>
      <c r="BF19" s="6">
        <v>9.5861962460000001</v>
      </c>
      <c r="BG19" s="6">
        <v>33.243717910000001</v>
      </c>
      <c r="BH19" s="6">
        <v>17.613092980000001</v>
      </c>
      <c r="BI19" s="6">
        <v>-22.460044809999999</v>
      </c>
      <c r="BJ19" s="6">
        <v>22.454992310000002</v>
      </c>
      <c r="BK19" s="6">
        <v>-45.741642130000002</v>
      </c>
      <c r="BL19" s="6">
        <v>67.401791869999997</v>
      </c>
      <c r="BM19" s="6">
        <v>89.653233760000006</v>
      </c>
      <c r="BN19" s="6">
        <f t="shared" si="1"/>
        <v>1.09879096039103</v>
      </c>
      <c r="BP19" s="33">
        <v>4800</v>
      </c>
      <c r="BQ19" s="33">
        <v>1.2569999999999999</v>
      </c>
      <c r="BR19" s="33">
        <v>9.5000000000000001E-2</v>
      </c>
    </row>
    <row r="20" spans="1:70" x14ac:dyDescent="0.25">
      <c r="A20" s="6">
        <v>18</v>
      </c>
      <c r="B20" s="6">
        <v>-52.233344719999998</v>
      </c>
      <c r="C20" s="6">
        <v>14.333470849999999</v>
      </c>
      <c r="D20" s="6">
        <v>131.3455993</v>
      </c>
      <c r="E20" s="6">
        <v>15.1730626</v>
      </c>
      <c r="F20" s="6">
        <v>21.176051990000001</v>
      </c>
      <c r="G20" s="6">
        <v>16.910449580000002</v>
      </c>
      <c r="H20" s="6">
        <v>16.791366140000001</v>
      </c>
      <c r="I20" s="6">
        <v>143.42232430000001</v>
      </c>
      <c r="J20" s="6">
        <v>29.616995710000001</v>
      </c>
      <c r="K20" s="6">
        <v>32.848924140000001</v>
      </c>
      <c r="L20" s="6">
        <v>8.1511127600000002</v>
      </c>
      <c r="M20" s="6">
        <v>-26.202110359999999</v>
      </c>
      <c r="N20" s="6">
        <v>37.4079026</v>
      </c>
      <c r="O20" s="6">
        <v>20.05747246</v>
      </c>
      <c r="P20" s="6">
        <v>47.317995330000002</v>
      </c>
      <c r="Q20" s="6">
        <v>33.220365530000002</v>
      </c>
      <c r="R20" s="6">
        <v>72.432112309999994</v>
      </c>
      <c r="S20" s="6">
        <v>79.291909849999996</v>
      </c>
      <c r="T20" s="6">
        <v>53.003302310000002</v>
      </c>
      <c r="U20" s="6">
        <v>87.732760510000006</v>
      </c>
      <c r="V20" s="6">
        <v>-32.228187589999997</v>
      </c>
      <c r="W20" s="6">
        <v>42.554592829999997</v>
      </c>
      <c r="X20" s="6">
        <v>31.753525079999999</v>
      </c>
      <c r="Y20" s="6">
        <v>35.868979039999999</v>
      </c>
      <c r="Z20" s="6">
        <v>100.51110869999999</v>
      </c>
      <c r="AA20" s="6">
        <v>13.817890970000001</v>
      </c>
      <c r="AB20" s="6">
        <v>142.1575698</v>
      </c>
      <c r="AC20" s="6">
        <v>105.5853724</v>
      </c>
      <c r="AD20" s="6">
        <v>104.35225629999999</v>
      </c>
      <c r="AE20" s="6">
        <v>19.078917369999999</v>
      </c>
      <c r="AF20" s="6">
        <v>9.0185704110000007</v>
      </c>
      <c r="AG20" s="6">
        <v>33.314120330000002</v>
      </c>
      <c r="AH20" s="6">
        <v>63.316488550000003</v>
      </c>
      <c r="AI20" s="6">
        <v>16.741361619999999</v>
      </c>
      <c r="AJ20" s="6">
        <v>138.7401984</v>
      </c>
      <c r="AK20" s="6">
        <v>54.744124360000001</v>
      </c>
      <c r="AL20" s="6">
        <v>14.05821029</v>
      </c>
      <c r="AM20" s="6">
        <v>-16.54125312</v>
      </c>
      <c r="AN20" s="6">
        <v>44.880302950000001</v>
      </c>
      <c r="AO20" s="6">
        <v>24.452789500000002</v>
      </c>
      <c r="AP20" s="6">
        <v>35.199004799999997</v>
      </c>
      <c r="AQ20" s="6">
        <v>7.410615537</v>
      </c>
      <c r="AR20" s="6">
        <v>-4.7540665510000002</v>
      </c>
      <c r="AS20" s="6">
        <v>-11.44553584</v>
      </c>
      <c r="AT20" s="6">
        <v>46.65841691</v>
      </c>
      <c r="AU20" s="6">
        <v>39.469252339999997</v>
      </c>
      <c r="AV20" s="6">
        <v>76.073925770000002</v>
      </c>
      <c r="AW20" s="6">
        <v>48.371357619999998</v>
      </c>
      <c r="AX20" s="6">
        <v>2.7733600279999999</v>
      </c>
      <c r="AY20" s="6">
        <v>-4.4662545700000003</v>
      </c>
      <c r="AZ20" s="6">
        <v>47.311690839999997</v>
      </c>
      <c r="BA20" s="6">
        <v>24.853008330000002</v>
      </c>
      <c r="BB20" s="6">
        <v>-71.984561459999995</v>
      </c>
      <c r="BC20" s="6">
        <v>54.128497879999998</v>
      </c>
      <c r="BD20" s="6">
        <v>13.56439449</v>
      </c>
      <c r="BE20" s="6">
        <v>66.117905949999994</v>
      </c>
      <c r="BF20" s="6">
        <v>64.744400909999996</v>
      </c>
      <c r="BG20" s="6">
        <v>2.2559877880000001</v>
      </c>
      <c r="BH20" s="6">
        <v>90.497438489999993</v>
      </c>
      <c r="BI20" s="6">
        <v>136.67071870000001</v>
      </c>
      <c r="BJ20" s="6">
        <v>19.713260099999999</v>
      </c>
      <c r="BK20" s="6">
        <v>5.8309694609999996</v>
      </c>
      <c r="BL20" s="6">
        <v>58.046061530000003</v>
      </c>
      <c r="BM20" s="6">
        <v>24.67380983</v>
      </c>
      <c r="BN20" s="6">
        <f t="shared" si="1"/>
        <v>1.2966251550138583</v>
      </c>
      <c r="BP20" s="33">
        <v>5200</v>
      </c>
      <c r="BQ20" s="33">
        <v>1.3009999999999999</v>
      </c>
      <c r="BR20" s="33">
        <v>0.12</v>
      </c>
    </row>
    <row r="21" spans="1:70" x14ac:dyDescent="0.25">
      <c r="A21" s="6">
        <v>19</v>
      </c>
      <c r="B21" s="6">
        <v>-75.376077480000006</v>
      </c>
      <c r="C21" s="6">
        <v>102.3687221</v>
      </c>
      <c r="D21" s="6">
        <v>76.092240649999994</v>
      </c>
      <c r="E21" s="6">
        <v>76.821924420000002</v>
      </c>
      <c r="F21" s="6">
        <v>49.027802649999998</v>
      </c>
      <c r="G21" s="6">
        <v>74.773687789999997</v>
      </c>
      <c r="H21" s="6">
        <v>46.746247789999998</v>
      </c>
      <c r="I21" s="6">
        <v>5.8098411480000003</v>
      </c>
      <c r="J21" s="6">
        <v>62.1761974</v>
      </c>
      <c r="K21" s="6">
        <v>37.230459359999998</v>
      </c>
      <c r="L21" s="6">
        <v>-11.20447676</v>
      </c>
      <c r="M21" s="6">
        <v>-15.02493076</v>
      </c>
      <c r="N21" s="6">
        <v>66.624886169999996</v>
      </c>
      <c r="O21" s="6">
        <v>83.263584129999998</v>
      </c>
      <c r="P21" s="6">
        <v>86.743483679999997</v>
      </c>
      <c r="Q21" s="6">
        <v>-81.309905400000005</v>
      </c>
      <c r="R21" s="6">
        <v>86.024660800000007</v>
      </c>
      <c r="S21" s="6">
        <v>67.306162349999994</v>
      </c>
      <c r="T21" s="6">
        <v>38.160727039999998</v>
      </c>
      <c r="U21" s="6">
        <v>84.180768689999994</v>
      </c>
      <c r="V21" s="6">
        <v>85.813087159999995</v>
      </c>
      <c r="W21" s="6">
        <v>-36.880498410000001</v>
      </c>
      <c r="X21" s="6">
        <v>10.55831322</v>
      </c>
      <c r="Y21" s="6">
        <v>-6.5534829500000003</v>
      </c>
      <c r="Z21" s="6">
        <v>63.269676539999999</v>
      </c>
      <c r="AA21" s="6">
        <v>102.68069029999999</v>
      </c>
      <c r="AB21" s="6">
        <v>76.370031019999999</v>
      </c>
      <c r="AC21" s="6">
        <v>2.8551617839999999</v>
      </c>
      <c r="AD21" s="6">
        <v>25.69018458</v>
      </c>
      <c r="AE21" s="6">
        <v>42.824007039999998</v>
      </c>
      <c r="AF21" s="6">
        <v>101.2440668</v>
      </c>
      <c r="AG21" s="6">
        <v>-6.8413653190000003</v>
      </c>
      <c r="AH21" s="6">
        <v>62.526047290000001</v>
      </c>
      <c r="AI21" s="6">
        <v>17.11963046</v>
      </c>
      <c r="AJ21" s="6">
        <v>-23.858625719999999</v>
      </c>
      <c r="AK21" s="6">
        <v>-4.3246013420000002</v>
      </c>
      <c r="AL21" s="6">
        <v>-14.451539589999999</v>
      </c>
      <c r="AM21" s="6">
        <v>-4.4292829530000004</v>
      </c>
      <c r="AN21" s="6">
        <v>-23.48533213</v>
      </c>
      <c r="AO21" s="6">
        <v>112.4678701</v>
      </c>
      <c r="AP21" s="6">
        <v>28.80742648</v>
      </c>
      <c r="AQ21" s="6">
        <v>20.771990689999999</v>
      </c>
      <c r="AR21" s="6">
        <v>69.256602920000006</v>
      </c>
      <c r="AS21" s="6">
        <v>29.79743912</v>
      </c>
      <c r="AT21" s="6">
        <v>56.554750349999999</v>
      </c>
      <c r="AU21" s="6">
        <v>28.635504260000001</v>
      </c>
      <c r="AV21" s="6">
        <v>44.091210920000002</v>
      </c>
      <c r="AW21" s="6">
        <v>50.357436589999999</v>
      </c>
      <c r="AX21" s="6">
        <v>15.578873659999999</v>
      </c>
      <c r="AY21" s="6">
        <v>42.994272690000003</v>
      </c>
      <c r="AZ21" s="6">
        <v>2.2227256930000001</v>
      </c>
      <c r="BA21" s="6">
        <v>29.336001199999998</v>
      </c>
      <c r="BB21" s="6">
        <v>36.86763011</v>
      </c>
      <c r="BC21" s="6">
        <v>-37.182642170000001</v>
      </c>
      <c r="BD21" s="6">
        <v>36.986927659999999</v>
      </c>
      <c r="BE21" s="6">
        <v>-33.229742000000002</v>
      </c>
      <c r="BF21" s="6">
        <v>80.790536200000005</v>
      </c>
      <c r="BG21" s="6">
        <v>34.728471140000003</v>
      </c>
      <c r="BH21" s="6">
        <v>-51.695445900000003</v>
      </c>
      <c r="BI21" s="6">
        <v>-16.688633759999998</v>
      </c>
      <c r="BJ21" s="6">
        <v>80.365767450000007</v>
      </c>
      <c r="BK21" s="6">
        <v>96.196946350000005</v>
      </c>
      <c r="BL21" s="6">
        <v>1.672689474</v>
      </c>
      <c r="BM21" s="6">
        <v>35.799451509999997</v>
      </c>
      <c r="BN21" s="6">
        <f t="shared" si="1"/>
        <v>1.3711815727027314</v>
      </c>
      <c r="BP21" s="33">
        <v>5600</v>
      </c>
      <c r="BQ21" s="33">
        <v>1.294</v>
      </c>
      <c r="BR21" s="33">
        <v>8.5000000000000006E-2</v>
      </c>
    </row>
    <row r="22" spans="1:70" x14ac:dyDescent="0.25">
      <c r="A22" s="6">
        <v>20</v>
      </c>
      <c r="B22" s="6">
        <v>48.959077479999998</v>
      </c>
      <c r="C22" s="6">
        <v>28.59371793</v>
      </c>
      <c r="D22" s="6">
        <v>78.616812569999993</v>
      </c>
      <c r="E22" s="6">
        <v>28.564371049999998</v>
      </c>
      <c r="F22" s="6">
        <v>36.962430419999997</v>
      </c>
      <c r="G22" s="6">
        <v>37.264076639999999</v>
      </c>
      <c r="H22" s="6">
        <v>-45.537730000000003</v>
      </c>
      <c r="I22" s="6">
        <v>102.8938782</v>
      </c>
      <c r="J22" s="6">
        <v>0.98766962199999997</v>
      </c>
      <c r="K22" s="6">
        <v>11.07986799</v>
      </c>
      <c r="L22" s="6">
        <v>114.9080833</v>
      </c>
      <c r="M22" s="6">
        <v>42.274177780000002</v>
      </c>
      <c r="N22" s="6">
        <v>27.43572734</v>
      </c>
      <c r="O22" s="6">
        <v>40.271870939999999</v>
      </c>
      <c r="P22" s="6">
        <v>27.94368167</v>
      </c>
      <c r="Q22" s="6">
        <v>38.045087719999998</v>
      </c>
      <c r="R22" s="6">
        <v>130.71210260000001</v>
      </c>
      <c r="S22" s="6">
        <v>67.481102399999997</v>
      </c>
      <c r="T22" s="6">
        <v>108.7819787</v>
      </c>
      <c r="U22" s="6">
        <v>87.810542850000004</v>
      </c>
      <c r="V22" s="6">
        <v>3.9923726730000002</v>
      </c>
      <c r="W22" s="6">
        <v>-0.57680338200000003</v>
      </c>
      <c r="X22" s="6">
        <v>13.48597234</v>
      </c>
      <c r="Y22" s="6">
        <v>17.800887490000001</v>
      </c>
      <c r="Z22" s="6">
        <v>76.943565190000001</v>
      </c>
      <c r="AA22" s="6">
        <v>-34.1967158</v>
      </c>
      <c r="AB22" s="6">
        <v>1.4495537540000001</v>
      </c>
      <c r="AC22" s="6">
        <v>34.863403959999999</v>
      </c>
      <c r="AD22" s="6">
        <v>70.973176019999997</v>
      </c>
      <c r="AE22" s="6">
        <v>42.964748970000002</v>
      </c>
      <c r="AF22" s="6">
        <v>51.038211760000003</v>
      </c>
      <c r="AG22" s="6">
        <v>3.6725704270000001</v>
      </c>
      <c r="AH22" s="6">
        <v>31.928354989999999</v>
      </c>
      <c r="AI22" s="6">
        <v>27.493717910000001</v>
      </c>
      <c r="AJ22" s="6">
        <v>28.267292869999999</v>
      </c>
      <c r="AK22" s="6">
        <v>-29.98345982</v>
      </c>
      <c r="AL22" s="6">
        <v>14.096140070000001</v>
      </c>
      <c r="AM22" s="6">
        <v>40.225813340000002</v>
      </c>
      <c r="AN22" s="6">
        <v>34.188707440000002</v>
      </c>
      <c r="AO22" s="6">
        <v>78.874747159999998</v>
      </c>
      <c r="AP22" s="6">
        <v>102.0594455</v>
      </c>
      <c r="AQ22" s="6">
        <v>24.14340443</v>
      </c>
      <c r="AR22" s="6">
        <v>33.75157626</v>
      </c>
      <c r="AS22" s="6">
        <v>55.107930580000001</v>
      </c>
      <c r="AT22" s="6">
        <v>55.715081509999997</v>
      </c>
      <c r="AU22" s="6">
        <v>47.534996569999997</v>
      </c>
      <c r="AV22" s="6">
        <v>-1.2563797000000001</v>
      </c>
      <c r="AW22" s="6">
        <v>73.691358859999994</v>
      </c>
      <c r="AX22" s="6">
        <v>42.750391980000003</v>
      </c>
      <c r="AY22" s="6">
        <v>94.953493960000003</v>
      </c>
      <c r="AZ22" s="6">
        <v>99.093201820000004</v>
      </c>
      <c r="BA22" s="6">
        <v>-55.173011590000002</v>
      </c>
      <c r="BB22" s="6">
        <v>36.066386190000003</v>
      </c>
      <c r="BC22" s="6">
        <v>-6.2284120859999996</v>
      </c>
      <c r="BD22" s="6">
        <v>123.01238240000001</v>
      </c>
      <c r="BE22" s="6">
        <v>77.378274829999995</v>
      </c>
      <c r="BF22" s="6">
        <v>20.378972770000001</v>
      </c>
      <c r="BG22" s="6">
        <v>36.480242789999998</v>
      </c>
      <c r="BH22" s="6">
        <v>-26.75297071</v>
      </c>
      <c r="BI22" s="6">
        <v>46.308778619999998</v>
      </c>
      <c r="BJ22" s="6">
        <v>-9.1595326850000003</v>
      </c>
      <c r="BK22" s="6">
        <v>46.108388159999997</v>
      </c>
      <c r="BL22" s="6">
        <v>77.496005530000005</v>
      </c>
      <c r="BM22" s="6">
        <v>141.0052063</v>
      </c>
      <c r="BN22" s="6">
        <f t="shared" si="1"/>
        <v>1.3050829241895379</v>
      </c>
      <c r="BP22" s="33">
        <v>6000</v>
      </c>
      <c r="BQ22" s="33">
        <v>1.3029999999999999</v>
      </c>
      <c r="BR22" s="33">
        <v>0.107</v>
      </c>
    </row>
    <row r="23" spans="1:70" x14ac:dyDescent="0.25">
      <c r="A23" s="6">
        <v>21</v>
      </c>
      <c r="B23" s="6">
        <v>39.308367599999997</v>
      </c>
      <c r="C23" s="6">
        <v>-43.743561980000003</v>
      </c>
      <c r="D23" s="6">
        <v>98.168952709999999</v>
      </c>
      <c r="E23" s="6">
        <v>91.76047724</v>
      </c>
      <c r="F23" s="6">
        <v>41.0203232</v>
      </c>
      <c r="G23" s="6">
        <v>-15.14553153</v>
      </c>
      <c r="H23" s="6">
        <v>64.222024849999997</v>
      </c>
      <c r="I23" s="6">
        <v>143.7797333</v>
      </c>
      <c r="J23" s="6">
        <v>-15.65954661</v>
      </c>
      <c r="K23" s="6">
        <v>5.157395009</v>
      </c>
      <c r="L23" s="6">
        <v>-41.381927990000001</v>
      </c>
      <c r="M23" s="6">
        <v>64.997694229999993</v>
      </c>
      <c r="N23" s="6">
        <v>7.3041126219999999</v>
      </c>
      <c r="O23" s="6">
        <v>65.769870010000005</v>
      </c>
      <c r="P23" s="6">
        <v>-16.711998869999999</v>
      </c>
      <c r="Q23" s="6">
        <v>53.32241106</v>
      </c>
      <c r="R23" s="6">
        <v>26.668558229999999</v>
      </c>
      <c r="S23" s="6">
        <v>-9.6822139279999995</v>
      </c>
      <c r="T23" s="6">
        <v>36.68122236</v>
      </c>
      <c r="U23" s="6">
        <v>16.685806679999999</v>
      </c>
      <c r="V23" s="6">
        <v>26.803163479999998</v>
      </c>
      <c r="W23" s="6">
        <v>-25.692409519999998</v>
      </c>
      <c r="X23" s="6">
        <v>116.6799061</v>
      </c>
      <c r="Y23" s="6">
        <v>89.119084259999994</v>
      </c>
      <c r="Z23" s="6">
        <v>2.5524155290000001</v>
      </c>
      <c r="AA23" s="6">
        <v>78.875162000000003</v>
      </c>
      <c r="AB23" s="6">
        <v>107.68627050000001</v>
      </c>
      <c r="AC23" s="6">
        <v>36.981579539999998</v>
      </c>
      <c r="AD23" s="6">
        <v>63.326250850000001</v>
      </c>
      <c r="AE23" s="6">
        <v>89.33187289</v>
      </c>
      <c r="AF23" s="6">
        <v>-25.914045099999999</v>
      </c>
      <c r="AG23" s="6">
        <v>11.35367692</v>
      </c>
      <c r="AH23" s="6">
        <v>79.873847350000005</v>
      </c>
      <c r="AI23" s="6">
        <v>5.989244588</v>
      </c>
      <c r="AJ23" s="6">
        <v>29.71687051</v>
      </c>
      <c r="AK23" s="6">
        <v>113.9392003</v>
      </c>
      <c r="AL23" s="6">
        <v>72.523525000000006</v>
      </c>
      <c r="AM23" s="6">
        <v>0.24157598999999999</v>
      </c>
      <c r="AN23" s="6">
        <v>60.006106240000001</v>
      </c>
      <c r="AO23" s="6">
        <v>89.183921069999997</v>
      </c>
      <c r="AP23" s="6">
        <v>-42.546047770000001</v>
      </c>
      <c r="AQ23" s="6">
        <v>26.49521691</v>
      </c>
      <c r="AR23" s="6">
        <v>29.067433479999998</v>
      </c>
      <c r="AS23" s="6">
        <v>-9.7005495429999993</v>
      </c>
      <c r="AT23" s="6">
        <v>118.757372</v>
      </c>
      <c r="AU23" s="6">
        <v>-45.459434459999997</v>
      </c>
      <c r="AV23" s="6">
        <v>33.02107135</v>
      </c>
      <c r="AW23" s="6">
        <v>43.178738899999999</v>
      </c>
      <c r="AX23" s="6">
        <v>79.653314780000002</v>
      </c>
      <c r="AY23" s="6">
        <v>157.07833170000001</v>
      </c>
      <c r="AZ23" s="6">
        <v>22.804769350000001</v>
      </c>
      <c r="BA23" s="6">
        <v>24.368770560000002</v>
      </c>
      <c r="BB23" s="6">
        <v>93.103760070000007</v>
      </c>
      <c r="BC23" s="6">
        <v>22.371603029999999</v>
      </c>
      <c r="BD23" s="6">
        <v>78.749800449999995</v>
      </c>
      <c r="BE23" s="6">
        <v>118.5249451</v>
      </c>
      <c r="BF23" s="6">
        <v>25.338912860000001</v>
      </c>
      <c r="BG23" s="6">
        <v>-9.0590844579999992</v>
      </c>
      <c r="BH23" s="6">
        <v>121.7969564</v>
      </c>
      <c r="BI23" s="6">
        <v>-37.958478980000002</v>
      </c>
      <c r="BJ23" s="6">
        <v>-57.179903889999999</v>
      </c>
      <c r="BK23" s="6">
        <v>94.043003490000004</v>
      </c>
      <c r="BL23" s="6">
        <v>113.40957589999999</v>
      </c>
      <c r="BM23" s="6">
        <v>-86.869129779999994</v>
      </c>
      <c r="BN23" s="6">
        <f t="shared" ref="BN23:BN28" si="2">2-0.000003125*SUMPRODUCT(B23:BM23,B23:BM23)</f>
        <v>1.0936730000100285</v>
      </c>
      <c r="BP23" s="33">
        <v>6400</v>
      </c>
      <c r="BQ23" s="33">
        <v>1.2569999999999999</v>
      </c>
      <c r="BR23" s="33">
        <v>9.8000000000000004E-2</v>
      </c>
    </row>
    <row r="24" spans="1:70" x14ac:dyDescent="0.25">
      <c r="A24" s="6">
        <v>22</v>
      </c>
      <c r="B24" s="6">
        <v>42.570910789999999</v>
      </c>
      <c r="C24" s="6">
        <v>20.32296423</v>
      </c>
      <c r="D24" s="6">
        <v>150.5322927</v>
      </c>
      <c r="E24" s="6">
        <v>16.87086807</v>
      </c>
      <c r="F24" s="6">
        <v>77.742496000000003</v>
      </c>
      <c r="G24" s="6">
        <v>53.56253684</v>
      </c>
      <c r="H24" s="6">
        <v>32.223186349999999</v>
      </c>
      <c r="I24" s="6">
        <v>28.416792650000001</v>
      </c>
      <c r="J24" s="6">
        <v>38.45330672</v>
      </c>
      <c r="K24" s="6">
        <v>-28.071245279999999</v>
      </c>
      <c r="L24" s="6">
        <v>77.484202589999995</v>
      </c>
      <c r="M24" s="6">
        <v>28.89123712</v>
      </c>
      <c r="N24" s="6">
        <v>-6.9332304090000001</v>
      </c>
      <c r="O24" s="6">
        <v>55.135026439999997</v>
      </c>
      <c r="P24" s="6">
        <v>-10.70805723</v>
      </c>
      <c r="Q24" s="6">
        <v>35.96309771</v>
      </c>
      <c r="R24" s="6">
        <v>92.096773049999996</v>
      </c>
      <c r="S24" s="6">
        <v>30.678731079999999</v>
      </c>
      <c r="T24" s="6">
        <v>69.590416880000006</v>
      </c>
      <c r="U24" s="6">
        <v>144.0414719</v>
      </c>
      <c r="V24" s="6">
        <v>-9.4263605340000005</v>
      </c>
      <c r="W24" s="6">
        <v>-67.681422549999994</v>
      </c>
      <c r="X24" s="6">
        <v>27.948813380000001</v>
      </c>
      <c r="Y24" s="6">
        <v>-59.226087190000001</v>
      </c>
      <c r="Z24" s="6">
        <v>9.7691393299999998</v>
      </c>
      <c r="AA24" s="6">
        <v>45.28903159</v>
      </c>
      <c r="AB24" s="6">
        <v>86.542890650000004</v>
      </c>
      <c r="AC24" s="6">
        <v>86.910606990000005</v>
      </c>
      <c r="AD24" s="6">
        <v>106.9036797</v>
      </c>
      <c r="AE24" s="6">
        <v>27.016177649999999</v>
      </c>
      <c r="AF24" s="6">
        <v>-14.65279791</v>
      </c>
      <c r="AG24" s="6">
        <v>4.7606288030000004</v>
      </c>
      <c r="AH24" s="6">
        <v>-19.570752599999999</v>
      </c>
      <c r="AI24" s="6">
        <v>69.453552439999996</v>
      </c>
      <c r="AJ24" s="6">
        <v>134.7283114</v>
      </c>
      <c r="AK24" s="6">
        <v>31.34975455</v>
      </c>
      <c r="AL24" s="6">
        <v>54.843157359999999</v>
      </c>
      <c r="AM24" s="6">
        <v>-18.744139359999998</v>
      </c>
      <c r="AN24" s="6">
        <v>33.834926780000004</v>
      </c>
      <c r="AO24" s="6">
        <v>-6.340479545</v>
      </c>
      <c r="AP24" s="6">
        <v>-57.94669433</v>
      </c>
      <c r="AQ24" s="6">
        <v>14.542937309999999</v>
      </c>
      <c r="AR24" s="6">
        <v>36.816198180000001</v>
      </c>
      <c r="AS24" s="6">
        <v>-2.8794667070000002</v>
      </c>
      <c r="AT24" s="6">
        <v>43.180420669999997</v>
      </c>
      <c r="AU24" s="6">
        <v>168.83019909999999</v>
      </c>
      <c r="AV24" s="6">
        <v>-31.070020370000002</v>
      </c>
      <c r="AW24" s="6">
        <v>53.853032169999999</v>
      </c>
      <c r="AX24" s="6">
        <v>60.822167960000002</v>
      </c>
      <c r="AY24" s="6">
        <v>54.671863520000002</v>
      </c>
      <c r="AZ24" s="6">
        <v>39.267842809999998</v>
      </c>
      <c r="BA24" s="6">
        <v>-9.7804976769999996</v>
      </c>
      <c r="BB24" s="6">
        <v>37.977922509999999</v>
      </c>
      <c r="BC24" s="6">
        <v>55.381856380000002</v>
      </c>
      <c r="BD24" s="6">
        <v>65.307203770000001</v>
      </c>
      <c r="BE24" s="6">
        <v>18.808302009999998</v>
      </c>
      <c r="BF24" s="6">
        <v>144.98390979999999</v>
      </c>
      <c r="BG24" s="6">
        <v>44.130028729999999</v>
      </c>
      <c r="BH24" s="6">
        <v>65.617541540000005</v>
      </c>
      <c r="BI24" s="6">
        <v>6.3719186990000001</v>
      </c>
      <c r="BJ24" s="6">
        <v>124.9481595</v>
      </c>
      <c r="BK24" s="6">
        <v>85.818234880000006</v>
      </c>
      <c r="BL24" s="6">
        <v>51.328057020000003</v>
      </c>
      <c r="BM24" s="6">
        <v>34.229344759999996</v>
      </c>
      <c r="BN24" s="6">
        <f t="shared" si="2"/>
        <v>1.1790914128989871</v>
      </c>
    </row>
    <row r="25" spans="1:70" x14ac:dyDescent="0.25">
      <c r="A25" s="6">
        <v>23</v>
      </c>
      <c r="B25" s="6">
        <v>72.87132355</v>
      </c>
      <c r="C25" s="6">
        <v>21.255345899999998</v>
      </c>
      <c r="D25" s="6">
        <v>60.915555419999997</v>
      </c>
      <c r="E25" s="6">
        <v>63.537354550000003</v>
      </c>
      <c r="F25" s="6">
        <v>11.928362330000001</v>
      </c>
      <c r="G25" s="6">
        <v>127.6607578</v>
      </c>
      <c r="H25" s="6">
        <v>-38.432514619999999</v>
      </c>
      <c r="I25" s="6">
        <v>20.05225789</v>
      </c>
      <c r="J25" s="6">
        <v>16.935293049999999</v>
      </c>
      <c r="K25" s="6">
        <v>82.145948520000005</v>
      </c>
      <c r="L25" s="6">
        <v>34.932470479999999</v>
      </c>
      <c r="M25" s="6">
        <v>-28.269588500000001</v>
      </c>
      <c r="N25" s="6">
        <v>61.668717549999997</v>
      </c>
      <c r="O25" s="6">
        <v>-26.139142400000001</v>
      </c>
      <c r="P25" s="6">
        <v>35.638492560000003</v>
      </c>
      <c r="Q25" s="6">
        <v>-1.5953231379999999</v>
      </c>
      <c r="R25" s="6">
        <v>-17.097465079999999</v>
      </c>
      <c r="S25" s="6">
        <v>26.657477750000002</v>
      </c>
      <c r="T25" s="6">
        <v>-70.908049140000003</v>
      </c>
      <c r="U25" s="6">
        <v>89.511155840000001</v>
      </c>
      <c r="V25" s="6">
        <v>-69.950739859999999</v>
      </c>
      <c r="W25" s="6">
        <v>94.669993959999999</v>
      </c>
      <c r="X25" s="6">
        <v>36.60087489</v>
      </c>
      <c r="Y25" s="6">
        <v>-26.552446329999999</v>
      </c>
      <c r="Z25" s="6">
        <v>131.3259046</v>
      </c>
      <c r="AA25" s="6">
        <v>64.547761149999999</v>
      </c>
      <c r="AB25" s="6">
        <v>-41.87673109</v>
      </c>
      <c r="AC25" s="6">
        <v>40.742358830000001</v>
      </c>
      <c r="AD25" s="6">
        <v>52.663292990000002</v>
      </c>
      <c r="AE25" s="6">
        <v>65.440883290000002</v>
      </c>
      <c r="AF25" s="6">
        <v>24.06355168</v>
      </c>
      <c r="AG25" s="6">
        <v>-25.81426527</v>
      </c>
      <c r="AH25" s="6">
        <v>14.427124600000001</v>
      </c>
      <c r="AI25" s="6">
        <v>65.387217039999996</v>
      </c>
      <c r="AJ25" s="6">
        <v>68.468244749999997</v>
      </c>
      <c r="AK25" s="6">
        <v>72.454340720000005</v>
      </c>
      <c r="AL25" s="6">
        <v>64.170621389999994</v>
      </c>
      <c r="AM25" s="6">
        <v>10.375857849999999</v>
      </c>
      <c r="AN25" s="6">
        <v>2.4386669310000002</v>
      </c>
      <c r="AO25" s="6">
        <v>109.23385</v>
      </c>
      <c r="AP25" s="6">
        <v>89.086129270000001</v>
      </c>
      <c r="AQ25" s="6">
        <v>-56.525830990000003</v>
      </c>
      <c r="AR25" s="6">
        <v>46.132214419999997</v>
      </c>
      <c r="AS25" s="6">
        <v>25.74140324</v>
      </c>
      <c r="AT25" s="6">
        <v>48.254035369999997</v>
      </c>
      <c r="AU25" s="6">
        <v>18.9973031</v>
      </c>
      <c r="AV25" s="6">
        <v>-5.9958273340000003</v>
      </c>
      <c r="AW25" s="6">
        <v>62.396815230000001</v>
      </c>
      <c r="AX25" s="6">
        <v>25.144735130000001</v>
      </c>
      <c r="AY25" s="6">
        <v>36.758556400000003</v>
      </c>
      <c r="AZ25" s="6">
        <v>30.731755440000001</v>
      </c>
      <c r="BA25" s="6">
        <v>19.964482239999999</v>
      </c>
      <c r="BB25" s="6">
        <v>6.7615271229999996</v>
      </c>
      <c r="BC25" s="6">
        <v>-20.46272042</v>
      </c>
      <c r="BD25" s="6">
        <v>34.944894240000004</v>
      </c>
      <c r="BE25" s="6">
        <v>51.545749649999998</v>
      </c>
      <c r="BF25" s="6">
        <v>80.120670840000002</v>
      </c>
      <c r="BG25" s="6">
        <v>41.33534478</v>
      </c>
      <c r="BH25" s="6">
        <v>31.68272649</v>
      </c>
      <c r="BI25" s="6">
        <v>162.78590149999999</v>
      </c>
      <c r="BJ25" s="6">
        <v>22.98239753</v>
      </c>
      <c r="BK25" s="6">
        <v>11.38624911</v>
      </c>
      <c r="BL25" s="6">
        <v>35.746010849999998</v>
      </c>
      <c r="BM25" s="6">
        <v>-10.28085458</v>
      </c>
      <c r="BN25" s="6">
        <f t="shared" si="2"/>
        <v>1.3556884363102775</v>
      </c>
    </row>
    <row r="26" spans="1:70" x14ac:dyDescent="0.25">
      <c r="A26" s="6">
        <v>24</v>
      </c>
      <c r="B26" s="6">
        <v>91.241641020000003</v>
      </c>
      <c r="C26" s="6">
        <v>45.522155840000003</v>
      </c>
      <c r="D26" s="6">
        <v>25.29934351</v>
      </c>
      <c r="E26" s="6">
        <v>83.352587150000005</v>
      </c>
      <c r="F26" s="6">
        <v>99.421554479999998</v>
      </c>
      <c r="G26" s="6">
        <v>86.684631899999999</v>
      </c>
      <c r="H26" s="6">
        <v>71.734049189999993</v>
      </c>
      <c r="I26" s="6">
        <v>57.539827959999997</v>
      </c>
      <c r="J26" s="6">
        <v>36.223447540000002</v>
      </c>
      <c r="K26" s="6">
        <v>-14.092128880000001</v>
      </c>
      <c r="L26" s="6">
        <v>-1.6540989880000001</v>
      </c>
      <c r="M26" s="6">
        <v>5.9419799580000001</v>
      </c>
      <c r="N26" s="6">
        <v>72.091589350000007</v>
      </c>
      <c r="O26" s="6">
        <v>-10.616164449999999</v>
      </c>
      <c r="P26" s="6">
        <v>42.194080649999997</v>
      </c>
      <c r="Q26" s="6">
        <v>48.739952819999999</v>
      </c>
      <c r="R26" s="6">
        <v>83.529929569999993</v>
      </c>
      <c r="S26" s="6">
        <v>45.769523980000002</v>
      </c>
      <c r="T26" s="6">
        <v>118.6512719</v>
      </c>
      <c r="U26" s="6">
        <v>4.6395545939999998</v>
      </c>
      <c r="V26" s="6">
        <v>83.842938480000001</v>
      </c>
      <c r="W26" s="6">
        <v>28.11504446</v>
      </c>
      <c r="X26" s="6">
        <v>-7.5475220000000001E-3</v>
      </c>
      <c r="Y26" s="6">
        <v>20.387118399999999</v>
      </c>
      <c r="Z26" s="6">
        <v>75.744239530000002</v>
      </c>
      <c r="AA26" s="6">
        <v>114.13636990000001</v>
      </c>
      <c r="AB26" s="6">
        <v>68.758472359999999</v>
      </c>
      <c r="AC26" s="6">
        <v>53.669180859999997</v>
      </c>
      <c r="AD26" s="6">
        <v>43.876835819999997</v>
      </c>
      <c r="AE26" s="6">
        <v>126.7492783</v>
      </c>
      <c r="AF26" s="6">
        <v>63.576556279999998</v>
      </c>
      <c r="AG26" s="6">
        <v>-14.505223969999999</v>
      </c>
      <c r="AH26" s="6">
        <v>35.498763850000003</v>
      </c>
      <c r="AI26" s="6">
        <v>131.02612920000001</v>
      </c>
      <c r="AJ26" s="6">
        <v>39.907924270000002</v>
      </c>
      <c r="AK26" s="6">
        <v>129.5300522</v>
      </c>
      <c r="AL26" s="6">
        <v>131.57885949999999</v>
      </c>
      <c r="AM26" s="6">
        <v>28.147073160000001</v>
      </c>
      <c r="AN26" s="6">
        <v>-0.37766449899999999</v>
      </c>
      <c r="AO26" s="6">
        <v>-11.036160479999999</v>
      </c>
      <c r="AP26" s="6">
        <v>124.1012281</v>
      </c>
      <c r="AQ26" s="6">
        <v>-28.13976649</v>
      </c>
      <c r="AR26" s="6">
        <v>-8.05540126</v>
      </c>
      <c r="AS26" s="6">
        <v>87.797918150000001</v>
      </c>
      <c r="AT26" s="6">
        <v>81.833052440000003</v>
      </c>
      <c r="AU26" s="6">
        <v>68.3494606</v>
      </c>
      <c r="AV26" s="6">
        <v>-8.2721833940000007</v>
      </c>
      <c r="AW26" s="6">
        <v>43.951230510000002</v>
      </c>
      <c r="AX26" s="6">
        <v>-65.358263170000001</v>
      </c>
      <c r="AY26" s="6">
        <v>65.789074549999995</v>
      </c>
      <c r="AZ26" s="6">
        <v>-54.462939259999999</v>
      </c>
      <c r="BA26" s="6">
        <v>-13.90039662</v>
      </c>
      <c r="BB26" s="6">
        <v>150.47041440000001</v>
      </c>
      <c r="BC26" s="6">
        <v>29.970401320000001</v>
      </c>
      <c r="BD26" s="6">
        <v>63.808970119999998</v>
      </c>
      <c r="BE26" s="6">
        <v>33.30877332</v>
      </c>
      <c r="BF26" s="6">
        <v>77.842289750000006</v>
      </c>
      <c r="BG26" s="6">
        <v>-30.114464099999999</v>
      </c>
      <c r="BH26" s="6">
        <v>-4.4068664369999997</v>
      </c>
      <c r="BI26" s="6">
        <v>-57.928164070000001</v>
      </c>
      <c r="BJ26" s="6">
        <v>-23.635709779999999</v>
      </c>
      <c r="BK26" s="6">
        <v>-43.946350379999998</v>
      </c>
      <c r="BL26" s="6">
        <v>95.711847849999998</v>
      </c>
      <c r="BM26" s="6">
        <v>-22.380393569999999</v>
      </c>
      <c r="BN26" s="6">
        <f t="shared" si="2"/>
        <v>1.0930891285232314</v>
      </c>
    </row>
    <row r="27" spans="1:70" x14ac:dyDescent="0.25">
      <c r="A27" s="6">
        <v>25</v>
      </c>
      <c r="B27" s="6">
        <v>45.58045748</v>
      </c>
      <c r="C27" s="6">
        <v>80.680431139999996</v>
      </c>
      <c r="D27" s="6">
        <v>38.401185929999997</v>
      </c>
      <c r="E27" s="6">
        <v>72.01335967</v>
      </c>
      <c r="F27" s="6">
        <v>53.984289169999997</v>
      </c>
      <c r="G27" s="6">
        <v>22.748597929999999</v>
      </c>
      <c r="H27" s="6">
        <v>-64.463370459999993</v>
      </c>
      <c r="I27" s="6">
        <v>48.721806569999998</v>
      </c>
      <c r="J27" s="6">
        <v>91.035669530000007</v>
      </c>
      <c r="K27" s="6">
        <v>36.906206900000001</v>
      </c>
      <c r="L27" s="6">
        <v>37.698391049999998</v>
      </c>
      <c r="M27" s="6">
        <v>100.0186484</v>
      </c>
      <c r="N27" s="6">
        <v>7.6678235240000001</v>
      </c>
      <c r="O27" s="6">
        <v>10.856022530000001</v>
      </c>
      <c r="P27" s="6">
        <v>57.426499849999999</v>
      </c>
      <c r="Q27" s="6">
        <v>106.4309215</v>
      </c>
      <c r="R27" s="6">
        <v>67.528434410000003</v>
      </c>
      <c r="S27" s="6">
        <v>72.072422090000003</v>
      </c>
      <c r="T27" s="6">
        <v>65.758457649999997</v>
      </c>
      <c r="U27" s="6">
        <v>80.742052549999997</v>
      </c>
      <c r="V27" s="6">
        <v>-0.80106421400000005</v>
      </c>
      <c r="W27" s="6">
        <v>50.509246740000002</v>
      </c>
      <c r="X27" s="6">
        <v>28.887171680000002</v>
      </c>
      <c r="Y27" s="6">
        <v>97.957714600000003</v>
      </c>
      <c r="Z27" s="6">
        <v>28.588087030000001</v>
      </c>
      <c r="AA27" s="6">
        <v>66.430908770000002</v>
      </c>
      <c r="AB27" s="6">
        <v>21.4276646</v>
      </c>
      <c r="AC27" s="6">
        <v>45.170583999999998</v>
      </c>
      <c r="AD27" s="6">
        <v>-56.724032680000001</v>
      </c>
      <c r="AE27" s="6">
        <v>-27.466686030000002</v>
      </c>
      <c r="AF27" s="6">
        <v>26.117689250000002</v>
      </c>
      <c r="AG27" s="6">
        <v>42.338717260000003</v>
      </c>
      <c r="AH27" s="6">
        <v>22.438128580000001</v>
      </c>
      <c r="AI27" s="6">
        <v>-0.17744073899999999</v>
      </c>
      <c r="AJ27" s="6">
        <v>33.920883979999999</v>
      </c>
      <c r="AK27" s="6">
        <v>94.638955710000005</v>
      </c>
      <c r="AL27" s="6">
        <v>-11.62968584</v>
      </c>
      <c r="AM27" s="6">
        <v>35.805261229999999</v>
      </c>
      <c r="AN27" s="6">
        <v>118.67787</v>
      </c>
      <c r="AO27" s="6">
        <v>109.09243720000001</v>
      </c>
      <c r="AP27" s="6">
        <v>79.207153070000004</v>
      </c>
      <c r="AQ27" s="6">
        <v>80.474725520000007</v>
      </c>
      <c r="AR27" s="6">
        <v>75.696884639999993</v>
      </c>
      <c r="AS27" s="6">
        <v>21.101277880000001</v>
      </c>
      <c r="AT27" s="6">
        <v>109.2237542</v>
      </c>
      <c r="AU27" s="6">
        <v>72.799014639999996</v>
      </c>
      <c r="AV27" s="6">
        <v>-43.313201300000003</v>
      </c>
      <c r="AW27" s="6">
        <v>-16.665168730000001</v>
      </c>
      <c r="AX27" s="6">
        <v>46.079469029999998</v>
      </c>
      <c r="AY27" s="6">
        <v>43.361547309999999</v>
      </c>
      <c r="AZ27" s="6">
        <v>21.268288049999999</v>
      </c>
      <c r="BA27" s="6">
        <v>90.322609450000002</v>
      </c>
      <c r="BB27" s="6">
        <v>-13.44774947</v>
      </c>
      <c r="BC27" s="6">
        <v>120.3776536</v>
      </c>
      <c r="BD27" s="6">
        <v>-66.770501490000001</v>
      </c>
      <c r="BE27" s="6">
        <v>93.057173340000006</v>
      </c>
      <c r="BF27" s="6">
        <v>97.108436670000003</v>
      </c>
      <c r="BG27" s="6">
        <v>70.42759212</v>
      </c>
      <c r="BH27" s="6">
        <v>60.371062530000003</v>
      </c>
      <c r="BI27" s="6">
        <v>100.4368427</v>
      </c>
      <c r="BJ27" s="6">
        <v>-45.022723239999998</v>
      </c>
      <c r="BK27" s="6">
        <v>21.16116826</v>
      </c>
      <c r="BL27" s="6">
        <v>4.8669456980000003</v>
      </c>
      <c r="BM27" s="6">
        <v>9.5256165589999995</v>
      </c>
      <c r="BN27" s="6">
        <f t="shared" si="2"/>
        <v>1.1991283886055895</v>
      </c>
    </row>
    <row r="28" spans="1:70" x14ac:dyDescent="0.25">
      <c r="A28" s="6">
        <v>26</v>
      </c>
      <c r="B28" s="6">
        <v>61.058207209999999</v>
      </c>
      <c r="C28" s="6">
        <v>95.726092039999997</v>
      </c>
      <c r="D28" s="6">
        <v>72.384838509999994</v>
      </c>
      <c r="E28" s="6">
        <v>106.3020068</v>
      </c>
      <c r="F28" s="6">
        <v>33.685740289999998</v>
      </c>
      <c r="G28" s="6">
        <v>159.79149509999999</v>
      </c>
      <c r="H28" s="6">
        <v>18.668720969999999</v>
      </c>
      <c r="I28" s="6">
        <v>-24.509505820000001</v>
      </c>
      <c r="J28" s="6">
        <v>0.19322664000000001</v>
      </c>
      <c r="K28" s="6">
        <v>4.2282814599999998</v>
      </c>
      <c r="L28" s="6">
        <v>47.633016169999998</v>
      </c>
      <c r="M28" s="6">
        <v>125.37210349999999</v>
      </c>
      <c r="N28" s="6">
        <v>25.740072420000001</v>
      </c>
      <c r="O28" s="6">
        <v>70.237076560000006</v>
      </c>
      <c r="P28" s="6">
        <v>-16.876399989999999</v>
      </c>
      <c r="Q28" s="6">
        <v>54.957678970000003</v>
      </c>
      <c r="R28" s="6">
        <v>91.599400610000004</v>
      </c>
      <c r="S28" s="6">
        <v>-46.721637540000003</v>
      </c>
      <c r="T28" s="6">
        <v>49.57267324</v>
      </c>
      <c r="U28" s="6">
        <v>91.085849909999993</v>
      </c>
      <c r="V28" s="6">
        <v>15.27078436</v>
      </c>
      <c r="W28" s="6">
        <v>93.424784729999999</v>
      </c>
      <c r="X28" s="6">
        <v>32.634689459999997</v>
      </c>
      <c r="Y28" s="6">
        <v>87.984134209999993</v>
      </c>
      <c r="Z28" s="6">
        <v>31.344915879999999</v>
      </c>
      <c r="AA28" s="6">
        <v>95.305709989999997</v>
      </c>
      <c r="AB28" s="6">
        <v>32.799967340000002</v>
      </c>
      <c r="AC28" s="6">
        <v>56.636552809999998</v>
      </c>
      <c r="AD28" s="6">
        <v>77.920717730000007</v>
      </c>
      <c r="AE28" s="6">
        <v>111.1290908</v>
      </c>
      <c r="AF28" s="6">
        <v>-21.794838819999999</v>
      </c>
      <c r="AG28" s="6">
        <v>17.710211820000001</v>
      </c>
      <c r="AH28" s="6">
        <v>56.127395479999997</v>
      </c>
      <c r="AI28" s="6">
        <v>9.3315780490000009</v>
      </c>
      <c r="AJ28" s="6">
        <v>41.439127929999998</v>
      </c>
      <c r="AK28" s="6">
        <v>-52.369014980000003</v>
      </c>
      <c r="AL28" s="6">
        <v>-62.398396480000002</v>
      </c>
      <c r="AM28" s="6">
        <v>-28.39839705</v>
      </c>
      <c r="AN28" s="6">
        <v>53.471946389999999</v>
      </c>
      <c r="AO28" s="6">
        <v>59.78203645</v>
      </c>
      <c r="AP28" s="6">
        <v>91.139232000000007</v>
      </c>
      <c r="AQ28" s="6">
        <v>14.74840328</v>
      </c>
      <c r="AR28" s="6">
        <v>36.099235880000002</v>
      </c>
      <c r="AS28" s="6">
        <v>38.845598879999997</v>
      </c>
      <c r="AT28" s="6">
        <v>40.194967519999999</v>
      </c>
      <c r="AU28" s="6">
        <v>104.71255290000001</v>
      </c>
      <c r="AV28" s="6">
        <v>33.721437029999997</v>
      </c>
      <c r="AW28" s="6">
        <v>76.710958360000006</v>
      </c>
      <c r="AX28" s="6">
        <v>125.22014369999999</v>
      </c>
      <c r="AY28" s="6">
        <v>95.627412609999993</v>
      </c>
      <c r="AZ28" s="6">
        <v>22.603837899999998</v>
      </c>
      <c r="BA28" s="6">
        <v>-56.638511350000002</v>
      </c>
      <c r="BB28" s="6">
        <v>109.1427659</v>
      </c>
      <c r="BC28" s="6">
        <v>36.8165434</v>
      </c>
      <c r="BD28" s="6">
        <v>38.356543459999997</v>
      </c>
      <c r="BE28" s="6">
        <v>72.292145199999993</v>
      </c>
      <c r="BF28" s="6">
        <v>86.133644700000005</v>
      </c>
      <c r="BG28" s="6">
        <v>84.038521099999997</v>
      </c>
      <c r="BH28" s="6">
        <v>83.116385800000003</v>
      </c>
      <c r="BI28" s="6">
        <v>63.911849869999998</v>
      </c>
      <c r="BJ28" s="6">
        <v>70.096848940000001</v>
      </c>
      <c r="BK28" s="6">
        <v>42.581306259999998</v>
      </c>
      <c r="BL28" s="6">
        <v>-2.6334251059999998</v>
      </c>
      <c r="BM28" s="6">
        <v>-3.839921184</v>
      </c>
      <c r="BN28" s="6">
        <f t="shared" si="2"/>
        <v>1.1027857738142859</v>
      </c>
    </row>
    <row r="29" spans="1:70" x14ac:dyDescent="0.25">
      <c r="A29" s="6">
        <v>27</v>
      </c>
      <c r="B29" s="6">
        <v>65.530591639999997</v>
      </c>
      <c r="C29" s="6">
        <v>53.165662089999998</v>
      </c>
      <c r="D29" s="6">
        <v>80.07335569</v>
      </c>
      <c r="E29" s="6">
        <v>-32.777969069999997</v>
      </c>
      <c r="F29" s="6">
        <v>58.847957970000003</v>
      </c>
      <c r="G29" s="6">
        <v>68.201497669999995</v>
      </c>
      <c r="H29" s="6">
        <v>-74.402387110000006</v>
      </c>
      <c r="I29" s="6">
        <v>-23.053608390000001</v>
      </c>
      <c r="J29" s="6">
        <v>119.05868150000001</v>
      </c>
      <c r="K29" s="6">
        <v>55.39453554</v>
      </c>
      <c r="L29" s="6">
        <v>51.562807139999997</v>
      </c>
      <c r="M29" s="6">
        <v>46.558328840000001</v>
      </c>
      <c r="N29" s="6">
        <v>69.683957860000007</v>
      </c>
      <c r="O29" s="6">
        <v>17.10116532</v>
      </c>
      <c r="P29" s="6">
        <v>-23.54343957</v>
      </c>
      <c r="Q29" s="6">
        <v>143.1760491</v>
      </c>
      <c r="R29" s="6">
        <v>1.915536379</v>
      </c>
      <c r="S29" s="6">
        <v>103.02145969999999</v>
      </c>
      <c r="T29" s="6">
        <v>33.329370660000002</v>
      </c>
      <c r="U29" s="6">
        <v>115.9565472</v>
      </c>
      <c r="V29" s="6">
        <v>-29.372912750000001</v>
      </c>
      <c r="W29" s="6">
        <v>53.972334070000002</v>
      </c>
      <c r="X29" s="6">
        <v>-12.760885500000001</v>
      </c>
      <c r="Y29" s="6">
        <v>-7.4036127629999999</v>
      </c>
      <c r="Z29" s="6">
        <v>8.3702074900000003</v>
      </c>
      <c r="AA29" s="6">
        <v>-20.756903399999999</v>
      </c>
      <c r="AB29" s="6">
        <v>139.5002685</v>
      </c>
      <c r="AC29" s="6">
        <v>41.091689070000001</v>
      </c>
      <c r="AD29" s="6">
        <v>-28.077649780000002</v>
      </c>
      <c r="AE29" s="6">
        <v>43.659407139999999</v>
      </c>
      <c r="AF29" s="6">
        <v>21.398690030000001</v>
      </c>
      <c r="AG29" s="6">
        <v>18.336991699999999</v>
      </c>
      <c r="AH29" s="6">
        <v>58.071098990000003</v>
      </c>
      <c r="AI29" s="6">
        <v>127.6983915</v>
      </c>
      <c r="AJ29" s="6">
        <v>93.631375250000005</v>
      </c>
      <c r="AK29" s="6">
        <v>30.113746880000001</v>
      </c>
      <c r="AL29" s="6">
        <v>95.429276999999999</v>
      </c>
      <c r="AM29" s="6">
        <v>83.686313350000006</v>
      </c>
      <c r="AN29" s="6">
        <v>16.07315242</v>
      </c>
      <c r="AO29" s="6">
        <v>22.101278149999999</v>
      </c>
      <c r="AP29" s="6">
        <v>8.9435877090000009</v>
      </c>
      <c r="AQ29" s="6">
        <v>1.6856031060000001</v>
      </c>
      <c r="AR29" s="6">
        <v>-2.3274767459999999</v>
      </c>
      <c r="AS29" s="6">
        <v>84.957591440000002</v>
      </c>
      <c r="AT29" s="6">
        <v>59.10434352</v>
      </c>
      <c r="AU29" s="6">
        <v>36.222413750000001</v>
      </c>
      <c r="AV29" s="6">
        <v>23.58312244</v>
      </c>
      <c r="AW29" s="6">
        <v>58.54317125</v>
      </c>
      <c r="AX29" s="6">
        <v>-9.4506703919999993</v>
      </c>
      <c r="AY29" s="6">
        <v>45.462674829999997</v>
      </c>
      <c r="AZ29" s="6">
        <v>14.71312502</v>
      </c>
      <c r="BA29" s="6">
        <v>-24.693482719999999</v>
      </c>
      <c r="BB29" s="6">
        <v>105.30489</v>
      </c>
      <c r="BC29" s="6">
        <v>82.304322519999999</v>
      </c>
      <c r="BD29" s="6">
        <v>14.4336641</v>
      </c>
      <c r="BE29" s="6">
        <v>35.806360779999999</v>
      </c>
      <c r="BF29" s="6">
        <v>93.411022169999995</v>
      </c>
      <c r="BG29" s="6">
        <v>-2.0314200630000001</v>
      </c>
      <c r="BH29" s="6">
        <v>-22.885036729999999</v>
      </c>
      <c r="BI29" s="6">
        <v>53.80720255</v>
      </c>
      <c r="BJ29" s="6">
        <v>118.5242334</v>
      </c>
      <c r="BK29" s="6">
        <v>61.07959975</v>
      </c>
      <c r="BL29" s="6">
        <v>46.125417210000002</v>
      </c>
      <c r="BM29" s="6">
        <v>47.767498959999998</v>
      </c>
      <c r="BN29" s="6">
        <f t="shared" si="1"/>
        <v>1.2176762488650064</v>
      </c>
    </row>
    <row r="30" spans="1:70" x14ac:dyDescent="0.25">
      <c r="A30" s="6">
        <v>28</v>
      </c>
      <c r="B30" s="6">
        <v>66.031188589999999</v>
      </c>
      <c r="C30" s="6">
        <v>16.51813284</v>
      </c>
      <c r="D30" s="6">
        <v>21.679510910000001</v>
      </c>
      <c r="E30" s="6">
        <v>33.545389069999999</v>
      </c>
      <c r="F30" s="6">
        <v>-2.489365797</v>
      </c>
      <c r="G30" s="6">
        <v>60.029352799999998</v>
      </c>
      <c r="H30" s="6">
        <v>11.338688230000001</v>
      </c>
      <c r="I30" s="6">
        <v>87.737545639999993</v>
      </c>
      <c r="J30" s="6">
        <v>41.108037000000003</v>
      </c>
      <c r="K30" s="6">
        <v>43.03041185</v>
      </c>
      <c r="L30" s="6">
        <v>-4.7106556419999999</v>
      </c>
      <c r="M30" s="6">
        <v>33.481470620000003</v>
      </c>
      <c r="N30" s="6">
        <v>55.129175740000001</v>
      </c>
      <c r="O30" s="6">
        <v>-11.776638180000001</v>
      </c>
      <c r="P30" s="6">
        <v>120.3893123</v>
      </c>
      <c r="Q30" s="6">
        <v>-3.5973755330000001</v>
      </c>
      <c r="R30" s="6">
        <v>41.180068640000002</v>
      </c>
      <c r="S30" s="6">
        <v>19.60068476</v>
      </c>
      <c r="T30" s="6">
        <v>25.884674069999999</v>
      </c>
      <c r="U30" s="6">
        <v>12.266844649999999</v>
      </c>
      <c r="V30" s="6">
        <v>28.630569940000001</v>
      </c>
      <c r="W30" s="6">
        <v>46.170660810000001</v>
      </c>
      <c r="X30" s="6">
        <v>20.187930250000001</v>
      </c>
      <c r="Y30" s="6">
        <v>3.1078045799999998</v>
      </c>
      <c r="Z30" s="6">
        <v>51.413164819999999</v>
      </c>
      <c r="AA30" s="6">
        <v>109.9801741</v>
      </c>
      <c r="AB30" s="6">
        <v>78.544251849999995</v>
      </c>
      <c r="AC30" s="6">
        <v>77.210384500000004</v>
      </c>
      <c r="AD30" s="6">
        <v>37.699551749999998</v>
      </c>
      <c r="AE30" s="6">
        <v>54.840182900000002</v>
      </c>
      <c r="AF30" s="6">
        <v>21.585272369999998</v>
      </c>
      <c r="AG30" s="6">
        <v>88.686151440000003</v>
      </c>
      <c r="AH30" s="6">
        <v>-20.353393839999999</v>
      </c>
      <c r="AI30" s="6">
        <v>20.64568732</v>
      </c>
      <c r="AJ30" s="6">
        <v>30.863647350000001</v>
      </c>
      <c r="AK30" s="6">
        <v>-41.464695689999999</v>
      </c>
      <c r="AL30" s="6">
        <v>52.539712229999999</v>
      </c>
      <c r="AM30" s="6">
        <v>-4.0370446920000003</v>
      </c>
      <c r="AN30" s="6">
        <v>23.9293619</v>
      </c>
      <c r="AO30" s="6">
        <v>52.305991239999997</v>
      </c>
      <c r="AP30" s="6">
        <v>-19.534305289999999</v>
      </c>
      <c r="AQ30" s="6">
        <v>25.410312739999998</v>
      </c>
      <c r="AR30" s="6">
        <v>47.019436759999998</v>
      </c>
      <c r="AS30" s="6">
        <v>108.9330478</v>
      </c>
      <c r="AT30" s="6">
        <v>74.98096692</v>
      </c>
      <c r="AU30" s="6">
        <v>38.010343480000003</v>
      </c>
      <c r="AV30" s="6">
        <v>30.833896469999999</v>
      </c>
      <c r="AW30" s="6">
        <v>-1.7850771240000001</v>
      </c>
      <c r="AX30" s="6">
        <v>0.27219390500000001</v>
      </c>
      <c r="AY30" s="6">
        <v>41.49353481</v>
      </c>
      <c r="AZ30" s="6">
        <v>25.315180439999999</v>
      </c>
      <c r="BA30" s="6">
        <v>72.158155949999994</v>
      </c>
      <c r="BB30" s="6">
        <v>40.902751909999999</v>
      </c>
      <c r="BC30" s="6">
        <v>67.862015369999995</v>
      </c>
      <c r="BD30" s="6">
        <v>14.4006902</v>
      </c>
      <c r="BE30" s="6">
        <v>-22.811737600000001</v>
      </c>
      <c r="BF30" s="6">
        <v>21.748714679999999</v>
      </c>
      <c r="BG30" s="6">
        <v>-16.45462186</v>
      </c>
      <c r="BH30" s="6">
        <v>-8.954244418</v>
      </c>
      <c r="BI30" s="6">
        <v>61.311790119999998</v>
      </c>
      <c r="BJ30" s="6">
        <v>70.466372140000004</v>
      </c>
      <c r="BK30" s="6">
        <v>75.043808999999996</v>
      </c>
      <c r="BL30" s="6">
        <v>86.226912220000003</v>
      </c>
      <c r="BM30" s="6">
        <v>27.027468089999999</v>
      </c>
      <c r="BN30" s="6">
        <f t="shared" si="1"/>
        <v>1.5106989264184307</v>
      </c>
    </row>
    <row r="31" spans="1:70" x14ac:dyDescent="0.25">
      <c r="A31" s="6">
        <v>29</v>
      </c>
      <c r="B31" s="6">
        <v>21.148134410000001</v>
      </c>
      <c r="C31" s="6">
        <v>70.576170270000006</v>
      </c>
      <c r="D31" s="6">
        <v>36.916373280000002</v>
      </c>
      <c r="E31" s="6">
        <v>48.50015501</v>
      </c>
      <c r="F31" s="6">
        <v>54.148429059999998</v>
      </c>
      <c r="G31" s="6">
        <v>42.636928779999998</v>
      </c>
      <c r="H31" s="6">
        <v>64.827601009999995</v>
      </c>
      <c r="I31" s="6">
        <v>29.26409396</v>
      </c>
      <c r="J31" s="6">
        <v>77.307785120000005</v>
      </c>
      <c r="K31" s="6">
        <v>102.1390092</v>
      </c>
      <c r="L31" s="6">
        <v>-37.03816243</v>
      </c>
      <c r="M31" s="6">
        <v>-34.212105280000003</v>
      </c>
      <c r="N31" s="6">
        <v>-13.232816830000001</v>
      </c>
      <c r="O31" s="6">
        <v>110.0156719</v>
      </c>
      <c r="P31" s="6">
        <v>12.29973616</v>
      </c>
      <c r="Q31" s="6">
        <v>98.751744470000006</v>
      </c>
      <c r="R31" s="6">
        <v>-18.83415441</v>
      </c>
      <c r="S31" s="6">
        <v>-36.469548959999997</v>
      </c>
      <c r="T31" s="6">
        <v>203.8884918</v>
      </c>
      <c r="U31" s="6">
        <v>41.837499600000001</v>
      </c>
      <c r="V31" s="6">
        <v>-17.39016956</v>
      </c>
      <c r="W31" s="6">
        <v>122.2766958</v>
      </c>
      <c r="X31" s="6">
        <v>-16.44161837</v>
      </c>
      <c r="Y31" s="6">
        <v>54.292305249999998</v>
      </c>
      <c r="Z31" s="6">
        <v>127.49046490000001</v>
      </c>
      <c r="AA31" s="6">
        <v>28.95236942</v>
      </c>
      <c r="AB31" s="6">
        <v>68.927119860000005</v>
      </c>
      <c r="AC31" s="6">
        <v>121.2854866</v>
      </c>
      <c r="AD31" s="6">
        <v>107.4913312</v>
      </c>
      <c r="AE31" s="6">
        <v>72.47259201</v>
      </c>
      <c r="AF31" s="6">
        <v>65.743085010000001</v>
      </c>
      <c r="AG31" s="6">
        <v>-50.649666600000003</v>
      </c>
      <c r="AH31" s="6">
        <v>47.289870309999998</v>
      </c>
      <c r="AI31" s="6">
        <v>8.7394762929999992</v>
      </c>
      <c r="AJ31" s="6">
        <v>40.826860250000003</v>
      </c>
      <c r="AK31" s="6">
        <v>-73.983272990000003</v>
      </c>
      <c r="AL31" s="6">
        <v>100.7450108</v>
      </c>
      <c r="AM31" s="6">
        <v>24.399250389999999</v>
      </c>
      <c r="AN31" s="6">
        <v>-27.482318209999999</v>
      </c>
      <c r="AO31" s="6">
        <v>18.32736031</v>
      </c>
      <c r="AP31" s="6">
        <v>64.996970809999993</v>
      </c>
      <c r="AQ31" s="6">
        <v>43.290616610000001</v>
      </c>
      <c r="AR31" s="6">
        <v>67.287334860000001</v>
      </c>
      <c r="AS31" s="6">
        <v>-6.3839150849999999</v>
      </c>
      <c r="AT31" s="6">
        <v>35.056307279999999</v>
      </c>
      <c r="AU31" s="6">
        <v>32.171043079999997</v>
      </c>
      <c r="AV31" s="6">
        <v>50.486814850000002</v>
      </c>
      <c r="AW31" s="6">
        <v>64.681059820000002</v>
      </c>
      <c r="AX31" s="6">
        <v>24.380464809999999</v>
      </c>
      <c r="AY31" s="6">
        <v>35.843649360000001</v>
      </c>
      <c r="AZ31" s="6">
        <v>87.232121530000001</v>
      </c>
      <c r="BA31" s="6">
        <v>7.1624941619999998</v>
      </c>
      <c r="BB31" s="6">
        <v>3.7597478400000002</v>
      </c>
      <c r="BC31" s="6">
        <v>53.204886430000002</v>
      </c>
      <c r="BD31" s="6">
        <v>22.737539689999998</v>
      </c>
      <c r="BE31" s="6">
        <v>-25.884338509999999</v>
      </c>
      <c r="BF31" s="6">
        <v>-7.1129027200000001</v>
      </c>
      <c r="BG31" s="6">
        <v>45.530926409999999</v>
      </c>
      <c r="BH31" s="6">
        <v>87.284994229999995</v>
      </c>
      <c r="BI31" s="6">
        <v>49.034201400000001</v>
      </c>
      <c r="BJ31" s="6">
        <v>30.80622675</v>
      </c>
      <c r="BK31" s="6">
        <v>11.59458109</v>
      </c>
      <c r="BL31" s="6">
        <v>47.766228630000001</v>
      </c>
      <c r="BM31" s="6">
        <v>52.855913280000003</v>
      </c>
      <c r="BN31" s="6">
        <f t="shared" si="1"/>
        <v>1.1979995488398081</v>
      </c>
    </row>
    <row r="32" spans="1:70" x14ac:dyDescent="0.25">
      <c r="A32" s="6">
        <v>30</v>
      </c>
      <c r="B32" s="6">
        <v>-6.2963240699999998</v>
      </c>
      <c r="C32" s="6">
        <v>35.3687921</v>
      </c>
      <c r="D32" s="6">
        <v>-36.834371740000002</v>
      </c>
      <c r="E32" s="6">
        <v>9.7854261190000003</v>
      </c>
      <c r="F32" s="6">
        <v>117.6391333</v>
      </c>
      <c r="G32" s="6">
        <v>5.3602509439999997</v>
      </c>
      <c r="H32" s="6">
        <v>80.336251500000003</v>
      </c>
      <c r="I32" s="6">
        <v>-74.28249606</v>
      </c>
      <c r="J32" s="6">
        <v>28.620521660000001</v>
      </c>
      <c r="K32" s="6">
        <v>72.390633059999999</v>
      </c>
      <c r="L32" s="6">
        <v>80.231611790000002</v>
      </c>
      <c r="M32" s="6">
        <v>96.767745199999993</v>
      </c>
      <c r="N32" s="6">
        <v>47.583372300000001</v>
      </c>
      <c r="O32" s="6">
        <v>24.454443980000001</v>
      </c>
      <c r="P32" s="6">
        <v>20.71308883</v>
      </c>
      <c r="Q32" s="6">
        <v>-4.9259677469999996</v>
      </c>
      <c r="R32" s="6">
        <v>133.97271240000001</v>
      </c>
      <c r="S32" s="6">
        <v>34.227901950000003</v>
      </c>
      <c r="T32" s="6">
        <v>70.44718786</v>
      </c>
      <c r="U32" s="6">
        <v>136.05203399999999</v>
      </c>
      <c r="V32" s="6">
        <v>85.257426280000004</v>
      </c>
      <c r="W32" s="6">
        <v>20.757903420000002</v>
      </c>
      <c r="X32" s="6">
        <v>88.14139299</v>
      </c>
      <c r="Y32" s="6">
        <v>133.95052519999999</v>
      </c>
      <c r="Z32" s="6">
        <v>35.43714748</v>
      </c>
      <c r="AA32" s="6">
        <v>129.37755720000001</v>
      </c>
      <c r="AB32" s="6">
        <v>102.0762972</v>
      </c>
      <c r="AC32" s="6">
        <v>36.256111490000002</v>
      </c>
      <c r="AD32" s="6">
        <v>33.678256849999997</v>
      </c>
      <c r="AE32" s="6">
        <v>-5.3650875039999999</v>
      </c>
      <c r="AF32" s="6">
        <v>92.358912329999995</v>
      </c>
      <c r="AG32" s="6">
        <v>64.013279670000003</v>
      </c>
      <c r="AH32" s="6">
        <v>20.577586440000001</v>
      </c>
      <c r="AI32" s="6">
        <v>40.313660710000001</v>
      </c>
      <c r="AJ32" s="6">
        <v>30.278988739999999</v>
      </c>
      <c r="AK32" s="6">
        <v>-22.008897269999999</v>
      </c>
      <c r="AL32" s="6">
        <v>42.99207973</v>
      </c>
      <c r="AM32" s="6">
        <v>103.2703389</v>
      </c>
      <c r="AN32" s="6">
        <v>39.928911120000002</v>
      </c>
      <c r="AO32" s="6">
        <v>81.032130649999999</v>
      </c>
      <c r="AP32" s="6">
        <v>84.133388890000006</v>
      </c>
      <c r="AQ32" s="6">
        <v>30.07933508</v>
      </c>
      <c r="AR32" s="6">
        <v>-0.31907250799999998</v>
      </c>
      <c r="AS32" s="6">
        <v>25.417911069999999</v>
      </c>
      <c r="AT32" s="6">
        <v>46.825002759999997</v>
      </c>
      <c r="AU32" s="6">
        <v>-21.03923915</v>
      </c>
      <c r="AV32" s="6">
        <v>-12.13349348</v>
      </c>
      <c r="AW32" s="6">
        <v>75.149684679999993</v>
      </c>
      <c r="AX32" s="6">
        <v>9.2653005620000002</v>
      </c>
      <c r="AY32" s="6">
        <v>8.1041881280000005</v>
      </c>
      <c r="AZ32" s="6">
        <v>40.30826545</v>
      </c>
      <c r="BA32" s="6">
        <v>47.890927249999997</v>
      </c>
      <c r="BB32" s="6">
        <v>73.244645500000004</v>
      </c>
      <c r="BC32" s="6">
        <v>-58.068905579999999</v>
      </c>
      <c r="BD32" s="6">
        <v>-8.4102631379999995</v>
      </c>
      <c r="BE32" s="6">
        <v>-13.03571891</v>
      </c>
      <c r="BF32" s="6">
        <v>39.047895670000003</v>
      </c>
      <c r="BG32" s="6">
        <v>43.820835969999997</v>
      </c>
      <c r="BH32" s="6">
        <v>61.694279770000001</v>
      </c>
      <c r="BI32" s="6">
        <v>13.402456600000001</v>
      </c>
      <c r="BJ32" s="6">
        <v>-2.999377027</v>
      </c>
      <c r="BK32" s="6">
        <v>113.5921544</v>
      </c>
      <c r="BL32" s="6">
        <v>6.8788204410000002</v>
      </c>
      <c r="BM32" s="6">
        <v>144.78036019999999</v>
      </c>
      <c r="BN32" s="6">
        <f t="shared" si="1"/>
        <v>1.1597991266617855</v>
      </c>
    </row>
    <row r="33" spans="1:66" x14ac:dyDescent="0.25">
      <c r="A33" s="6">
        <v>31</v>
      </c>
      <c r="B33" s="6">
        <v>34.544452200000002</v>
      </c>
      <c r="C33" s="6">
        <v>-8.5250576630000001</v>
      </c>
      <c r="D33" s="6">
        <v>12.40425518</v>
      </c>
      <c r="E33" s="6">
        <v>-146.5043537</v>
      </c>
      <c r="F33" s="6">
        <v>36.986601819999997</v>
      </c>
      <c r="G33" s="6">
        <v>24.130786759999999</v>
      </c>
      <c r="H33" s="6">
        <v>107.66685409999999</v>
      </c>
      <c r="I33" s="6">
        <v>60.012887139999997</v>
      </c>
      <c r="J33" s="6">
        <v>-1.7294123770000001</v>
      </c>
      <c r="K33" s="6">
        <v>10.50891888</v>
      </c>
      <c r="L33" s="6">
        <v>86.089739750000007</v>
      </c>
      <c r="M33" s="6">
        <v>102.4991017</v>
      </c>
      <c r="N33" s="6">
        <v>93.352950539999995</v>
      </c>
      <c r="O33" s="6">
        <v>78.5700875</v>
      </c>
      <c r="P33" s="6">
        <v>45.00665146</v>
      </c>
      <c r="Q33" s="6">
        <v>100.6377911</v>
      </c>
      <c r="R33" s="6">
        <v>49.395285100000002</v>
      </c>
      <c r="S33" s="6">
        <v>14.56437736</v>
      </c>
      <c r="T33" s="6">
        <v>-19.97963421</v>
      </c>
      <c r="U33" s="6">
        <v>2.2030549229999998</v>
      </c>
      <c r="V33" s="6">
        <v>120.01865359999999</v>
      </c>
      <c r="W33" s="6">
        <v>-13.367425860000001</v>
      </c>
      <c r="X33" s="6">
        <v>65.85186521</v>
      </c>
      <c r="Y33" s="6">
        <v>90.153911769999993</v>
      </c>
      <c r="Z33" s="6">
        <v>-25.391079019999999</v>
      </c>
      <c r="AA33" s="6">
        <v>61.694579400000002</v>
      </c>
      <c r="AB33" s="6">
        <v>22.592741329999999</v>
      </c>
      <c r="AC33" s="6">
        <v>-21.552779569999998</v>
      </c>
      <c r="AD33" s="6">
        <v>25.27577896</v>
      </c>
      <c r="AE33" s="6">
        <v>18.664526439999999</v>
      </c>
      <c r="AF33" s="6">
        <v>23.753442939999999</v>
      </c>
      <c r="AG33" s="6">
        <v>39.990842260000001</v>
      </c>
      <c r="AH33" s="6">
        <v>18.460865120000001</v>
      </c>
      <c r="AI33" s="6">
        <v>36.057374090000003</v>
      </c>
      <c r="AJ33" s="6">
        <v>77.918182529999996</v>
      </c>
      <c r="AK33" s="6">
        <v>104.4883932</v>
      </c>
      <c r="AL33" s="6">
        <v>65.430423660000002</v>
      </c>
      <c r="AM33" s="6">
        <v>61.550371679999998</v>
      </c>
      <c r="AN33" s="6">
        <v>47.45232523</v>
      </c>
      <c r="AO33" s="6">
        <v>50.965036150000003</v>
      </c>
      <c r="AP33" s="6">
        <v>63.395878009999997</v>
      </c>
      <c r="AQ33" s="6">
        <v>113.8900391</v>
      </c>
      <c r="AR33" s="6">
        <v>77.578980659999999</v>
      </c>
      <c r="AS33" s="6">
        <v>56.612914920000001</v>
      </c>
      <c r="AT33" s="6">
        <v>18.855476719999999</v>
      </c>
      <c r="AU33" s="6">
        <v>-3.0959392079999999</v>
      </c>
      <c r="AV33" s="6">
        <v>63.678254709999997</v>
      </c>
      <c r="AW33" s="6">
        <v>22.9490871</v>
      </c>
      <c r="AX33" s="6">
        <v>-51.005678529999997</v>
      </c>
      <c r="AY33" s="6">
        <v>84.152931530000004</v>
      </c>
      <c r="AZ33" s="6">
        <v>75.609765609999997</v>
      </c>
      <c r="BA33" s="6">
        <v>31.488587259999999</v>
      </c>
      <c r="BB33" s="6">
        <v>31.777315340000001</v>
      </c>
      <c r="BC33" s="6">
        <v>113.0789803</v>
      </c>
      <c r="BD33" s="6">
        <v>24.91674793</v>
      </c>
      <c r="BE33" s="6">
        <v>83.090597250000002</v>
      </c>
      <c r="BF33" s="6">
        <v>16.328881760000002</v>
      </c>
      <c r="BG33" s="6">
        <v>47.167006860000001</v>
      </c>
      <c r="BH33" s="6">
        <v>40.405174359999997</v>
      </c>
      <c r="BI33" s="6">
        <v>33.604098839999999</v>
      </c>
      <c r="BJ33" s="6">
        <v>62.934223770000003</v>
      </c>
      <c r="BK33" s="6">
        <v>51.205293449999999</v>
      </c>
      <c r="BL33" s="6">
        <v>44.97400974</v>
      </c>
      <c r="BM33" s="6">
        <v>53.673696249999999</v>
      </c>
      <c r="BN33" s="6">
        <f t="shared" ref="BN33:BN52" si="3">2-0.000003125*SUMPRODUCT(B33:BM33,B33:BM33)</f>
        <v>1.2470578295976142</v>
      </c>
    </row>
    <row r="34" spans="1:66" x14ac:dyDescent="0.25">
      <c r="A34" s="6">
        <v>32</v>
      </c>
      <c r="B34" s="6">
        <v>-6.9379835129999998</v>
      </c>
      <c r="C34" s="6">
        <v>49.35390495</v>
      </c>
      <c r="D34" s="6">
        <v>10.45728972</v>
      </c>
      <c r="E34" s="6">
        <v>31.55984711</v>
      </c>
      <c r="F34" s="6">
        <v>49.027021589999997</v>
      </c>
      <c r="G34" s="6">
        <v>26.121456670000001</v>
      </c>
      <c r="H34" s="6">
        <v>112.0661013</v>
      </c>
      <c r="I34" s="6">
        <v>-1.9604024339999999</v>
      </c>
      <c r="J34" s="6">
        <v>35.652052140000002</v>
      </c>
      <c r="K34" s="6">
        <v>105.3268374</v>
      </c>
      <c r="L34" s="6">
        <v>94.280140419999995</v>
      </c>
      <c r="M34" s="6">
        <v>43.207110479999997</v>
      </c>
      <c r="N34" s="6">
        <v>49.402367130000002</v>
      </c>
      <c r="O34" s="6">
        <v>2.2463769</v>
      </c>
      <c r="P34" s="6">
        <v>75.414925429999997</v>
      </c>
      <c r="Q34" s="6">
        <v>8.0062996969999993</v>
      </c>
      <c r="R34" s="6">
        <v>10.497315159999999</v>
      </c>
      <c r="S34" s="6">
        <v>11.163336340000001</v>
      </c>
      <c r="T34" s="6">
        <v>15.4233101</v>
      </c>
      <c r="U34" s="6">
        <v>2.4456504300000002</v>
      </c>
      <c r="V34" s="6">
        <v>-6.7586237349999996</v>
      </c>
      <c r="W34" s="6">
        <v>3.5829434259999999</v>
      </c>
      <c r="X34" s="6">
        <v>91.034968599999999</v>
      </c>
      <c r="Y34" s="6">
        <v>8.4003168000000003E-2</v>
      </c>
      <c r="Z34" s="6">
        <v>57.831868409999998</v>
      </c>
      <c r="AA34" s="6">
        <v>36.098091150000002</v>
      </c>
      <c r="AB34" s="6">
        <v>71.577463820000006</v>
      </c>
      <c r="AC34" s="6">
        <v>87.490882220000003</v>
      </c>
      <c r="AD34" s="6">
        <v>50.194285319999999</v>
      </c>
      <c r="AE34" s="6">
        <v>65.094738950000007</v>
      </c>
      <c r="AF34" s="6">
        <v>113.9395683</v>
      </c>
      <c r="AG34" s="6">
        <v>12.097274949999999</v>
      </c>
      <c r="AH34" s="6">
        <v>13.923510690000001</v>
      </c>
      <c r="AI34" s="6">
        <v>72.403771140000003</v>
      </c>
      <c r="AJ34" s="6">
        <v>67.75521723</v>
      </c>
      <c r="AK34" s="6">
        <v>-13.158341460000001</v>
      </c>
      <c r="AL34" s="6">
        <v>-104.9059974</v>
      </c>
      <c r="AM34" s="6">
        <v>38.818833290000001</v>
      </c>
      <c r="AN34" s="6">
        <v>33.676595640000002</v>
      </c>
      <c r="AO34" s="6">
        <v>79.996274700000001</v>
      </c>
      <c r="AP34" s="6">
        <v>87.658661699999996</v>
      </c>
      <c r="AQ34" s="6">
        <v>92.83556231</v>
      </c>
      <c r="AR34" s="6">
        <v>26.861412850000001</v>
      </c>
      <c r="AS34" s="6">
        <v>57.610610350000002</v>
      </c>
      <c r="AT34" s="6">
        <v>-9.7471184090000005</v>
      </c>
      <c r="AU34" s="6">
        <v>44.333143059999998</v>
      </c>
      <c r="AV34" s="6">
        <v>7.8693434910000004</v>
      </c>
      <c r="AW34" s="6">
        <v>-23.149779169999999</v>
      </c>
      <c r="AX34" s="6">
        <v>4.0886343040000002</v>
      </c>
      <c r="AY34" s="6">
        <v>107.0988225</v>
      </c>
      <c r="AZ34" s="6">
        <v>95.194211710000005</v>
      </c>
      <c r="BA34" s="6">
        <v>7.8172602739999997</v>
      </c>
      <c r="BB34" s="6">
        <v>-43.009737250000001</v>
      </c>
      <c r="BC34" s="6">
        <v>63.458999910000003</v>
      </c>
      <c r="BD34" s="6">
        <v>-35.85406416</v>
      </c>
      <c r="BE34" s="6">
        <v>28.698781180000001</v>
      </c>
      <c r="BF34" s="6">
        <v>-26.229234269999999</v>
      </c>
      <c r="BG34" s="6">
        <v>55.955237099999998</v>
      </c>
      <c r="BH34" s="6">
        <v>57.152226579999997</v>
      </c>
      <c r="BI34" s="6">
        <v>117.9947145</v>
      </c>
      <c r="BJ34" s="6">
        <v>41.092890990000001</v>
      </c>
      <c r="BK34" s="6">
        <v>64.68265126</v>
      </c>
      <c r="BL34" s="6">
        <v>-13.94181876</v>
      </c>
      <c r="BM34" s="6">
        <v>-24.36752998</v>
      </c>
      <c r="BN34" s="6">
        <f t="shared" si="3"/>
        <v>1.3556165001999416</v>
      </c>
    </row>
    <row r="35" spans="1:66" x14ac:dyDescent="0.25">
      <c r="A35" s="6">
        <v>33</v>
      </c>
      <c r="B35" s="6">
        <v>-21.871311989999999</v>
      </c>
      <c r="C35" s="6">
        <v>7.7254347809999997</v>
      </c>
      <c r="D35" s="6">
        <v>40.238999149999998</v>
      </c>
      <c r="E35" s="6">
        <v>-79.29000911</v>
      </c>
      <c r="F35" s="6">
        <v>73.378360610000001</v>
      </c>
      <c r="G35" s="6">
        <v>70.861110999999994</v>
      </c>
      <c r="H35" s="6">
        <v>39.193617279999998</v>
      </c>
      <c r="I35" s="6">
        <v>3.9521473629999999</v>
      </c>
      <c r="J35" s="6">
        <v>66.404636749999995</v>
      </c>
      <c r="K35" s="6">
        <v>-5.0213064100000002</v>
      </c>
      <c r="L35" s="6">
        <v>98.554338060000006</v>
      </c>
      <c r="M35" s="6">
        <v>67.273195610000002</v>
      </c>
      <c r="N35" s="6">
        <v>8.6311502830000002</v>
      </c>
      <c r="O35" s="6">
        <v>83.632118109999993</v>
      </c>
      <c r="P35" s="6">
        <v>-71.470297919999993</v>
      </c>
      <c r="Q35" s="6">
        <v>6.8543328189999997</v>
      </c>
      <c r="R35" s="6">
        <v>-10.144674569999999</v>
      </c>
      <c r="S35" s="6">
        <v>79.725688869999999</v>
      </c>
      <c r="T35" s="6">
        <v>7.9824097439999999</v>
      </c>
      <c r="U35" s="6">
        <v>105.5414085</v>
      </c>
      <c r="V35" s="6">
        <v>47.59106156</v>
      </c>
      <c r="W35" s="6">
        <v>30.806912650000001</v>
      </c>
      <c r="X35" s="6">
        <v>-43.239313279999998</v>
      </c>
      <c r="Y35" s="6">
        <v>103.8275964</v>
      </c>
      <c r="Z35" s="6">
        <v>167.2463856</v>
      </c>
      <c r="AA35" s="6">
        <v>13.82511835</v>
      </c>
      <c r="AB35" s="6">
        <v>-15.91961691</v>
      </c>
      <c r="AC35" s="6">
        <v>18.68318077</v>
      </c>
      <c r="AD35" s="6">
        <v>31.45782981</v>
      </c>
      <c r="AE35" s="6">
        <v>81.802176000000003</v>
      </c>
      <c r="AF35" s="6">
        <v>32.108392250000001</v>
      </c>
      <c r="AG35" s="6">
        <v>91.494707680000005</v>
      </c>
      <c r="AH35" s="6">
        <v>33.294352259999997</v>
      </c>
      <c r="AI35" s="6">
        <v>52.201667380000004</v>
      </c>
      <c r="AJ35" s="6">
        <v>-6.6775710650000004</v>
      </c>
      <c r="AK35" s="6">
        <v>37.994526229999998</v>
      </c>
      <c r="AL35" s="6">
        <v>48.01284175</v>
      </c>
      <c r="AM35" s="6">
        <v>-65.626909459999993</v>
      </c>
      <c r="AN35" s="6">
        <v>43.04571395</v>
      </c>
      <c r="AO35" s="6">
        <v>32.682747679999999</v>
      </c>
      <c r="AP35" s="6">
        <v>117.6045386</v>
      </c>
      <c r="AQ35" s="6">
        <v>22.81217972</v>
      </c>
      <c r="AR35" s="6">
        <v>-40.69124369</v>
      </c>
      <c r="AS35" s="6">
        <v>44.709491440000001</v>
      </c>
      <c r="AT35" s="6">
        <v>134.30321649999999</v>
      </c>
      <c r="AU35" s="6">
        <v>146.92609300000001</v>
      </c>
      <c r="AV35" s="6">
        <v>25.183803319999999</v>
      </c>
      <c r="AW35" s="6">
        <v>18.212397150000001</v>
      </c>
      <c r="AX35" s="6">
        <v>8.3793525280000001</v>
      </c>
      <c r="AY35" s="6">
        <v>81.667679269999994</v>
      </c>
      <c r="AZ35" s="6">
        <v>55.133926930000001</v>
      </c>
      <c r="BA35" s="6">
        <v>94.961657630000005</v>
      </c>
      <c r="BB35" s="6">
        <v>48.199029420000002</v>
      </c>
      <c r="BC35" s="6">
        <v>59.236668649999999</v>
      </c>
      <c r="BD35" s="6">
        <v>62.50261896</v>
      </c>
      <c r="BE35" s="6">
        <v>52.74634434</v>
      </c>
      <c r="BF35" s="6">
        <v>12.645300430000001</v>
      </c>
      <c r="BG35" s="6">
        <v>64.106254149999998</v>
      </c>
      <c r="BH35" s="6">
        <v>64.784973190000002</v>
      </c>
      <c r="BI35" s="6">
        <v>-1.9956015620000001</v>
      </c>
      <c r="BJ35" s="6">
        <v>-11.02953535</v>
      </c>
      <c r="BK35" s="6">
        <v>29.157298059999999</v>
      </c>
      <c r="BL35" s="6">
        <v>28.025458789999998</v>
      </c>
      <c r="BM35" s="6">
        <v>-27.079779899999998</v>
      </c>
      <c r="BN35" s="6">
        <f t="shared" si="3"/>
        <v>1.229989039764348</v>
      </c>
    </row>
    <row r="36" spans="1:66" x14ac:dyDescent="0.25">
      <c r="A36" s="6">
        <v>34</v>
      </c>
      <c r="B36" s="6">
        <v>53.608506509999998</v>
      </c>
      <c r="C36" s="6">
        <v>90.508052969999994</v>
      </c>
      <c r="D36" s="6">
        <v>11.2096052</v>
      </c>
      <c r="E36" s="6">
        <v>-110.1450416</v>
      </c>
      <c r="F36" s="6">
        <v>5.3430078390000002</v>
      </c>
      <c r="G36" s="6">
        <v>57.606265200000003</v>
      </c>
      <c r="H36" s="6">
        <v>53.280670739999998</v>
      </c>
      <c r="I36" s="6">
        <v>-43.431498990000001</v>
      </c>
      <c r="J36" s="6">
        <v>28.610136780000001</v>
      </c>
      <c r="K36" s="6">
        <v>34.986261290000002</v>
      </c>
      <c r="L36" s="6">
        <v>-92.558038760000002</v>
      </c>
      <c r="M36" s="6">
        <v>33.970039960000001</v>
      </c>
      <c r="N36" s="6">
        <v>55.067235959999998</v>
      </c>
      <c r="O36" s="6">
        <v>42.837795819999997</v>
      </c>
      <c r="P36" s="6">
        <v>68.868409339999999</v>
      </c>
      <c r="Q36" s="6">
        <v>51.435430609999997</v>
      </c>
      <c r="R36" s="6">
        <v>-32.11943333</v>
      </c>
      <c r="S36" s="6">
        <v>57.081208959999998</v>
      </c>
      <c r="T36" s="6">
        <v>47.705356979999998</v>
      </c>
      <c r="U36" s="6">
        <v>26.099591629999999</v>
      </c>
      <c r="V36" s="6">
        <v>45.34587149</v>
      </c>
      <c r="W36" s="6">
        <v>-11.61471191</v>
      </c>
      <c r="X36" s="6">
        <v>93.171692559999997</v>
      </c>
      <c r="Y36" s="6">
        <v>62.05420925</v>
      </c>
      <c r="Z36" s="6">
        <v>42.268129729999998</v>
      </c>
      <c r="AA36" s="6">
        <v>-27.304807490000002</v>
      </c>
      <c r="AB36" s="6">
        <v>13.303063379999999</v>
      </c>
      <c r="AC36" s="6">
        <v>54.708620920000001</v>
      </c>
      <c r="AD36" s="6">
        <v>-5.520138405</v>
      </c>
      <c r="AE36" s="6">
        <v>68.069834400000005</v>
      </c>
      <c r="AF36" s="6">
        <v>80.216741369999994</v>
      </c>
      <c r="AG36" s="6">
        <v>53.90592084</v>
      </c>
      <c r="AH36" s="6">
        <v>-23.70798091</v>
      </c>
      <c r="AI36" s="6">
        <v>-18.81657105</v>
      </c>
      <c r="AJ36" s="6">
        <v>52.042024750000003</v>
      </c>
      <c r="AK36" s="6">
        <v>58.281238270000003</v>
      </c>
      <c r="AL36" s="6">
        <v>4.6317133149999998</v>
      </c>
      <c r="AM36" s="6">
        <v>21.939923369999999</v>
      </c>
      <c r="AN36" s="6">
        <v>31.1863995</v>
      </c>
      <c r="AO36" s="6">
        <v>85.468078009999999</v>
      </c>
      <c r="AP36" s="6">
        <v>98.527305209999994</v>
      </c>
      <c r="AQ36" s="6">
        <v>3.3653760159999999</v>
      </c>
      <c r="AR36" s="6">
        <v>96.626870830000001</v>
      </c>
      <c r="AS36" s="6">
        <v>41.15747099</v>
      </c>
      <c r="AT36" s="6">
        <v>37.13098763</v>
      </c>
      <c r="AU36" s="6">
        <v>23.675883070000001</v>
      </c>
      <c r="AV36" s="6">
        <v>55.43137582</v>
      </c>
      <c r="AW36" s="6">
        <v>-22.087192470000002</v>
      </c>
      <c r="AX36" s="6">
        <v>104.369615</v>
      </c>
      <c r="AY36" s="6">
        <v>59.612387609999999</v>
      </c>
      <c r="AZ36" s="6">
        <v>56.500031630000002</v>
      </c>
      <c r="BA36" s="6">
        <v>70.043030450000003</v>
      </c>
      <c r="BB36" s="6">
        <v>113.66282510000001</v>
      </c>
      <c r="BC36" s="6">
        <v>62.775293009999999</v>
      </c>
      <c r="BD36" s="6">
        <v>3.9526314469999999</v>
      </c>
      <c r="BE36" s="6">
        <v>39.529121609999997</v>
      </c>
      <c r="BF36" s="6">
        <v>-31.769066049999999</v>
      </c>
      <c r="BG36" s="6">
        <v>50.054110510000001</v>
      </c>
      <c r="BH36" s="6">
        <v>-40.749850690000002</v>
      </c>
      <c r="BI36" s="6">
        <v>-44.640361259999999</v>
      </c>
      <c r="BJ36" s="6">
        <v>86.083331630000004</v>
      </c>
      <c r="BK36" s="6">
        <v>75.192317410000001</v>
      </c>
      <c r="BL36" s="6">
        <v>-34.743255550000001</v>
      </c>
      <c r="BM36" s="6">
        <v>-48.537821780000002</v>
      </c>
      <c r="BN36" s="6">
        <f t="shared" si="3"/>
        <v>1.3627489029125837</v>
      </c>
    </row>
    <row r="37" spans="1:66" x14ac:dyDescent="0.25">
      <c r="A37" s="6">
        <v>35</v>
      </c>
      <c r="B37" s="6">
        <v>87.190051319999995</v>
      </c>
      <c r="C37" s="6">
        <v>-8.7914579340000003</v>
      </c>
      <c r="D37" s="6">
        <v>68.556101350000006</v>
      </c>
      <c r="E37" s="6">
        <v>-9.7742557179999991</v>
      </c>
      <c r="F37" s="6">
        <v>77.288039679999997</v>
      </c>
      <c r="G37" s="6">
        <v>-20.503964719999999</v>
      </c>
      <c r="H37" s="6">
        <v>-6.2754871000000004E-2</v>
      </c>
      <c r="I37" s="6">
        <v>-12.838665689999999</v>
      </c>
      <c r="J37" s="6">
        <v>42.004003699999998</v>
      </c>
      <c r="K37" s="6">
        <v>59.55795122</v>
      </c>
      <c r="L37" s="6">
        <v>89.422996060000003</v>
      </c>
      <c r="M37" s="6">
        <v>13.0897624</v>
      </c>
      <c r="N37" s="6">
        <v>-64.657872760000004</v>
      </c>
      <c r="O37" s="6">
        <v>47.56174343</v>
      </c>
      <c r="P37" s="6">
        <v>34.919675220000002</v>
      </c>
      <c r="Q37" s="6">
        <v>31.55182989</v>
      </c>
      <c r="R37" s="6">
        <v>46.959157259999998</v>
      </c>
      <c r="S37" s="6">
        <v>36.228875100000003</v>
      </c>
      <c r="T37" s="6">
        <v>77.46947274</v>
      </c>
      <c r="U37" s="6">
        <v>1.763675659</v>
      </c>
      <c r="V37" s="6">
        <v>59.439300830000001</v>
      </c>
      <c r="W37" s="6">
        <v>106.9305399</v>
      </c>
      <c r="X37" s="6">
        <v>62.768690749999998</v>
      </c>
      <c r="Y37" s="6">
        <v>-1.796298296</v>
      </c>
      <c r="Z37" s="6">
        <v>125.5211582</v>
      </c>
      <c r="AA37" s="6">
        <v>-67.424577859999999</v>
      </c>
      <c r="AB37" s="6">
        <v>95.160748429999998</v>
      </c>
      <c r="AC37" s="6">
        <v>100.64969910000001</v>
      </c>
      <c r="AD37" s="6">
        <v>20.691817279999999</v>
      </c>
      <c r="AE37" s="6">
        <v>-3.487454279</v>
      </c>
      <c r="AF37" s="6">
        <v>-44.834424499999997</v>
      </c>
      <c r="AG37" s="6">
        <v>3.3602255740000002</v>
      </c>
      <c r="AH37" s="6">
        <v>-11.29329499</v>
      </c>
      <c r="AI37" s="6">
        <v>-50.679718360000003</v>
      </c>
      <c r="AJ37" s="6">
        <v>-91.833144230000002</v>
      </c>
      <c r="AK37" s="6">
        <v>14.094722579999999</v>
      </c>
      <c r="AL37" s="6">
        <v>44.929831370000002</v>
      </c>
      <c r="AM37" s="6">
        <v>29.517523799999999</v>
      </c>
      <c r="AN37" s="6">
        <v>25.448419399999999</v>
      </c>
      <c r="AO37" s="6">
        <v>4.4095321780000001</v>
      </c>
      <c r="AP37" s="6">
        <v>83.841502289999994</v>
      </c>
      <c r="AQ37" s="6">
        <v>17.527877329999999</v>
      </c>
      <c r="AR37" s="6">
        <v>19.752261409999999</v>
      </c>
      <c r="AS37" s="6">
        <v>-27.787673389999998</v>
      </c>
      <c r="AT37" s="6">
        <v>34.53934864</v>
      </c>
      <c r="AU37" s="6">
        <v>35.829934829999999</v>
      </c>
      <c r="AV37" s="6">
        <v>5.3293652839999996</v>
      </c>
      <c r="AW37" s="6">
        <v>-40.490359050000002</v>
      </c>
      <c r="AX37" s="6">
        <v>31.58530082</v>
      </c>
      <c r="AY37" s="6">
        <v>72.283737900000006</v>
      </c>
      <c r="AZ37" s="6">
        <v>18.961706769999999</v>
      </c>
      <c r="BA37" s="6">
        <v>101.8515762</v>
      </c>
      <c r="BB37" s="6">
        <v>17.085478439999999</v>
      </c>
      <c r="BC37" s="6">
        <v>26.887276780000001</v>
      </c>
      <c r="BD37" s="6">
        <v>10.6609956</v>
      </c>
      <c r="BE37" s="6">
        <v>62.702036700000001</v>
      </c>
      <c r="BF37" s="6">
        <v>13.22763166</v>
      </c>
      <c r="BG37" s="6">
        <v>-11.19336562</v>
      </c>
      <c r="BH37" s="6">
        <v>61.773410929999997</v>
      </c>
      <c r="BI37" s="6">
        <v>-18.768377650000001</v>
      </c>
      <c r="BJ37" s="6">
        <v>-58.85593145</v>
      </c>
      <c r="BK37" s="6">
        <v>2.166276259</v>
      </c>
      <c r="BL37" s="6">
        <v>87.209562939999998</v>
      </c>
      <c r="BM37" s="6">
        <v>87.386310699999996</v>
      </c>
      <c r="BN37" s="6">
        <f t="shared" si="3"/>
        <v>1.4241376378129527</v>
      </c>
    </row>
    <row r="38" spans="1:66" x14ac:dyDescent="0.25">
      <c r="A38" s="6">
        <v>36</v>
      </c>
      <c r="B38" s="6">
        <v>57.42898726</v>
      </c>
      <c r="C38" s="6">
        <v>-21.446532650000002</v>
      </c>
      <c r="D38" s="6">
        <v>69.247271679999997</v>
      </c>
      <c r="E38" s="6">
        <v>20.23763284</v>
      </c>
      <c r="F38" s="6">
        <v>-37.203910610000001</v>
      </c>
      <c r="G38" s="6">
        <v>51.933738519999999</v>
      </c>
      <c r="H38" s="6">
        <v>42.027389339999999</v>
      </c>
      <c r="I38" s="6">
        <v>-6.9250973350000002</v>
      </c>
      <c r="J38" s="6">
        <v>-0.97524077499999995</v>
      </c>
      <c r="K38" s="6">
        <v>19.60433403</v>
      </c>
      <c r="L38" s="6">
        <v>49.996438609999998</v>
      </c>
      <c r="M38" s="6">
        <v>6.5460922430000004</v>
      </c>
      <c r="N38" s="6">
        <v>104.2603798</v>
      </c>
      <c r="O38" s="6">
        <v>-12.359046640000001</v>
      </c>
      <c r="P38" s="6">
        <v>108.4823777</v>
      </c>
      <c r="Q38" s="6">
        <v>18.649946490000001</v>
      </c>
      <c r="R38" s="6">
        <v>39.710311089999998</v>
      </c>
      <c r="S38" s="6">
        <v>61.566667510000002</v>
      </c>
      <c r="T38" s="6">
        <v>-67.715703840000003</v>
      </c>
      <c r="U38" s="6">
        <v>35.268038169999997</v>
      </c>
      <c r="V38" s="6">
        <v>37.60304515</v>
      </c>
      <c r="W38" s="6">
        <v>62.522671580000001</v>
      </c>
      <c r="X38" s="6">
        <v>-29.909033990000001</v>
      </c>
      <c r="Y38" s="6">
        <v>119.59539460000001</v>
      </c>
      <c r="Z38" s="6">
        <v>61.051721440000001</v>
      </c>
      <c r="AA38" s="6">
        <v>21.18009224</v>
      </c>
      <c r="AB38" s="6">
        <v>-26.382475540000002</v>
      </c>
      <c r="AC38" s="6">
        <v>79.601821939999994</v>
      </c>
      <c r="AD38" s="6">
        <v>52.800771359999999</v>
      </c>
      <c r="AE38" s="6">
        <v>-2.3018964259999999</v>
      </c>
      <c r="AF38" s="6">
        <v>12.50972754</v>
      </c>
      <c r="AG38" s="6">
        <v>113.395172</v>
      </c>
      <c r="AH38" s="6">
        <v>4.5584892420000003</v>
      </c>
      <c r="AI38" s="6">
        <v>36.866332489999998</v>
      </c>
      <c r="AJ38" s="6">
        <v>-4.2345142689999999</v>
      </c>
      <c r="AK38" s="6">
        <v>-72.511135089999996</v>
      </c>
      <c r="AL38" s="6">
        <v>62.182542349999999</v>
      </c>
      <c r="AM38" s="6">
        <v>128.09245720000001</v>
      </c>
      <c r="AN38" s="6">
        <v>24.292876549999999</v>
      </c>
      <c r="AO38" s="6">
        <v>-10.887276460000001</v>
      </c>
      <c r="AP38" s="6">
        <v>63.27042659</v>
      </c>
      <c r="AQ38" s="6">
        <v>69.646954710000003</v>
      </c>
      <c r="AR38" s="6">
        <v>72.977069040000003</v>
      </c>
      <c r="AS38" s="6">
        <v>59.479088259999997</v>
      </c>
      <c r="AT38" s="6">
        <v>61.57558641</v>
      </c>
      <c r="AU38" s="6">
        <v>3.0717907840000001</v>
      </c>
      <c r="AV38" s="6">
        <v>154.65219920000001</v>
      </c>
      <c r="AW38" s="6">
        <v>41.427979989999997</v>
      </c>
      <c r="AX38" s="6">
        <v>125.6599461</v>
      </c>
      <c r="AY38" s="6">
        <v>59.399210889999999</v>
      </c>
      <c r="AZ38" s="6">
        <v>-17.25626351</v>
      </c>
      <c r="BA38" s="6">
        <v>101.2654532</v>
      </c>
      <c r="BB38" s="6">
        <v>33.844386</v>
      </c>
      <c r="BC38" s="6">
        <v>68.738468710000006</v>
      </c>
      <c r="BD38" s="6">
        <v>55.73744825</v>
      </c>
      <c r="BE38" s="6">
        <v>35.508541600000001</v>
      </c>
      <c r="BF38" s="6">
        <v>104.3583678</v>
      </c>
      <c r="BG38" s="6">
        <v>48.267128280000001</v>
      </c>
      <c r="BH38" s="6">
        <v>72.849948949999998</v>
      </c>
      <c r="BI38" s="6">
        <v>65.759411310000004</v>
      </c>
      <c r="BJ38" s="6">
        <v>34.320226310000002</v>
      </c>
      <c r="BK38" s="6">
        <v>35.41734915</v>
      </c>
      <c r="BL38" s="6">
        <v>21.44102436</v>
      </c>
      <c r="BM38" s="6">
        <v>29.25451219</v>
      </c>
      <c r="BN38" s="6">
        <f t="shared" si="3"/>
        <v>1.24637994208909</v>
      </c>
    </row>
    <row r="39" spans="1:66" x14ac:dyDescent="0.25">
      <c r="A39" s="6">
        <v>37</v>
      </c>
      <c r="B39" s="6">
        <v>57.782104990000001</v>
      </c>
      <c r="C39" s="6">
        <v>-16.960752230000001</v>
      </c>
      <c r="D39" s="6">
        <v>-6.7950571870000003</v>
      </c>
      <c r="E39" s="6">
        <v>84.136281789999998</v>
      </c>
      <c r="F39" s="6">
        <v>-35.726163159999999</v>
      </c>
      <c r="G39" s="6">
        <v>135.8967213</v>
      </c>
      <c r="H39" s="6">
        <v>64.549069239999994</v>
      </c>
      <c r="I39" s="6">
        <v>18.285639530000001</v>
      </c>
      <c r="J39" s="6">
        <v>53.805833579999998</v>
      </c>
      <c r="K39" s="6">
        <v>108.8852804</v>
      </c>
      <c r="L39" s="6">
        <v>103.68729380000001</v>
      </c>
      <c r="M39" s="6">
        <v>6.0878824739999997</v>
      </c>
      <c r="N39" s="6">
        <v>65.072873419999993</v>
      </c>
      <c r="O39" s="6">
        <v>-40.692006929999998</v>
      </c>
      <c r="P39" s="6">
        <v>93.430157249999993</v>
      </c>
      <c r="Q39" s="6">
        <v>70.407662490000007</v>
      </c>
      <c r="R39" s="6">
        <v>14.92737618</v>
      </c>
      <c r="S39" s="6">
        <v>14.81332145</v>
      </c>
      <c r="T39" s="6">
        <v>36.069910999999998</v>
      </c>
      <c r="U39" s="6">
        <v>44.35910294</v>
      </c>
      <c r="V39" s="6">
        <v>8.0941272390000005</v>
      </c>
      <c r="W39" s="6">
        <v>61.546682539999999</v>
      </c>
      <c r="X39" s="6">
        <v>85.425354229999996</v>
      </c>
      <c r="Y39" s="6">
        <v>13.92178777</v>
      </c>
      <c r="Z39" s="6">
        <v>-0.160264992</v>
      </c>
      <c r="AA39" s="6">
        <v>-13.420835800000001</v>
      </c>
      <c r="AB39" s="6">
        <v>70.862972299999996</v>
      </c>
      <c r="AC39" s="6">
        <v>49.943801239999999</v>
      </c>
      <c r="AD39" s="6">
        <v>46.485208700000001</v>
      </c>
      <c r="AE39" s="6">
        <v>18.840246230000002</v>
      </c>
      <c r="AF39" s="6">
        <v>61.303470330000003</v>
      </c>
      <c r="AG39" s="6">
        <v>40.313885589999998</v>
      </c>
      <c r="AH39" s="6">
        <v>91.974575200000004</v>
      </c>
      <c r="AI39" s="6">
        <v>16.88071382</v>
      </c>
      <c r="AJ39" s="6">
        <v>114.7367795</v>
      </c>
      <c r="AK39" s="6">
        <v>-3.4118178320000001</v>
      </c>
      <c r="AL39" s="6">
        <v>48.940680290000003</v>
      </c>
      <c r="AM39" s="6">
        <v>-1.468553223</v>
      </c>
      <c r="AN39" s="6">
        <v>-52.179052980000002</v>
      </c>
      <c r="AO39" s="6">
        <v>55.382758840000001</v>
      </c>
      <c r="AP39" s="6">
        <v>92.932838399999994</v>
      </c>
      <c r="AQ39" s="6">
        <v>78.732484639999996</v>
      </c>
      <c r="AR39" s="6">
        <v>99.972238279999999</v>
      </c>
      <c r="AS39" s="6">
        <v>72.471718859999996</v>
      </c>
      <c r="AT39" s="6">
        <v>-35.631895329999999</v>
      </c>
      <c r="AU39" s="6">
        <v>37.320960079999999</v>
      </c>
      <c r="AV39" s="6">
        <v>32.179547360000001</v>
      </c>
      <c r="AW39" s="6">
        <v>62.903118669999998</v>
      </c>
      <c r="AX39" s="6">
        <v>64.393719290000007</v>
      </c>
      <c r="AY39" s="6">
        <v>127.2260704</v>
      </c>
      <c r="AZ39" s="6">
        <v>-18.090703829999999</v>
      </c>
      <c r="BA39" s="6">
        <v>-16.505083190000001</v>
      </c>
      <c r="BB39" s="6">
        <v>10.061578989999999</v>
      </c>
      <c r="BC39" s="6">
        <v>59.159782870000001</v>
      </c>
      <c r="BD39" s="6">
        <v>38.68847787</v>
      </c>
      <c r="BE39" s="6">
        <v>71.631224099999997</v>
      </c>
      <c r="BF39" s="6">
        <v>97.807401139999996</v>
      </c>
      <c r="BG39" s="6">
        <v>-3.6553085589999998</v>
      </c>
      <c r="BH39" s="6">
        <v>-37.034088730000001</v>
      </c>
      <c r="BI39" s="6">
        <v>46.675561989999999</v>
      </c>
      <c r="BJ39" s="6">
        <v>90.977425530000005</v>
      </c>
      <c r="BK39" s="6">
        <v>1.7424641110000001</v>
      </c>
      <c r="BL39" s="6">
        <v>85.882557039999995</v>
      </c>
      <c r="BM39" s="6">
        <v>-55.1723687</v>
      </c>
      <c r="BN39" s="6">
        <f t="shared" si="3"/>
        <v>1.2450019347765366</v>
      </c>
    </row>
    <row r="40" spans="1:66" x14ac:dyDescent="0.25">
      <c r="A40" s="6">
        <v>38</v>
      </c>
      <c r="B40" s="6">
        <v>85.116841800000003</v>
      </c>
      <c r="C40" s="6">
        <v>18.462836729999999</v>
      </c>
      <c r="D40" s="6">
        <v>100.5648291</v>
      </c>
      <c r="E40" s="6">
        <v>32.68691707</v>
      </c>
      <c r="F40" s="6">
        <v>132.18444719999999</v>
      </c>
      <c r="G40" s="6">
        <v>23.134542700000001</v>
      </c>
      <c r="H40" s="6">
        <v>96.755868410000005</v>
      </c>
      <c r="I40" s="6">
        <v>-11.74249245</v>
      </c>
      <c r="J40" s="6">
        <v>14.22076058</v>
      </c>
      <c r="K40" s="6">
        <v>-51.768186499999999</v>
      </c>
      <c r="L40" s="6">
        <v>59.616478649999998</v>
      </c>
      <c r="M40" s="6">
        <v>-41.636621269999999</v>
      </c>
      <c r="N40" s="6">
        <v>75.249441090000005</v>
      </c>
      <c r="O40" s="6">
        <v>87.093645300000006</v>
      </c>
      <c r="P40" s="6">
        <v>89.743347319999998</v>
      </c>
      <c r="Q40" s="6">
        <v>51.799659779999999</v>
      </c>
      <c r="R40" s="6">
        <v>-17.30365784</v>
      </c>
      <c r="S40" s="6">
        <v>47.17782983</v>
      </c>
      <c r="T40" s="6">
        <v>51.485404510000002</v>
      </c>
      <c r="U40" s="6">
        <v>-45.907597189999997</v>
      </c>
      <c r="V40" s="6">
        <v>17.012239170000001</v>
      </c>
      <c r="W40" s="6">
        <v>12.867950130000001</v>
      </c>
      <c r="X40" s="6">
        <v>-3.3798313310000001</v>
      </c>
      <c r="Y40" s="6">
        <v>10.463105430000001</v>
      </c>
      <c r="Z40" s="6">
        <v>40.826299830000004</v>
      </c>
      <c r="AA40" s="6">
        <v>47.442163319999999</v>
      </c>
      <c r="AB40" s="6">
        <v>48.531879359999998</v>
      </c>
      <c r="AC40" s="6">
        <v>12.04003503</v>
      </c>
      <c r="AD40" s="6">
        <v>47.032109159999997</v>
      </c>
      <c r="AE40" s="6">
        <v>60.107684589999998</v>
      </c>
      <c r="AF40" s="6">
        <v>-3.3007729819999998</v>
      </c>
      <c r="AG40" s="6">
        <v>72.504113079999996</v>
      </c>
      <c r="AH40" s="6">
        <v>22.10928062</v>
      </c>
      <c r="AI40" s="6">
        <v>-61.901742370000001</v>
      </c>
      <c r="AJ40" s="6">
        <v>-6.5968656450000003</v>
      </c>
      <c r="AK40" s="6">
        <v>71.577737139999996</v>
      </c>
      <c r="AL40" s="6">
        <v>10.25846014</v>
      </c>
      <c r="AM40" s="6">
        <v>9.7106029649999996</v>
      </c>
      <c r="AN40" s="6">
        <v>131.64842519999999</v>
      </c>
      <c r="AO40" s="6">
        <v>166.55588259999999</v>
      </c>
      <c r="AP40" s="6">
        <v>10.40109524</v>
      </c>
      <c r="AQ40" s="6">
        <v>142.72032419999999</v>
      </c>
      <c r="AR40" s="6">
        <v>114.80415979999999</v>
      </c>
      <c r="AS40" s="6">
        <v>10.74458293</v>
      </c>
      <c r="AT40" s="6">
        <v>59.573389949999999</v>
      </c>
      <c r="AU40" s="6">
        <v>65.990324349999995</v>
      </c>
      <c r="AV40" s="6">
        <v>120.5548075</v>
      </c>
      <c r="AW40" s="6">
        <v>19.79140417</v>
      </c>
      <c r="AX40" s="6">
        <v>61.623013479999997</v>
      </c>
      <c r="AY40" s="6">
        <v>24.935848069999999</v>
      </c>
      <c r="AZ40" s="6">
        <v>80.509876399999996</v>
      </c>
      <c r="BA40" s="6">
        <v>8.8029789820000008</v>
      </c>
      <c r="BB40" s="6">
        <v>-5.5079886460000003</v>
      </c>
      <c r="BC40" s="6">
        <v>13.81691212</v>
      </c>
      <c r="BD40" s="6">
        <v>67.123168160000006</v>
      </c>
      <c r="BE40" s="6">
        <v>-50.39668752</v>
      </c>
      <c r="BF40" s="6">
        <v>74.560766900000004</v>
      </c>
      <c r="BG40" s="6">
        <v>59.3189852</v>
      </c>
      <c r="BH40" s="6">
        <v>45.965269630000002</v>
      </c>
      <c r="BI40" s="6">
        <v>-21.09160301</v>
      </c>
      <c r="BJ40" s="6">
        <v>-20.967048420000001</v>
      </c>
      <c r="BK40" s="6">
        <v>71.110219299999997</v>
      </c>
      <c r="BL40" s="6">
        <v>-15.75128159</v>
      </c>
      <c r="BM40" s="6">
        <v>58.034352920000003</v>
      </c>
      <c r="BN40" s="6">
        <f t="shared" si="3"/>
        <v>1.2057698668155359</v>
      </c>
    </row>
    <row r="41" spans="1:66" x14ac:dyDescent="0.25">
      <c r="A41" s="6">
        <v>39</v>
      </c>
      <c r="B41" s="7">
        <v>39.086340309999997</v>
      </c>
      <c r="C41" s="7">
        <v>-18.674608660000001</v>
      </c>
      <c r="D41" s="7">
        <v>-60.319329209999999</v>
      </c>
      <c r="E41" s="7">
        <v>-2.816516032</v>
      </c>
      <c r="F41" s="7">
        <v>94.569828090000001</v>
      </c>
      <c r="G41" s="7">
        <v>120.0362557</v>
      </c>
      <c r="H41" s="7">
        <v>90.022970340000001</v>
      </c>
      <c r="I41" s="7">
        <v>10.08629255</v>
      </c>
      <c r="J41" s="7">
        <v>36.933648820000002</v>
      </c>
      <c r="K41" s="7">
        <v>-26.218707169999998</v>
      </c>
      <c r="L41" s="7">
        <v>-11.141290509999999</v>
      </c>
      <c r="M41" s="7">
        <v>21.81102753</v>
      </c>
      <c r="N41" s="7">
        <v>63.28242178</v>
      </c>
      <c r="O41" s="7">
        <v>-6.1914033770000003</v>
      </c>
      <c r="P41" s="7">
        <v>59.242573559999997</v>
      </c>
      <c r="Q41" s="7">
        <v>-4.5514425770000004</v>
      </c>
      <c r="R41" s="7">
        <v>43.747242839999998</v>
      </c>
      <c r="S41" s="7">
        <v>52.329983630000001</v>
      </c>
      <c r="T41" s="7">
        <v>98.087046990000005</v>
      </c>
      <c r="U41" s="7">
        <v>-60.99236192</v>
      </c>
      <c r="V41" s="7">
        <v>11.11099802</v>
      </c>
      <c r="W41" s="7">
        <v>12.03130981</v>
      </c>
      <c r="X41" s="7">
        <v>26.272204630000001</v>
      </c>
      <c r="Y41" s="7">
        <v>-12.38017155</v>
      </c>
      <c r="Z41" s="7">
        <v>25.87750698</v>
      </c>
      <c r="AA41" s="7">
        <v>15.68576504</v>
      </c>
      <c r="AB41" s="7">
        <v>33.698473329999999</v>
      </c>
      <c r="AC41" s="7">
        <v>29.990126849999999</v>
      </c>
      <c r="AD41" s="7">
        <v>105.4248465</v>
      </c>
      <c r="AE41" s="7">
        <v>45.369126029999997</v>
      </c>
      <c r="AF41" s="7">
        <v>16.898705870000001</v>
      </c>
      <c r="AG41" s="7">
        <v>82.719132900000005</v>
      </c>
      <c r="AH41" s="7">
        <v>54.215370380000003</v>
      </c>
      <c r="AI41" s="7">
        <v>44.022985910000003</v>
      </c>
      <c r="AJ41" s="7">
        <v>-10.651249460000001</v>
      </c>
      <c r="AK41" s="7">
        <v>77.274077199999994</v>
      </c>
      <c r="AL41" s="7">
        <v>14.454364200000001</v>
      </c>
      <c r="AM41" s="7">
        <v>-15.05437716</v>
      </c>
      <c r="AN41" s="7">
        <v>78.203076109999998</v>
      </c>
      <c r="AO41" s="7">
        <v>1.288851223</v>
      </c>
      <c r="AP41" s="7">
        <v>76.893954609999994</v>
      </c>
      <c r="AQ41" s="7">
        <v>98.040122080000003</v>
      </c>
      <c r="AR41" s="7">
        <v>0.41537063000000002</v>
      </c>
      <c r="AS41" s="7">
        <v>37.509382539999997</v>
      </c>
      <c r="AT41" s="7">
        <v>37.056622679999997</v>
      </c>
      <c r="AU41" s="7">
        <v>86.838073960000003</v>
      </c>
      <c r="AV41" s="7">
        <v>51.931689159999998</v>
      </c>
      <c r="AW41" s="7">
        <v>46.026521209999999</v>
      </c>
      <c r="AX41" s="7">
        <v>46.95330216</v>
      </c>
      <c r="AY41" s="7">
        <v>23.415010250000002</v>
      </c>
      <c r="AZ41" s="7">
        <v>-0.461604811</v>
      </c>
      <c r="BA41" s="7">
        <v>-9.3905201799999993</v>
      </c>
      <c r="BB41" s="7">
        <v>-10.07976861</v>
      </c>
      <c r="BC41" s="7">
        <v>-32.375019279999997</v>
      </c>
      <c r="BD41" s="7">
        <v>38.959897140000002</v>
      </c>
      <c r="BE41" s="7">
        <v>57.217532689999999</v>
      </c>
      <c r="BF41" s="7">
        <v>120.8373694</v>
      </c>
      <c r="BG41" s="7">
        <v>-8.1930427160000008</v>
      </c>
      <c r="BH41" s="7">
        <v>75.994764660000001</v>
      </c>
      <c r="BI41" s="7">
        <v>22.2709489</v>
      </c>
      <c r="BJ41" s="7">
        <v>35.510390149999999</v>
      </c>
      <c r="BK41" s="7">
        <v>-12.09282191</v>
      </c>
      <c r="BL41" s="7">
        <v>101.2319111</v>
      </c>
      <c r="BM41" s="7">
        <v>96.659592959999998</v>
      </c>
      <c r="BN41" s="6">
        <f t="shared" si="3"/>
        <v>1.4107526074025074</v>
      </c>
    </row>
    <row r="42" spans="1:66" x14ac:dyDescent="0.25">
      <c r="A42" s="6">
        <v>40</v>
      </c>
      <c r="B42" s="6">
        <v>32.026032260000001</v>
      </c>
      <c r="C42" s="6">
        <v>1.96008553</v>
      </c>
      <c r="D42" s="6">
        <v>-14.797127890000001</v>
      </c>
      <c r="E42" s="6">
        <v>19.533637930000001</v>
      </c>
      <c r="F42" s="6">
        <v>112.5709683</v>
      </c>
      <c r="G42" s="6">
        <v>23.773831690000002</v>
      </c>
      <c r="H42" s="6">
        <v>-9.5879479419999996</v>
      </c>
      <c r="I42" s="6">
        <v>54.7084373</v>
      </c>
      <c r="J42" s="6">
        <v>16.299828229999999</v>
      </c>
      <c r="K42" s="6">
        <v>57.580871809999998</v>
      </c>
      <c r="L42" s="6">
        <v>198.0278476</v>
      </c>
      <c r="M42" s="6">
        <v>-18.13529102</v>
      </c>
      <c r="N42" s="6">
        <v>9.6189479369999997</v>
      </c>
      <c r="O42" s="6">
        <v>-71.474313839999994</v>
      </c>
      <c r="P42" s="6">
        <v>14.747800099999999</v>
      </c>
      <c r="Q42" s="6">
        <v>21.2407997</v>
      </c>
      <c r="R42" s="6">
        <v>41.898051359999997</v>
      </c>
      <c r="S42" s="6">
        <v>59.616406929999997</v>
      </c>
      <c r="T42" s="6">
        <v>51.840341129999999</v>
      </c>
      <c r="U42" s="6">
        <v>4.9637494359999996</v>
      </c>
      <c r="V42" s="6">
        <v>10.182997840000001</v>
      </c>
      <c r="W42" s="6">
        <v>14.154902509999999</v>
      </c>
      <c r="X42" s="6">
        <v>24.256011170000001</v>
      </c>
      <c r="Y42" s="6">
        <v>23.873367460000001</v>
      </c>
      <c r="Z42" s="6">
        <v>34.118916429999999</v>
      </c>
      <c r="AA42" s="6">
        <v>7.661713003</v>
      </c>
      <c r="AB42" s="6">
        <v>11.028772650000001</v>
      </c>
      <c r="AC42" s="6">
        <v>119.8850454</v>
      </c>
      <c r="AD42" s="6">
        <v>80.647124460000001</v>
      </c>
      <c r="AE42" s="6">
        <v>43.840642379999998</v>
      </c>
      <c r="AF42" s="6">
        <v>173.5027393</v>
      </c>
      <c r="AG42" s="6">
        <v>41.692051249999999</v>
      </c>
      <c r="AH42" s="6">
        <v>76.467537699999994</v>
      </c>
      <c r="AI42" s="6">
        <v>37.657292200000001</v>
      </c>
      <c r="AJ42" s="6">
        <v>35.932711509999997</v>
      </c>
      <c r="AK42" s="6">
        <v>56.072517650000002</v>
      </c>
      <c r="AL42" s="6">
        <v>170.40087639999999</v>
      </c>
      <c r="AM42" s="6">
        <v>68.598796919999998</v>
      </c>
      <c r="AN42" s="6">
        <v>-50.213312559999999</v>
      </c>
      <c r="AO42" s="6">
        <v>105.7747074</v>
      </c>
      <c r="AP42" s="6">
        <v>-32.548948580000001</v>
      </c>
      <c r="AQ42" s="6">
        <v>38.39831873</v>
      </c>
      <c r="AR42" s="6">
        <v>88.734774130000005</v>
      </c>
      <c r="AS42" s="6">
        <v>-13.38253104</v>
      </c>
      <c r="AT42" s="6">
        <v>67.276737960000006</v>
      </c>
      <c r="AU42" s="6">
        <v>45.694187890000002</v>
      </c>
      <c r="AV42" s="6">
        <v>33.0922403</v>
      </c>
      <c r="AW42" s="6">
        <v>74.461825039999994</v>
      </c>
      <c r="AX42" s="6">
        <v>2.888919016</v>
      </c>
      <c r="AY42" s="6">
        <v>-42.563705419999998</v>
      </c>
      <c r="AZ42" s="6">
        <v>69.981322079999998</v>
      </c>
      <c r="BA42" s="6">
        <v>119.0643742</v>
      </c>
      <c r="BB42" s="6">
        <v>-20.59407453</v>
      </c>
      <c r="BC42" s="6">
        <v>75.197149350000004</v>
      </c>
      <c r="BD42" s="6">
        <v>15.571680600000001</v>
      </c>
      <c r="BE42" s="6">
        <v>42.757924379999999</v>
      </c>
      <c r="BF42" s="6">
        <v>31.546101579999998</v>
      </c>
      <c r="BG42" s="6">
        <v>68.250917700000002</v>
      </c>
      <c r="BH42" s="6">
        <v>95.949708240000007</v>
      </c>
      <c r="BI42" s="6">
        <v>81.475739869999998</v>
      </c>
      <c r="BJ42" s="6">
        <v>5.6628019820000004</v>
      </c>
      <c r="BK42" s="6">
        <v>-9.1831623209999993</v>
      </c>
      <c r="BL42" s="6">
        <v>15.732592349999999</v>
      </c>
      <c r="BM42" s="6">
        <v>48.828665460000003</v>
      </c>
      <c r="BN42" s="6">
        <f t="shared" si="3"/>
        <v>1.1603187549567087</v>
      </c>
    </row>
    <row r="43" spans="1:66" x14ac:dyDescent="0.25">
      <c r="A43" s="6">
        <v>41</v>
      </c>
      <c r="B43" s="6">
        <v>96.961549140000002</v>
      </c>
      <c r="C43" s="6">
        <v>39.917799219999999</v>
      </c>
      <c r="D43" s="6">
        <v>48.357301339999999</v>
      </c>
      <c r="E43" s="6">
        <v>68.251610630000002</v>
      </c>
      <c r="F43" s="6">
        <v>76.565052789999996</v>
      </c>
      <c r="G43" s="6">
        <v>45.640633659999999</v>
      </c>
      <c r="H43" s="6">
        <v>121.36349850000001</v>
      </c>
      <c r="I43" s="6">
        <v>79.650934699999993</v>
      </c>
      <c r="J43" s="6">
        <v>52.949153160000002</v>
      </c>
      <c r="K43" s="6">
        <v>1.828224493</v>
      </c>
      <c r="L43" s="6">
        <v>-59.617618069999999</v>
      </c>
      <c r="M43" s="6">
        <v>54.54962476</v>
      </c>
      <c r="N43" s="6">
        <v>126.859718</v>
      </c>
      <c r="O43" s="6">
        <v>133.30144039999999</v>
      </c>
      <c r="P43" s="6">
        <v>92.001849989999997</v>
      </c>
      <c r="Q43" s="6">
        <v>-5.7353105869999998</v>
      </c>
      <c r="R43" s="6">
        <v>76.246383140000006</v>
      </c>
      <c r="S43" s="6">
        <v>92.239543990000001</v>
      </c>
      <c r="T43" s="6">
        <v>30.375361349999999</v>
      </c>
      <c r="U43" s="6">
        <v>82.399665749999997</v>
      </c>
      <c r="V43" s="6">
        <v>106.7369319</v>
      </c>
      <c r="W43" s="6">
        <v>83.686010100000004</v>
      </c>
      <c r="X43" s="6">
        <v>107.521568</v>
      </c>
      <c r="Y43" s="6">
        <v>42.065509460000001</v>
      </c>
      <c r="Z43" s="6">
        <v>21.122879319999999</v>
      </c>
      <c r="AA43" s="6">
        <v>35.143268620000001</v>
      </c>
      <c r="AB43" s="6">
        <v>44.33543916</v>
      </c>
      <c r="AC43" s="6">
        <v>10.20400497</v>
      </c>
      <c r="AD43" s="6">
        <v>84.571961029999997</v>
      </c>
      <c r="AE43" s="6">
        <v>107.9886273</v>
      </c>
      <c r="AF43" s="6">
        <v>43.028893619999998</v>
      </c>
      <c r="AG43" s="6">
        <v>39.141610479999997</v>
      </c>
      <c r="AH43" s="6">
        <v>-5.6885760010000004</v>
      </c>
      <c r="AI43" s="6">
        <v>8.3616832199999997</v>
      </c>
      <c r="AJ43" s="6">
        <v>93.189253780000001</v>
      </c>
      <c r="AK43" s="6">
        <v>-17.19012875</v>
      </c>
      <c r="AL43" s="6">
        <v>92.068094610000003</v>
      </c>
      <c r="AM43" s="6">
        <v>-20.855175289999998</v>
      </c>
      <c r="AN43" s="6">
        <v>-44.263065249999997</v>
      </c>
      <c r="AO43" s="6">
        <v>64.615830329999994</v>
      </c>
      <c r="AP43" s="6">
        <v>12.9682896</v>
      </c>
      <c r="AQ43" s="6">
        <v>77.794906889999993</v>
      </c>
      <c r="AR43" s="6">
        <v>-1.0592218739999999</v>
      </c>
      <c r="AS43" s="6">
        <v>-3.6749917289999998</v>
      </c>
      <c r="AT43" s="6">
        <v>-24.67032034</v>
      </c>
      <c r="AU43" s="6">
        <v>104.93433570000001</v>
      </c>
      <c r="AV43" s="6">
        <v>26.11680467</v>
      </c>
      <c r="AW43" s="6">
        <v>71.122100779999997</v>
      </c>
      <c r="AX43" s="6">
        <v>29.591559950000001</v>
      </c>
      <c r="AY43" s="6">
        <v>72.37059189</v>
      </c>
      <c r="AZ43" s="6">
        <v>63.00221707</v>
      </c>
      <c r="BA43" s="6">
        <v>48.911566180000001</v>
      </c>
      <c r="BB43" s="6">
        <v>35.079192849999998</v>
      </c>
      <c r="BC43" s="6">
        <v>-3.6888535079999998</v>
      </c>
      <c r="BD43" s="6">
        <v>121.3319085</v>
      </c>
      <c r="BE43" s="6">
        <v>191.7250937</v>
      </c>
      <c r="BF43" s="6">
        <v>-39.461221399999999</v>
      </c>
      <c r="BG43" s="6">
        <v>73.779805550000006</v>
      </c>
      <c r="BH43" s="6">
        <v>50.689282130000002</v>
      </c>
      <c r="BI43" s="6">
        <v>122.7902101</v>
      </c>
      <c r="BJ43" s="6">
        <v>116.6557383</v>
      </c>
      <c r="BK43" s="6">
        <v>18.309183040000001</v>
      </c>
      <c r="BL43" s="6">
        <v>64.2568962</v>
      </c>
      <c r="BM43" s="6">
        <v>63.827480190000003</v>
      </c>
      <c r="BN43" s="6">
        <f t="shared" si="3"/>
        <v>0.94333681899118549</v>
      </c>
    </row>
    <row r="44" spans="1:66" x14ac:dyDescent="0.25">
      <c r="A44" s="6">
        <v>42</v>
      </c>
      <c r="B44" s="6">
        <v>67.126006739999994</v>
      </c>
      <c r="C44" s="6">
        <v>2.3227075660000001</v>
      </c>
      <c r="D44" s="6">
        <v>27.250649249999999</v>
      </c>
      <c r="E44" s="6">
        <v>-31.231094240000001</v>
      </c>
      <c r="F44" s="6">
        <v>71.945232610000005</v>
      </c>
      <c r="G44" s="6">
        <v>55.708543519999999</v>
      </c>
      <c r="H44" s="6">
        <v>32.102941629999997</v>
      </c>
      <c r="I44" s="6">
        <v>70.532280229999998</v>
      </c>
      <c r="J44" s="6">
        <v>62.807813899999999</v>
      </c>
      <c r="K44" s="6">
        <v>31.901588440000001</v>
      </c>
      <c r="L44" s="6">
        <v>34.213124659999998</v>
      </c>
      <c r="M44" s="6">
        <v>66.355807749999997</v>
      </c>
      <c r="N44" s="6">
        <v>87.770095159999997</v>
      </c>
      <c r="O44" s="6">
        <v>-14.338550379999999</v>
      </c>
      <c r="P44" s="6">
        <v>37.260358019999998</v>
      </c>
      <c r="Q44" s="6">
        <v>-38.953939480000003</v>
      </c>
      <c r="R44" s="6">
        <v>43.37975385</v>
      </c>
      <c r="S44" s="6">
        <v>71.052695080000007</v>
      </c>
      <c r="T44" s="6">
        <v>68.240448779999994</v>
      </c>
      <c r="U44" s="6">
        <v>52.031928550000003</v>
      </c>
      <c r="V44" s="6">
        <v>46.8381452</v>
      </c>
      <c r="W44" s="6">
        <v>106.5794076</v>
      </c>
      <c r="X44" s="6">
        <v>11.665663070000001</v>
      </c>
      <c r="Y44" s="6">
        <v>37.603637650000003</v>
      </c>
      <c r="Z44" s="6">
        <v>6.8317745150000002</v>
      </c>
      <c r="AA44" s="6">
        <v>82.453080369999995</v>
      </c>
      <c r="AB44" s="6">
        <v>82.767205059999995</v>
      </c>
      <c r="AC44" s="6">
        <v>76.865170160000005</v>
      </c>
      <c r="AD44" s="6">
        <v>108.82731339999999</v>
      </c>
      <c r="AE44" s="6">
        <v>11.46118457</v>
      </c>
      <c r="AF44" s="6">
        <v>59.018911989999999</v>
      </c>
      <c r="AG44" s="6">
        <v>-35.930780030000001</v>
      </c>
      <c r="AH44" s="6">
        <v>88.071003439999998</v>
      </c>
      <c r="AI44" s="6">
        <v>67.721564259999994</v>
      </c>
      <c r="AJ44" s="6">
        <v>33.45348826</v>
      </c>
      <c r="AK44" s="6">
        <v>56.437525180000002</v>
      </c>
      <c r="AL44" s="6">
        <v>-33.69819201</v>
      </c>
      <c r="AM44" s="6">
        <v>86.828369089999995</v>
      </c>
      <c r="AN44" s="6">
        <v>81.167066579999997</v>
      </c>
      <c r="AO44" s="6">
        <v>17.642980229999999</v>
      </c>
      <c r="AP44" s="6">
        <v>-7.1176246399999998</v>
      </c>
      <c r="AQ44" s="6">
        <v>76.59028429</v>
      </c>
      <c r="AR44" s="6">
        <v>57.551895299999998</v>
      </c>
      <c r="AS44" s="6">
        <v>93.202931710000001</v>
      </c>
      <c r="AT44" s="6">
        <v>16.328136489999999</v>
      </c>
      <c r="AU44" s="6">
        <v>-0.67214929999999995</v>
      </c>
      <c r="AV44" s="6">
        <v>54.234875930000001</v>
      </c>
      <c r="AW44" s="6">
        <v>13.498140940000001</v>
      </c>
      <c r="AX44" s="6">
        <v>84.654556420000006</v>
      </c>
      <c r="AY44" s="6">
        <v>56.365810209999999</v>
      </c>
      <c r="AZ44" s="6">
        <v>98.945567890000007</v>
      </c>
      <c r="BA44" s="6">
        <v>14.395533070000001</v>
      </c>
      <c r="BB44" s="6">
        <v>4.7914487890000004</v>
      </c>
      <c r="BC44" s="6">
        <v>46.213419350000002</v>
      </c>
      <c r="BD44" s="6">
        <v>17.030618740000001</v>
      </c>
      <c r="BE44" s="6">
        <v>-0.24333608900000001</v>
      </c>
      <c r="BF44" s="6">
        <v>51.679170720000002</v>
      </c>
      <c r="BG44" s="6">
        <v>19.15824628</v>
      </c>
      <c r="BH44" s="6">
        <v>-39.512672340000002</v>
      </c>
      <c r="BI44" s="6">
        <v>-63.328910630000003</v>
      </c>
      <c r="BJ44" s="6">
        <v>30.170972750000001</v>
      </c>
      <c r="BK44" s="6">
        <v>5.2124497349999999</v>
      </c>
      <c r="BL44" s="6">
        <v>135.39647540000001</v>
      </c>
      <c r="BM44" s="6">
        <v>120.4606965</v>
      </c>
      <c r="BN44" s="6">
        <f t="shared" si="3"/>
        <v>1.2927408743519395</v>
      </c>
    </row>
    <row r="45" spans="1:66" x14ac:dyDescent="0.25">
      <c r="A45" s="6">
        <v>43</v>
      </c>
      <c r="B45" s="6">
        <v>40.787392949999997</v>
      </c>
      <c r="C45" s="6">
        <v>-6.7820598409999997</v>
      </c>
      <c r="D45" s="6">
        <v>81.107178829999995</v>
      </c>
      <c r="E45" s="6">
        <v>24.81313677</v>
      </c>
      <c r="F45" s="6">
        <v>99.205514339999993</v>
      </c>
      <c r="G45" s="6">
        <v>-34.016090830000003</v>
      </c>
      <c r="H45" s="6">
        <v>14.941889979999999</v>
      </c>
      <c r="I45" s="6">
        <v>112.77259979999999</v>
      </c>
      <c r="J45" s="6">
        <v>53.863239380000003</v>
      </c>
      <c r="K45" s="6">
        <v>2.813764666</v>
      </c>
      <c r="L45" s="6">
        <v>59.646381439999999</v>
      </c>
      <c r="M45" s="6">
        <v>8.5512341630000002</v>
      </c>
      <c r="N45" s="6">
        <v>69.291898219999993</v>
      </c>
      <c r="O45" s="6">
        <v>85.486911259999999</v>
      </c>
      <c r="P45" s="6">
        <v>-71.115706919999994</v>
      </c>
      <c r="Q45" s="6">
        <v>2.7808475509999999</v>
      </c>
      <c r="R45" s="6">
        <v>21.681978430000001</v>
      </c>
      <c r="S45" s="6">
        <v>55.717200169999998</v>
      </c>
      <c r="T45" s="6">
        <v>24.77443246</v>
      </c>
      <c r="U45" s="6">
        <v>-19.74213451</v>
      </c>
      <c r="V45" s="6">
        <v>60.362102700000001</v>
      </c>
      <c r="W45" s="6">
        <v>-6.0852514720000004</v>
      </c>
      <c r="X45" s="6">
        <v>45.435693219999997</v>
      </c>
      <c r="Y45" s="6">
        <v>130.09257489999999</v>
      </c>
      <c r="Z45" s="6">
        <v>44.806020310000001</v>
      </c>
      <c r="AA45" s="6">
        <v>36.964767729999998</v>
      </c>
      <c r="AB45" s="6">
        <v>103.17901519999999</v>
      </c>
      <c r="AC45" s="6">
        <v>26.249356110000001</v>
      </c>
      <c r="AD45" s="6">
        <v>38.40551189</v>
      </c>
      <c r="AE45" s="6">
        <v>88.104723770000007</v>
      </c>
      <c r="AF45" s="6">
        <v>58.903925700000002</v>
      </c>
      <c r="AG45" s="6">
        <v>-17.181510670000002</v>
      </c>
      <c r="AH45" s="6">
        <v>36.004931339999999</v>
      </c>
      <c r="AI45" s="6">
        <v>-26.877197670000001</v>
      </c>
      <c r="AJ45" s="6">
        <v>-15.20664923</v>
      </c>
      <c r="AK45" s="6">
        <v>-4.112425268</v>
      </c>
      <c r="AL45" s="6">
        <v>48.846200230000001</v>
      </c>
      <c r="AM45" s="6">
        <v>81.917152610000002</v>
      </c>
      <c r="AN45" s="6">
        <v>24.494805280000001</v>
      </c>
      <c r="AO45" s="6">
        <v>79.679364500000005</v>
      </c>
      <c r="AP45" s="6">
        <v>-32.42883286</v>
      </c>
      <c r="AQ45" s="6">
        <v>87.147194889999994</v>
      </c>
      <c r="AR45" s="6">
        <v>57.75229349</v>
      </c>
      <c r="AS45" s="6">
        <v>69.202410900000004</v>
      </c>
      <c r="AT45" s="6">
        <v>80.508908759999997</v>
      </c>
      <c r="AU45" s="6">
        <v>7.766855337</v>
      </c>
      <c r="AV45" s="6">
        <v>55.702162749999999</v>
      </c>
      <c r="AW45" s="6">
        <v>51.09361809</v>
      </c>
      <c r="AX45" s="6">
        <v>-11.38953135</v>
      </c>
      <c r="AY45" s="6">
        <v>32.102072210000003</v>
      </c>
      <c r="AZ45" s="6">
        <v>29.896160340000002</v>
      </c>
      <c r="BA45" s="6">
        <v>50.021288810000001</v>
      </c>
      <c r="BB45" s="6">
        <v>-64.298281610000004</v>
      </c>
      <c r="BC45" s="6">
        <v>90.980179820000004</v>
      </c>
      <c r="BD45" s="6">
        <v>8.0485736279999998</v>
      </c>
      <c r="BE45" s="6">
        <v>111.7138211</v>
      </c>
      <c r="BF45" s="6">
        <v>7.5360839339999997</v>
      </c>
      <c r="BG45" s="6">
        <v>5.5314070920000002</v>
      </c>
      <c r="BH45" s="6">
        <v>-57.088780399999997</v>
      </c>
      <c r="BI45" s="6">
        <v>15.21334403</v>
      </c>
      <c r="BJ45" s="6">
        <v>99.115036939999996</v>
      </c>
      <c r="BK45" s="6">
        <v>69.624844730000007</v>
      </c>
      <c r="BL45" s="6">
        <v>92.505909430000003</v>
      </c>
      <c r="BM45" s="6">
        <v>3.8915637379999999</v>
      </c>
      <c r="BN45" s="6">
        <f t="shared" si="3"/>
        <v>1.3275353709322237</v>
      </c>
    </row>
    <row r="46" spans="1:66" x14ac:dyDescent="0.25">
      <c r="A46" s="6">
        <v>44</v>
      </c>
      <c r="B46" s="6">
        <v>95.67407</v>
      </c>
      <c r="C46" s="6">
        <v>-38.042905660000002</v>
      </c>
      <c r="D46" s="6">
        <v>59.215244859999999</v>
      </c>
      <c r="E46" s="6">
        <v>165.6535437</v>
      </c>
      <c r="F46" s="6">
        <v>52.38476747</v>
      </c>
      <c r="G46" s="6">
        <v>-27.503999889999999</v>
      </c>
      <c r="H46" s="6">
        <v>20.380164220000001</v>
      </c>
      <c r="I46" s="6">
        <v>-12.13899387</v>
      </c>
      <c r="J46" s="6">
        <v>-48.5450424</v>
      </c>
      <c r="K46" s="6">
        <v>56.560380160000001</v>
      </c>
      <c r="L46" s="6">
        <v>0.46901569999999998</v>
      </c>
      <c r="M46" s="6">
        <v>-3.9596990129999998</v>
      </c>
      <c r="N46" s="6">
        <v>48.039826859999998</v>
      </c>
      <c r="O46" s="6">
        <v>-50.017440729999997</v>
      </c>
      <c r="P46" s="6">
        <v>30.154448980000002</v>
      </c>
      <c r="Q46" s="6">
        <v>-7.5541236100000004</v>
      </c>
      <c r="R46" s="6">
        <v>5.9808995859999996</v>
      </c>
      <c r="S46" s="6">
        <v>25.415044730000002</v>
      </c>
      <c r="T46" s="6">
        <v>47.587361790000003</v>
      </c>
      <c r="U46" s="6">
        <v>31.46065823</v>
      </c>
      <c r="V46" s="6">
        <v>-34.44317101</v>
      </c>
      <c r="W46" s="6">
        <v>25.822882570000001</v>
      </c>
      <c r="X46" s="6">
        <v>49.234613850000002</v>
      </c>
      <c r="Y46" s="6">
        <v>33.195133079999998</v>
      </c>
      <c r="Z46" s="6">
        <v>113.6920473</v>
      </c>
      <c r="AA46" s="6">
        <v>20.503842689999999</v>
      </c>
      <c r="AB46" s="6">
        <v>80.004666490000005</v>
      </c>
      <c r="AC46" s="6">
        <v>26.787647939999999</v>
      </c>
      <c r="AD46" s="6">
        <v>78.529699500000007</v>
      </c>
      <c r="AE46" s="6">
        <v>-13.097788380000001</v>
      </c>
      <c r="AF46" s="6">
        <v>103.1618118</v>
      </c>
      <c r="AG46" s="6">
        <v>8.8282661149999999</v>
      </c>
      <c r="AH46" s="6">
        <v>-28.553539879999999</v>
      </c>
      <c r="AI46" s="6">
        <v>24.57427406</v>
      </c>
      <c r="AJ46" s="6">
        <v>-21.039416769999999</v>
      </c>
      <c r="AK46" s="6">
        <v>98.675005859999999</v>
      </c>
      <c r="AL46" s="6">
        <v>13.473487690000001</v>
      </c>
      <c r="AM46" s="6">
        <v>-25.404209829999999</v>
      </c>
      <c r="AN46" s="6">
        <v>6.8035192499999999</v>
      </c>
      <c r="AO46" s="6">
        <v>12.811282329999999</v>
      </c>
      <c r="AP46" s="6">
        <v>2.9449947249999999</v>
      </c>
      <c r="AQ46" s="6">
        <v>70.122703459999997</v>
      </c>
      <c r="AR46" s="6">
        <v>63.269985839999997</v>
      </c>
      <c r="AS46" s="6">
        <v>-41.665666420000001</v>
      </c>
      <c r="AT46" s="6">
        <v>-18.49301174</v>
      </c>
      <c r="AU46" s="6">
        <v>28.81511055</v>
      </c>
      <c r="AV46" s="6">
        <v>27.695874700000001</v>
      </c>
      <c r="AW46" s="6">
        <v>-22.091708069999999</v>
      </c>
      <c r="AX46" s="6">
        <v>79.795849750000002</v>
      </c>
      <c r="AY46" s="6">
        <v>-48.249692619999998</v>
      </c>
      <c r="AZ46" s="6">
        <v>-24.647742990000001</v>
      </c>
      <c r="BA46" s="6">
        <v>51.13823378</v>
      </c>
      <c r="BB46" s="6">
        <v>107.9786809</v>
      </c>
      <c r="BC46" s="6">
        <v>-38.67759307</v>
      </c>
      <c r="BD46" s="6">
        <v>-10.04609537</v>
      </c>
      <c r="BE46" s="6">
        <v>56.016779579999998</v>
      </c>
      <c r="BF46" s="6">
        <v>69.998635230000005</v>
      </c>
      <c r="BG46" s="6">
        <v>-35.537267530000001</v>
      </c>
      <c r="BH46" s="6">
        <v>77.110693699999999</v>
      </c>
      <c r="BI46" s="6">
        <v>23.461578540000001</v>
      </c>
      <c r="BJ46" s="6">
        <v>-11.578231580000001</v>
      </c>
      <c r="BK46" s="6">
        <v>15.94095128</v>
      </c>
      <c r="BL46" s="6">
        <v>31.40948436</v>
      </c>
      <c r="BM46" s="6">
        <v>-32.24752367</v>
      </c>
      <c r="BN46" s="6">
        <f t="shared" si="3"/>
        <v>1.4596497468763585</v>
      </c>
    </row>
    <row r="47" spans="1:66" x14ac:dyDescent="0.25">
      <c r="A47" s="6">
        <v>45</v>
      </c>
      <c r="B47" s="6">
        <v>14.935924079999999</v>
      </c>
      <c r="C47" s="6">
        <v>-47.197780889999997</v>
      </c>
      <c r="D47" s="6">
        <v>-47.847583989999997</v>
      </c>
      <c r="E47" s="6">
        <v>57.971148329999998</v>
      </c>
      <c r="F47" s="6">
        <v>46.865059209999998</v>
      </c>
      <c r="G47" s="6">
        <v>86.442395559999994</v>
      </c>
      <c r="H47" s="6">
        <v>91.464409630000006</v>
      </c>
      <c r="I47" s="6">
        <v>55.488433610000001</v>
      </c>
      <c r="J47" s="6">
        <v>143.21369429999999</v>
      </c>
      <c r="K47" s="6">
        <v>95.895332269999997</v>
      </c>
      <c r="L47" s="6">
        <v>110.3305666</v>
      </c>
      <c r="M47" s="6">
        <v>113.2118992</v>
      </c>
      <c r="N47" s="6">
        <v>10.017251910000001</v>
      </c>
      <c r="O47" s="6">
        <v>113.21422750000001</v>
      </c>
      <c r="P47" s="6">
        <v>-16.29716122</v>
      </c>
      <c r="Q47" s="6">
        <v>56.161505810000001</v>
      </c>
      <c r="R47" s="6">
        <v>19.50957309</v>
      </c>
      <c r="S47" s="6">
        <v>52.678765349999999</v>
      </c>
      <c r="T47" s="6">
        <v>91.237858279999998</v>
      </c>
      <c r="U47" s="6">
        <v>-8.3307569580000003</v>
      </c>
      <c r="V47" s="6">
        <v>48.405058799999999</v>
      </c>
      <c r="W47" s="6">
        <v>24.273003840000001</v>
      </c>
      <c r="X47" s="6">
        <v>109.7338096</v>
      </c>
      <c r="Y47" s="6">
        <v>1.318516711</v>
      </c>
      <c r="Z47" s="6">
        <v>23.34904796</v>
      </c>
      <c r="AA47" s="6">
        <v>-98.179261969999999</v>
      </c>
      <c r="AB47" s="6">
        <v>48.055992089999997</v>
      </c>
      <c r="AC47" s="6">
        <v>78.824917510000006</v>
      </c>
      <c r="AD47" s="6">
        <v>42.987026470000004</v>
      </c>
      <c r="AE47" s="6">
        <v>81.191605280000005</v>
      </c>
      <c r="AF47" s="6">
        <v>52.135102920000001</v>
      </c>
      <c r="AG47" s="6">
        <v>36.121795030000001</v>
      </c>
      <c r="AH47" s="6">
        <v>112.20087239999999</v>
      </c>
      <c r="AI47" s="6">
        <v>34.475102810000003</v>
      </c>
      <c r="AJ47" s="6">
        <v>44.961295589999999</v>
      </c>
      <c r="AK47" s="6">
        <v>7.3772478359999996</v>
      </c>
      <c r="AL47" s="6">
        <v>14.176631329999999</v>
      </c>
      <c r="AM47" s="6">
        <v>75.953668429999993</v>
      </c>
      <c r="AN47" s="6">
        <v>63.49305554</v>
      </c>
      <c r="AO47" s="6">
        <v>-83.229932050000002</v>
      </c>
      <c r="AP47" s="6">
        <v>30.74460015</v>
      </c>
      <c r="AQ47" s="6">
        <v>7.1775182329999998</v>
      </c>
      <c r="AR47" s="6">
        <v>-28.215759810000002</v>
      </c>
      <c r="AS47" s="6">
        <v>110.8544203</v>
      </c>
      <c r="AT47" s="6">
        <v>72.431578040000005</v>
      </c>
      <c r="AU47" s="6">
        <v>77.460088780000007</v>
      </c>
      <c r="AV47" s="6">
        <v>-16.8109185</v>
      </c>
      <c r="AW47" s="6">
        <v>-7.5228664690000002</v>
      </c>
      <c r="AX47" s="6">
        <v>54.249280480000003</v>
      </c>
      <c r="AY47" s="6">
        <v>53.881210129999999</v>
      </c>
      <c r="AZ47" s="6">
        <v>-8.8775988019999996</v>
      </c>
      <c r="BA47" s="6">
        <v>61.508231899999998</v>
      </c>
      <c r="BB47" s="6">
        <v>60.736345059999998</v>
      </c>
      <c r="BC47" s="6">
        <v>46.787942950000001</v>
      </c>
      <c r="BD47" s="6">
        <v>66.833282670000003</v>
      </c>
      <c r="BE47" s="6">
        <v>63.00272854</v>
      </c>
      <c r="BF47" s="6">
        <v>-13.495850170000001</v>
      </c>
      <c r="BG47" s="6">
        <v>-21.797016469999999</v>
      </c>
      <c r="BH47" s="6">
        <v>-24.518145229999998</v>
      </c>
      <c r="BI47" s="6">
        <v>-36.581722759999998</v>
      </c>
      <c r="BJ47" s="6">
        <v>44.880366760000001</v>
      </c>
      <c r="BK47" s="6">
        <v>5.719103745</v>
      </c>
      <c r="BL47" s="6">
        <v>110.4992039</v>
      </c>
      <c r="BM47" s="6">
        <v>-71.668932220000002</v>
      </c>
      <c r="BN47" s="6">
        <f t="shared" si="3"/>
        <v>1.1799880200974759</v>
      </c>
    </row>
    <row r="48" spans="1:66" x14ac:dyDescent="0.25">
      <c r="A48" s="6">
        <v>46</v>
      </c>
      <c r="B48" s="6">
        <v>70.066799059999994</v>
      </c>
      <c r="C48" s="6">
        <v>-23.354042450000001</v>
      </c>
      <c r="D48" s="6">
        <v>12.76777085</v>
      </c>
      <c r="E48" s="6">
        <v>24.942213880000001</v>
      </c>
      <c r="F48" s="6">
        <v>63.97240558</v>
      </c>
      <c r="G48" s="6">
        <v>66.801876859999993</v>
      </c>
      <c r="H48" s="6">
        <v>65.895649120000002</v>
      </c>
      <c r="I48" s="6">
        <v>22.762806380000001</v>
      </c>
      <c r="J48" s="6">
        <v>110.41154040000001</v>
      </c>
      <c r="K48" s="6">
        <v>3.9030654280000001</v>
      </c>
      <c r="L48" s="6">
        <v>92.626279629999999</v>
      </c>
      <c r="M48" s="6">
        <v>56.893341380000003</v>
      </c>
      <c r="N48" s="6">
        <v>79.890789010000006</v>
      </c>
      <c r="O48" s="6">
        <v>17.551679360000001</v>
      </c>
      <c r="P48" s="6">
        <v>1.0941444119999999</v>
      </c>
      <c r="Q48" s="6">
        <v>60.00687199</v>
      </c>
      <c r="R48" s="6">
        <v>16.479664400000001</v>
      </c>
      <c r="S48" s="6">
        <v>27.778175050000002</v>
      </c>
      <c r="T48" s="6">
        <v>29.875474090000001</v>
      </c>
      <c r="U48" s="6">
        <v>-20.409359269999999</v>
      </c>
      <c r="V48" s="6">
        <v>18.44563853</v>
      </c>
      <c r="W48" s="6">
        <v>101.3981485</v>
      </c>
      <c r="X48" s="6">
        <v>76.285932369999998</v>
      </c>
      <c r="Y48" s="6">
        <v>37.810527120000003</v>
      </c>
      <c r="Z48" s="6">
        <v>22.56367066</v>
      </c>
      <c r="AA48" s="6">
        <v>18.694269429999999</v>
      </c>
      <c r="AB48" s="6">
        <v>97.082636469999997</v>
      </c>
      <c r="AC48" s="6">
        <v>-22.647957699999999</v>
      </c>
      <c r="AD48" s="6">
        <v>-14.30659567</v>
      </c>
      <c r="AE48" s="6">
        <v>73.353982029999997</v>
      </c>
      <c r="AF48" s="6">
        <v>-7.6552514379999996</v>
      </c>
      <c r="AG48" s="6">
        <v>41.804036150000002</v>
      </c>
      <c r="AH48" s="6">
        <v>85.051951950000003</v>
      </c>
      <c r="AI48" s="6">
        <v>48.050242349999998</v>
      </c>
      <c r="AJ48" s="6">
        <v>77.737923449999997</v>
      </c>
      <c r="AK48" s="6">
        <v>58.913392860000002</v>
      </c>
      <c r="AL48" s="6">
        <v>35.407395579999999</v>
      </c>
      <c r="AM48" s="6">
        <v>48.45301946</v>
      </c>
      <c r="AN48" s="6">
        <v>130.68369809999999</v>
      </c>
      <c r="AO48" s="6">
        <v>-10.642651710000001</v>
      </c>
      <c r="AP48" s="6">
        <v>78.749413619999999</v>
      </c>
      <c r="AQ48" s="6">
        <v>-22.52508388</v>
      </c>
      <c r="AR48" s="6">
        <v>55.534018490000001</v>
      </c>
      <c r="AS48" s="6">
        <v>10.590872689999999</v>
      </c>
      <c r="AT48" s="6">
        <v>79.678918820000007</v>
      </c>
      <c r="AU48" s="6">
        <v>130.99272569999999</v>
      </c>
      <c r="AV48" s="6">
        <v>-25.886120559999998</v>
      </c>
      <c r="AW48" s="6">
        <v>48.354722240000001</v>
      </c>
      <c r="AX48" s="6">
        <v>41.131845480000003</v>
      </c>
      <c r="AY48" s="6">
        <v>-38.324800099999997</v>
      </c>
      <c r="AZ48" s="6">
        <v>44.083398979999998</v>
      </c>
      <c r="BA48" s="6">
        <v>-11.746904499999999</v>
      </c>
      <c r="BB48" s="6">
        <v>-0.87504635099999994</v>
      </c>
      <c r="BC48" s="6">
        <v>-16.01110001</v>
      </c>
      <c r="BD48" s="6">
        <v>64.000796390000005</v>
      </c>
      <c r="BE48" s="6">
        <v>9.1176735410000003</v>
      </c>
      <c r="BF48" s="6">
        <v>34.627276950000002</v>
      </c>
      <c r="BG48" s="6">
        <v>30.614613129999999</v>
      </c>
      <c r="BH48" s="6">
        <v>99.154476840000001</v>
      </c>
      <c r="BI48" s="6">
        <v>67.809877159999999</v>
      </c>
      <c r="BJ48" s="6">
        <v>28.876132930000001</v>
      </c>
      <c r="BK48" s="6">
        <v>-28.624209709999999</v>
      </c>
      <c r="BL48" s="6">
        <v>162.9980109</v>
      </c>
      <c r="BM48" s="6">
        <v>57.103120990000001</v>
      </c>
      <c r="BN48" s="6">
        <f t="shared" si="3"/>
        <v>1.2925651539189702</v>
      </c>
    </row>
    <row r="49" spans="1:66" x14ac:dyDescent="0.25">
      <c r="A49" s="6">
        <v>47</v>
      </c>
      <c r="B49" s="6">
        <v>82.144730850000002</v>
      </c>
      <c r="C49" s="6">
        <v>60.706372289999997</v>
      </c>
      <c r="D49" s="6">
        <v>63.55829602</v>
      </c>
      <c r="E49" s="6">
        <v>37.589701480000002</v>
      </c>
      <c r="F49" s="6">
        <v>22.692985830000001</v>
      </c>
      <c r="G49" s="6">
        <v>68.640814829999997</v>
      </c>
      <c r="H49" s="6">
        <v>10.208922210000001</v>
      </c>
      <c r="I49" s="6">
        <v>73.254675230000004</v>
      </c>
      <c r="J49" s="6">
        <v>12.221863109999999</v>
      </c>
      <c r="K49" s="6">
        <v>64.6661936</v>
      </c>
      <c r="L49" s="6">
        <v>-28.101436499999998</v>
      </c>
      <c r="M49" s="6">
        <v>80.885051000000004</v>
      </c>
      <c r="N49" s="6">
        <v>25.59593817</v>
      </c>
      <c r="O49" s="6">
        <v>-10.383999040000001</v>
      </c>
      <c r="P49" s="6">
        <v>21.2192775</v>
      </c>
      <c r="Q49" s="6">
        <v>35.760501480000002</v>
      </c>
      <c r="R49" s="6">
        <v>32.16162301</v>
      </c>
      <c r="S49" s="6">
        <v>95.687445699999998</v>
      </c>
      <c r="T49" s="6">
        <v>-8.5259217130000007</v>
      </c>
      <c r="U49" s="6">
        <v>47.35915061</v>
      </c>
      <c r="V49" s="6">
        <v>42.356553150000003</v>
      </c>
      <c r="W49" s="6">
        <v>26.403636800000001</v>
      </c>
      <c r="X49" s="6">
        <v>40.833463510000001</v>
      </c>
      <c r="Y49" s="6">
        <v>64.792471849999998</v>
      </c>
      <c r="Z49" s="6">
        <v>44.707027359999998</v>
      </c>
      <c r="AA49" s="6">
        <v>-50.773952080000001</v>
      </c>
      <c r="AB49" s="6">
        <v>3.330331809</v>
      </c>
      <c r="AC49" s="6">
        <v>-45.416873000000002</v>
      </c>
      <c r="AD49" s="6">
        <v>15.932958470000001</v>
      </c>
      <c r="AE49" s="6">
        <v>85.314392459999993</v>
      </c>
      <c r="AF49" s="6">
        <v>78.734640490000004</v>
      </c>
      <c r="AG49" s="6">
        <v>50.45420927</v>
      </c>
      <c r="AH49" s="6">
        <v>136.95707189999999</v>
      </c>
      <c r="AI49" s="6">
        <v>-14.773760279999999</v>
      </c>
      <c r="AJ49" s="6">
        <v>100.95892980000001</v>
      </c>
      <c r="AK49" s="6">
        <v>107.0647323</v>
      </c>
      <c r="AL49" s="6">
        <v>65.008700189999999</v>
      </c>
      <c r="AM49" s="6">
        <v>62.411816180000002</v>
      </c>
      <c r="AN49" s="6">
        <v>22.83032867</v>
      </c>
      <c r="AO49" s="6">
        <v>140.31020129999999</v>
      </c>
      <c r="AP49" s="6">
        <v>20.413101560000001</v>
      </c>
      <c r="AQ49" s="6">
        <v>-3.1625149260000001</v>
      </c>
      <c r="AR49" s="6">
        <v>-11.185811790000001</v>
      </c>
      <c r="AS49" s="6">
        <v>61.733171720000001</v>
      </c>
      <c r="AT49" s="6">
        <v>114.42171759999999</v>
      </c>
      <c r="AU49" s="6">
        <v>84.073110979999996</v>
      </c>
      <c r="AV49" s="6">
        <v>-5.454451562</v>
      </c>
      <c r="AW49" s="6">
        <v>121.0646368</v>
      </c>
      <c r="AX49" s="6">
        <v>39.389163330000002</v>
      </c>
      <c r="AY49" s="6">
        <v>92.744068209999995</v>
      </c>
      <c r="AZ49" s="6">
        <v>104.80886099999999</v>
      </c>
      <c r="BA49" s="6">
        <v>-9.1537715330000005</v>
      </c>
      <c r="BB49" s="6">
        <v>141.0747092</v>
      </c>
      <c r="BC49" s="6">
        <v>29.437218130000002</v>
      </c>
      <c r="BD49" s="6">
        <v>116.23738179999999</v>
      </c>
      <c r="BE49" s="6">
        <v>77.424111199999999</v>
      </c>
      <c r="BF49" s="6">
        <v>-38.415982380000003</v>
      </c>
      <c r="BG49" s="6">
        <v>12.27452512</v>
      </c>
      <c r="BH49" s="6">
        <v>21.635652919999998</v>
      </c>
      <c r="BI49" s="6">
        <v>-17.596909060000002</v>
      </c>
      <c r="BJ49" s="6">
        <v>-69.013437350000004</v>
      </c>
      <c r="BK49" s="6">
        <v>21.446949180000001</v>
      </c>
      <c r="BL49" s="6">
        <v>49.3599581</v>
      </c>
      <c r="BM49" s="6">
        <v>2.7003288630000002</v>
      </c>
      <c r="BN49" s="6">
        <f t="shared" si="3"/>
        <v>1.1741708727360605</v>
      </c>
    </row>
    <row r="50" spans="1:66" x14ac:dyDescent="0.25">
      <c r="A50" s="6">
        <v>48</v>
      </c>
      <c r="B50" s="6">
        <v>-2.510575239</v>
      </c>
      <c r="C50" s="6">
        <v>114.79379710000001</v>
      </c>
      <c r="D50" s="6">
        <v>2.7821664350000002</v>
      </c>
      <c r="E50" s="6">
        <v>-49.877721940000001</v>
      </c>
      <c r="F50" s="6">
        <v>-10.547994940000001</v>
      </c>
      <c r="G50" s="6">
        <v>51.9442351</v>
      </c>
      <c r="H50" s="6">
        <v>107.80987090000001</v>
      </c>
      <c r="I50" s="6">
        <v>122.19579400000001</v>
      </c>
      <c r="J50" s="6">
        <v>71.466337480000007</v>
      </c>
      <c r="K50" s="6">
        <v>47.457904679999999</v>
      </c>
      <c r="L50" s="6">
        <v>92.232069960000004</v>
      </c>
      <c r="M50" s="6">
        <v>-34.685017999999999</v>
      </c>
      <c r="N50" s="6">
        <v>49.04002371</v>
      </c>
      <c r="O50" s="6">
        <v>12.31535141</v>
      </c>
      <c r="P50" s="6">
        <v>-10.643882420000001</v>
      </c>
      <c r="Q50" s="6">
        <v>44.46334985</v>
      </c>
      <c r="R50" s="6">
        <v>124.7539539</v>
      </c>
      <c r="S50" s="6">
        <v>71.623790670000005</v>
      </c>
      <c r="T50" s="6">
        <v>-13.50380139</v>
      </c>
      <c r="U50" s="6">
        <v>106.60735579999999</v>
      </c>
      <c r="V50" s="6">
        <v>120.4730361</v>
      </c>
      <c r="W50" s="6">
        <v>24.09883185</v>
      </c>
      <c r="X50" s="6">
        <v>-11.035719289999999</v>
      </c>
      <c r="Y50" s="6">
        <v>69.281879189999998</v>
      </c>
      <c r="Z50" s="6">
        <v>-38.175578219999998</v>
      </c>
      <c r="AA50" s="6">
        <v>18.348696050000001</v>
      </c>
      <c r="AB50" s="6">
        <v>41.450866169999998</v>
      </c>
      <c r="AC50" s="6">
        <v>122.8313648</v>
      </c>
      <c r="AD50" s="6">
        <v>61.006902709999999</v>
      </c>
      <c r="AE50" s="6">
        <v>26.2290654</v>
      </c>
      <c r="AF50" s="6">
        <v>9.6967601269999992</v>
      </c>
      <c r="AG50" s="6">
        <v>94.157016400000003</v>
      </c>
      <c r="AH50" s="6">
        <v>10.4838506</v>
      </c>
      <c r="AI50" s="6">
        <v>-21.713632189999998</v>
      </c>
      <c r="AJ50" s="6">
        <v>66.120344320000001</v>
      </c>
      <c r="AK50" s="6">
        <v>41.40249103</v>
      </c>
      <c r="AL50" s="6">
        <v>31.60032601</v>
      </c>
      <c r="AM50" s="6">
        <v>36.288145110000002</v>
      </c>
      <c r="AN50" s="6">
        <v>130.47635439999999</v>
      </c>
      <c r="AO50" s="6">
        <v>-22.731781479999999</v>
      </c>
      <c r="AP50" s="6">
        <v>29.790526710000002</v>
      </c>
      <c r="AQ50" s="6">
        <v>11.0282497</v>
      </c>
      <c r="AR50" s="6">
        <v>120.4582628</v>
      </c>
      <c r="AS50" s="6">
        <v>-17.23097808</v>
      </c>
      <c r="AT50" s="6">
        <v>-9.6515300259999997</v>
      </c>
      <c r="AU50" s="6">
        <v>113.0023417</v>
      </c>
      <c r="AV50" s="6">
        <v>-52.363989310000001</v>
      </c>
      <c r="AW50" s="6">
        <v>89.153105400000001</v>
      </c>
      <c r="AX50" s="6">
        <v>15.509419449999999</v>
      </c>
      <c r="AY50" s="6">
        <v>68.884304909999997</v>
      </c>
      <c r="AZ50" s="6">
        <v>24.025235609999999</v>
      </c>
      <c r="BA50" s="6">
        <v>30.483383409999998</v>
      </c>
      <c r="BB50" s="6">
        <v>36.546892440000001</v>
      </c>
      <c r="BC50" s="6">
        <v>23.859217279999999</v>
      </c>
      <c r="BD50" s="6">
        <v>33.350590599999997</v>
      </c>
      <c r="BE50" s="6">
        <v>33.238366550000002</v>
      </c>
      <c r="BF50" s="6">
        <v>-34.896886019999997</v>
      </c>
      <c r="BG50" s="6">
        <v>16.838160049999999</v>
      </c>
      <c r="BH50" s="6">
        <v>12.963092809999999</v>
      </c>
      <c r="BI50" s="6">
        <v>-34.061425419999999</v>
      </c>
      <c r="BJ50" s="6">
        <v>89.474865449999996</v>
      </c>
      <c r="BK50" s="6">
        <v>49.113543399999998</v>
      </c>
      <c r="BL50" s="6">
        <v>45.797382560000003</v>
      </c>
      <c r="BM50" s="6">
        <v>-39.740482129999997</v>
      </c>
      <c r="BN50" s="6">
        <f t="shared" si="3"/>
        <v>1.2361954333151939</v>
      </c>
    </row>
    <row r="51" spans="1:66" x14ac:dyDescent="0.25">
      <c r="A51" s="6">
        <v>49</v>
      </c>
      <c r="B51" s="6">
        <v>135.7395435</v>
      </c>
      <c r="C51" s="6">
        <v>23.456174789999999</v>
      </c>
      <c r="D51" s="6">
        <v>98.833107819999995</v>
      </c>
      <c r="E51" s="6">
        <v>84.763324589999996</v>
      </c>
      <c r="F51" s="6">
        <v>20.453383899999999</v>
      </c>
      <c r="G51" s="6">
        <v>-33.302623689999997</v>
      </c>
      <c r="H51" s="6">
        <v>54.195320180000003</v>
      </c>
      <c r="I51" s="6">
        <v>135.2660563</v>
      </c>
      <c r="J51" s="6">
        <v>67.262202090000002</v>
      </c>
      <c r="K51" s="6">
        <v>119.0016543</v>
      </c>
      <c r="L51" s="6">
        <v>53.344076960000002</v>
      </c>
      <c r="M51" s="6">
        <v>58.346517329999998</v>
      </c>
      <c r="N51" s="6">
        <v>47.425538609999997</v>
      </c>
      <c r="O51" s="6">
        <v>-40.860636659999997</v>
      </c>
      <c r="P51" s="6">
        <v>18.43633079</v>
      </c>
      <c r="Q51" s="6">
        <v>-26.944956579999999</v>
      </c>
      <c r="R51" s="6">
        <v>51.361025130000002</v>
      </c>
      <c r="S51" s="6">
        <v>34.35234646</v>
      </c>
      <c r="T51" s="6">
        <v>88.608946209999999</v>
      </c>
      <c r="U51" s="6">
        <v>19.88079003</v>
      </c>
      <c r="V51" s="6">
        <v>13.033524399999999</v>
      </c>
      <c r="W51" s="6">
        <v>-2.3100431509999999</v>
      </c>
      <c r="X51" s="6">
        <v>27.78080877</v>
      </c>
      <c r="Y51" s="6">
        <v>28.226625309999999</v>
      </c>
      <c r="Z51" s="6">
        <v>42.239764450000003</v>
      </c>
      <c r="AA51" s="6">
        <v>-66.461017200000001</v>
      </c>
      <c r="AB51" s="6">
        <v>62.153827149999998</v>
      </c>
      <c r="AC51" s="6">
        <v>-33.899109719999998</v>
      </c>
      <c r="AD51" s="6">
        <v>-51.733995010000001</v>
      </c>
      <c r="AE51" s="6">
        <v>-15.36482676</v>
      </c>
      <c r="AF51" s="6">
        <v>164.8370219</v>
      </c>
      <c r="AG51" s="6">
        <v>9.1668050569999995</v>
      </c>
      <c r="AH51" s="6">
        <v>75.539108479999996</v>
      </c>
      <c r="AI51" s="6">
        <v>-146.46053559999999</v>
      </c>
      <c r="AJ51" s="6">
        <v>49.186369929999998</v>
      </c>
      <c r="AK51" s="6">
        <v>35.036552870000001</v>
      </c>
      <c r="AL51" s="6">
        <v>-49.434783539999998</v>
      </c>
      <c r="AM51" s="6">
        <v>71.850961240000004</v>
      </c>
      <c r="AN51" s="6">
        <v>9.137245515</v>
      </c>
      <c r="AO51" s="6">
        <v>-48.935169090000002</v>
      </c>
      <c r="AP51" s="6">
        <v>38.425012619999997</v>
      </c>
      <c r="AQ51" s="6">
        <v>-11.28268285</v>
      </c>
      <c r="AR51" s="6">
        <v>-79.293037560000002</v>
      </c>
      <c r="AS51" s="6">
        <v>58.149296620000001</v>
      </c>
      <c r="AT51" s="6">
        <v>15.72165103</v>
      </c>
      <c r="AU51" s="6">
        <v>-63.296963920000003</v>
      </c>
      <c r="AV51" s="6">
        <v>48.286484369999997</v>
      </c>
      <c r="AW51" s="6">
        <v>87.615612859999999</v>
      </c>
      <c r="AX51" s="6">
        <v>74.492283610000001</v>
      </c>
      <c r="AY51" s="6">
        <v>-9.5237388789999997</v>
      </c>
      <c r="AZ51" s="6">
        <v>11.88613118</v>
      </c>
      <c r="BA51" s="6">
        <v>52.595505189999997</v>
      </c>
      <c r="BB51" s="6">
        <v>-16.492362310000001</v>
      </c>
      <c r="BC51" s="6">
        <v>-68.517581070000006</v>
      </c>
      <c r="BD51" s="6">
        <v>77.692794759999998</v>
      </c>
      <c r="BE51" s="6">
        <v>58.65661034</v>
      </c>
      <c r="BF51" s="6">
        <v>62.5353724</v>
      </c>
      <c r="BG51" s="6">
        <v>95.507836780000005</v>
      </c>
      <c r="BH51" s="6">
        <v>46.35145413</v>
      </c>
      <c r="BI51" s="6">
        <v>9.3530070320000007</v>
      </c>
      <c r="BJ51" s="6">
        <v>94.213861109999996</v>
      </c>
      <c r="BK51" s="6">
        <v>28.167420509999999</v>
      </c>
      <c r="BL51" s="6">
        <v>77.872691840000002</v>
      </c>
      <c r="BM51" s="6">
        <v>60.302802579999998</v>
      </c>
      <c r="BN51" s="6">
        <f t="shared" si="3"/>
        <v>1.1629639005838044</v>
      </c>
    </row>
    <row r="52" spans="1:66" x14ac:dyDescent="0.25">
      <c r="A52" s="6">
        <v>50</v>
      </c>
      <c r="B52" s="6">
        <v>50.523735209999998</v>
      </c>
      <c r="C52" s="6">
        <v>86.089908510000001</v>
      </c>
      <c r="D52" s="6">
        <v>-61.482416950000001</v>
      </c>
      <c r="E52" s="6">
        <v>-19.14370628</v>
      </c>
      <c r="F52" s="6">
        <v>25.787083800000001</v>
      </c>
      <c r="G52" s="6">
        <v>103.7907414</v>
      </c>
      <c r="H52" s="6">
        <v>84.498256659999996</v>
      </c>
      <c r="I52" s="6">
        <v>29.91701587</v>
      </c>
      <c r="J52" s="6">
        <v>88.359083859999998</v>
      </c>
      <c r="K52" s="6">
        <v>64.726622419999998</v>
      </c>
      <c r="L52" s="6">
        <v>98.534513369999999</v>
      </c>
      <c r="M52" s="6">
        <v>20.498248660000002</v>
      </c>
      <c r="N52" s="6">
        <v>125.7620005</v>
      </c>
      <c r="O52" s="6">
        <v>-35.303841159999998</v>
      </c>
      <c r="P52" s="6">
        <v>47.207172110000002</v>
      </c>
      <c r="Q52" s="6">
        <v>45.120023600000003</v>
      </c>
      <c r="R52" s="6">
        <v>-16.425092930000002</v>
      </c>
      <c r="S52" s="6">
        <v>3.2035825240000002</v>
      </c>
      <c r="T52" s="6">
        <v>-15.356320970000001</v>
      </c>
      <c r="U52" s="6">
        <v>-22.910211870000001</v>
      </c>
      <c r="V52" s="6">
        <v>1.347608895</v>
      </c>
      <c r="W52" s="6">
        <v>-16.6179396</v>
      </c>
      <c r="X52" s="6">
        <v>23.494499099999999</v>
      </c>
      <c r="Y52" s="6">
        <v>108.6402078</v>
      </c>
      <c r="Z52" s="6">
        <v>22.151265670000001</v>
      </c>
      <c r="AA52" s="6">
        <v>120.4872712</v>
      </c>
      <c r="AB52" s="6">
        <v>90.902053300000006</v>
      </c>
      <c r="AC52" s="6">
        <v>137.14345299999999</v>
      </c>
      <c r="AD52" s="6">
        <v>27.653890919999998</v>
      </c>
      <c r="AE52" s="6">
        <v>35.681838050000003</v>
      </c>
      <c r="AF52" s="6">
        <v>44.599351949999999</v>
      </c>
      <c r="AG52" s="6">
        <v>59.750326940000001</v>
      </c>
      <c r="AH52" s="6">
        <v>32.610629840000001</v>
      </c>
      <c r="AI52" s="6">
        <v>8.0830890330000003</v>
      </c>
      <c r="AJ52" s="6">
        <v>17.427669600000002</v>
      </c>
      <c r="AK52" s="6">
        <v>71.667283429999998</v>
      </c>
      <c r="AL52" s="6">
        <v>19.92969141</v>
      </c>
      <c r="AM52" s="6">
        <v>45.52050577</v>
      </c>
      <c r="AN52" s="6">
        <v>50.786694400000002</v>
      </c>
      <c r="AO52" s="6">
        <v>5.0062332060000001</v>
      </c>
      <c r="AP52" s="6">
        <v>78.856093810000004</v>
      </c>
      <c r="AQ52" s="6">
        <v>13.44268448</v>
      </c>
      <c r="AR52" s="6">
        <v>58.527271540000001</v>
      </c>
      <c r="AS52" s="6">
        <v>83.397795979999998</v>
      </c>
      <c r="AT52" s="6">
        <v>-36.08912299</v>
      </c>
      <c r="AU52" s="6">
        <v>14.306480540000001</v>
      </c>
      <c r="AV52" s="6">
        <v>66.500738179999999</v>
      </c>
      <c r="AW52" s="6">
        <v>-26.03599711</v>
      </c>
      <c r="AX52" s="6">
        <v>15.96802424</v>
      </c>
      <c r="AY52" s="6">
        <v>-38.581155940000002</v>
      </c>
      <c r="AZ52" s="6">
        <v>61.536767709999999</v>
      </c>
      <c r="BA52" s="6">
        <v>-2.4886843359999999</v>
      </c>
      <c r="BB52" s="6">
        <v>92.023066279999995</v>
      </c>
      <c r="BC52" s="6">
        <v>83.191096470000005</v>
      </c>
      <c r="BD52" s="6">
        <v>19.160503179999999</v>
      </c>
      <c r="BE52" s="6">
        <v>55.02460817</v>
      </c>
      <c r="BF52" s="6">
        <v>-11.471477370000001</v>
      </c>
      <c r="BG52" s="6">
        <v>-11.72622668</v>
      </c>
      <c r="BH52" s="6">
        <v>51.676910749999998</v>
      </c>
      <c r="BI52" s="6">
        <v>28.499365359999999</v>
      </c>
      <c r="BJ52" s="6">
        <v>17.571856799999999</v>
      </c>
      <c r="BK52" s="6">
        <v>51.861182919999997</v>
      </c>
      <c r="BL52" s="6">
        <v>68.019486000000001</v>
      </c>
      <c r="BM52" s="6">
        <v>29.423061310000001</v>
      </c>
      <c r="BN52" s="6">
        <f t="shared" si="3"/>
        <v>1.3375685124229275</v>
      </c>
    </row>
    <row r="53" spans="1:6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>
        <f>AVERAGE(BN3:BN52)</f>
        <v>1.2524753182703867</v>
      </c>
    </row>
    <row r="55" spans="1:66" x14ac:dyDescent="0.25">
      <c r="BN55" s="13">
        <f>_xlfn.STDEV.S(BN3:BN52)</f>
        <v>0.109319817190281</v>
      </c>
    </row>
    <row r="56" spans="1:66" x14ac:dyDescent="0.25">
      <c r="BN56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"/>
  <sheetViews>
    <sheetView workbookViewId="0">
      <selection activeCell="A53" sqref="A53"/>
    </sheetView>
  </sheetViews>
  <sheetFormatPr defaultRowHeight="15" x14ac:dyDescent="0.25"/>
  <cols>
    <col min="1" max="1" width="14.28515625" customWidth="1"/>
    <col min="2" max="65" width="5.140625" customWidth="1"/>
    <col min="66" max="66" width="10.7109375" customWidth="1"/>
  </cols>
  <sheetData>
    <row r="1" spans="1:67" x14ac:dyDescent="0.25">
      <c r="A1" t="s">
        <v>40</v>
      </c>
      <c r="BO1" s="16"/>
    </row>
    <row r="2" spans="1:67" x14ac:dyDescent="0.25">
      <c r="A2" s="6" t="s">
        <v>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 t="s">
        <v>7</v>
      </c>
    </row>
    <row r="3" spans="1:67" x14ac:dyDescent="0.25">
      <c r="A3" s="6">
        <v>1</v>
      </c>
      <c r="B3" s="6">
        <v>45.289279149999999</v>
      </c>
      <c r="C3" s="6">
        <v>100.921234</v>
      </c>
      <c r="D3" s="6">
        <v>-13.093400949999999</v>
      </c>
      <c r="E3" s="6">
        <v>-16.28609754</v>
      </c>
      <c r="F3" s="6">
        <v>-0.69922388899999999</v>
      </c>
      <c r="G3" s="6">
        <v>74.092539630000005</v>
      </c>
      <c r="H3" s="6">
        <v>-2.846585761</v>
      </c>
      <c r="I3" s="6">
        <v>-29.392003429999999</v>
      </c>
      <c r="J3" s="6">
        <v>1.5494392239999999</v>
      </c>
      <c r="K3" s="6">
        <v>1.633790431</v>
      </c>
      <c r="L3" s="6">
        <v>-6.8979135999999996E-2</v>
      </c>
      <c r="M3" s="6">
        <v>25.406053610000001</v>
      </c>
      <c r="N3" s="6">
        <v>65.589546369999994</v>
      </c>
      <c r="O3" s="6">
        <v>-16.809893410000001</v>
      </c>
      <c r="P3" s="6">
        <v>55.003697299999999</v>
      </c>
      <c r="Q3" s="6">
        <v>6.5508609150000003</v>
      </c>
      <c r="R3" s="6">
        <v>23.80986498</v>
      </c>
      <c r="S3" s="6">
        <v>102.556781</v>
      </c>
      <c r="T3" s="6">
        <v>144.60524649999999</v>
      </c>
      <c r="U3" s="6">
        <v>74.606661119999998</v>
      </c>
      <c r="V3" s="6">
        <v>55.106731689999997</v>
      </c>
      <c r="W3" s="6">
        <v>42.05622571</v>
      </c>
      <c r="X3" s="6">
        <v>17.528489</v>
      </c>
      <c r="Y3" s="6">
        <v>109.7753735</v>
      </c>
      <c r="Z3" s="6">
        <v>34.640238220000001</v>
      </c>
      <c r="AA3" s="6">
        <v>46.750871760000003</v>
      </c>
      <c r="AB3" s="6">
        <v>75.442098819999998</v>
      </c>
      <c r="AC3" s="6">
        <v>54.080552099999998</v>
      </c>
      <c r="AD3" s="6">
        <v>21.470985089999999</v>
      </c>
      <c r="AE3" s="6">
        <v>-11.70427003</v>
      </c>
      <c r="AF3" s="6">
        <v>17.109014940000002</v>
      </c>
      <c r="AG3" s="6">
        <v>16.185811050000002</v>
      </c>
      <c r="AH3" s="6">
        <v>68.048823049999996</v>
      </c>
      <c r="AI3" s="6">
        <v>73.576779630000004</v>
      </c>
      <c r="AJ3" s="6">
        <v>-46.66795845</v>
      </c>
      <c r="AK3" s="6">
        <v>58.89548525</v>
      </c>
      <c r="AL3" s="6">
        <v>44.603083429999998</v>
      </c>
      <c r="AM3" s="6">
        <v>88.800319930000001</v>
      </c>
      <c r="AN3" s="6">
        <v>35.058568459999996</v>
      </c>
      <c r="AO3" s="6">
        <v>91.759819160000006</v>
      </c>
      <c r="AP3" s="6">
        <v>82.449686869999994</v>
      </c>
      <c r="AQ3" s="6">
        <v>93.625304409999998</v>
      </c>
      <c r="AR3" s="6">
        <v>-37.148259619999997</v>
      </c>
      <c r="AS3" s="6">
        <v>90.917200080000001</v>
      </c>
      <c r="AT3" s="6">
        <v>6.4821632349999998</v>
      </c>
      <c r="AU3" s="6">
        <v>18.842774899999998</v>
      </c>
      <c r="AV3" s="6">
        <v>-70.537619570000004</v>
      </c>
      <c r="AW3" s="6">
        <v>52.262310640000003</v>
      </c>
      <c r="AX3" s="6">
        <v>88.224401880000002</v>
      </c>
      <c r="AY3" s="6">
        <v>76.433425729999996</v>
      </c>
      <c r="AZ3" s="6">
        <v>1.993824633</v>
      </c>
      <c r="BA3" s="6">
        <v>-28.831903000000001</v>
      </c>
      <c r="BB3" s="6">
        <v>93.519657640000005</v>
      </c>
      <c r="BC3" s="6">
        <v>96.217357219999997</v>
      </c>
      <c r="BD3" s="6">
        <v>28.15487856</v>
      </c>
      <c r="BE3" s="6">
        <v>64.583265650000001</v>
      </c>
      <c r="BF3" s="6">
        <v>90.204442240000006</v>
      </c>
      <c r="BG3" s="6">
        <v>102.2544262</v>
      </c>
      <c r="BH3" s="6">
        <v>53.140250969999997</v>
      </c>
      <c r="BI3" s="6">
        <v>123.6625054</v>
      </c>
      <c r="BJ3" s="6">
        <v>-12.198969780000001</v>
      </c>
      <c r="BK3" s="6">
        <v>119.04214899999999</v>
      </c>
      <c r="BL3" s="6">
        <v>8.7939829120000006</v>
      </c>
      <c r="BM3" s="6">
        <v>26.149180640000001</v>
      </c>
      <c r="BN3" s="6">
        <f t="shared" ref="BN3:BN32" si="0">2-0.000003125*SUMPRODUCT(B3:BM3,B3:BM3)</f>
        <v>1.2094857972939939</v>
      </c>
    </row>
    <row r="4" spans="1:67" x14ac:dyDescent="0.25">
      <c r="A4" s="6">
        <v>2</v>
      </c>
      <c r="B4" s="6">
        <v>25.546668390000001</v>
      </c>
      <c r="C4" s="6">
        <v>5.7261216250000002</v>
      </c>
      <c r="D4" s="6">
        <v>31.215959829999999</v>
      </c>
      <c r="E4" s="6">
        <v>63.451342289999999</v>
      </c>
      <c r="F4" s="6">
        <v>41.100105210000002</v>
      </c>
      <c r="G4" s="6">
        <v>139.60300179999999</v>
      </c>
      <c r="H4" s="6">
        <v>26.83852693</v>
      </c>
      <c r="I4" s="6">
        <v>19.754525869999998</v>
      </c>
      <c r="J4" s="6">
        <v>59.991425220000004</v>
      </c>
      <c r="K4" s="6">
        <v>-109.4722768</v>
      </c>
      <c r="L4" s="6">
        <v>-30.93515785</v>
      </c>
      <c r="M4" s="6">
        <v>6.1784217989999997</v>
      </c>
      <c r="N4" s="6">
        <v>32.516295759999998</v>
      </c>
      <c r="O4" s="6">
        <v>76.708382940000007</v>
      </c>
      <c r="P4" s="6">
        <v>26.86740897</v>
      </c>
      <c r="Q4" s="6">
        <v>77.828618739999996</v>
      </c>
      <c r="R4" s="6">
        <v>71.891396200000003</v>
      </c>
      <c r="S4" s="6">
        <v>77.901970169999998</v>
      </c>
      <c r="T4" s="6">
        <v>35.558315520000001</v>
      </c>
      <c r="U4" s="6">
        <v>4.4599083530000003</v>
      </c>
      <c r="V4" s="6">
        <v>40.458125799999998</v>
      </c>
      <c r="W4" s="6">
        <v>122.4293966</v>
      </c>
      <c r="X4" s="6">
        <v>117.565792</v>
      </c>
      <c r="Y4" s="6">
        <v>92.911636590000001</v>
      </c>
      <c r="Z4" s="6">
        <v>60.439830350000001</v>
      </c>
      <c r="AA4" s="6">
        <v>26.39368155</v>
      </c>
      <c r="AB4" s="6">
        <v>25.587987609999999</v>
      </c>
      <c r="AC4" s="6">
        <v>-18.67143755</v>
      </c>
      <c r="AD4" s="6">
        <v>-40.891151039999997</v>
      </c>
      <c r="AE4" s="6">
        <v>-19.799345370000001</v>
      </c>
      <c r="AF4" s="6">
        <v>-12.05398668</v>
      </c>
      <c r="AG4" s="6">
        <v>-93.265245350000001</v>
      </c>
      <c r="AH4" s="6">
        <v>30.941521160000001</v>
      </c>
      <c r="AI4" s="6">
        <v>65.078406259999994</v>
      </c>
      <c r="AJ4" s="6">
        <v>-1.5079159019999999</v>
      </c>
      <c r="AK4" s="6">
        <v>55.032149869999998</v>
      </c>
      <c r="AL4" s="6">
        <v>-49.955566390000001</v>
      </c>
      <c r="AM4" s="6">
        <v>92.458633669999998</v>
      </c>
      <c r="AN4" s="6">
        <v>39.051790560000001</v>
      </c>
      <c r="AO4" s="6">
        <v>100.7746556</v>
      </c>
      <c r="AP4" s="6">
        <v>121.76049279999999</v>
      </c>
      <c r="AQ4" s="6">
        <v>14.737756660000001</v>
      </c>
      <c r="AR4" s="6">
        <v>-6.7609018870000002</v>
      </c>
      <c r="AS4" s="6">
        <v>48.420957020000003</v>
      </c>
      <c r="AT4" s="6">
        <v>-39.779032110000003</v>
      </c>
      <c r="AU4" s="6">
        <v>47.160158520000003</v>
      </c>
      <c r="AV4" s="6">
        <v>57.473630919999998</v>
      </c>
      <c r="AW4" s="6">
        <v>79.1129715</v>
      </c>
      <c r="AX4" s="6">
        <v>61.987970769999997</v>
      </c>
      <c r="AY4" s="6">
        <v>26.60650652</v>
      </c>
      <c r="AZ4" s="6">
        <v>37.367333350000003</v>
      </c>
      <c r="BA4" s="6">
        <v>46.658517969999998</v>
      </c>
      <c r="BB4" s="6">
        <v>6.1827246730000001</v>
      </c>
      <c r="BC4" s="6">
        <v>67.171010850000002</v>
      </c>
      <c r="BD4" s="6">
        <v>-21.024583060000001</v>
      </c>
      <c r="BE4" s="6">
        <v>-54.758176020000001</v>
      </c>
      <c r="BF4" s="6">
        <v>-35.039309950000003</v>
      </c>
      <c r="BG4" s="6">
        <v>23.891598089999999</v>
      </c>
      <c r="BH4" s="6">
        <v>3.3951857240000001</v>
      </c>
      <c r="BI4" s="6">
        <v>-58.407515709999998</v>
      </c>
      <c r="BJ4" s="6">
        <v>-60.648715629999998</v>
      </c>
      <c r="BK4" s="6">
        <v>85.223908510000001</v>
      </c>
      <c r="BL4" s="6">
        <v>164.8595157</v>
      </c>
      <c r="BM4" s="6">
        <v>5.4916175349999996</v>
      </c>
      <c r="BN4" s="6">
        <f t="shared" si="0"/>
        <v>1.2269631349770234</v>
      </c>
    </row>
    <row r="5" spans="1:67" x14ac:dyDescent="0.25">
      <c r="A5" s="6">
        <v>3</v>
      </c>
      <c r="B5" s="6">
        <v>58.421572810000001</v>
      </c>
      <c r="C5" s="6">
        <v>-81.444552560000005</v>
      </c>
      <c r="D5" s="6">
        <v>104.57398259999999</v>
      </c>
      <c r="E5" s="6">
        <v>9.0461019819999997</v>
      </c>
      <c r="F5" s="6">
        <v>109.77126149999999</v>
      </c>
      <c r="G5" s="6">
        <v>26.330498510000002</v>
      </c>
      <c r="H5" s="6">
        <v>102.31058830000001</v>
      </c>
      <c r="I5" s="6">
        <v>49.809727799999997</v>
      </c>
      <c r="J5" s="6">
        <v>49.468375979999998</v>
      </c>
      <c r="K5" s="6">
        <v>-25.716145109999999</v>
      </c>
      <c r="L5" s="6">
        <v>5.8112802769999998</v>
      </c>
      <c r="M5" s="6">
        <v>-1.008372823</v>
      </c>
      <c r="N5" s="6">
        <v>35.761660130000003</v>
      </c>
      <c r="O5" s="6">
        <v>71.684561540000004</v>
      </c>
      <c r="P5" s="6">
        <v>49.434383539999999</v>
      </c>
      <c r="Q5" s="6">
        <v>52.83554196</v>
      </c>
      <c r="R5" s="6">
        <v>-6.4939959800000002</v>
      </c>
      <c r="S5" s="6">
        <v>80.477576339999999</v>
      </c>
      <c r="T5" s="6">
        <v>-24.164349860000002</v>
      </c>
      <c r="U5" s="6">
        <v>61.00713476</v>
      </c>
      <c r="V5" s="6">
        <v>108.91310199999999</v>
      </c>
      <c r="W5" s="6">
        <v>67.555129339999993</v>
      </c>
      <c r="X5" s="6">
        <v>66.524424049999993</v>
      </c>
      <c r="Y5" s="6">
        <v>57.39090101</v>
      </c>
      <c r="Z5" s="6">
        <v>28.779119340000001</v>
      </c>
      <c r="AA5" s="6">
        <v>-7.7131702259999999</v>
      </c>
      <c r="AB5" s="6">
        <v>8.2706328350000007</v>
      </c>
      <c r="AC5" s="6">
        <v>18.861700519999999</v>
      </c>
      <c r="AD5" s="6">
        <v>-2.6226082260000001</v>
      </c>
      <c r="AE5" s="6">
        <v>-48.948118669999999</v>
      </c>
      <c r="AF5" s="6">
        <v>25.57288041</v>
      </c>
      <c r="AG5" s="6">
        <v>157.64374789999999</v>
      </c>
      <c r="AH5" s="6">
        <v>58.061743970000002</v>
      </c>
      <c r="AI5" s="6">
        <v>90.959812409999998</v>
      </c>
      <c r="AJ5" s="6">
        <v>25.131424620000001</v>
      </c>
      <c r="AK5" s="6">
        <v>27.25127084</v>
      </c>
      <c r="AL5" s="6">
        <v>-18.189166</v>
      </c>
      <c r="AM5" s="6">
        <v>41.067939099999997</v>
      </c>
      <c r="AN5" s="6">
        <v>12.40314974</v>
      </c>
      <c r="AO5" s="6">
        <v>-3.6557989000000002</v>
      </c>
      <c r="AP5" s="6">
        <v>59.920825669999999</v>
      </c>
      <c r="AQ5" s="6">
        <v>63.161706260000003</v>
      </c>
      <c r="AR5" s="6">
        <v>-9.4973523229999994</v>
      </c>
      <c r="AS5" s="6">
        <v>12.239984829999999</v>
      </c>
      <c r="AT5" s="6">
        <v>76.584807760000004</v>
      </c>
      <c r="AU5" s="6">
        <v>43.686918550000001</v>
      </c>
      <c r="AV5" s="6">
        <v>18.637102819999999</v>
      </c>
      <c r="AW5" s="6">
        <v>-11.30995233</v>
      </c>
      <c r="AX5" s="6">
        <v>25.346774849999999</v>
      </c>
      <c r="AY5" s="6">
        <v>103.22462350000001</v>
      </c>
      <c r="AZ5" s="6">
        <v>-9.0385143630000009</v>
      </c>
      <c r="BA5" s="6">
        <v>-23.200737159999999</v>
      </c>
      <c r="BB5" s="6">
        <v>-45.439066410000002</v>
      </c>
      <c r="BC5" s="6">
        <v>105.2107977</v>
      </c>
      <c r="BD5" s="6">
        <v>34.429542300000001</v>
      </c>
      <c r="BE5" s="6">
        <v>-44.892979189999998</v>
      </c>
      <c r="BF5" s="6">
        <v>71.700852710000007</v>
      </c>
      <c r="BG5" s="6">
        <v>29.675945970000001</v>
      </c>
      <c r="BH5" s="6">
        <v>62.873106999999997</v>
      </c>
      <c r="BI5" s="6">
        <v>114.0682628</v>
      </c>
      <c r="BJ5" s="6">
        <v>56.039409749999997</v>
      </c>
      <c r="BK5" s="6">
        <v>58.158693720000002</v>
      </c>
      <c r="BL5" s="6">
        <v>27.11589085</v>
      </c>
      <c r="BM5" s="6">
        <v>43.116246060000002</v>
      </c>
      <c r="BN5" s="6">
        <f t="shared" si="0"/>
        <v>1.3207191151278521</v>
      </c>
    </row>
    <row r="6" spans="1:67" x14ac:dyDescent="0.25">
      <c r="A6" s="6">
        <v>4</v>
      </c>
      <c r="B6" s="6">
        <v>49.435129760000002</v>
      </c>
      <c r="C6" s="6">
        <v>44.756874840000002</v>
      </c>
      <c r="D6" s="6">
        <v>-21.24964383</v>
      </c>
      <c r="E6" s="6">
        <v>-69.160931189999999</v>
      </c>
      <c r="F6" s="6">
        <v>61.655005780000003</v>
      </c>
      <c r="G6" s="6">
        <v>76.556155000000004</v>
      </c>
      <c r="H6" s="6">
        <v>39.688614809999997</v>
      </c>
      <c r="I6" s="6">
        <v>34.740231389999998</v>
      </c>
      <c r="J6" s="6">
        <v>0.47798067100000002</v>
      </c>
      <c r="K6" s="6">
        <v>22.404037370000001</v>
      </c>
      <c r="L6" s="6">
        <v>92.395418250000006</v>
      </c>
      <c r="M6" s="6">
        <v>70.292534570000001</v>
      </c>
      <c r="N6" s="6">
        <v>-29.48244661</v>
      </c>
      <c r="O6" s="6">
        <v>9.5803550560000001</v>
      </c>
      <c r="P6" s="6">
        <v>71.662106620000003</v>
      </c>
      <c r="Q6" s="6">
        <v>86.539999320000007</v>
      </c>
      <c r="R6" s="6">
        <v>54.093197940000003</v>
      </c>
      <c r="S6" s="6">
        <v>33.146901970000002</v>
      </c>
      <c r="T6" s="6">
        <v>3.3506354620000001</v>
      </c>
      <c r="U6" s="6">
        <v>37.155109709999998</v>
      </c>
      <c r="V6" s="6">
        <v>110.19048290000001</v>
      </c>
      <c r="W6" s="6">
        <v>53.470652000000001</v>
      </c>
      <c r="X6" s="6">
        <v>49.399717819999999</v>
      </c>
      <c r="Y6" s="6">
        <v>84.479531870000002</v>
      </c>
      <c r="Z6" s="6">
        <v>48.064073710000002</v>
      </c>
      <c r="AA6" s="6">
        <v>84.50231805</v>
      </c>
      <c r="AB6" s="6">
        <v>37.873706220000003</v>
      </c>
      <c r="AC6" s="6">
        <v>58.300221710000002</v>
      </c>
      <c r="AD6" s="6">
        <v>57.613388090000001</v>
      </c>
      <c r="AE6" s="6">
        <v>59.726422980000002</v>
      </c>
      <c r="AF6" s="6">
        <v>78.066613009999998</v>
      </c>
      <c r="AG6" s="6">
        <v>-26.48455577</v>
      </c>
      <c r="AH6" s="6">
        <v>74.444255780000006</v>
      </c>
      <c r="AI6" s="6">
        <v>-2.015943622</v>
      </c>
      <c r="AJ6" s="6">
        <v>62.621597610000002</v>
      </c>
      <c r="AK6" s="6">
        <v>20.813676279999999</v>
      </c>
      <c r="AL6" s="6">
        <v>41.579414540000002</v>
      </c>
      <c r="AM6" s="6">
        <v>37.843822680000002</v>
      </c>
      <c r="AN6" s="6">
        <v>85.697137029999993</v>
      </c>
      <c r="AO6" s="6">
        <v>9.5484276430000001</v>
      </c>
      <c r="AP6" s="6">
        <v>88.373187720000004</v>
      </c>
      <c r="AQ6" s="6">
        <v>93.828854829999997</v>
      </c>
      <c r="AR6" s="6">
        <v>-36.65045688</v>
      </c>
      <c r="AS6" s="6">
        <v>21.932080800000001</v>
      </c>
      <c r="AT6" s="6">
        <v>-25.71179716</v>
      </c>
      <c r="AU6" s="6">
        <v>-7.0747604900000001</v>
      </c>
      <c r="AV6" s="6">
        <v>48.783625000000001</v>
      </c>
      <c r="AW6" s="6">
        <v>22.26407043</v>
      </c>
      <c r="AX6" s="6">
        <v>21.484542130000001</v>
      </c>
      <c r="AY6" s="6">
        <v>-23.847389870000001</v>
      </c>
      <c r="AZ6" s="6">
        <v>64.847836229999999</v>
      </c>
      <c r="BA6" s="6">
        <v>72.37434528</v>
      </c>
      <c r="BB6" s="6">
        <v>-16.67225955</v>
      </c>
      <c r="BC6" s="6">
        <v>-35.005782840000002</v>
      </c>
      <c r="BD6" s="6">
        <v>12.036795830000001</v>
      </c>
      <c r="BE6" s="6">
        <v>7.3039561329999998</v>
      </c>
      <c r="BF6" s="6">
        <v>35.231604959999999</v>
      </c>
      <c r="BG6" s="6">
        <v>-5.1539396430000002</v>
      </c>
      <c r="BH6" s="6">
        <v>-77.340986330000007</v>
      </c>
      <c r="BI6" s="6">
        <v>-0.61757872999999996</v>
      </c>
      <c r="BJ6" s="6">
        <v>-45.355047800000001</v>
      </c>
      <c r="BK6" s="6">
        <v>53.632866710000002</v>
      </c>
      <c r="BL6" s="6">
        <v>88.742838939999999</v>
      </c>
      <c r="BM6" s="6">
        <v>75.834298050000001</v>
      </c>
      <c r="BN6" s="6">
        <f t="shared" si="0"/>
        <v>1.4120025232620719</v>
      </c>
    </row>
    <row r="7" spans="1:67" x14ac:dyDescent="0.25">
      <c r="A7" s="6">
        <v>5</v>
      </c>
      <c r="B7" s="6">
        <v>61.461582370000002</v>
      </c>
      <c r="C7" s="6">
        <v>61.557793349999997</v>
      </c>
      <c r="D7" s="6">
        <v>32.313934690000004</v>
      </c>
      <c r="E7" s="6">
        <v>123.2988558</v>
      </c>
      <c r="F7" s="6">
        <v>-56.080001369999998</v>
      </c>
      <c r="G7" s="6">
        <v>97.647762749999998</v>
      </c>
      <c r="H7" s="6">
        <v>30.491082080000002</v>
      </c>
      <c r="I7" s="6">
        <v>59.816946819999998</v>
      </c>
      <c r="J7" s="6">
        <v>12.62162732</v>
      </c>
      <c r="K7" s="6">
        <v>-18.828764880000001</v>
      </c>
      <c r="L7" s="6">
        <v>108.7452503</v>
      </c>
      <c r="M7" s="6">
        <v>-60.52477931</v>
      </c>
      <c r="N7" s="6">
        <v>74.500939430000003</v>
      </c>
      <c r="O7" s="6">
        <v>52.66755045</v>
      </c>
      <c r="P7" s="6">
        <v>-21.84233712</v>
      </c>
      <c r="Q7" s="6">
        <v>36.50694756</v>
      </c>
      <c r="R7" s="6">
        <v>6.0901352510000004</v>
      </c>
      <c r="S7" s="6">
        <v>-20.697649909999999</v>
      </c>
      <c r="T7" s="6">
        <v>-55.817801250000002</v>
      </c>
      <c r="U7" s="6">
        <v>128.6959909</v>
      </c>
      <c r="V7" s="6">
        <v>56.342404909999999</v>
      </c>
      <c r="W7" s="6">
        <v>95.059771670000003</v>
      </c>
      <c r="X7" s="6">
        <v>6.4195439360000002</v>
      </c>
      <c r="Y7" s="6">
        <v>-4.0465691069999998</v>
      </c>
      <c r="Z7" s="6">
        <v>50.802149980000003</v>
      </c>
      <c r="AA7" s="6">
        <v>94.230441749999997</v>
      </c>
      <c r="AB7" s="6">
        <v>31.277527150000001</v>
      </c>
      <c r="AC7" s="6">
        <v>81.176550340000006</v>
      </c>
      <c r="AD7" s="6">
        <v>54.930511639999999</v>
      </c>
      <c r="AE7" s="6">
        <v>16.181266229999999</v>
      </c>
      <c r="AF7" s="6">
        <v>43.284803719999999</v>
      </c>
      <c r="AG7" s="6">
        <v>62.879873160000002</v>
      </c>
      <c r="AH7" s="6">
        <v>34.064410440000003</v>
      </c>
      <c r="AI7" s="6">
        <v>-29.493167490000001</v>
      </c>
      <c r="AJ7" s="6">
        <v>80.962855939999997</v>
      </c>
      <c r="AK7" s="6">
        <v>10.191497350000001</v>
      </c>
      <c r="AL7" s="6">
        <v>48.932150970000002</v>
      </c>
      <c r="AM7" s="6">
        <v>18.467447150000002</v>
      </c>
      <c r="AN7" s="6">
        <v>53.66386782</v>
      </c>
      <c r="AO7" s="6">
        <v>25.371578960000001</v>
      </c>
      <c r="AP7" s="6">
        <v>34.593594709999998</v>
      </c>
      <c r="AQ7" s="6">
        <v>38.166311589999999</v>
      </c>
      <c r="AR7" s="6">
        <v>4.6362108160000002</v>
      </c>
      <c r="AS7" s="6">
        <v>4.3672897089999996</v>
      </c>
      <c r="AT7" s="6">
        <v>-4.2570974509999999</v>
      </c>
      <c r="AU7" s="6">
        <v>115.0574927</v>
      </c>
      <c r="AV7" s="6">
        <v>16.25794424</v>
      </c>
      <c r="AW7" s="6">
        <v>4.0315890699999999</v>
      </c>
      <c r="AX7" s="6">
        <v>-5.6875652739999998</v>
      </c>
      <c r="AY7" s="6">
        <v>12.807700820000001</v>
      </c>
      <c r="AZ7" s="6">
        <v>58.125732120000002</v>
      </c>
      <c r="BA7" s="6">
        <v>72.975951890000005</v>
      </c>
      <c r="BB7" s="6">
        <v>27.34221805</v>
      </c>
      <c r="BC7" s="6">
        <v>33.340338690000003</v>
      </c>
      <c r="BD7" s="6">
        <v>73.398860170000006</v>
      </c>
      <c r="BE7" s="6">
        <v>41.853511920000003</v>
      </c>
      <c r="BF7" s="6">
        <v>-40.59544811</v>
      </c>
      <c r="BG7" s="6">
        <v>-14.26119196</v>
      </c>
      <c r="BH7" s="6">
        <v>47.643630870000003</v>
      </c>
      <c r="BI7" s="6">
        <v>85.411570710000007</v>
      </c>
      <c r="BJ7" s="6">
        <v>91.121482209999996</v>
      </c>
      <c r="BK7" s="6">
        <v>-18.8832646</v>
      </c>
      <c r="BL7" s="6">
        <v>17.383874049999999</v>
      </c>
      <c r="BM7" s="6">
        <v>-0.33701921200000001</v>
      </c>
      <c r="BN7" s="6">
        <f t="shared" si="0"/>
        <v>1.3839334782251358</v>
      </c>
    </row>
    <row r="8" spans="1:67" x14ac:dyDescent="0.25">
      <c r="A8" s="6">
        <v>6</v>
      </c>
      <c r="B8" s="6">
        <v>12.003293749999999</v>
      </c>
      <c r="C8" s="6">
        <v>32.552150500000003</v>
      </c>
      <c r="D8" s="6">
        <v>-2.4498630229999998</v>
      </c>
      <c r="E8" s="6">
        <v>-70.129389130000007</v>
      </c>
      <c r="F8" s="6">
        <v>44.438480949999999</v>
      </c>
      <c r="G8" s="6">
        <v>-58.211376620000003</v>
      </c>
      <c r="H8" s="6">
        <v>48.962256279999998</v>
      </c>
      <c r="I8" s="6">
        <v>63.027112940000002</v>
      </c>
      <c r="J8" s="6">
        <v>35.650882209999999</v>
      </c>
      <c r="K8" s="6">
        <v>68.567015789999999</v>
      </c>
      <c r="L8" s="6">
        <v>136.88636310000001</v>
      </c>
      <c r="M8" s="6">
        <v>41.405534840000001</v>
      </c>
      <c r="N8" s="6">
        <v>87.034187669999994</v>
      </c>
      <c r="O8" s="6">
        <v>-101.68920319999999</v>
      </c>
      <c r="P8" s="6">
        <v>1.507302106</v>
      </c>
      <c r="Q8" s="6">
        <v>32.16857941</v>
      </c>
      <c r="R8" s="6">
        <v>13.36226733</v>
      </c>
      <c r="S8" s="6">
        <v>92.787291269999997</v>
      </c>
      <c r="T8" s="6">
        <v>-29.403125630000002</v>
      </c>
      <c r="U8" s="6">
        <v>73.421337449999996</v>
      </c>
      <c r="V8" s="6">
        <v>-29.805674889999999</v>
      </c>
      <c r="W8" s="6">
        <v>168.68911639999999</v>
      </c>
      <c r="X8" s="6">
        <v>36.872095690000002</v>
      </c>
      <c r="Y8" s="6">
        <v>57.826044459999999</v>
      </c>
      <c r="Z8" s="6">
        <v>92.265756870000004</v>
      </c>
      <c r="AA8" s="6">
        <v>68.688359430000006</v>
      </c>
      <c r="AB8" s="6">
        <v>81.148352149999994</v>
      </c>
      <c r="AC8" s="6">
        <v>-12.134591049999999</v>
      </c>
      <c r="AD8" s="6">
        <v>91.976828019999999</v>
      </c>
      <c r="AE8" s="6">
        <v>64.419136850000001</v>
      </c>
      <c r="AF8" s="6">
        <v>-42.626854809999998</v>
      </c>
      <c r="AG8" s="6">
        <v>100.40052110000001</v>
      </c>
      <c r="AH8" s="6">
        <v>-35.819659880000003</v>
      </c>
      <c r="AI8" s="6">
        <v>3.4565507709999999</v>
      </c>
      <c r="AJ8" s="6">
        <v>57.702771920000004</v>
      </c>
      <c r="AK8" s="6">
        <v>-14.785085240000001</v>
      </c>
      <c r="AL8" s="6">
        <v>19.98459613</v>
      </c>
      <c r="AM8" s="6">
        <v>-43.22481741</v>
      </c>
      <c r="AN8" s="6">
        <v>45.147666919999999</v>
      </c>
      <c r="AO8" s="6">
        <v>72.913782370000007</v>
      </c>
      <c r="AP8" s="6">
        <v>123.01955529999999</v>
      </c>
      <c r="AQ8" s="6">
        <v>-43.993357879999998</v>
      </c>
      <c r="AR8" s="6">
        <v>20.91935046</v>
      </c>
      <c r="AS8" s="6">
        <v>10.85111991</v>
      </c>
      <c r="AT8" s="6">
        <v>46.121294849999998</v>
      </c>
      <c r="AU8" s="6">
        <v>50.04974816</v>
      </c>
      <c r="AV8" s="6">
        <v>-47.144002149999999</v>
      </c>
      <c r="AW8" s="6">
        <v>58.491384570000001</v>
      </c>
      <c r="AX8" s="6">
        <v>-5.9299310700000003</v>
      </c>
      <c r="AY8" s="6">
        <v>82.343111660000005</v>
      </c>
      <c r="AZ8" s="6">
        <v>81.165852180000002</v>
      </c>
      <c r="BA8" s="6">
        <v>93.296745329999993</v>
      </c>
      <c r="BB8" s="6">
        <v>-20.702782150000001</v>
      </c>
      <c r="BC8" s="6">
        <v>-52.429684039999998</v>
      </c>
      <c r="BD8" s="6">
        <v>-17.19308887</v>
      </c>
      <c r="BE8" s="6">
        <v>44.120981700000002</v>
      </c>
      <c r="BF8" s="6">
        <v>-33.990054409999999</v>
      </c>
      <c r="BG8" s="6">
        <v>9.2977957240000002</v>
      </c>
      <c r="BH8" s="6">
        <v>53.501757750000003</v>
      </c>
      <c r="BI8" s="6">
        <v>86.646186159999999</v>
      </c>
      <c r="BJ8" s="6">
        <v>40.141807540000002</v>
      </c>
      <c r="BK8" s="6">
        <v>32.50468626</v>
      </c>
      <c r="BL8" s="6">
        <v>93.967662559999994</v>
      </c>
      <c r="BM8" s="6">
        <v>113.3441844</v>
      </c>
      <c r="BN8" s="6">
        <f t="shared" si="0"/>
        <v>1.1792190354926779</v>
      </c>
    </row>
    <row r="9" spans="1:67" x14ac:dyDescent="0.25">
      <c r="A9" s="6">
        <v>7</v>
      </c>
      <c r="B9" s="6">
        <v>54.181781100000002</v>
      </c>
      <c r="C9" s="6">
        <v>84.481393539999999</v>
      </c>
      <c r="D9" s="6">
        <v>57.76096759</v>
      </c>
      <c r="E9" s="6">
        <v>106.5844627</v>
      </c>
      <c r="F9" s="6">
        <v>20.450554149999999</v>
      </c>
      <c r="G9" s="6">
        <v>42.337713950000001</v>
      </c>
      <c r="H9" s="6">
        <v>-25.600611359999998</v>
      </c>
      <c r="I9" s="6">
        <v>-7.2958653299999998</v>
      </c>
      <c r="J9" s="6">
        <v>121.8334952</v>
      </c>
      <c r="K9" s="6">
        <v>32.451920960000002</v>
      </c>
      <c r="L9" s="6">
        <v>26.683078250000001</v>
      </c>
      <c r="M9" s="6">
        <v>-1.2192446260000001</v>
      </c>
      <c r="N9" s="6">
        <v>-1.280633208</v>
      </c>
      <c r="O9" s="6">
        <v>26.323914569999999</v>
      </c>
      <c r="P9" s="6">
        <v>98.108744259999995</v>
      </c>
      <c r="Q9" s="6">
        <v>-5.8675549770000002</v>
      </c>
      <c r="R9" s="6">
        <v>4.9173448840000002</v>
      </c>
      <c r="S9" s="6">
        <v>9.1984996260000003</v>
      </c>
      <c r="T9" s="6">
        <v>108.8956434</v>
      </c>
      <c r="U9" s="6">
        <v>55.801136970000002</v>
      </c>
      <c r="V9" s="6">
        <v>-27.989631209999999</v>
      </c>
      <c r="W9" s="6">
        <v>83.975549860000001</v>
      </c>
      <c r="X9" s="6">
        <v>49.925808089999997</v>
      </c>
      <c r="Y9" s="6">
        <v>66.756053370000004</v>
      </c>
      <c r="Z9" s="6">
        <v>113.64849030000001</v>
      </c>
      <c r="AA9" s="6">
        <v>89.837525580000005</v>
      </c>
      <c r="AB9" s="6">
        <v>65.912431459999993</v>
      </c>
      <c r="AC9" s="6">
        <v>29.196944370000001</v>
      </c>
      <c r="AD9" s="6">
        <v>14.219052100000001</v>
      </c>
      <c r="AE9" s="6">
        <v>48.73656313</v>
      </c>
      <c r="AF9" s="6">
        <v>80.574506209999996</v>
      </c>
      <c r="AG9" s="6">
        <v>10.325889159999999</v>
      </c>
      <c r="AH9" s="6">
        <v>74.800286569999997</v>
      </c>
      <c r="AI9" s="6">
        <v>44.79684614</v>
      </c>
      <c r="AJ9" s="6">
        <v>-3.4723901869999998</v>
      </c>
      <c r="AK9" s="6">
        <v>44.729478950000001</v>
      </c>
      <c r="AL9" s="6">
        <v>38.243488499999998</v>
      </c>
      <c r="AM9" s="6">
        <v>21.26424355</v>
      </c>
      <c r="AN9" s="6">
        <v>111.02806820000001</v>
      </c>
      <c r="AO9" s="6">
        <v>35.89697804</v>
      </c>
      <c r="AP9" s="6">
        <v>57.681086280000002</v>
      </c>
      <c r="AQ9" s="6">
        <v>54.053500499999998</v>
      </c>
      <c r="AR9" s="6">
        <v>57.195092160000002</v>
      </c>
      <c r="AS9" s="6">
        <v>-26.56992052</v>
      </c>
      <c r="AT9" s="6">
        <v>33.603203890000003</v>
      </c>
      <c r="AU9" s="6">
        <v>-12.035445299999999</v>
      </c>
      <c r="AV9" s="6">
        <v>23.64363466</v>
      </c>
      <c r="AW9" s="6">
        <v>64.262103170000003</v>
      </c>
      <c r="AX9" s="6">
        <v>55.059407530000001</v>
      </c>
      <c r="AY9" s="6">
        <v>26.30734339</v>
      </c>
      <c r="AZ9" s="6">
        <v>96.079820499999997</v>
      </c>
      <c r="BA9" s="6">
        <v>36.017984069999997</v>
      </c>
      <c r="BB9" s="6">
        <v>-1.1961631150000001</v>
      </c>
      <c r="BC9" s="6">
        <v>186.0880521</v>
      </c>
      <c r="BD9" s="6">
        <v>47.469359519999998</v>
      </c>
      <c r="BE9" s="6">
        <v>-27.832330819999999</v>
      </c>
      <c r="BF9" s="6">
        <v>-26.60063049</v>
      </c>
      <c r="BG9" s="6">
        <v>64.054659700000002</v>
      </c>
      <c r="BH9" s="6">
        <v>37.321130779999997</v>
      </c>
      <c r="BI9" s="6">
        <v>-38.934785849999997</v>
      </c>
      <c r="BJ9" s="6">
        <v>50.880551769999997</v>
      </c>
      <c r="BK9" s="6">
        <v>158.83797200000001</v>
      </c>
      <c r="BL9" s="6">
        <v>-46.782880290000001</v>
      </c>
      <c r="BM9" s="6">
        <v>100.88407650000001</v>
      </c>
      <c r="BN9" s="6">
        <f t="shared" si="0"/>
        <v>1.1842924251300075</v>
      </c>
    </row>
    <row r="10" spans="1:67" x14ac:dyDescent="0.25">
      <c r="A10" s="6">
        <v>8</v>
      </c>
      <c r="B10" s="6">
        <v>69.396707300000003</v>
      </c>
      <c r="C10" s="6">
        <v>-37.073388710000003</v>
      </c>
      <c r="D10" s="6">
        <v>15.47517202</v>
      </c>
      <c r="E10" s="6">
        <v>47.24137606</v>
      </c>
      <c r="F10" s="6">
        <v>54.690880759999999</v>
      </c>
      <c r="G10" s="6">
        <v>122.80187410000001</v>
      </c>
      <c r="H10" s="6">
        <v>11.632886170000001</v>
      </c>
      <c r="I10" s="6">
        <v>60.260383650000001</v>
      </c>
      <c r="J10" s="6">
        <v>103.4380549</v>
      </c>
      <c r="K10" s="6">
        <v>37.530667899999997</v>
      </c>
      <c r="L10" s="6">
        <v>-30.456895960000001</v>
      </c>
      <c r="M10" s="6">
        <v>4.4607256990000002</v>
      </c>
      <c r="N10" s="6">
        <v>-101.53461660000001</v>
      </c>
      <c r="O10" s="6">
        <v>82.629932760000003</v>
      </c>
      <c r="P10" s="6">
        <v>-32.045288159999998</v>
      </c>
      <c r="Q10" s="6">
        <v>-40.966065540000002</v>
      </c>
      <c r="R10" s="6">
        <v>35.776406119999997</v>
      </c>
      <c r="S10" s="6">
        <v>43.603178800000002</v>
      </c>
      <c r="T10" s="6">
        <v>-19.16455474</v>
      </c>
      <c r="U10" s="6">
        <v>11.229125570000001</v>
      </c>
      <c r="V10" s="6">
        <v>88.331022619999999</v>
      </c>
      <c r="W10" s="6">
        <v>67.116057650000002</v>
      </c>
      <c r="X10" s="6">
        <v>20.592110810000001</v>
      </c>
      <c r="Y10" s="6">
        <v>116.5992639</v>
      </c>
      <c r="Z10" s="6">
        <v>2.6190116529999998</v>
      </c>
      <c r="AA10" s="6">
        <v>76.330972779999996</v>
      </c>
      <c r="AB10" s="6">
        <v>28.483479790000001</v>
      </c>
      <c r="AC10" s="6">
        <v>75.199441710000002</v>
      </c>
      <c r="AD10" s="6">
        <v>4.3505478560000004</v>
      </c>
      <c r="AE10" s="6">
        <v>33.932857779999999</v>
      </c>
      <c r="AF10" s="6">
        <v>-36.244822820000003</v>
      </c>
      <c r="AG10" s="6">
        <v>129.9794977</v>
      </c>
      <c r="AH10" s="6">
        <v>21.57216124</v>
      </c>
      <c r="AI10" s="6">
        <v>55.463115960000003</v>
      </c>
      <c r="AJ10" s="6">
        <v>-14.92361069</v>
      </c>
      <c r="AK10" s="6">
        <v>-44.033659980000003</v>
      </c>
      <c r="AL10" s="6">
        <v>-40.742563789999998</v>
      </c>
      <c r="AM10" s="6">
        <v>29.348580389999999</v>
      </c>
      <c r="AN10" s="6">
        <v>83.888263649999999</v>
      </c>
      <c r="AO10" s="6">
        <v>42.581280309999997</v>
      </c>
      <c r="AP10" s="6">
        <v>26.893044280000002</v>
      </c>
      <c r="AQ10" s="6">
        <v>-0.16640243599999999</v>
      </c>
      <c r="AR10" s="6">
        <v>45.019209379999999</v>
      </c>
      <c r="AS10" s="6">
        <v>-1.3487549270000001</v>
      </c>
      <c r="AT10" s="6">
        <v>-69.475721969999995</v>
      </c>
      <c r="AU10" s="6">
        <v>1.5522454000000001</v>
      </c>
      <c r="AV10" s="6">
        <v>102.3832103</v>
      </c>
      <c r="AW10" s="6">
        <v>42.395437610000002</v>
      </c>
      <c r="AX10" s="6">
        <v>17.36637992</v>
      </c>
      <c r="AY10" s="6">
        <v>58.154028859999997</v>
      </c>
      <c r="AZ10" s="6">
        <v>54.265593289999998</v>
      </c>
      <c r="BA10" s="6">
        <v>104.5122337</v>
      </c>
      <c r="BB10" s="6">
        <v>116.7939073</v>
      </c>
      <c r="BC10" s="6">
        <v>43.029614080000002</v>
      </c>
      <c r="BD10" s="6">
        <v>74.970100040000005</v>
      </c>
      <c r="BE10" s="6">
        <v>8.7714298470000003</v>
      </c>
      <c r="BF10" s="6">
        <v>48.052697600000002</v>
      </c>
      <c r="BG10" s="6">
        <v>0.60329296399999999</v>
      </c>
      <c r="BH10" s="6">
        <v>36.931737560000002</v>
      </c>
      <c r="BI10" s="6">
        <v>-6.0172474290000002</v>
      </c>
      <c r="BJ10" s="6">
        <v>9.4227512600000001</v>
      </c>
      <c r="BK10" s="6">
        <v>-18.54989909</v>
      </c>
      <c r="BL10" s="6">
        <v>-9.4109311550000001</v>
      </c>
      <c r="BM10" s="6">
        <v>48.350312959999997</v>
      </c>
      <c r="BN10" s="6">
        <f t="shared" si="0"/>
        <v>1.3521195961532744</v>
      </c>
    </row>
    <row r="11" spans="1:67" x14ac:dyDescent="0.25">
      <c r="A11" s="6">
        <v>9</v>
      </c>
      <c r="B11" s="6">
        <v>-7.2179015389999996</v>
      </c>
      <c r="C11" s="6">
        <v>124.1036522</v>
      </c>
      <c r="D11" s="6">
        <v>107.1001359</v>
      </c>
      <c r="E11" s="6">
        <v>35.794732400000001</v>
      </c>
      <c r="F11" s="6">
        <v>-24.150350150000001</v>
      </c>
      <c r="G11" s="6">
        <v>4.9736401389999996</v>
      </c>
      <c r="H11" s="6">
        <v>-57.571678030000001</v>
      </c>
      <c r="I11" s="6">
        <v>67.272176860000002</v>
      </c>
      <c r="J11" s="6">
        <v>-49.208156430000003</v>
      </c>
      <c r="K11" s="6">
        <v>-26.125851059999999</v>
      </c>
      <c r="L11" s="6">
        <v>108.91980340000001</v>
      </c>
      <c r="M11" s="6">
        <v>62.969525140000002</v>
      </c>
      <c r="N11" s="6">
        <v>-24.904566110000001</v>
      </c>
      <c r="O11" s="6">
        <v>-4.2543481779999999</v>
      </c>
      <c r="P11" s="6">
        <v>61.315603860000003</v>
      </c>
      <c r="Q11" s="6">
        <v>-9.4115745279999992</v>
      </c>
      <c r="R11" s="6">
        <v>19.49749452</v>
      </c>
      <c r="S11" s="6">
        <v>71.719764429999998</v>
      </c>
      <c r="T11" s="6">
        <v>-2.7551705750000002</v>
      </c>
      <c r="U11" s="6">
        <v>41.558564019999999</v>
      </c>
      <c r="V11" s="6">
        <v>60.721939730000003</v>
      </c>
      <c r="W11" s="6">
        <v>102.9419943</v>
      </c>
      <c r="X11" s="6">
        <v>69.451887229999997</v>
      </c>
      <c r="Y11" s="6">
        <v>86.918699219999993</v>
      </c>
      <c r="Z11" s="6">
        <v>25.928171339999999</v>
      </c>
      <c r="AA11" s="6">
        <v>37.422072450000002</v>
      </c>
      <c r="AB11" s="6">
        <v>22.710174720000001</v>
      </c>
      <c r="AC11" s="6">
        <v>-33.446761029999998</v>
      </c>
      <c r="AD11" s="6">
        <v>-2.8867639359999999</v>
      </c>
      <c r="AE11" s="6">
        <v>23.50313173</v>
      </c>
      <c r="AF11" s="6">
        <v>3.4635193160000002</v>
      </c>
      <c r="AG11" s="6">
        <v>52.397202020000002</v>
      </c>
      <c r="AH11" s="6">
        <v>76.570865510000004</v>
      </c>
      <c r="AI11" s="6">
        <v>88.185780449999996</v>
      </c>
      <c r="AJ11" s="6">
        <v>84.231885669999997</v>
      </c>
      <c r="AK11" s="6">
        <v>22.238104700000001</v>
      </c>
      <c r="AL11" s="6">
        <v>-65.931459709999999</v>
      </c>
      <c r="AM11" s="6">
        <v>-8.1056247730000006</v>
      </c>
      <c r="AN11" s="6">
        <v>15.81001887</v>
      </c>
      <c r="AO11" s="6">
        <v>43.504427630000002</v>
      </c>
      <c r="AP11" s="6">
        <v>79.056411870000005</v>
      </c>
      <c r="AQ11" s="6">
        <v>-23.555955050000001</v>
      </c>
      <c r="AR11" s="6">
        <v>38.481765150000001</v>
      </c>
      <c r="AS11" s="6">
        <v>49.888290720000001</v>
      </c>
      <c r="AT11" s="6">
        <v>19.98681457</v>
      </c>
      <c r="AU11" s="6">
        <v>94.454714809999999</v>
      </c>
      <c r="AV11" s="6">
        <v>-68.790716660000001</v>
      </c>
      <c r="AW11" s="6">
        <v>-2.2754367009999998</v>
      </c>
      <c r="AX11" s="6">
        <v>20.91366515</v>
      </c>
      <c r="AY11" s="6">
        <v>-27.208510010000001</v>
      </c>
      <c r="AZ11" s="6">
        <v>7.2653835930000001</v>
      </c>
      <c r="BA11" s="6">
        <v>37.84416366</v>
      </c>
      <c r="BB11" s="6">
        <v>90.284881459999994</v>
      </c>
      <c r="BC11" s="6">
        <v>69.779523179999998</v>
      </c>
      <c r="BD11" s="6">
        <v>-23.781031410000001</v>
      </c>
      <c r="BE11" s="6">
        <v>51.573759600000002</v>
      </c>
      <c r="BF11" s="6">
        <v>87.442748350000002</v>
      </c>
      <c r="BG11" s="6">
        <v>-20.57351774</v>
      </c>
      <c r="BH11" s="6">
        <v>83.205084970000001</v>
      </c>
      <c r="BI11" s="6">
        <v>38.095434089999998</v>
      </c>
      <c r="BJ11" s="6">
        <v>4.740374042</v>
      </c>
      <c r="BK11" s="6">
        <v>162.0971965</v>
      </c>
      <c r="BL11" s="6">
        <v>64.985236999999998</v>
      </c>
      <c r="BM11" s="6">
        <v>30.201320150000001</v>
      </c>
      <c r="BN11" s="6">
        <f t="shared" si="0"/>
        <v>1.3111797028478061</v>
      </c>
    </row>
    <row r="12" spans="1:67" x14ac:dyDescent="0.25">
      <c r="A12" s="6">
        <v>10</v>
      </c>
      <c r="B12" s="6">
        <v>101.8407124</v>
      </c>
      <c r="C12" s="6">
        <v>41.210419790000003</v>
      </c>
      <c r="D12" s="6">
        <v>-0.37619610999999997</v>
      </c>
      <c r="E12" s="6">
        <v>12.80181634</v>
      </c>
      <c r="F12" s="6">
        <v>-31.69509635</v>
      </c>
      <c r="G12" s="6">
        <v>71.709120970000001</v>
      </c>
      <c r="H12" s="6">
        <v>90.439800570000003</v>
      </c>
      <c r="I12" s="6">
        <v>-4.1791858910000004</v>
      </c>
      <c r="J12" s="6">
        <v>71.95034364</v>
      </c>
      <c r="K12" s="6">
        <v>69.211763590000004</v>
      </c>
      <c r="L12" s="6">
        <v>-34.662779469999997</v>
      </c>
      <c r="M12" s="6">
        <v>115.43685859999999</v>
      </c>
      <c r="N12" s="6">
        <v>-3.8800548999999997E-2</v>
      </c>
      <c r="O12" s="6">
        <v>12.12967742</v>
      </c>
      <c r="P12" s="6">
        <v>2.3437396420000001</v>
      </c>
      <c r="Q12" s="6">
        <v>17.088279369999999</v>
      </c>
      <c r="R12" s="6">
        <v>154.4519545</v>
      </c>
      <c r="S12" s="6">
        <v>8.4401928700000006</v>
      </c>
      <c r="T12" s="6">
        <v>45.9144383</v>
      </c>
      <c r="U12" s="6">
        <v>61.569776949999998</v>
      </c>
      <c r="V12" s="6">
        <v>108.563171</v>
      </c>
      <c r="W12" s="6">
        <v>87.139454689999994</v>
      </c>
      <c r="X12" s="6">
        <v>7.2359873449999998</v>
      </c>
      <c r="Y12" s="6">
        <v>88.305904530000007</v>
      </c>
      <c r="Z12" s="6">
        <v>95.539413909999993</v>
      </c>
      <c r="AA12" s="6">
        <v>66.060956599999997</v>
      </c>
      <c r="AB12" s="6">
        <v>60.903438610000002</v>
      </c>
      <c r="AC12" s="6">
        <v>49.773917339999997</v>
      </c>
      <c r="AD12" s="6">
        <v>27.917374129999999</v>
      </c>
      <c r="AE12" s="6">
        <v>8.5670011909999992</v>
      </c>
      <c r="AF12" s="6">
        <v>57.885421209999997</v>
      </c>
      <c r="AG12" s="6">
        <v>58.563912549999998</v>
      </c>
      <c r="AH12" s="6">
        <v>-19.659224680000001</v>
      </c>
      <c r="AI12" s="6">
        <v>-35.025293920000003</v>
      </c>
      <c r="AJ12" s="6">
        <v>56.942481200000003</v>
      </c>
      <c r="AK12" s="6">
        <v>81.816571530000004</v>
      </c>
      <c r="AL12" s="6">
        <v>4.2086514460000002</v>
      </c>
      <c r="AM12" s="6">
        <v>64.163055299999996</v>
      </c>
      <c r="AN12" s="6">
        <v>125.7396174</v>
      </c>
      <c r="AO12" s="6">
        <v>-20.399938250000002</v>
      </c>
      <c r="AP12" s="6">
        <v>27.104838099999998</v>
      </c>
      <c r="AQ12" s="6">
        <v>28.912840889999998</v>
      </c>
      <c r="AR12" s="6">
        <v>-0.965202436</v>
      </c>
      <c r="AS12" s="6">
        <v>59.259131969999999</v>
      </c>
      <c r="AT12" s="6">
        <v>2.9520852120000001</v>
      </c>
      <c r="AU12" s="6">
        <v>31.48040262</v>
      </c>
      <c r="AV12" s="6">
        <v>47.928783150000001</v>
      </c>
      <c r="AW12" s="6">
        <v>16.15529815</v>
      </c>
      <c r="AX12" s="6">
        <v>82.187789319999993</v>
      </c>
      <c r="AY12" s="6">
        <v>-24.609047369999999</v>
      </c>
      <c r="AZ12" s="6">
        <v>19.404166920000002</v>
      </c>
      <c r="BA12" s="6">
        <v>22.051808919999999</v>
      </c>
      <c r="BB12" s="6">
        <v>9.4886734579999992</v>
      </c>
      <c r="BC12" s="6">
        <v>103.6611826</v>
      </c>
      <c r="BD12" s="6">
        <v>-6.4228855620000003</v>
      </c>
      <c r="BE12" s="6">
        <v>73.072233429999997</v>
      </c>
      <c r="BF12" s="6">
        <v>38.11474175</v>
      </c>
      <c r="BG12" s="6">
        <v>-63.514704610000003</v>
      </c>
      <c r="BH12" s="6">
        <v>-24.866821210000001</v>
      </c>
      <c r="BI12" s="6">
        <v>27.65083164</v>
      </c>
      <c r="BJ12" s="6">
        <v>69.469781850000004</v>
      </c>
      <c r="BK12" s="6">
        <v>107.7081448</v>
      </c>
      <c r="BL12" s="6">
        <v>15.957403469999999</v>
      </c>
      <c r="BM12" s="6">
        <v>-19.569090490000001</v>
      </c>
      <c r="BN12" s="6">
        <f t="shared" si="0"/>
        <v>1.2974705576832373</v>
      </c>
    </row>
    <row r="13" spans="1:67" x14ac:dyDescent="0.25">
      <c r="A13" s="6">
        <v>11</v>
      </c>
      <c r="B13" s="6">
        <v>104.5814263</v>
      </c>
      <c r="C13" s="6">
        <v>-2.6452143279999998</v>
      </c>
      <c r="D13" s="6">
        <v>159.28209369999999</v>
      </c>
      <c r="E13" s="6">
        <v>-9.9482798219999999</v>
      </c>
      <c r="F13" s="6">
        <v>87.052054650000002</v>
      </c>
      <c r="G13" s="6">
        <v>-53.427195220000002</v>
      </c>
      <c r="H13" s="6">
        <v>66.922649840000005</v>
      </c>
      <c r="I13" s="6">
        <v>121.2807091</v>
      </c>
      <c r="J13" s="6">
        <v>4.1111991760000004</v>
      </c>
      <c r="K13" s="6">
        <v>-30.92171184</v>
      </c>
      <c r="L13" s="6">
        <v>-8.021342185</v>
      </c>
      <c r="M13" s="6">
        <v>30.184884409999999</v>
      </c>
      <c r="N13" s="6">
        <v>127.1485529</v>
      </c>
      <c r="O13" s="6">
        <v>43.389284340000003</v>
      </c>
      <c r="P13" s="6">
        <v>93.520388499999996</v>
      </c>
      <c r="Q13" s="6">
        <v>60.209997989999998</v>
      </c>
      <c r="R13" s="6">
        <v>36.634912800000002</v>
      </c>
      <c r="S13" s="6">
        <v>48.194795450000001</v>
      </c>
      <c r="T13" s="6">
        <v>5.9443694110000003</v>
      </c>
      <c r="U13" s="6">
        <v>-28.526896870000002</v>
      </c>
      <c r="V13" s="6">
        <v>7.708767463</v>
      </c>
      <c r="W13" s="6">
        <v>53.561596049999999</v>
      </c>
      <c r="X13" s="6">
        <v>96.261967780000006</v>
      </c>
      <c r="Y13" s="6">
        <v>46.247861630000003</v>
      </c>
      <c r="Z13" s="6">
        <v>38.872197620000001</v>
      </c>
      <c r="AA13" s="6">
        <v>13.988758689999999</v>
      </c>
      <c r="AB13" s="6">
        <v>-57.799956700000003</v>
      </c>
      <c r="AC13" s="6">
        <v>-17.858163090000001</v>
      </c>
      <c r="AD13" s="6">
        <v>57.856122800000001</v>
      </c>
      <c r="AE13" s="6">
        <v>70.350739290000007</v>
      </c>
      <c r="AF13" s="6">
        <v>43.480926820000001</v>
      </c>
      <c r="AG13" s="6">
        <v>26.106636859999998</v>
      </c>
      <c r="AH13" s="6">
        <v>59.262578499999996</v>
      </c>
      <c r="AI13" s="6">
        <v>3.7784449759999998</v>
      </c>
      <c r="AJ13" s="6">
        <v>104.46870560000001</v>
      </c>
      <c r="AK13" s="6">
        <v>11.66564241</v>
      </c>
      <c r="AL13" s="6">
        <v>58.230669239999997</v>
      </c>
      <c r="AM13" s="6">
        <v>46.45817778</v>
      </c>
      <c r="AN13" s="6">
        <v>22.667623299999999</v>
      </c>
      <c r="AO13" s="6">
        <v>42.872812189999998</v>
      </c>
      <c r="AP13" s="6">
        <v>184.4085274</v>
      </c>
      <c r="AQ13" s="6">
        <v>-8.5776388190000006</v>
      </c>
      <c r="AR13" s="6">
        <v>9.0456243270000005</v>
      </c>
      <c r="AS13" s="6">
        <v>10.821787609999999</v>
      </c>
      <c r="AT13" s="6">
        <v>37.193132439999999</v>
      </c>
      <c r="AU13" s="6">
        <v>9.6506529220000008</v>
      </c>
      <c r="AV13" s="6">
        <v>-73.577789300000006</v>
      </c>
      <c r="AW13" s="6">
        <v>-32.510730780000003</v>
      </c>
      <c r="AX13" s="6">
        <v>44.199466950000001</v>
      </c>
      <c r="AY13" s="6">
        <v>63.441587069999997</v>
      </c>
      <c r="AZ13" s="6">
        <v>-7.5014384190000003</v>
      </c>
      <c r="BA13" s="6">
        <v>4.1177929369999999</v>
      </c>
      <c r="BB13" s="6">
        <v>27.332298229999999</v>
      </c>
      <c r="BC13" s="6">
        <v>-1.5512357720000001</v>
      </c>
      <c r="BD13" s="6">
        <v>-41.842782049999997</v>
      </c>
      <c r="BE13" s="6">
        <v>8.1252360760000002</v>
      </c>
      <c r="BF13" s="6">
        <v>-26.192767</v>
      </c>
      <c r="BG13" s="6">
        <v>115.0478555</v>
      </c>
      <c r="BH13" s="6">
        <v>102.4670867</v>
      </c>
      <c r="BI13" s="6">
        <v>63.906091840000002</v>
      </c>
      <c r="BJ13" s="6">
        <v>102.17484330000001</v>
      </c>
      <c r="BK13" s="6">
        <v>41.22789152</v>
      </c>
      <c r="BL13" s="6">
        <v>85.370281950000006</v>
      </c>
      <c r="BM13" s="6">
        <v>64.028241719999997</v>
      </c>
      <c r="BN13" s="6">
        <f t="shared" si="0"/>
        <v>1.1911248346541967</v>
      </c>
    </row>
    <row r="14" spans="1:67" x14ac:dyDescent="0.25">
      <c r="A14" s="6">
        <v>12</v>
      </c>
      <c r="B14" s="6">
        <v>-20.473308450000001</v>
      </c>
      <c r="C14" s="6">
        <v>63.378753699999997</v>
      </c>
      <c r="D14" s="6">
        <v>-45.392142929999999</v>
      </c>
      <c r="E14" s="6">
        <v>4.0128206730000002</v>
      </c>
      <c r="F14" s="6">
        <v>87.968038570000004</v>
      </c>
      <c r="G14" s="6">
        <v>50.176160459999998</v>
      </c>
      <c r="H14" s="6">
        <v>19.032598270000001</v>
      </c>
      <c r="I14" s="6">
        <v>95.222471089999999</v>
      </c>
      <c r="J14" s="6">
        <v>124.18061280000001</v>
      </c>
      <c r="K14" s="6">
        <v>80.422381740000006</v>
      </c>
      <c r="L14" s="6">
        <v>26.118159609999999</v>
      </c>
      <c r="M14" s="6">
        <v>0.47327831399999998</v>
      </c>
      <c r="N14" s="6">
        <v>91.140667500000006</v>
      </c>
      <c r="O14" s="6">
        <v>8.9466797230000008</v>
      </c>
      <c r="P14" s="6">
        <v>-2.9006137129999998</v>
      </c>
      <c r="Q14" s="6">
        <v>-2.1796099099999999</v>
      </c>
      <c r="R14" s="6">
        <v>41.081551159999997</v>
      </c>
      <c r="S14" s="6">
        <v>-24.121281079999999</v>
      </c>
      <c r="T14" s="6">
        <v>27.99704891</v>
      </c>
      <c r="U14" s="6">
        <v>-27.286411489999999</v>
      </c>
      <c r="V14" s="6">
        <v>82.901375079999994</v>
      </c>
      <c r="W14" s="6">
        <v>59.460942780000003</v>
      </c>
      <c r="X14" s="6">
        <v>-14.01006142</v>
      </c>
      <c r="Y14" s="6">
        <v>46.338888169999997</v>
      </c>
      <c r="Z14" s="6">
        <v>8.5063952230000002</v>
      </c>
      <c r="AA14" s="6">
        <v>-32.632199319999998</v>
      </c>
      <c r="AB14" s="6">
        <v>80.421698800000001</v>
      </c>
      <c r="AC14" s="6">
        <v>195.60505259999999</v>
      </c>
      <c r="AD14" s="6">
        <v>35.392104629999999</v>
      </c>
      <c r="AE14" s="6">
        <v>59.495877389999997</v>
      </c>
      <c r="AF14" s="6">
        <v>-38.536135160000001</v>
      </c>
      <c r="AG14" s="6">
        <v>-50.98119397</v>
      </c>
      <c r="AH14" s="6">
        <v>88.496562109999999</v>
      </c>
      <c r="AI14" s="6">
        <v>97.139950900000002</v>
      </c>
      <c r="AJ14" s="6">
        <v>42.376556440000002</v>
      </c>
      <c r="AK14" s="6">
        <v>22.38903522</v>
      </c>
      <c r="AL14" s="6">
        <v>-38.359358669999999</v>
      </c>
      <c r="AM14" s="6">
        <v>140.95554540000001</v>
      </c>
      <c r="AN14" s="6">
        <v>93.396582690000002</v>
      </c>
      <c r="AO14" s="6">
        <v>68.350976220000007</v>
      </c>
      <c r="AP14" s="6">
        <v>90.845608389999995</v>
      </c>
      <c r="AQ14" s="6">
        <v>54.277535829999998</v>
      </c>
      <c r="AR14" s="6">
        <v>49.933254869999999</v>
      </c>
      <c r="AS14" s="6">
        <v>-29.570273960000002</v>
      </c>
      <c r="AT14" s="6">
        <v>4.502219481</v>
      </c>
      <c r="AU14" s="6">
        <v>49.89752592</v>
      </c>
      <c r="AV14" s="6">
        <v>82.429398570000004</v>
      </c>
      <c r="AW14" s="6">
        <v>-35.626525219999998</v>
      </c>
      <c r="AX14" s="6">
        <v>40.355315179999998</v>
      </c>
      <c r="AY14" s="6">
        <v>104.9954434</v>
      </c>
      <c r="AZ14" s="6">
        <v>-3.2741611989999999</v>
      </c>
      <c r="BA14" s="6">
        <v>-37.469742269999998</v>
      </c>
      <c r="BB14" s="6">
        <v>73.140053300000005</v>
      </c>
      <c r="BC14" s="6">
        <v>-11.701851449999999</v>
      </c>
      <c r="BD14" s="6">
        <v>74.36945892</v>
      </c>
      <c r="BE14" s="6">
        <v>109.46944999999999</v>
      </c>
      <c r="BF14" s="6">
        <v>74.504665200000005</v>
      </c>
      <c r="BG14" s="6">
        <v>61.463592159999997</v>
      </c>
      <c r="BH14" s="6">
        <v>2.8403543130000002</v>
      </c>
      <c r="BI14" s="6">
        <v>17.268529999999998</v>
      </c>
      <c r="BJ14" s="6">
        <v>-47.579730980000001</v>
      </c>
      <c r="BK14" s="6">
        <v>-51.355186860000003</v>
      </c>
      <c r="BL14" s="6">
        <v>78.477271189999996</v>
      </c>
      <c r="BM14" s="6">
        <v>48.735359389999999</v>
      </c>
      <c r="BN14" s="6">
        <f t="shared" si="0"/>
        <v>1.1623763861039973</v>
      </c>
    </row>
    <row r="15" spans="1:67" x14ac:dyDescent="0.25">
      <c r="A15" s="6">
        <v>13</v>
      </c>
      <c r="B15" s="6">
        <v>130.3266519</v>
      </c>
      <c r="C15" s="6">
        <v>99.877020220000006</v>
      </c>
      <c r="D15" s="6">
        <v>65.021814489999997</v>
      </c>
      <c r="E15" s="6">
        <v>74.111510100000004</v>
      </c>
      <c r="F15" s="6">
        <v>35.75106589</v>
      </c>
      <c r="G15" s="6">
        <v>59.917171639999999</v>
      </c>
      <c r="H15" s="6">
        <v>-38.275579479999998</v>
      </c>
      <c r="I15" s="6">
        <v>24.440565379999999</v>
      </c>
      <c r="J15" s="6">
        <v>37.696471649999999</v>
      </c>
      <c r="K15" s="6">
        <v>107.9309956</v>
      </c>
      <c r="L15" s="6">
        <v>27.092440289999999</v>
      </c>
      <c r="M15" s="6">
        <v>-14.959731039999999</v>
      </c>
      <c r="N15" s="6">
        <v>-56.85508875</v>
      </c>
      <c r="O15" s="6">
        <v>21.570329480000002</v>
      </c>
      <c r="P15" s="6">
        <v>-18.8113502</v>
      </c>
      <c r="Q15" s="6">
        <v>33.75053174</v>
      </c>
      <c r="R15" s="6">
        <v>54.268014829999998</v>
      </c>
      <c r="S15" s="6">
        <v>50.174603859999998</v>
      </c>
      <c r="T15" s="6">
        <v>43.570821420000001</v>
      </c>
      <c r="U15" s="6">
        <v>43.911643900000001</v>
      </c>
      <c r="V15" s="6">
        <v>12.123640249999999</v>
      </c>
      <c r="W15" s="6">
        <v>96.607565199999996</v>
      </c>
      <c r="X15" s="6">
        <v>7.562269025</v>
      </c>
      <c r="Y15" s="6">
        <v>34.643224359999998</v>
      </c>
      <c r="Z15" s="6">
        <v>-26.618378060000001</v>
      </c>
      <c r="AA15" s="6">
        <v>19.522909970000001</v>
      </c>
      <c r="AB15" s="6">
        <v>113.7948401</v>
      </c>
      <c r="AC15" s="6">
        <v>-6.709183458</v>
      </c>
      <c r="AD15" s="6">
        <v>5.0159041870000003</v>
      </c>
      <c r="AE15" s="6">
        <v>113.5171333</v>
      </c>
      <c r="AF15" s="6">
        <v>114.06720300000001</v>
      </c>
      <c r="AG15" s="6">
        <v>26.64033337</v>
      </c>
      <c r="AH15" s="6">
        <v>67.312076590000004</v>
      </c>
      <c r="AI15" s="6">
        <v>61.573990199999997</v>
      </c>
      <c r="AJ15" s="6">
        <v>-8.8394641350000001</v>
      </c>
      <c r="AK15" s="6">
        <v>-29.24887472</v>
      </c>
      <c r="AL15" s="6">
        <v>55.855968969999999</v>
      </c>
      <c r="AM15" s="6">
        <v>93.867563160000003</v>
      </c>
      <c r="AN15" s="6">
        <v>93.384049090000005</v>
      </c>
      <c r="AO15" s="6">
        <v>106.4390164</v>
      </c>
      <c r="AP15" s="6">
        <v>-23.212241970000001</v>
      </c>
      <c r="AQ15" s="6">
        <v>-29.744173889999999</v>
      </c>
      <c r="AR15" s="6">
        <v>40.412301489999997</v>
      </c>
      <c r="AS15" s="6">
        <v>30.690701560000001</v>
      </c>
      <c r="AT15" s="6">
        <v>6.4566812159999998</v>
      </c>
      <c r="AU15" s="6">
        <v>41.160283810000003</v>
      </c>
      <c r="AV15" s="6">
        <v>48.99326722</v>
      </c>
      <c r="AW15" s="6">
        <v>95.887863780000004</v>
      </c>
      <c r="AX15" s="6">
        <v>66.539875350000003</v>
      </c>
      <c r="AY15" s="6">
        <v>55.82601725</v>
      </c>
      <c r="AZ15" s="6">
        <v>90.092699539999998</v>
      </c>
      <c r="BA15" s="6">
        <v>-31.608114830000002</v>
      </c>
      <c r="BB15" s="6">
        <v>8.0862185009999994</v>
      </c>
      <c r="BC15" s="6">
        <v>53.425489679999998</v>
      </c>
      <c r="BD15" s="6">
        <v>5.7567760339999996</v>
      </c>
      <c r="BE15" s="6">
        <v>-2.841738893</v>
      </c>
      <c r="BF15" s="6">
        <v>104.50166609999999</v>
      </c>
      <c r="BG15" s="6">
        <v>86.801530339999999</v>
      </c>
      <c r="BH15" s="6">
        <v>70.028859120000007</v>
      </c>
      <c r="BI15" s="6">
        <v>42.425786170000002</v>
      </c>
      <c r="BJ15" s="6">
        <v>28.121081060000002</v>
      </c>
      <c r="BK15" s="6">
        <v>16.534732139999999</v>
      </c>
      <c r="BL15" s="6">
        <v>95.350372759999999</v>
      </c>
      <c r="BM15" s="6">
        <v>26.97077556</v>
      </c>
      <c r="BN15" s="6">
        <f t="shared" si="0"/>
        <v>1.2568686745186988</v>
      </c>
    </row>
    <row r="16" spans="1:67" x14ac:dyDescent="0.25">
      <c r="A16" s="6">
        <v>14</v>
      </c>
      <c r="B16" s="6">
        <v>79.977194530000006</v>
      </c>
      <c r="C16" s="6">
        <v>102.81222030000001</v>
      </c>
      <c r="D16" s="6">
        <v>121.13274850000001</v>
      </c>
      <c r="E16" s="6">
        <v>70.522688290000005</v>
      </c>
      <c r="F16" s="6">
        <v>2.7999542370000001</v>
      </c>
      <c r="G16" s="6">
        <v>-19.665064910000002</v>
      </c>
      <c r="H16" s="6">
        <v>-24.681682349999999</v>
      </c>
      <c r="I16" s="6">
        <v>-26.946546850000001</v>
      </c>
      <c r="J16" s="6">
        <v>88.801749169999994</v>
      </c>
      <c r="K16" s="6">
        <v>65.606924890000002</v>
      </c>
      <c r="L16" s="6">
        <v>56.017760539999998</v>
      </c>
      <c r="M16" s="6">
        <v>52.272250489999998</v>
      </c>
      <c r="N16" s="6">
        <v>78.756248659999997</v>
      </c>
      <c r="O16" s="6">
        <v>32.992814690000003</v>
      </c>
      <c r="P16" s="6">
        <v>5.7384034259999996</v>
      </c>
      <c r="Q16" s="6">
        <v>3.5547349970000002</v>
      </c>
      <c r="R16" s="6">
        <v>32.86693803</v>
      </c>
      <c r="S16" s="6">
        <v>37.85979871</v>
      </c>
      <c r="T16" s="6">
        <v>75.689244650000006</v>
      </c>
      <c r="U16" s="6">
        <v>55.938041169999998</v>
      </c>
      <c r="V16" s="6">
        <v>-6.371001884</v>
      </c>
      <c r="W16" s="6">
        <v>-35.538369969999998</v>
      </c>
      <c r="X16" s="6">
        <v>44.646081909999999</v>
      </c>
      <c r="Y16" s="6">
        <v>25.427815729999999</v>
      </c>
      <c r="Z16" s="6">
        <v>-55.058677109999998</v>
      </c>
      <c r="AA16" s="6">
        <v>43.534166800000001</v>
      </c>
      <c r="AB16" s="6">
        <v>71.886973499999996</v>
      </c>
      <c r="AC16" s="6">
        <v>-50.125457740000002</v>
      </c>
      <c r="AD16" s="6">
        <v>85.414221190000006</v>
      </c>
      <c r="AE16" s="6">
        <v>-4.5130162560000002</v>
      </c>
      <c r="AF16" s="6">
        <v>-94.574671170000002</v>
      </c>
      <c r="AG16" s="6">
        <v>48.467312139999997</v>
      </c>
      <c r="AH16" s="6">
        <v>55.902019150000001</v>
      </c>
      <c r="AI16" s="6">
        <v>-27.430081600000001</v>
      </c>
      <c r="AJ16" s="6">
        <v>48.697587120000001</v>
      </c>
      <c r="AK16" s="6">
        <v>40.70433156</v>
      </c>
      <c r="AL16" s="6">
        <v>-11.62546051</v>
      </c>
      <c r="AM16" s="6">
        <v>46.300827269999999</v>
      </c>
      <c r="AN16" s="6">
        <v>86.472421560000001</v>
      </c>
      <c r="AO16" s="6">
        <v>96.469029480000003</v>
      </c>
      <c r="AP16" s="6">
        <v>37.52250076</v>
      </c>
      <c r="AQ16" s="6">
        <v>146.950592</v>
      </c>
      <c r="AR16" s="6">
        <v>98.662143459999996</v>
      </c>
      <c r="AS16" s="6">
        <v>52.802500760000001</v>
      </c>
      <c r="AT16" s="6">
        <v>-9.9900265580000003</v>
      </c>
      <c r="AU16" s="6">
        <v>14.770344789999999</v>
      </c>
      <c r="AV16" s="6">
        <v>9.578462043</v>
      </c>
      <c r="AW16" s="6">
        <v>56.298098799999998</v>
      </c>
      <c r="AX16" s="6">
        <v>57.102565890000001</v>
      </c>
      <c r="AY16" s="6">
        <v>10.01604195</v>
      </c>
      <c r="AZ16" s="6">
        <v>16.535376249999999</v>
      </c>
      <c r="BA16" s="6">
        <v>15.13275473</v>
      </c>
      <c r="BB16" s="6">
        <v>54.127015810000003</v>
      </c>
      <c r="BC16" s="6">
        <v>49.999324940000001</v>
      </c>
      <c r="BD16" s="6">
        <v>55.594802530000003</v>
      </c>
      <c r="BE16" s="6">
        <v>38.76486955</v>
      </c>
      <c r="BF16" s="6">
        <v>30.941154340000001</v>
      </c>
      <c r="BG16" s="6">
        <v>46.528724510000004</v>
      </c>
      <c r="BH16" s="6">
        <v>74.417594230000006</v>
      </c>
      <c r="BI16" s="6">
        <v>50.57112163</v>
      </c>
      <c r="BJ16" s="6">
        <v>1.3848118169999999</v>
      </c>
      <c r="BK16" s="6">
        <v>72.967566629999993</v>
      </c>
      <c r="BL16" s="6">
        <v>-18.223116139999998</v>
      </c>
      <c r="BM16" s="6">
        <v>45.892427490000003</v>
      </c>
      <c r="BN16" s="6">
        <f t="shared" si="0"/>
        <v>1.3462108443956409</v>
      </c>
    </row>
    <row r="17" spans="1:66" x14ac:dyDescent="0.25">
      <c r="A17" s="6">
        <v>15</v>
      </c>
      <c r="B17" s="6">
        <v>8.6199210649999998</v>
      </c>
      <c r="C17" s="6">
        <v>32.520617250000001</v>
      </c>
      <c r="D17" s="6">
        <v>24.918604550000001</v>
      </c>
      <c r="E17" s="6">
        <v>73.911847589999994</v>
      </c>
      <c r="F17" s="6">
        <v>-5.8353816930000004</v>
      </c>
      <c r="G17" s="6">
        <v>37.60947213</v>
      </c>
      <c r="H17" s="6">
        <v>39.187235880000003</v>
      </c>
      <c r="I17" s="6">
        <v>15.090372929999999</v>
      </c>
      <c r="J17" s="6">
        <v>32.878037939999999</v>
      </c>
      <c r="K17" s="6">
        <v>96.290620910000001</v>
      </c>
      <c r="L17" s="6">
        <v>26.424788530000001</v>
      </c>
      <c r="M17" s="6">
        <v>14.742244940000001</v>
      </c>
      <c r="N17" s="6">
        <v>80.512076469999997</v>
      </c>
      <c r="O17" s="6">
        <v>59.468942920000003</v>
      </c>
      <c r="P17" s="6">
        <v>24.140799130000001</v>
      </c>
      <c r="Q17" s="6">
        <v>98.730239420000004</v>
      </c>
      <c r="R17" s="6">
        <v>53.691672830000002</v>
      </c>
      <c r="S17" s="6">
        <v>80.560873650000005</v>
      </c>
      <c r="T17" s="6">
        <v>13.995484899999999</v>
      </c>
      <c r="U17" s="6">
        <v>72.211264999999997</v>
      </c>
      <c r="V17" s="6">
        <v>25.12992745</v>
      </c>
      <c r="W17" s="6">
        <v>31.1341748</v>
      </c>
      <c r="X17" s="6">
        <v>67.831463630000002</v>
      </c>
      <c r="Y17" s="6">
        <v>79.095551180000001</v>
      </c>
      <c r="Z17" s="6">
        <v>-103.27571949999999</v>
      </c>
      <c r="AA17" s="6">
        <v>62.36532184</v>
      </c>
      <c r="AB17" s="6">
        <v>0.175523814</v>
      </c>
      <c r="AC17" s="6">
        <v>95.080755859999996</v>
      </c>
      <c r="AD17" s="6">
        <v>102.8349408</v>
      </c>
      <c r="AE17" s="6">
        <v>-4.3695625680000001</v>
      </c>
      <c r="AF17" s="6">
        <v>72.661739549999993</v>
      </c>
      <c r="AG17" s="6">
        <v>-2.7237908659999999</v>
      </c>
      <c r="AH17" s="6">
        <v>101.3650698</v>
      </c>
      <c r="AI17" s="6">
        <v>72.525032330000002</v>
      </c>
      <c r="AJ17" s="6">
        <v>1.932867651</v>
      </c>
      <c r="AK17" s="6">
        <v>41.127618730000002</v>
      </c>
      <c r="AL17" s="6">
        <v>25.86944987</v>
      </c>
      <c r="AM17" s="6">
        <v>143.9408487</v>
      </c>
      <c r="AN17" s="6">
        <v>43.313996379999999</v>
      </c>
      <c r="AO17" s="6">
        <v>97.382936990000005</v>
      </c>
      <c r="AP17" s="6">
        <v>-23.786155910000002</v>
      </c>
      <c r="AQ17" s="6">
        <v>95.216093220000005</v>
      </c>
      <c r="AR17" s="6">
        <v>2.5241931059999998</v>
      </c>
      <c r="AS17" s="6">
        <v>59.703984220000002</v>
      </c>
      <c r="AT17" s="6">
        <v>-17.268841649999999</v>
      </c>
      <c r="AU17" s="6">
        <v>39.898927399999998</v>
      </c>
      <c r="AV17" s="6">
        <v>68.960220179999993</v>
      </c>
      <c r="AW17" s="6">
        <v>42.007036470000003</v>
      </c>
      <c r="AX17" s="6">
        <v>-5.294513223</v>
      </c>
      <c r="AY17" s="6">
        <v>86.931604649999997</v>
      </c>
      <c r="AZ17" s="6">
        <v>-5.1240246860000003</v>
      </c>
      <c r="BA17" s="6">
        <v>-45.61268329</v>
      </c>
      <c r="BB17" s="6">
        <v>20.40548562</v>
      </c>
      <c r="BC17" s="6">
        <v>31.453980640000001</v>
      </c>
      <c r="BD17" s="6">
        <v>-13.212979389999999</v>
      </c>
      <c r="BE17" s="6">
        <v>158.89331240000001</v>
      </c>
      <c r="BF17" s="6">
        <v>103.9981197</v>
      </c>
      <c r="BG17" s="6">
        <v>1.028636678</v>
      </c>
      <c r="BH17" s="6">
        <v>56.254900399999997</v>
      </c>
      <c r="BI17" s="6">
        <v>-15.367879439999999</v>
      </c>
      <c r="BJ17" s="6">
        <v>89.635122350000003</v>
      </c>
      <c r="BK17" s="6">
        <v>66.207634389999996</v>
      </c>
      <c r="BL17" s="6">
        <v>-14.02234118</v>
      </c>
      <c r="BM17" s="6">
        <v>102.0341248</v>
      </c>
      <c r="BN17" s="6">
        <f t="shared" si="0"/>
        <v>1.2058857625590176</v>
      </c>
    </row>
    <row r="18" spans="1:66" x14ac:dyDescent="0.25">
      <c r="A18" s="6">
        <v>16</v>
      </c>
      <c r="B18" s="6">
        <v>-1.577756755</v>
      </c>
      <c r="C18" s="6">
        <v>64.063289780000005</v>
      </c>
      <c r="D18" s="6">
        <v>99.751601600000001</v>
      </c>
      <c r="E18" s="6">
        <v>16.28961503</v>
      </c>
      <c r="F18" s="6">
        <v>-29.715086029999998</v>
      </c>
      <c r="G18" s="6">
        <v>61.022514090000001</v>
      </c>
      <c r="H18" s="6">
        <v>52.750596469999998</v>
      </c>
      <c r="I18" s="6">
        <v>62.731147399999998</v>
      </c>
      <c r="J18" s="6">
        <v>74.293848560000001</v>
      </c>
      <c r="K18" s="6">
        <v>40.20597952</v>
      </c>
      <c r="L18" s="6">
        <v>50.101824720000003</v>
      </c>
      <c r="M18" s="6">
        <v>70.363956439999995</v>
      </c>
      <c r="N18" s="6">
        <v>-63.332305920000003</v>
      </c>
      <c r="O18" s="6">
        <v>-35.19597563</v>
      </c>
      <c r="P18" s="6">
        <v>40.037011579999998</v>
      </c>
      <c r="Q18" s="6">
        <v>73.406578210000006</v>
      </c>
      <c r="R18" s="6">
        <v>18.25321147</v>
      </c>
      <c r="S18" s="6">
        <v>106.2136819</v>
      </c>
      <c r="T18" s="6">
        <v>62.099563009999997</v>
      </c>
      <c r="U18" s="6">
        <v>56.734239500000001</v>
      </c>
      <c r="V18" s="6">
        <v>9.8779946420000009</v>
      </c>
      <c r="W18" s="6">
        <v>-45.464074920000002</v>
      </c>
      <c r="X18" s="6">
        <v>56.400113660000002</v>
      </c>
      <c r="Y18" s="6">
        <v>75.123627659999997</v>
      </c>
      <c r="Z18" s="6">
        <v>21.493422939999999</v>
      </c>
      <c r="AA18" s="6">
        <v>85.935937820000007</v>
      </c>
      <c r="AB18" s="6">
        <v>57.160976859999998</v>
      </c>
      <c r="AC18" s="6">
        <v>34.001623590000001</v>
      </c>
      <c r="AD18" s="6">
        <v>60.15457352</v>
      </c>
      <c r="AE18" s="6">
        <v>-45.862971090000002</v>
      </c>
      <c r="AF18" s="6">
        <v>-12.65775579</v>
      </c>
      <c r="AG18" s="6">
        <v>44.926516820000003</v>
      </c>
      <c r="AH18" s="6">
        <v>52.003230670000001</v>
      </c>
      <c r="AI18" s="6">
        <v>13.634806019999999</v>
      </c>
      <c r="AJ18" s="6">
        <v>52.62525445</v>
      </c>
      <c r="AK18" s="6">
        <v>81.21588749</v>
      </c>
      <c r="AL18" s="6">
        <v>10.99558989</v>
      </c>
      <c r="AM18" s="6">
        <v>125.8344462</v>
      </c>
      <c r="AN18" s="6">
        <v>56.080825910000001</v>
      </c>
      <c r="AO18" s="6">
        <v>14.545358800000001</v>
      </c>
      <c r="AP18" s="6">
        <v>134.07621549999999</v>
      </c>
      <c r="AQ18" s="6">
        <v>55.716163270000003</v>
      </c>
      <c r="AR18" s="6">
        <v>31.233164410000001</v>
      </c>
      <c r="AS18" s="6">
        <v>44.879511800000003</v>
      </c>
      <c r="AT18" s="6">
        <v>47.90459345</v>
      </c>
      <c r="AU18" s="6">
        <v>-24.944812240000001</v>
      </c>
      <c r="AV18" s="6">
        <v>-49.067049449999999</v>
      </c>
      <c r="AW18" s="6">
        <v>163.33712449999999</v>
      </c>
      <c r="AX18" s="6">
        <v>50.135920499999997</v>
      </c>
      <c r="AY18" s="6">
        <v>21.471834520000002</v>
      </c>
      <c r="AZ18" s="6">
        <v>42.145578499999999</v>
      </c>
      <c r="BA18" s="6">
        <v>102.5872241</v>
      </c>
      <c r="BB18" s="6">
        <v>51.562613730000002</v>
      </c>
      <c r="BC18" s="6">
        <v>40.375698130000004</v>
      </c>
      <c r="BD18" s="6">
        <v>99.13931418</v>
      </c>
      <c r="BE18" s="6">
        <v>63.474220950000003</v>
      </c>
      <c r="BF18" s="6">
        <v>67.276782979999993</v>
      </c>
      <c r="BG18" s="6">
        <v>77.403536900000006</v>
      </c>
      <c r="BH18" s="6">
        <v>-3.4665205330000002</v>
      </c>
      <c r="BI18" s="6">
        <v>40.820307059999998</v>
      </c>
      <c r="BJ18" s="6">
        <v>43.97166996</v>
      </c>
      <c r="BK18" s="6">
        <v>-13.30567739</v>
      </c>
      <c r="BL18" s="6">
        <v>105.4034363</v>
      </c>
      <c r="BM18" s="6">
        <v>77.188580380000005</v>
      </c>
      <c r="BN18" s="6">
        <f t="shared" si="0"/>
        <v>1.2038353424202652</v>
      </c>
    </row>
    <row r="19" spans="1:66" x14ac:dyDescent="0.25">
      <c r="A19" s="6">
        <v>17</v>
      </c>
      <c r="B19" s="6">
        <v>41.620333979999998</v>
      </c>
      <c r="C19" s="6">
        <v>12.90351208</v>
      </c>
      <c r="D19" s="6">
        <v>81.348315760000006</v>
      </c>
      <c r="E19" s="6">
        <v>-10.9277824</v>
      </c>
      <c r="F19" s="6">
        <v>26.365313189999998</v>
      </c>
      <c r="G19" s="6">
        <v>13.505025590000001</v>
      </c>
      <c r="H19" s="6">
        <v>-28.457991289999999</v>
      </c>
      <c r="I19" s="6">
        <v>37.878326250000001</v>
      </c>
      <c r="J19" s="6">
        <v>156.31851119999999</v>
      </c>
      <c r="K19" s="6">
        <v>44.188193929999997</v>
      </c>
      <c r="L19" s="6">
        <v>59.196621030000003</v>
      </c>
      <c r="M19" s="6">
        <v>-37.379329490000003</v>
      </c>
      <c r="N19" s="6">
        <v>61.853346760000001</v>
      </c>
      <c r="O19" s="6">
        <v>88.346590980000002</v>
      </c>
      <c r="P19" s="6">
        <v>80.850696360000001</v>
      </c>
      <c r="Q19" s="6">
        <v>93.175084100000007</v>
      </c>
      <c r="R19" s="6">
        <v>5.3393379100000002</v>
      </c>
      <c r="S19" s="6">
        <v>55.768585999999999</v>
      </c>
      <c r="T19" s="6">
        <v>121.4793682</v>
      </c>
      <c r="U19" s="6">
        <v>69.501123309999997</v>
      </c>
      <c r="V19" s="6">
        <v>50.742074549999998</v>
      </c>
      <c r="W19" s="6">
        <v>8.8019223029999996</v>
      </c>
      <c r="X19" s="6">
        <v>39.588983079999998</v>
      </c>
      <c r="Y19" s="6">
        <v>32.689177839999999</v>
      </c>
      <c r="Z19" s="6">
        <v>35.796318890000002</v>
      </c>
      <c r="AA19" s="6">
        <v>32.724068369999998</v>
      </c>
      <c r="AB19" s="6">
        <v>-24.17901754</v>
      </c>
      <c r="AC19" s="6">
        <v>-9.4147162009999992</v>
      </c>
      <c r="AD19" s="6">
        <v>53.279810040000001</v>
      </c>
      <c r="AE19" s="6">
        <v>40.35318272</v>
      </c>
      <c r="AF19" s="6">
        <v>116.8558551</v>
      </c>
      <c r="AG19" s="6">
        <v>27.853780090000001</v>
      </c>
      <c r="AH19" s="6">
        <v>-52.834725720000002</v>
      </c>
      <c r="AI19" s="6">
        <v>22.069762910000001</v>
      </c>
      <c r="AJ19" s="6">
        <v>4.2848304959999997</v>
      </c>
      <c r="AK19" s="6">
        <v>31.170142720000001</v>
      </c>
      <c r="AL19" s="6">
        <v>24.912331779999999</v>
      </c>
      <c r="AM19" s="6">
        <v>65.380559890000001</v>
      </c>
      <c r="AN19" s="6">
        <v>-17.026042159999999</v>
      </c>
      <c r="AO19" s="6">
        <v>72.759986650000002</v>
      </c>
      <c r="AP19" s="6">
        <v>75.781076200000001</v>
      </c>
      <c r="AQ19" s="6">
        <v>15.41360152</v>
      </c>
      <c r="AR19" s="6">
        <v>87.78125258</v>
      </c>
      <c r="AS19" s="6">
        <v>-8.1071294589999994</v>
      </c>
      <c r="AT19" s="6">
        <v>32.826095559999999</v>
      </c>
      <c r="AU19" s="6">
        <v>27.655485469999999</v>
      </c>
      <c r="AV19" s="6">
        <v>123.18386289999999</v>
      </c>
      <c r="AW19" s="6">
        <v>4.4400138739999999</v>
      </c>
      <c r="AX19" s="6">
        <v>72.958665629999999</v>
      </c>
      <c r="AY19" s="6">
        <v>28.912710019999999</v>
      </c>
      <c r="AZ19" s="6">
        <v>-3.6479077499999999</v>
      </c>
      <c r="BA19" s="6">
        <v>53.915145070000001</v>
      </c>
      <c r="BB19" s="6">
        <v>41.65935056</v>
      </c>
      <c r="BC19" s="6">
        <v>88.357091260000004</v>
      </c>
      <c r="BD19" s="6">
        <v>56.908777489999999</v>
      </c>
      <c r="BE19" s="6">
        <v>-6.7133102100000004</v>
      </c>
      <c r="BF19" s="6">
        <v>117.6598213</v>
      </c>
      <c r="BG19" s="6">
        <v>5.2102643070000001</v>
      </c>
      <c r="BH19" s="6">
        <v>87.338508700000006</v>
      </c>
      <c r="BI19" s="6">
        <v>38.103613580000001</v>
      </c>
      <c r="BJ19" s="6">
        <v>97.95591288</v>
      </c>
      <c r="BK19" s="6">
        <v>-7.7861435749999997</v>
      </c>
      <c r="BL19" s="6">
        <v>48.71448986</v>
      </c>
      <c r="BM19" s="6">
        <v>-17.063695620000001</v>
      </c>
      <c r="BN19" s="6">
        <f t="shared" si="0"/>
        <v>1.3045409229571341</v>
      </c>
    </row>
    <row r="20" spans="1:66" x14ac:dyDescent="0.25">
      <c r="A20" s="6">
        <v>18</v>
      </c>
      <c r="B20" s="6">
        <v>113.1245455</v>
      </c>
      <c r="C20" s="6">
        <v>-45.625605149999998</v>
      </c>
      <c r="D20" s="6">
        <v>-9.9812674119999993</v>
      </c>
      <c r="E20" s="6">
        <v>40.192061950000003</v>
      </c>
      <c r="F20" s="6">
        <v>5.982452543</v>
      </c>
      <c r="G20" s="6">
        <v>-12.69167455</v>
      </c>
      <c r="H20" s="6">
        <v>62.247359340000003</v>
      </c>
      <c r="I20" s="6">
        <v>86.461705879999997</v>
      </c>
      <c r="J20" s="6">
        <v>0.99920024100000004</v>
      </c>
      <c r="K20" s="6">
        <v>33.129064460000002</v>
      </c>
      <c r="L20" s="6">
        <v>28.08622635</v>
      </c>
      <c r="M20" s="6">
        <v>20.769284110000001</v>
      </c>
      <c r="N20" s="6">
        <v>24.585064030000002</v>
      </c>
      <c r="O20" s="6">
        <v>4.255608713</v>
      </c>
      <c r="P20" s="6">
        <v>66.969379790000005</v>
      </c>
      <c r="Q20" s="6">
        <v>5.2192474840000003</v>
      </c>
      <c r="R20" s="6">
        <v>115.8162593</v>
      </c>
      <c r="S20" s="6">
        <v>62.512606460000001</v>
      </c>
      <c r="T20" s="6">
        <v>108.6846319</v>
      </c>
      <c r="U20" s="6">
        <v>33.105765740000002</v>
      </c>
      <c r="V20" s="6">
        <v>-40.842470820000003</v>
      </c>
      <c r="W20" s="6">
        <v>-18.386076150000001</v>
      </c>
      <c r="X20" s="6">
        <v>11.423040200000001</v>
      </c>
      <c r="Y20" s="6">
        <v>0.81304832900000001</v>
      </c>
      <c r="Z20" s="6">
        <v>2.1217309160000002</v>
      </c>
      <c r="AA20" s="6">
        <v>69.220622399999996</v>
      </c>
      <c r="AB20" s="6">
        <v>81.446083389999998</v>
      </c>
      <c r="AC20" s="6">
        <v>45.702236839999998</v>
      </c>
      <c r="AD20" s="6">
        <v>23.647395800000002</v>
      </c>
      <c r="AE20" s="6">
        <v>33.726449799999997</v>
      </c>
      <c r="AF20" s="6">
        <v>12.789513189999999</v>
      </c>
      <c r="AG20" s="6">
        <v>-24.095656819999999</v>
      </c>
      <c r="AH20" s="6">
        <v>55.77957567</v>
      </c>
      <c r="AI20" s="6">
        <v>-40.925512980000001</v>
      </c>
      <c r="AJ20" s="6">
        <v>-3.9885185860000001</v>
      </c>
      <c r="AK20" s="6">
        <v>-4.0865362999999997</v>
      </c>
      <c r="AL20" s="6">
        <v>98.420109229999994</v>
      </c>
      <c r="AM20" s="6">
        <v>99.569173840000005</v>
      </c>
      <c r="AN20" s="6">
        <v>80.54939779</v>
      </c>
      <c r="AO20" s="6">
        <v>68.674801700000003</v>
      </c>
      <c r="AP20" s="6">
        <v>108.2233902</v>
      </c>
      <c r="AQ20" s="6">
        <v>-7.3878037159999996</v>
      </c>
      <c r="AR20" s="6">
        <v>-18.687870409999999</v>
      </c>
      <c r="AS20" s="6">
        <v>70.255104070000002</v>
      </c>
      <c r="AT20" s="6">
        <v>-28.141922000000001</v>
      </c>
      <c r="AU20" s="6">
        <v>-14.462938680000001</v>
      </c>
      <c r="AV20" s="6">
        <v>73.776026630000004</v>
      </c>
      <c r="AW20" s="6">
        <v>-31.974722409999998</v>
      </c>
      <c r="AX20" s="6">
        <v>18.919743820000001</v>
      </c>
      <c r="AY20" s="6">
        <v>5.5724585910000002</v>
      </c>
      <c r="AZ20" s="6">
        <v>88.733061809999995</v>
      </c>
      <c r="BA20" s="6">
        <v>59.594632500000003</v>
      </c>
      <c r="BB20" s="6">
        <v>-45.904980510000001</v>
      </c>
      <c r="BC20" s="6">
        <v>62.83671863</v>
      </c>
      <c r="BD20" s="6">
        <v>111.478747</v>
      </c>
      <c r="BE20" s="6">
        <v>12.506110290000001</v>
      </c>
      <c r="BF20" s="6">
        <v>61.206405269999998</v>
      </c>
      <c r="BG20" s="6">
        <v>64.048227670000003</v>
      </c>
      <c r="BH20" s="6">
        <v>-28.036829619999999</v>
      </c>
      <c r="BI20" s="6">
        <v>61.640162859999997</v>
      </c>
      <c r="BJ20" s="6">
        <v>-9.3007182680000007</v>
      </c>
      <c r="BK20" s="6">
        <v>-10.944786969999999</v>
      </c>
      <c r="BL20" s="6">
        <v>16.951039160000001</v>
      </c>
      <c r="BM20" s="6">
        <v>11.3917991</v>
      </c>
      <c r="BN20" s="6">
        <f t="shared" si="0"/>
        <v>1.4138323182345069</v>
      </c>
    </row>
    <row r="21" spans="1:66" x14ac:dyDescent="0.25">
      <c r="A21" s="6">
        <v>19</v>
      </c>
      <c r="B21" s="6">
        <v>25.44410461</v>
      </c>
      <c r="C21" s="6">
        <v>65.431646180000001</v>
      </c>
      <c r="D21" s="6">
        <v>-40.882756540000003</v>
      </c>
      <c r="E21" s="6">
        <v>62.248422210000001</v>
      </c>
      <c r="F21" s="6">
        <v>29.652913340000001</v>
      </c>
      <c r="G21" s="6">
        <v>-4.9436595890000001</v>
      </c>
      <c r="H21" s="6">
        <v>22.364806080000001</v>
      </c>
      <c r="I21" s="6">
        <v>6.2694345690000004</v>
      </c>
      <c r="J21" s="6">
        <v>93.690184639999998</v>
      </c>
      <c r="K21" s="6">
        <v>46.078655019999999</v>
      </c>
      <c r="L21" s="6">
        <v>70.402832250000003</v>
      </c>
      <c r="M21" s="6">
        <v>84.425410690000007</v>
      </c>
      <c r="N21" s="6">
        <v>97.735349319999997</v>
      </c>
      <c r="O21" s="6">
        <v>61.591405899999998</v>
      </c>
      <c r="P21" s="6">
        <v>-3.7476457000000001</v>
      </c>
      <c r="Q21" s="6">
        <v>26.741620650000002</v>
      </c>
      <c r="R21" s="6">
        <v>21.85223195</v>
      </c>
      <c r="S21" s="6">
        <v>47.365088360000001</v>
      </c>
      <c r="T21" s="6">
        <v>13.360417999999999</v>
      </c>
      <c r="U21" s="6">
        <v>110.0502461</v>
      </c>
      <c r="V21" s="6">
        <v>44.415696070000003</v>
      </c>
      <c r="W21" s="6">
        <v>36.094308910000002</v>
      </c>
      <c r="X21" s="6">
        <v>34.979947629999998</v>
      </c>
      <c r="Y21" s="6">
        <v>69.254387969999996</v>
      </c>
      <c r="Z21" s="6">
        <v>69.477424970000001</v>
      </c>
      <c r="AA21" s="6">
        <v>-0.48025258999999998</v>
      </c>
      <c r="AB21" s="6">
        <v>-13.609690580000001</v>
      </c>
      <c r="AC21" s="6">
        <v>92.704283239999995</v>
      </c>
      <c r="AD21" s="6">
        <v>1.741817038</v>
      </c>
      <c r="AE21" s="6">
        <v>58.84833012</v>
      </c>
      <c r="AF21" s="6">
        <v>41.199550950000003</v>
      </c>
      <c r="AG21" s="6">
        <v>-32.647658839999998</v>
      </c>
      <c r="AH21" s="6">
        <v>72.527172219999997</v>
      </c>
      <c r="AI21" s="6">
        <v>60.492550659999999</v>
      </c>
      <c r="AJ21" s="6">
        <v>17.150858889999999</v>
      </c>
      <c r="AK21" s="6">
        <v>4.7791950380000001</v>
      </c>
      <c r="AL21" s="6">
        <v>11.74292988</v>
      </c>
      <c r="AM21" s="6">
        <v>26.824478540000001</v>
      </c>
      <c r="AN21" s="6">
        <v>32.331111640000003</v>
      </c>
      <c r="AO21" s="6">
        <v>62.928645940000003</v>
      </c>
      <c r="AP21" s="6">
        <v>-50.257147160000002</v>
      </c>
      <c r="AQ21" s="6">
        <v>-33.67882728</v>
      </c>
      <c r="AR21" s="6">
        <v>0.35474336099999998</v>
      </c>
      <c r="AS21" s="6">
        <v>-5.8045722350000002</v>
      </c>
      <c r="AT21" s="6">
        <v>80.060157899999993</v>
      </c>
      <c r="AU21" s="6">
        <v>49.317484739999998</v>
      </c>
      <c r="AV21" s="6">
        <v>-32.895398989999997</v>
      </c>
      <c r="AW21" s="6">
        <v>96.434576579999998</v>
      </c>
      <c r="AX21" s="6">
        <v>100.906616</v>
      </c>
      <c r="AY21" s="6">
        <v>81.365686780000004</v>
      </c>
      <c r="AZ21" s="6">
        <v>58.402033830000001</v>
      </c>
      <c r="BA21" s="6">
        <v>70.950741019999995</v>
      </c>
      <c r="BB21" s="6">
        <v>110.17517669999999</v>
      </c>
      <c r="BC21" s="6">
        <v>92.570678689999994</v>
      </c>
      <c r="BD21" s="6">
        <v>35.943444540000002</v>
      </c>
      <c r="BE21" s="6">
        <v>24.984199690000001</v>
      </c>
      <c r="BF21" s="6">
        <v>121.8150697</v>
      </c>
      <c r="BG21" s="6">
        <v>17.635157790000001</v>
      </c>
      <c r="BH21" s="6">
        <v>31.666467650000001</v>
      </c>
      <c r="BI21" s="6">
        <v>2.169157743</v>
      </c>
      <c r="BJ21" s="6">
        <v>24.2915718</v>
      </c>
      <c r="BK21" s="6">
        <v>-46.735681239999998</v>
      </c>
      <c r="BL21" s="6">
        <v>41.41062977</v>
      </c>
      <c r="BM21" s="6">
        <v>26.076703909999999</v>
      </c>
      <c r="BN21" s="6">
        <f t="shared" si="0"/>
        <v>1.3739534012351209</v>
      </c>
    </row>
    <row r="22" spans="1:66" x14ac:dyDescent="0.25">
      <c r="A22" s="6">
        <v>20</v>
      </c>
      <c r="B22" s="6">
        <v>27.10242044</v>
      </c>
      <c r="C22" s="6">
        <v>-29.60477358</v>
      </c>
      <c r="D22" s="6">
        <v>45.071788429999998</v>
      </c>
      <c r="E22" s="6">
        <v>-18.039601380000001</v>
      </c>
      <c r="F22" s="6">
        <v>-29.150439309999999</v>
      </c>
      <c r="G22" s="6">
        <v>54.277708750000002</v>
      </c>
      <c r="H22" s="6">
        <v>-12.88376281</v>
      </c>
      <c r="I22" s="6">
        <v>77.938865750000005</v>
      </c>
      <c r="J22" s="6">
        <v>38.634681120000003</v>
      </c>
      <c r="K22" s="6">
        <v>176.48319000000001</v>
      </c>
      <c r="L22" s="6">
        <v>-43.79237801</v>
      </c>
      <c r="M22" s="6">
        <v>104.22822600000001</v>
      </c>
      <c r="N22" s="6">
        <v>-33.525002020000002</v>
      </c>
      <c r="O22" s="6">
        <v>95.682084529999997</v>
      </c>
      <c r="P22" s="6">
        <v>137.87790190000001</v>
      </c>
      <c r="Q22" s="6">
        <v>26.17768427</v>
      </c>
      <c r="R22" s="6">
        <v>94.522724569999994</v>
      </c>
      <c r="S22" s="6">
        <v>31.501696129999999</v>
      </c>
      <c r="T22" s="6">
        <v>129.5197939</v>
      </c>
      <c r="U22" s="6">
        <v>3.1241787830000001</v>
      </c>
      <c r="V22" s="6">
        <v>74.982274059999995</v>
      </c>
      <c r="W22" s="6">
        <v>-16.44473279</v>
      </c>
      <c r="X22" s="6">
        <v>-20.476977770000001</v>
      </c>
      <c r="Y22" s="6">
        <v>15.618642120000001</v>
      </c>
      <c r="Z22" s="6">
        <v>-3.4159779010000002</v>
      </c>
      <c r="AA22" s="6">
        <v>75.090401259999993</v>
      </c>
      <c r="AB22" s="6">
        <v>28.368829730000002</v>
      </c>
      <c r="AC22" s="6">
        <v>43.49921544</v>
      </c>
      <c r="AD22" s="6">
        <v>58.898910229999998</v>
      </c>
      <c r="AE22" s="6">
        <v>151.57275240000001</v>
      </c>
      <c r="AF22" s="6">
        <v>66.048946009999995</v>
      </c>
      <c r="AG22" s="6">
        <v>99.895432540000002</v>
      </c>
      <c r="AH22" s="6">
        <v>140.60826900000001</v>
      </c>
      <c r="AI22" s="6">
        <v>77.169544029999997</v>
      </c>
      <c r="AJ22" s="6">
        <v>91.457693120000002</v>
      </c>
      <c r="AK22" s="6">
        <v>36.961855800000002</v>
      </c>
      <c r="AL22" s="6">
        <v>-7.6067845319999998</v>
      </c>
      <c r="AM22" s="6">
        <v>-73.732008570000005</v>
      </c>
      <c r="AN22" s="6">
        <v>134.5196665</v>
      </c>
      <c r="AO22" s="6">
        <v>5.3648373889999998</v>
      </c>
      <c r="AP22" s="6">
        <v>54.374213879999999</v>
      </c>
      <c r="AQ22" s="6">
        <v>-34.130569690000002</v>
      </c>
      <c r="AR22" s="6">
        <v>20.7245609</v>
      </c>
      <c r="AS22" s="6">
        <v>-44.053996249999997</v>
      </c>
      <c r="AT22" s="6">
        <v>39.572823460000002</v>
      </c>
      <c r="AU22" s="6">
        <v>57.781627589999999</v>
      </c>
      <c r="AV22" s="6">
        <v>60.361849499999998</v>
      </c>
      <c r="AW22" s="6">
        <v>86.953311639999995</v>
      </c>
      <c r="AX22" s="6">
        <v>146.29787250000001</v>
      </c>
      <c r="AY22" s="6">
        <v>65.997428630000002</v>
      </c>
      <c r="AZ22" s="6">
        <v>31.386062190000001</v>
      </c>
      <c r="BA22" s="6">
        <v>-7.3211722769999996</v>
      </c>
      <c r="BB22" s="6">
        <v>31.940350089999999</v>
      </c>
      <c r="BC22" s="6">
        <v>31.345573659999999</v>
      </c>
      <c r="BD22" s="6">
        <v>-42.854333070000003</v>
      </c>
      <c r="BE22" s="6">
        <v>74.208639860000005</v>
      </c>
      <c r="BF22" s="6">
        <v>46.74118344</v>
      </c>
      <c r="BG22" s="6">
        <v>24.833568840000002</v>
      </c>
      <c r="BH22" s="6">
        <v>43.170524649999997</v>
      </c>
      <c r="BI22" s="6">
        <v>-19.64238812</v>
      </c>
      <c r="BJ22" s="6">
        <v>17.554216019999998</v>
      </c>
      <c r="BK22" s="6">
        <v>111.5049874</v>
      </c>
      <c r="BL22" s="6">
        <v>117.6861025</v>
      </c>
      <c r="BM22" s="6">
        <v>-58.69489102</v>
      </c>
      <c r="BN22" s="6">
        <f t="shared" si="0"/>
        <v>0.98529279163358674</v>
      </c>
    </row>
    <row r="23" spans="1:66" x14ac:dyDescent="0.25">
      <c r="A23" s="6">
        <v>21</v>
      </c>
      <c r="B23" s="6">
        <v>68.918477339999995</v>
      </c>
      <c r="C23" s="6">
        <v>14.72054026</v>
      </c>
      <c r="D23" s="6">
        <v>25.686115820000001</v>
      </c>
      <c r="E23" s="6">
        <v>66.777878380000004</v>
      </c>
      <c r="F23" s="6">
        <v>46.007917839999998</v>
      </c>
      <c r="G23" s="6">
        <v>-2.8979757720000001</v>
      </c>
      <c r="H23" s="6">
        <v>12.02283648</v>
      </c>
      <c r="I23" s="6">
        <v>-12.965614649999999</v>
      </c>
      <c r="J23" s="6">
        <v>-49.062625330000003</v>
      </c>
      <c r="K23" s="6">
        <v>-3.3287787739999999</v>
      </c>
      <c r="L23" s="6">
        <v>48.552127779999999</v>
      </c>
      <c r="M23" s="6">
        <v>-26.10746181</v>
      </c>
      <c r="N23" s="6">
        <v>164.3860779</v>
      </c>
      <c r="O23" s="6">
        <v>94.201788949999994</v>
      </c>
      <c r="P23" s="6">
        <v>63.892116629999997</v>
      </c>
      <c r="Q23" s="6">
        <v>60.37497956</v>
      </c>
      <c r="R23" s="6">
        <v>131.3888565</v>
      </c>
      <c r="S23" s="6">
        <v>3.284218552</v>
      </c>
      <c r="T23" s="6">
        <v>96.566769480000005</v>
      </c>
      <c r="U23" s="6">
        <v>56.475604179999998</v>
      </c>
      <c r="V23" s="6">
        <v>114.50229229999999</v>
      </c>
      <c r="W23" s="6">
        <v>23.661979079999998</v>
      </c>
      <c r="X23" s="6">
        <v>137.80472979999999</v>
      </c>
      <c r="Y23" s="6">
        <v>88.908511239999996</v>
      </c>
      <c r="Z23" s="6">
        <v>48.45504957</v>
      </c>
      <c r="AA23" s="6">
        <v>118.5956889</v>
      </c>
      <c r="AB23" s="6">
        <v>-42.475144569999998</v>
      </c>
      <c r="AC23" s="6">
        <v>23.110180410000002</v>
      </c>
      <c r="AD23" s="6">
        <v>1.6602365299999999</v>
      </c>
      <c r="AE23" s="6">
        <v>-8.9541178430000006</v>
      </c>
      <c r="AF23" s="6">
        <v>97.239945980000002</v>
      </c>
      <c r="AG23" s="6">
        <v>33.003673589999998</v>
      </c>
      <c r="AH23" s="6">
        <v>-22.636914350000001</v>
      </c>
      <c r="AI23" s="6">
        <v>-38.15631286</v>
      </c>
      <c r="AJ23" s="6">
        <v>64.450093050000007</v>
      </c>
      <c r="AK23" s="6">
        <v>-11.28013423</v>
      </c>
      <c r="AL23" s="6">
        <v>15.751007449999999</v>
      </c>
      <c r="AM23" s="6">
        <v>-9.0853916140000006</v>
      </c>
      <c r="AN23" s="6">
        <v>11.725684530000001</v>
      </c>
      <c r="AO23" s="6">
        <v>43.928173950000001</v>
      </c>
      <c r="AP23" s="6">
        <v>-17.069979870000001</v>
      </c>
      <c r="AQ23" s="6">
        <v>24.66488691</v>
      </c>
      <c r="AR23" s="6">
        <v>70.89128651</v>
      </c>
      <c r="AS23" s="6">
        <v>-20.53054968</v>
      </c>
      <c r="AT23" s="6">
        <v>79.131784420000002</v>
      </c>
      <c r="AU23" s="6">
        <v>34.473239679999999</v>
      </c>
      <c r="AV23" s="6">
        <v>86.631684410000005</v>
      </c>
      <c r="AW23" s="6">
        <v>37.788517409999997</v>
      </c>
      <c r="AX23" s="6">
        <v>66.819196890000001</v>
      </c>
      <c r="AY23" s="6">
        <v>114.3705751</v>
      </c>
      <c r="AZ23" s="6">
        <v>83.554011209999999</v>
      </c>
      <c r="BA23" s="6">
        <v>14.75373956</v>
      </c>
      <c r="BB23" s="6">
        <v>58.308781779999997</v>
      </c>
      <c r="BC23" s="6">
        <v>95.993967589999997</v>
      </c>
      <c r="BD23" s="6">
        <v>50.969587939999997</v>
      </c>
      <c r="BE23" s="6">
        <v>51.639536309999997</v>
      </c>
      <c r="BF23" s="6">
        <v>14.68492273</v>
      </c>
      <c r="BG23" s="6">
        <v>-0.84911685999999997</v>
      </c>
      <c r="BH23" s="6">
        <v>131.75550380000001</v>
      </c>
      <c r="BI23" s="6">
        <v>63.398448739999999</v>
      </c>
      <c r="BJ23" s="6">
        <v>33.173216009999997</v>
      </c>
      <c r="BK23" s="6">
        <v>-29.2272219</v>
      </c>
      <c r="BL23" s="6">
        <v>-4.9934422119999997</v>
      </c>
      <c r="BM23" s="6">
        <v>64.355322689999994</v>
      </c>
      <c r="BN23" s="6">
        <f t="shared" si="0"/>
        <v>1.1779538070580755</v>
      </c>
    </row>
    <row r="24" spans="1:66" x14ac:dyDescent="0.25">
      <c r="A24" s="6">
        <v>22</v>
      </c>
      <c r="B24" s="6">
        <v>118.30992879999999</v>
      </c>
      <c r="C24" s="6">
        <v>-27.88651874</v>
      </c>
      <c r="D24" s="6">
        <v>-4.2490409360000001</v>
      </c>
      <c r="E24" s="6">
        <v>56.043935249999997</v>
      </c>
      <c r="F24" s="6">
        <v>78.238859520000005</v>
      </c>
      <c r="G24" s="6">
        <v>-45.873317890000003</v>
      </c>
      <c r="H24" s="6">
        <v>-4.9483852349999999</v>
      </c>
      <c r="I24" s="6">
        <v>114.7032469</v>
      </c>
      <c r="J24" s="6">
        <v>25.015823829999999</v>
      </c>
      <c r="K24" s="6">
        <v>24.772061359999999</v>
      </c>
      <c r="L24" s="6">
        <v>-11.679637680000001</v>
      </c>
      <c r="M24" s="6">
        <v>13.92705986</v>
      </c>
      <c r="N24" s="6">
        <v>-2.795278868</v>
      </c>
      <c r="O24" s="6">
        <v>45.697423120000003</v>
      </c>
      <c r="P24" s="6">
        <v>47.66980839</v>
      </c>
      <c r="Q24" s="6">
        <v>59.524679310000003</v>
      </c>
      <c r="R24" s="6">
        <v>-8.2402587149999995</v>
      </c>
      <c r="S24" s="6">
        <v>122.851975</v>
      </c>
      <c r="T24" s="6">
        <v>54.76987046</v>
      </c>
      <c r="U24" s="6">
        <v>23.96832783</v>
      </c>
      <c r="V24" s="6">
        <v>26.46824251</v>
      </c>
      <c r="W24" s="6">
        <v>105.1958944</v>
      </c>
      <c r="X24" s="6">
        <v>72.178729059999995</v>
      </c>
      <c r="Y24" s="6">
        <v>75.593048940000003</v>
      </c>
      <c r="Z24" s="6">
        <v>50.795958200000001</v>
      </c>
      <c r="AA24" s="6">
        <v>71.439485880000007</v>
      </c>
      <c r="AB24" s="6">
        <v>48.78986183</v>
      </c>
      <c r="AC24" s="6">
        <v>53.382789690000003</v>
      </c>
      <c r="AD24" s="6">
        <v>4.9099050030000004</v>
      </c>
      <c r="AE24" s="6">
        <v>17.291552249999999</v>
      </c>
      <c r="AF24" s="6">
        <v>27.590160139999998</v>
      </c>
      <c r="AG24" s="6">
        <v>-39.30656596</v>
      </c>
      <c r="AH24" s="6">
        <v>53.469518860000001</v>
      </c>
      <c r="AI24" s="6">
        <v>48.266240330000002</v>
      </c>
      <c r="AJ24" s="6">
        <v>14.35158088</v>
      </c>
      <c r="AK24" s="6">
        <v>-78.687595680000001</v>
      </c>
      <c r="AL24" s="6">
        <v>16.946478859999999</v>
      </c>
      <c r="AM24" s="6">
        <v>58.366151950000003</v>
      </c>
      <c r="AN24" s="6">
        <v>84.380782389999993</v>
      </c>
      <c r="AO24" s="6">
        <v>-2.334669839</v>
      </c>
      <c r="AP24" s="6">
        <v>39.413793339999998</v>
      </c>
      <c r="AQ24" s="6">
        <v>-12.780732520000001</v>
      </c>
      <c r="AR24" s="6">
        <v>90.844970610000004</v>
      </c>
      <c r="AS24" s="6">
        <v>-70.587930279999995</v>
      </c>
      <c r="AT24" s="6">
        <v>7.1656220429999999</v>
      </c>
      <c r="AU24" s="6">
        <v>67.563701879999996</v>
      </c>
      <c r="AV24" s="6">
        <v>90.851946389999995</v>
      </c>
      <c r="AW24" s="6">
        <v>-22.02151937</v>
      </c>
      <c r="AX24" s="6">
        <v>42.030470440000002</v>
      </c>
      <c r="AY24" s="6">
        <v>48.657617100000003</v>
      </c>
      <c r="AZ24" s="6">
        <v>-31.144405729999999</v>
      </c>
      <c r="BA24" s="6">
        <v>23.666455339999999</v>
      </c>
      <c r="BB24" s="6">
        <v>26.747576649999999</v>
      </c>
      <c r="BC24" s="6">
        <v>83.736624500000005</v>
      </c>
      <c r="BD24" s="6">
        <v>51.7828236</v>
      </c>
      <c r="BE24" s="6">
        <v>85.41654715</v>
      </c>
      <c r="BF24" s="6">
        <v>-36.882879840000001</v>
      </c>
      <c r="BG24" s="6">
        <v>27.58820807</v>
      </c>
      <c r="BH24" s="6">
        <v>91.494356300000007</v>
      </c>
      <c r="BI24" s="6">
        <v>87.371878129999999</v>
      </c>
      <c r="BJ24" s="6">
        <v>-3.6915329369999998</v>
      </c>
      <c r="BK24" s="6">
        <v>-25.954893340000002</v>
      </c>
      <c r="BL24" s="6">
        <v>85.774641560000006</v>
      </c>
      <c r="BM24" s="6">
        <v>60.625376410000001</v>
      </c>
      <c r="BN24" s="6">
        <f t="shared" si="0"/>
        <v>1.3446254948300553</v>
      </c>
    </row>
    <row r="25" spans="1:66" x14ac:dyDescent="0.25">
      <c r="A25" s="6">
        <v>23</v>
      </c>
      <c r="B25" s="6">
        <v>-62.302184369999999</v>
      </c>
      <c r="C25" s="6">
        <v>13.33981419</v>
      </c>
      <c r="D25" s="6">
        <v>35.942534340000002</v>
      </c>
      <c r="E25" s="6">
        <v>22.776893470000001</v>
      </c>
      <c r="F25" s="6">
        <v>24.653577210000002</v>
      </c>
      <c r="G25" s="6">
        <v>46.709272640000002</v>
      </c>
      <c r="H25" s="6">
        <v>81.603304940000001</v>
      </c>
      <c r="I25" s="6">
        <v>27.9128626</v>
      </c>
      <c r="J25" s="6">
        <v>-10.262218130000001</v>
      </c>
      <c r="K25" s="6">
        <v>-48.646384699999999</v>
      </c>
      <c r="L25" s="6">
        <v>13.88120061</v>
      </c>
      <c r="M25" s="6">
        <v>107.3891687</v>
      </c>
      <c r="N25" s="6">
        <v>41.061351000000002</v>
      </c>
      <c r="O25" s="6">
        <v>24.356069590000001</v>
      </c>
      <c r="P25" s="6">
        <v>28.897489459999999</v>
      </c>
      <c r="Q25" s="6">
        <v>32.447039340000003</v>
      </c>
      <c r="R25" s="6">
        <v>79.841533499999997</v>
      </c>
      <c r="S25" s="6">
        <v>67.475805820000005</v>
      </c>
      <c r="T25" s="6">
        <v>-52.851525639999998</v>
      </c>
      <c r="U25" s="6">
        <v>102.0104686</v>
      </c>
      <c r="V25" s="6">
        <v>5.3295452760000002</v>
      </c>
      <c r="W25" s="6">
        <v>14.535253000000001</v>
      </c>
      <c r="X25" s="6">
        <v>58.139773169999998</v>
      </c>
      <c r="Y25" s="6">
        <v>48.52169379</v>
      </c>
      <c r="Z25" s="6">
        <v>-3.4148765999999999</v>
      </c>
      <c r="AA25" s="6">
        <v>42.142557709999998</v>
      </c>
      <c r="AB25" s="6">
        <v>72.225232469999995</v>
      </c>
      <c r="AC25" s="6">
        <v>57.408528910000001</v>
      </c>
      <c r="AD25" s="6">
        <v>99.609030340000004</v>
      </c>
      <c r="AE25" s="6">
        <v>61.805970780000003</v>
      </c>
      <c r="AF25" s="6">
        <v>47.540120780000002</v>
      </c>
      <c r="AG25" s="6">
        <v>52.791487959999998</v>
      </c>
      <c r="AH25" s="6">
        <v>-38.975884280000002</v>
      </c>
      <c r="AI25" s="6">
        <v>31.651572049999999</v>
      </c>
      <c r="AJ25" s="6">
        <v>11.734430440000001</v>
      </c>
      <c r="AK25" s="6">
        <v>55.145480890000002</v>
      </c>
      <c r="AL25" s="6">
        <v>41.58116922</v>
      </c>
      <c r="AM25" s="6">
        <v>12.941097040000001</v>
      </c>
      <c r="AN25" s="6">
        <v>167.13820630000001</v>
      </c>
      <c r="AO25" s="6">
        <v>43.420139949999999</v>
      </c>
      <c r="AP25" s="6">
        <v>25.440965210000002</v>
      </c>
      <c r="AQ25" s="6">
        <v>19.565127690000001</v>
      </c>
      <c r="AR25" s="6">
        <v>121.4993686</v>
      </c>
      <c r="AS25" s="6">
        <v>-11.132945469999999</v>
      </c>
      <c r="AT25" s="6">
        <v>4.5461571709999999</v>
      </c>
      <c r="AU25" s="6">
        <v>46.536075850000003</v>
      </c>
      <c r="AV25" s="6">
        <v>-2.1628814959999998</v>
      </c>
      <c r="AW25" s="6">
        <v>89.008759800000007</v>
      </c>
      <c r="AX25" s="6">
        <v>-17.15573371</v>
      </c>
      <c r="AY25" s="6">
        <v>133.6314687</v>
      </c>
      <c r="AZ25" s="6">
        <v>49.276189979999998</v>
      </c>
      <c r="BA25" s="6">
        <v>41.809440109999997</v>
      </c>
      <c r="BB25" s="6">
        <v>93.608688580000006</v>
      </c>
      <c r="BC25" s="6">
        <v>-0.43718407399999998</v>
      </c>
      <c r="BD25" s="6">
        <v>33.284444919999999</v>
      </c>
      <c r="BE25" s="6">
        <v>69.407788109999998</v>
      </c>
      <c r="BF25" s="6">
        <v>78.165074829999995</v>
      </c>
      <c r="BG25" s="6">
        <v>33.92138585</v>
      </c>
      <c r="BH25" s="6">
        <v>61.557999559999999</v>
      </c>
      <c r="BI25" s="6">
        <v>10.76437462</v>
      </c>
      <c r="BJ25" s="6">
        <v>12.43070275</v>
      </c>
      <c r="BK25" s="6">
        <v>32.419868399999999</v>
      </c>
      <c r="BL25" s="6">
        <v>-56.089951290000002</v>
      </c>
      <c r="BM25" s="6">
        <v>-2.4444544509999999</v>
      </c>
      <c r="BN25" s="6">
        <f t="shared" si="0"/>
        <v>1.3448824800750108</v>
      </c>
    </row>
    <row r="26" spans="1:66" x14ac:dyDescent="0.25">
      <c r="A26" s="6">
        <v>24</v>
      </c>
      <c r="B26" s="6">
        <v>86.805332379999996</v>
      </c>
      <c r="C26" s="6">
        <v>57.424793540000003</v>
      </c>
      <c r="D26" s="6">
        <v>-73.69817698</v>
      </c>
      <c r="E26" s="6">
        <v>43.268120420000002</v>
      </c>
      <c r="F26" s="6">
        <v>35.638692710000001</v>
      </c>
      <c r="G26" s="6">
        <v>53.79116638</v>
      </c>
      <c r="H26" s="6">
        <v>-16.931259189999999</v>
      </c>
      <c r="I26" s="6">
        <v>76.451812790000005</v>
      </c>
      <c r="J26" s="6">
        <v>43.438588799999998</v>
      </c>
      <c r="K26" s="6">
        <v>88.162721599999998</v>
      </c>
      <c r="L26" s="6">
        <v>76.386448610000002</v>
      </c>
      <c r="M26" s="6">
        <v>41.948344499999997</v>
      </c>
      <c r="N26" s="6">
        <v>40.726732990000002</v>
      </c>
      <c r="O26" s="6">
        <v>-18.969072319999999</v>
      </c>
      <c r="P26" s="6">
        <v>62.457786560000002</v>
      </c>
      <c r="Q26" s="6">
        <v>26.860267969999999</v>
      </c>
      <c r="R26" s="6">
        <v>-4.7966753569999998</v>
      </c>
      <c r="S26" s="6">
        <v>-5.4696137499999997</v>
      </c>
      <c r="T26" s="6">
        <v>19.26145971</v>
      </c>
      <c r="U26" s="6">
        <v>30.446245919999999</v>
      </c>
      <c r="V26" s="6">
        <v>-22.857482579999999</v>
      </c>
      <c r="W26" s="6">
        <v>39.850723729999999</v>
      </c>
      <c r="X26" s="6">
        <v>60.992223520000003</v>
      </c>
      <c r="Y26" s="6">
        <v>4.9421794559999999</v>
      </c>
      <c r="Z26" s="6">
        <v>110.9509304</v>
      </c>
      <c r="AA26" s="6">
        <v>57.657903259999998</v>
      </c>
      <c r="AB26" s="6">
        <v>-8.4681578880000004</v>
      </c>
      <c r="AC26" s="6">
        <v>158.77508349999999</v>
      </c>
      <c r="AD26" s="6">
        <v>99.084296870000003</v>
      </c>
      <c r="AE26" s="6">
        <v>55.153006570000002</v>
      </c>
      <c r="AF26" s="6">
        <v>32.601237419999997</v>
      </c>
      <c r="AG26" s="6">
        <v>-33.079091519999999</v>
      </c>
      <c r="AH26" s="6">
        <v>45.072456959999997</v>
      </c>
      <c r="AI26" s="6">
        <v>229.69484600000001</v>
      </c>
      <c r="AJ26" s="6">
        <v>44.784792340000003</v>
      </c>
      <c r="AK26" s="6">
        <v>65.564895010000001</v>
      </c>
      <c r="AL26" s="6">
        <v>59.001176370000003</v>
      </c>
      <c r="AM26" s="6">
        <v>38.284731549999997</v>
      </c>
      <c r="AN26" s="6">
        <v>15.920931919999999</v>
      </c>
      <c r="AO26" s="6">
        <v>39.905967009999998</v>
      </c>
      <c r="AP26" s="6">
        <v>-36.477723429999998</v>
      </c>
      <c r="AQ26" s="6">
        <v>29.869984209999998</v>
      </c>
      <c r="AR26" s="6">
        <v>72.621412419999999</v>
      </c>
      <c r="AS26" s="6">
        <v>37.96939459</v>
      </c>
      <c r="AT26" s="6">
        <v>73.827402669999998</v>
      </c>
      <c r="AU26" s="6">
        <v>91.389024399999997</v>
      </c>
      <c r="AV26" s="6">
        <v>75.735560000000007</v>
      </c>
      <c r="AW26" s="6">
        <v>15.380565020000001</v>
      </c>
      <c r="AX26" s="6">
        <v>11.377064730000001</v>
      </c>
      <c r="AY26" s="6">
        <v>224.22666910000001</v>
      </c>
      <c r="AZ26" s="6">
        <v>-32.547774230000002</v>
      </c>
      <c r="BA26" s="6">
        <v>-56.111731640000002</v>
      </c>
      <c r="BB26" s="6">
        <v>115.22970410000001</v>
      </c>
      <c r="BC26" s="6">
        <v>65.25576753</v>
      </c>
      <c r="BD26" s="6">
        <v>-11.18487944</v>
      </c>
      <c r="BE26" s="6">
        <v>105.1137367</v>
      </c>
      <c r="BF26" s="6">
        <v>82.252141800000004</v>
      </c>
      <c r="BG26" s="6">
        <v>28.038514330000002</v>
      </c>
      <c r="BH26" s="6">
        <v>-18.222156689999998</v>
      </c>
      <c r="BI26" s="6">
        <v>57.8959434</v>
      </c>
      <c r="BJ26" s="6">
        <v>72.468882280000003</v>
      </c>
      <c r="BK26" s="6">
        <v>143.55960250000001</v>
      </c>
      <c r="BL26" s="6">
        <v>48.90481879</v>
      </c>
      <c r="BM26" s="6">
        <v>14.26234258</v>
      </c>
      <c r="BN26" s="6">
        <f t="shared" si="0"/>
        <v>0.95286403322890045</v>
      </c>
    </row>
    <row r="27" spans="1:66" x14ac:dyDescent="0.25">
      <c r="A27" s="6">
        <v>25</v>
      </c>
      <c r="B27" s="6">
        <v>-8.5717834740000001</v>
      </c>
      <c r="C27" s="6">
        <v>-8.7307123420000003</v>
      </c>
      <c r="D27" s="6">
        <v>54.111505549999997</v>
      </c>
      <c r="E27" s="6">
        <v>99.372159969999998</v>
      </c>
      <c r="F27" s="6">
        <v>-38.093272300000002</v>
      </c>
      <c r="G27" s="6">
        <v>65.351957540000001</v>
      </c>
      <c r="H27" s="6">
        <v>60.290171399999998</v>
      </c>
      <c r="I27" s="6">
        <v>-23.623704650000001</v>
      </c>
      <c r="J27" s="6">
        <v>29.22828711</v>
      </c>
      <c r="K27" s="6">
        <v>71.119410200000004</v>
      </c>
      <c r="L27" s="6">
        <v>92.250331180000003</v>
      </c>
      <c r="M27" s="6">
        <v>53.000383030000002</v>
      </c>
      <c r="N27" s="6">
        <v>56.746026360000002</v>
      </c>
      <c r="O27" s="6">
        <v>8.7505248439999992</v>
      </c>
      <c r="P27" s="6">
        <v>54.565197310000002</v>
      </c>
      <c r="Q27" s="6">
        <v>73.539183530000003</v>
      </c>
      <c r="R27" s="6">
        <v>45.802681489999998</v>
      </c>
      <c r="S27" s="6">
        <v>18.06016408</v>
      </c>
      <c r="T27" s="6">
        <v>6.49416729</v>
      </c>
      <c r="U27" s="6">
        <v>-15.550835380000001</v>
      </c>
      <c r="V27" s="6">
        <v>4.7467311710000004</v>
      </c>
      <c r="W27" s="6">
        <v>-6.9911062910000004</v>
      </c>
      <c r="X27" s="6">
        <v>21.35475598</v>
      </c>
      <c r="Y27" s="6">
        <v>38.323598680000003</v>
      </c>
      <c r="Z27" s="6">
        <v>54.679253269999997</v>
      </c>
      <c r="AA27" s="6">
        <v>40.44457457</v>
      </c>
      <c r="AB27" s="6">
        <v>-21.284742990000002</v>
      </c>
      <c r="AC27" s="6">
        <v>-37.732039190000002</v>
      </c>
      <c r="AD27" s="6">
        <v>55.969453880000003</v>
      </c>
      <c r="AE27" s="6">
        <v>-26.506613000000002</v>
      </c>
      <c r="AF27" s="6">
        <v>44.470433190000001</v>
      </c>
      <c r="AG27" s="6">
        <v>62.530102560000003</v>
      </c>
      <c r="AH27" s="6">
        <v>76.423321290000004</v>
      </c>
      <c r="AI27" s="6">
        <v>121.3743357</v>
      </c>
      <c r="AJ27" s="6">
        <v>30.390435109999999</v>
      </c>
      <c r="AK27" s="6">
        <v>59.74070047</v>
      </c>
      <c r="AL27" s="6">
        <v>91.867227709999995</v>
      </c>
      <c r="AM27" s="6">
        <v>100.5117449</v>
      </c>
      <c r="AN27" s="6">
        <v>91.715761880000002</v>
      </c>
      <c r="AO27" s="6">
        <v>70.40596918</v>
      </c>
      <c r="AP27" s="6">
        <v>11.771376269999999</v>
      </c>
      <c r="AQ27" s="6">
        <v>-5.6889531699999996</v>
      </c>
      <c r="AR27" s="6">
        <v>42.087638740000003</v>
      </c>
      <c r="AS27" s="6">
        <v>-13.490198550000001</v>
      </c>
      <c r="AT27" s="6">
        <v>-8.3740100060000007</v>
      </c>
      <c r="AU27" s="6">
        <v>139.55190350000001</v>
      </c>
      <c r="AV27" s="6">
        <v>98.101820919999994</v>
      </c>
      <c r="AW27" s="6">
        <v>55.604533250000003</v>
      </c>
      <c r="AX27" s="6">
        <v>139.54343130000001</v>
      </c>
      <c r="AY27" s="6">
        <v>25.728242770000001</v>
      </c>
      <c r="AZ27" s="6">
        <v>13.90510536</v>
      </c>
      <c r="BA27" s="6">
        <v>71.680745180000002</v>
      </c>
      <c r="BB27" s="6">
        <v>16.403434539999999</v>
      </c>
      <c r="BC27" s="6">
        <v>107.9626233</v>
      </c>
      <c r="BD27" s="6">
        <v>75.299341580000004</v>
      </c>
      <c r="BE27" s="6">
        <v>-10.89108388</v>
      </c>
      <c r="BF27" s="6">
        <v>23.080603740000001</v>
      </c>
      <c r="BG27" s="6">
        <v>-30.97089459</v>
      </c>
      <c r="BH27" s="6">
        <v>25.69821426</v>
      </c>
      <c r="BI27" s="6">
        <v>21.354530839999999</v>
      </c>
      <c r="BJ27" s="6">
        <v>18.9712049</v>
      </c>
      <c r="BK27" s="6">
        <v>29.509624720000001</v>
      </c>
      <c r="BL27" s="6">
        <v>117.334414</v>
      </c>
      <c r="BM27" s="6">
        <v>85.556640439999995</v>
      </c>
      <c r="BN27" s="6">
        <f t="shared" si="0"/>
        <v>1.2744473501429643</v>
      </c>
    </row>
    <row r="28" spans="1:66" x14ac:dyDescent="0.25">
      <c r="A28" s="6">
        <v>26</v>
      </c>
      <c r="B28" s="6">
        <v>16.411228399999999</v>
      </c>
      <c r="C28" s="6">
        <v>-5.3489488200000004</v>
      </c>
      <c r="D28" s="6">
        <v>62.809650269999999</v>
      </c>
      <c r="E28" s="6">
        <v>48.501534659999997</v>
      </c>
      <c r="F28" s="6">
        <v>-71.366713849999996</v>
      </c>
      <c r="G28" s="6">
        <v>-13.43893353</v>
      </c>
      <c r="H28" s="6">
        <v>20.57120316</v>
      </c>
      <c r="I28" s="6">
        <v>85.135455719999996</v>
      </c>
      <c r="J28" s="6">
        <v>-4.7822026690000001</v>
      </c>
      <c r="K28" s="6">
        <v>31.191125119999999</v>
      </c>
      <c r="L28" s="6">
        <v>20.566139329999999</v>
      </c>
      <c r="M28" s="6">
        <v>112.5945536</v>
      </c>
      <c r="N28" s="6">
        <v>41.891717589999999</v>
      </c>
      <c r="O28" s="6">
        <v>-9.7594318629999997</v>
      </c>
      <c r="P28" s="6">
        <v>154.51221960000001</v>
      </c>
      <c r="Q28" s="6">
        <v>108.5360203</v>
      </c>
      <c r="R28" s="6">
        <v>82.29856728</v>
      </c>
      <c r="S28" s="6">
        <v>110.2100992</v>
      </c>
      <c r="T28" s="6">
        <v>49.695594929999999</v>
      </c>
      <c r="U28" s="6">
        <v>71.809318489999995</v>
      </c>
      <c r="V28" s="6">
        <v>31.0054263</v>
      </c>
      <c r="W28" s="6">
        <v>66.46813281</v>
      </c>
      <c r="X28" s="6">
        <v>30.76779999</v>
      </c>
      <c r="Y28" s="6">
        <v>1.4567206720000001</v>
      </c>
      <c r="Z28" s="6">
        <v>39.003746190000001</v>
      </c>
      <c r="AA28" s="6">
        <v>81.116372620000007</v>
      </c>
      <c r="AB28" s="6">
        <v>86.853929600000001</v>
      </c>
      <c r="AC28" s="6">
        <v>23.821985569999999</v>
      </c>
      <c r="AD28" s="6">
        <v>57.204544929999997</v>
      </c>
      <c r="AE28" s="6">
        <v>29.56066663</v>
      </c>
      <c r="AF28" s="6">
        <v>66.86821329</v>
      </c>
      <c r="AG28" s="6">
        <v>-44.196574740000003</v>
      </c>
      <c r="AH28" s="6">
        <v>64.235628869999999</v>
      </c>
      <c r="AI28" s="6">
        <v>24.90749156</v>
      </c>
      <c r="AJ28" s="6">
        <v>21.21764275</v>
      </c>
      <c r="AK28" s="6">
        <v>47.16090896</v>
      </c>
      <c r="AL28" s="6">
        <v>32.258342460000001</v>
      </c>
      <c r="AM28" s="6">
        <v>13.24284243</v>
      </c>
      <c r="AN28" s="6">
        <v>15.52050981</v>
      </c>
      <c r="AO28" s="6">
        <v>86.136339530000001</v>
      </c>
      <c r="AP28" s="6">
        <v>8.673307544</v>
      </c>
      <c r="AQ28" s="6">
        <v>39.240507749999999</v>
      </c>
      <c r="AR28" s="6">
        <v>37.170930939999998</v>
      </c>
      <c r="AS28" s="6">
        <v>-50.503236260000001</v>
      </c>
      <c r="AT28" s="6">
        <v>14.715686720000001</v>
      </c>
      <c r="AU28" s="6">
        <v>110.40808819999999</v>
      </c>
      <c r="AV28" s="6">
        <v>-28.88004484</v>
      </c>
      <c r="AW28" s="6">
        <v>6.1936534449999998</v>
      </c>
      <c r="AX28" s="6">
        <v>63.271718380000003</v>
      </c>
      <c r="AY28" s="6">
        <v>-15.759179359999999</v>
      </c>
      <c r="AZ28" s="6">
        <v>134.20864800000001</v>
      </c>
      <c r="BA28" s="6">
        <v>68.518062119999996</v>
      </c>
      <c r="BB28" s="6">
        <v>3.7907732639999998</v>
      </c>
      <c r="BC28" s="6">
        <v>-34.72028169</v>
      </c>
      <c r="BD28" s="6">
        <v>-21.018422569999998</v>
      </c>
      <c r="BE28" s="6">
        <v>1.141428425</v>
      </c>
      <c r="BF28" s="6">
        <v>53.264843569999996</v>
      </c>
      <c r="BG28" s="6">
        <v>72.663003200000006</v>
      </c>
      <c r="BH28" s="6">
        <v>19.694759090000002</v>
      </c>
      <c r="BI28" s="6">
        <v>-37.335930560000001</v>
      </c>
      <c r="BJ28" s="6">
        <v>80.608551129999995</v>
      </c>
      <c r="BK28" s="6">
        <v>59.734388869999997</v>
      </c>
      <c r="BL28" s="6">
        <v>72.556353229999999</v>
      </c>
      <c r="BM28" s="6">
        <v>102.76674250000001</v>
      </c>
      <c r="BN28" s="6">
        <f t="shared" si="0"/>
        <v>1.280209993356374</v>
      </c>
    </row>
    <row r="29" spans="1:66" x14ac:dyDescent="0.25">
      <c r="A29" s="6">
        <v>27</v>
      </c>
      <c r="B29" s="6">
        <v>-64.709966109999996</v>
      </c>
      <c r="C29" s="6">
        <v>106.7048355</v>
      </c>
      <c r="D29" s="6">
        <v>-11.22380126</v>
      </c>
      <c r="E29" s="6">
        <v>56.350386409999999</v>
      </c>
      <c r="F29" s="6">
        <v>21.642482080000001</v>
      </c>
      <c r="G29" s="6">
        <v>17.74559155</v>
      </c>
      <c r="H29" s="6">
        <v>-42.889279500000001</v>
      </c>
      <c r="I29" s="6">
        <v>91.836746020000007</v>
      </c>
      <c r="J29" s="6">
        <v>28.06254465</v>
      </c>
      <c r="K29" s="6">
        <v>94.083305469999999</v>
      </c>
      <c r="L29" s="6">
        <v>33.910055270000001</v>
      </c>
      <c r="M29" s="6">
        <v>102.5386379</v>
      </c>
      <c r="N29" s="6">
        <v>14.343321830000001</v>
      </c>
      <c r="O29" s="6">
        <v>76.636168069999997</v>
      </c>
      <c r="P29" s="6">
        <v>-38.210695739999998</v>
      </c>
      <c r="Q29" s="6">
        <v>-71.492925319999998</v>
      </c>
      <c r="R29" s="6">
        <v>38.78959184</v>
      </c>
      <c r="S29" s="6">
        <v>1.0677920409999999</v>
      </c>
      <c r="T29" s="6">
        <v>-75.904008559999994</v>
      </c>
      <c r="U29" s="6">
        <v>60.15993675</v>
      </c>
      <c r="V29" s="6">
        <v>68.30444516</v>
      </c>
      <c r="W29" s="6">
        <v>68.979332139999997</v>
      </c>
      <c r="X29" s="6">
        <v>4.406761758</v>
      </c>
      <c r="Y29" s="6">
        <v>21.53765765</v>
      </c>
      <c r="Z29" s="6">
        <v>9.1214773129999998</v>
      </c>
      <c r="AA29" s="6">
        <v>95.587114040000003</v>
      </c>
      <c r="AB29" s="6">
        <v>51.087076099999997</v>
      </c>
      <c r="AC29" s="6">
        <v>92.969151359999998</v>
      </c>
      <c r="AD29" s="6">
        <v>-24.902443359999999</v>
      </c>
      <c r="AE29" s="6">
        <v>33.524334260000003</v>
      </c>
      <c r="AF29" s="6">
        <v>26.119219860000001</v>
      </c>
      <c r="AG29" s="6">
        <v>17.328066450000001</v>
      </c>
      <c r="AH29" s="6">
        <v>22.481281110000001</v>
      </c>
      <c r="AI29" s="6">
        <v>5.3994852680000003</v>
      </c>
      <c r="AJ29" s="6">
        <v>120.7415053</v>
      </c>
      <c r="AK29" s="6">
        <v>-10.53766375</v>
      </c>
      <c r="AL29" s="6">
        <v>84.564142090000004</v>
      </c>
      <c r="AM29" s="6">
        <v>21.081682220000001</v>
      </c>
      <c r="AN29" s="6">
        <v>0.197899679</v>
      </c>
      <c r="AO29" s="6">
        <v>-37.516090339999998</v>
      </c>
      <c r="AP29" s="6">
        <v>29.603359619999999</v>
      </c>
      <c r="AQ29" s="6">
        <v>22.628987739999999</v>
      </c>
      <c r="AR29" s="6">
        <v>30.03220537</v>
      </c>
      <c r="AS29" s="6">
        <v>87.466336699999999</v>
      </c>
      <c r="AT29" s="6">
        <v>26.705791309999999</v>
      </c>
      <c r="AU29" s="6">
        <v>102.0537923</v>
      </c>
      <c r="AV29" s="6">
        <v>60.169547659999999</v>
      </c>
      <c r="AW29" s="6">
        <v>35.044184139999999</v>
      </c>
      <c r="AX29" s="6">
        <v>88.472753699999998</v>
      </c>
      <c r="AY29" s="6">
        <v>28.533892080000001</v>
      </c>
      <c r="AZ29" s="6">
        <v>-8.5332611539999998</v>
      </c>
      <c r="BA29" s="6">
        <v>-3.3094082930000002</v>
      </c>
      <c r="BB29" s="6">
        <v>4.946715051</v>
      </c>
      <c r="BC29" s="6">
        <v>37.813240299999997</v>
      </c>
      <c r="BD29" s="6">
        <v>65.70135003</v>
      </c>
      <c r="BE29" s="6">
        <v>39.883747</v>
      </c>
      <c r="BF29" s="6">
        <v>-90.96820262</v>
      </c>
      <c r="BG29" s="6">
        <v>53.738381250000003</v>
      </c>
      <c r="BH29" s="6">
        <v>108.5885622</v>
      </c>
      <c r="BI29" s="6">
        <v>-18.011352590000001</v>
      </c>
      <c r="BJ29" s="6">
        <v>4.9301361999999997</v>
      </c>
      <c r="BK29" s="6">
        <v>-64.783022630000005</v>
      </c>
      <c r="BL29" s="6">
        <v>86.103979499999994</v>
      </c>
      <c r="BM29" s="6">
        <v>38.385675650000003</v>
      </c>
      <c r="BN29" s="6">
        <f t="shared" si="0"/>
        <v>1.3421972777284199</v>
      </c>
    </row>
    <row r="30" spans="1:66" x14ac:dyDescent="0.25">
      <c r="A30" s="6">
        <v>28</v>
      </c>
      <c r="B30" s="6">
        <v>83.264839089999995</v>
      </c>
      <c r="C30" s="6">
        <v>43.614869220000003</v>
      </c>
      <c r="D30" s="6">
        <v>18.171338250000002</v>
      </c>
      <c r="E30" s="6">
        <v>9.9975385360000004</v>
      </c>
      <c r="F30" s="6">
        <v>72.974065449999998</v>
      </c>
      <c r="G30" s="6">
        <v>65.73619515</v>
      </c>
      <c r="H30" s="6">
        <v>113.4256089</v>
      </c>
      <c r="I30" s="6">
        <v>35.190521500000003</v>
      </c>
      <c r="J30" s="6">
        <v>-47.913594340000003</v>
      </c>
      <c r="K30" s="6">
        <v>105.3334381</v>
      </c>
      <c r="L30" s="6">
        <v>76.804696030000002</v>
      </c>
      <c r="M30" s="6">
        <v>-56.88391197</v>
      </c>
      <c r="N30" s="6">
        <v>67.394071569999994</v>
      </c>
      <c r="O30" s="6">
        <v>55.374611940000001</v>
      </c>
      <c r="P30" s="6">
        <v>71.263973980000003</v>
      </c>
      <c r="Q30" s="6">
        <v>36.541534310000003</v>
      </c>
      <c r="R30" s="6">
        <v>31.374990520000001</v>
      </c>
      <c r="S30" s="6">
        <v>45.789753410000003</v>
      </c>
      <c r="T30" s="6">
        <v>111.795001</v>
      </c>
      <c r="U30" s="6">
        <v>46.625616479999998</v>
      </c>
      <c r="V30" s="6">
        <v>54.130664039999999</v>
      </c>
      <c r="W30" s="6">
        <v>78.408576940000003</v>
      </c>
      <c r="X30" s="6">
        <v>93.519647719999995</v>
      </c>
      <c r="Y30" s="6">
        <v>42.161302249999999</v>
      </c>
      <c r="Z30" s="6">
        <v>33.670475510000003</v>
      </c>
      <c r="AA30" s="6">
        <v>48.053158879999998</v>
      </c>
      <c r="AB30" s="6">
        <v>78.563291079999999</v>
      </c>
      <c r="AC30" s="6">
        <v>56.159412230000001</v>
      </c>
      <c r="AD30" s="6">
        <v>73.899966180000007</v>
      </c>
      <c r="AE30" s="6">
        <v>39.581053509999997</v>
      </c>
      <c r="AF30" s="6">
        <v>58.32559706</v>
      </c>
      <c r="AG30" s="6">
        <v>83.999997399999998</v>
      </c>
      <c r="AH30" s="6">
        <v>26.617500490000001</v>
      </c>
      <c r="AI30" s="6">
        <v>80.181670519999997</v>
      </c>
      <c r="AJ30" s="6">
        <v>47.996038499999997</v>
      </c>
      <c r="AK30" s="6">
        <v>10.04036404</v>
      </c>
      <c r="AL30" s="6">
        <v>79.006517450000004</v>
      </c>
      <c r="AM30" s="6">
        <v>71.023773079999998</v>
      </c>
      <c r="AN30" s="6">
        <v>43.90224087</v>
      </c>
      <c r="AO30" s="6">
        <v>77.007023860000004</v>
      </c>
      <c r="AP30" s="6">
        <v>59.243073649999999</v>
      </c>
      <c r="AQ30" s="6">
        <v>37.30262209</v>
      </c>
      <c r="AR30" s="6">
        <v>-74.823836600000007</v>
      </c>
      <c r="AS30" s="6">
        <v>70.378389159999998</v>
      </c>
      <c r="AT30" s="6">
        <v>-43.168401179999996</v>
      </c>
      <c r="AU30" s="6">
        <v>73.098700399999998</v>
      </c>
      <c r="AV30" s="6">
        <v>38.892101359999998</v>
      </c>
      <c r="AW30" s="6">
        <v>104.04955</v>
      </c>
      <c r="AX30" s="6">
        <v>52.551672320000002</v>
      </c>
      <c r="AY30" s="6">
        <v>43.958744609999997</v>
      </c>
      <c r="AZ30" s="6">
        <v>174.1214104</v>
      </c>
      <c r="BA30" s="6">
        <v>-15.463798150000001</v>
      </c>
      <c r="BB30" s="6">
        <v>84.011334450000007</v>
      </c>
      <c r="BC30" s="6">
        <v>6.311548889</v>
      </c>
      <c r="BD30" s="6">
        <v>85.805476380000002</v>
      </c>
      <c r="BE30" s="6">
        <v>57.432865550000002</v>
      </c>
      <c r="BF30" s="6">
        <v>28.692786269999999</v>
      </c>
      <c r="BG30" s="6">
        <v>20.98539564</v>
      </c>
      <c r="BH30" s="6">
        <v>-8.0811236990000008</v>
      </c>
      <c r="BI30" s="6">
        <v>-7.6711992049999997</v>
      </c>
      <c r="BJ30" s="6">
        <v>122.3903133</v>
      </c>
      <c r="BK30" s="6">
        <v>58.91295453</v>
      </c>
      <c r="BL30" s="6">
        <v>46.208472100000002</v>
      </c>
      <c r="BM30" s="6">
        <v>24.519888590000001</v>
      </c>
      <c r="BN30" s="6">
        <f t="shared" si="0"/>
        <v>1.1361185187882961</v>
      </c>
    </row>
    <row r="31" spans="1:66" x14ac:dyDescent="0.25">
      <c r="A31" s="6">
        <v>29</v>
      </c>
      <c r="B31" s="6">
        <v>64.931574389999994</v>
      </c>
      <c r="C31" s="6">
        <v>86.700668250000007</v>
      </c>
      <c r="D31" s="6">
        <v>66.146774179999994</v>
      </c>
      <c r="E31" s="6">
        <v>-6.5354701549999996</v>
      </c>
      <c r="F31" s="6">
        <v>21.628948609999998</v>
      </c>
      <c r="G31" s="6">
        <v>15.940194180000001</v>
      </c>
      <c r="H31" s="6">
        <v>13.28805056</v>
      </c>
      <c r="I31" s="6">
        <v>48.90612943</v>
      </c>
      <c r="J31" s="6">
        <v>64.3858441</v>
      </c>
      <c r="K31" s="6">
        <v>77.317482979999994</v>
      </c>
      <c r="L31" s="6">
        <v>36.60743892</v>
      </c>
      <c r="M31" s="6">
        <v>67.031505339999995</v>
      </c>
      <c r="N31" s="6">
        <v>-17.00414439</v>
      </c>
      <c r="O31" s="6">
        <v>-10.03314977</v>
      </c>
      <c r="P31" s="6">
        <v>105.21306060000001</v>
      </c>
      <c r="Q31" s="6">
        <v>11.06972592</v>
      </c>
      <c r="R31" s="6">
        <v>-60.455181889999999</v>
      </c>
      <c r="S31" s="6">
        <v>65.541945080000005</v>
      </c>
      <c r="T31" s="6">
        <v>-25.458148349999998</v>
      </c>
      <c r="U31" s="6">
        <v>-50.695585219999998</v>
      </c>
      <c r="V31" s="6">
        <v>20.899760619999999</v>
      </c>
      <c r="W31" s="6">
        <v>1.4148765510000001</v>
      </c>
      <c r="X31" s="6">
        <v>111.9910734</v>
      </c>
      <c r="Y31" s="6">
        <v>16.82759192</v>
      </c>
      <c r="Z31" s="6">
        <v>82.624569809999997</v>
      </c>
      <c r="AA31" s="6">
        <v>-31.230722480000001</v>
      </c>
      <c r="AB31" s="6">
        <v>-1.12703704</v>
      </c>
      <c r="AC31" s="6">
        <v>90.528852709999995</v>
      </c>
      <c r="AD31" s="6">
        <v>-14.933294650000001</v>
      </c>
      <c r="AE31" s="6">
        <v>-32.953902640000003</v>
      </c>
      <c r="AF31" s="6">
        <v>34.045074980000003</v>
      </c>
      <c r="AG31" s="6">
        <v>-44.804983360000001</v>
      </c>
      <c r="AH31" s="6">
        <v>72.518114460000007</v>
      </c>
      <c r="AI31" s="6">
        <v>45.850513880000001</v>
      </c>
      <c r="AJ31" s="6">
        <v>57.733322749999999</v>
      </c>
      <c r="AK31" s="6">
        <v>28.099388860000001</v>
      </c>
      <c r="AL31" s="6">
        <v>121.59105940000001</v>
      </c>
      <c r="AM31" s="6">
        <v>37.248553919999999</v>
      </c>
      <c r="AN31" s="6">
        <v>-88.241816080000007</v>
      </c>
      <c r="AO31" s="6">
        <v>37.586846289999997</v>
      </c>
      <c r="AP31" s="6">
        <v>-24.365680139999998</v>
      </c>
      <c r="AQ31" s="6">
        <v>67.802186640000002</v>
      </c>
      <c r="AR31" s="6">
        <v>-2.6648707520000001</v>
      </c>
      <c r="AS31" s="6">
        <v>39.719311050000002</v>
      </c>
      <c r="AT31" s="6">
        <v>24.854856080000001</v>
      </c>
      <c r="AU31" s="6">
        <v>99.876202660000004</v>
      </c>
      <c r="AV31" s="6">
        <v>-22.89433232</v>
      </c>
      <c r="AW31" s="6">
        <v>-5.0523413279999998</v>
      </c>
      <c r="AX31" s="6">
        <v>103.4064595</v>
      </c>
      <c r="AY31" s="6">
        <v>66.797546060000002</v>
      </c>
      <c r="AZ31" s="6">
        <v>89.947634640000004</v>
      </c>
      <c r="BA31" s="6">
        <v>23.06024614</v>
      </c>
      <c r="BB31" s="6">
        <v>53.659525520000003</v>
      </c>
      <c r="BC31" s="6">
        <v>-17.298262680000001</v>
      </c>
      <c r="BD31" s="6">
        <v>-0.57779087500000004</v>
      </c>
      <c r="BE31" s="6">
        <v>27.677257390000001</v>
      </c>
      <c r="BF31" s="6">
        <v>43.702305870000004</v>
      </c>
      <c r="BG31" s="6">
        <v>74.936571659999998</v>
      </c>
      <c r="BH31" s="6">
        <v>106.5870742</v>
      </c>
      <c r="BI31" s="6">
        <v>94.260792359999996</v>
      </c>
      <c r="BJ31" s="6">
        <v>78.077712300000002</v>
      </c>
      <c r="BK31" s="6">
        <v>44.413351779999999</v>
      </c>
      <c r="BL31" s="6">
        <v>-35.2240003</v>
      </c>
      <c r="BM31" s="6">
        <v>3.1881752639999998</v>
      </c>
      <c r="BN31" s="6">
        <f t="shared" si="0"/>
        <v>1.3391439911471699</v>
      </c>
    </row>
    <row r="32" spans="1:66" x14ac:dyDescent="0.25">
      <c r="A32" s="6">
        <v>30</v>
      </c>
      <c r="B32" s="6">
        <v>29.543493810000001</v>
      </c>
      <c r="C32" s="6">
        <v>72.824589470000006</v>
      </c>
      <c r="D32" s="6">
        <v>1.4438532470000001</v>
      </c>
      <c r="E32" s="6">
        <v>99.296879020000006</v>
      </c>
      <c r="F32" s="6">
        <v>146.77565469999999</v>
      </c>
      <c r="G32" s="6">
        <v>71.473471119999999</v>
      </c>
      <c r="H32" s="6">
        <v>-4.3028315600000004</v>
      </c>
      <c r="I32" s="6">
        <v>30.33956521</v>
      </c>
      <c r="J32" s="6">
        <v>22.209603779999998</v>
      </c>
      <c r="K32" s="6">
        <v>57.298534459999999</v>
      </c>
      <c r="L32" s="6">
        <v>46.658226890000002</v>
      </c>
      <c r="M32" s="6">
        <v>-17.579109389999999</v>
      </c>
      <c r="N32" s="6">
        <v>83.822921300000004</v>
      </c>
      <c r="O32" s="6">
        <v>6.6707791869999999</v>
      </c>
      <c r="P32" s="6">
        <v>-15.500586159999999</v>
      </c>
      <c r="Q32" s="6">
        <v>-13.75475475</v>
      </c>
      <c r="R32" s="6">
        <v>75.057571390000007</v>
      </c>
      <c r="S32" s="6">
        <v>133.6258459</v>
      </c>
      <c r="T32" s="6">
        <v>56.221628109999997</v>
      </c>
      <c r="U32" s="6">
        <v>51.736023950000003</v>
      </c>
      <c r="V32" s="6">
        <v>37.954627879999997</v>
      </c>
      <c r="W32" s="6">
        <v>35.011381499999999</v>
      </c>
      <c r="X32" s="6">
        <v>22.793035530000001</v>
      </c>
      <c r="Y32" s="6">
        <v>21.438954410000001</v>
      </c>
      <c r="Z32" s="6">
        <v>68.604799589999999</v>
      </c>
      <c r="AA32" s="6">
        <v>62.787907689999997</v>
      </c>
      <c r="AB32" s="6">
        <v>64.771713669999997</v>
      </c>
      <c r="AC32" s="6">
        <v>90.144246449999997</v>
      </c>
      <c r="AD32" s="6">
        <v>13.21790041</v>
      </c>
      <c r="AE32" s="6">
        <v>11.59018704</v>
      </c>
      <c r="AF32" s="6">
        <v>8.9633133709999999</v>
      </c>
      <c r="AG32" s="6">
        <v>-22.65984826</v>
      </c>
      <c r="AH32" s="6">
        <v>67.763733930000001</v>
      </c>
      <c r="AI32" s="6">
        <v>95.631297880000005</v>
      </c>
      <c r="AJ32" s="6">
        <v>61.971427470000002</v>
      </c>
      <c r="AK32" s="6">
        <v>-23.17770659</v>
      </c>
      <c r="AL32" s="6">
        <v>86.467410380000004</v>
      </c>
      <c r="AM32" s="6">
        <v>16.84495574</v>
      </c>
      <c r="AN32" s="6">
        <v>-27.009661919999999</v>
      </c>
      <c r="AO32" s="6">
        <v>9.7406856309999998</v>
      </c>
      <c r="AP32" s="6">
        <v>46.704640670000003</v>
      </c>
      <c r="AQ32" s="6">
        <v>5.9517049789999996</v>
      </c>
      <c r="AR32" s="6">
        <v>10.74922535</v>
      </c>
      <c r="AS32" s="6">
        <v>62.857454369999999</v>
      </c>
      <c r="AT32" s="6">
        <v>97.169604579999998</v>
      </c>
      <c r="AU32" s="6">
        <v>-9.1024006160000006</v>
      </c>
      <c r="AV32" s="6">
        <v>34.460747019999999</v>
      </c>
      <c r="AW32" s="6">
        <v>26.26653078</v>
      </c>
      <c r="AX32" s="6">
        <v>-18.572908219999999</v>
      </c>
      <c r="AY32" s="6">
        <v>21.427039369999999</v>
      </c>
      <c r="AZ32" s="6">
        <v>8.1109923429999995</v>
      </c>
      <c r="BA32" s="6">
        <v>69.480244729999995</v>
      </c>
      <c r="BB32" s="6">
        <v>82.634836530000001</v>
      </c>
      <c r="BC32" s="6">
        <v>-18.551693400000001</v>
      </c>
      <c r="BD32" s="6">
        <v>52.73549062</v>
      </c>
      <c r="BE32" s="6">
        <v>-43.286295500000001</v>
      </c>
      <c r="BF32" s="6">
        <v>21.559589379999998</v>
      </c>
      <c r="BG32" s="6">
        <v>-26.059548469999999</v>
      </c>
      <c r="BH32" s="6">
        <v>121.5578385</v>
      </c>
      <c r="BI32" s="6">
        <v>-25.796166299999999</v>
      </c>
      <c r="BJ32" s="6">
        <v>26.843558099999999</v>
      </c>
      <c r="BK32" s="6">
        <v>5.0541988739999999</v>
      </c>
      <c r="BL32" s="6">
        <v>14.707456479999999</v>
      </c>
      <c r="BM32" s="6">
        <v>54.098644399999998</v>
      </c>
      <c r="BN32" s="6">
        <f t="shared" si="0"/>
        <v>1.3918065716330394</v>
      </c>
    </row>
    <row r="33" spans="1:66" x14ac:dyDescent="0.25">
      <c r="A33" s="6">
        <v>31</v>
      </c>
      <c r="B33" s="6">
        <v>7.0246604149999996</v>
      </c>
      <c r="C33" s="6">
        <v>88.479726589999999</v>
      </c>
      <c r="D33" s="6">
        <v>18.849417989999999</v>
      </c>
      <c r="E33" s="6">
        <v>-11.86012401</v>
      </c>
      <c r="F33" s="6">
        <v>56.62226012</v>
      </c>
      <c r="G33" s="6">
        <v>16.450669829999999</v>
      </c>
      <c r="H33" s="6">
        <v>50.374225469999999</v>
      </c>
      <c r="I33" s="6">
        <v>26.72513747</v>
      </c>
      <c r="J33" s="6">
        <v>73.373623219999999</v>
      </c>
      <c r="K33" s="6">
        <v>-17.879562440000001</v>
      </c>
      <c r="L33" s="6">
        <v>-82.560134669999997</v>
      </c>
      <c r="M33" s="6">
        <v>34.476257660000002</v>
      </c>
      <c r="N33" s="6">
        <v>94.798095340000003</v>
      </c>
      <c r="O33" s="6">
        <v>34.238043310000002</v>
      </c>
      <c r="P33" s="6">
        <v>-31.127334699999999</v>
      </c>
      <c r="Q33" s="6">
        <v>42.471380789999998</v>
      </c>
      <c r="R33" s="6">
        <v>-17.569855409999999</v>
      </c>
      <c r="S33" s="6">
        <v>-22.861621249999999</v>
      </c>
      <c r="T33" s="6">
        <v>85.063496659999998</v>
      </c>
      <c r="U33" s="6">
        <v>36.172504740000001</v>
      </c>
      <c r="V33" s="6">
        <v>85.352108689999994</v>
      </c>
      <c r="W33" s="6">
        <v>34.799669979999997</v>
      </c>
      <c r="X33" s="6">
        <v>26.766266389999998</v>
      </c>
      <c r="Y33" s="6">
        <v>-69.605982220000001</v>
      </c>
      <c r="Z33" s="6">
        <v>-97.278388829999997</v>
      </c>
      <c r="AA33" s="6">
        <v>48.034608460000001</v>
      </c>
      <c r="AB33" s="6">
        <v>35.405572210000003</v>
      </c>
      <c r="AC33" s="6">
        <v>1.8926326929999999</v>
      </c>
      <c r="AD33" s="6">
        <v>45.506064070000001</v>
      </c>
      <c r="AE33" s="6">
        <v>108.9356665</v>
      </c>
      <c r="AF33" s="6">
        <v>108.7191991</v>
      </c>
      <c r="AG33" s="6">
        <v>95.919290239999995</v>
      </c>
      <c r="AH33" s="6">
        <v>154.38390480000001</v>
      </c>
      <c r="AI33" s="6">
        <v>-11.307444780000001</v>
      </c>
      <c r="AJ33" s="6">
        <v>-62.259986670000004</v>
      </c>
      <c r="AK33" s="6">
        <v>73.884244580000001</v>
      </c>
      <c r="AL33" s="6">
        <v>36.925296459999998</v>
      </c>
      <c r="AM33" s="6">
        <v>40.700650779999997</v>
      </c>
      <c r="AN33" s="6">
        <v>50.235696339999997</v>
      </c>
      <c r="AO33" s="6">
        <v>36.272883030000003</v>
      </c>
      <c r="AP33" s="6">
        <v>-10.80347319</v>
      </c>
      <c r="AQ33" s="6">
        <v>19.819155989999999</v>
      </c>
      <c r="AR33" s="6">
        <v>65.596072030000002</v>
      </c>
      <c r="AS33" s="6">
        <v>53.932391770000002</v>
      </c>
      <c r="AT33" s="6">
        <v>-10.8516514</v>
      </c>
      <c r="AU33" s="6">
        <v>32.146810719999998</v>
      </c>
      <c r="AV33" s="6">
        <v>-1.0678922150000001</v>
      </c>
      <c r="AW33" s="6">
        <v>13.12244491</v>
      </c>
      <c r="AX33" s="6">
        <v>63.377125569999997</v>
      </c>
      <c r="AY33" s="6">
        <v>96.300973159999998</v>
      </c>
      <c r="AZ33" s="6">
        <v>25.68183784</v>
      </c>
      <c r="BA33" s="6">
        <v>-12.32576637</v>
      </c>
      <c r="BB33" s="6">
        <v>51.319225039999999</v>
      </c>
      <c r="BC33" s="6">
        <v>37.22157215</v>
      </c>
      <c r="BD33" s="6">
        <v>5.7159585140000004</v>
      </c>
      <c r="BE33" s="6">
        <v>32.880058310000003</v>
      </c>
      <c r="BF33" s="6">
        <v>-24.390899269999998</v>
      </c>
      <c r="BG33" s="6">
        <v>84.503642170000006</v>
      </c>
      <c r="BH33" s="6">
        <v>2.5087910010000001</v>
      </c>
      <c r="BI33" s="6">
        <v>88.101903199999995</v>
      </c>
      <c r="BJ33" s="6">
        <v>130.22466460000001</v>
      </c>
      <c r="BK33" s="6">
        <v>78.254388610000007</v>
      </c>
      <c r="BL33" s="6">
        <v>61.500626140000001</v>
      </c>
      <c r="BM33" s="6">
        <v>16.648785119999999</v>
      </c>
      <c r="BN33" s="6">
        <f t="shared" ref="BN33:BN52" si="1">2-0.000003125*SUMPRODUCT(B33:BM33,B33:BM33)</f>
        <v>1.2992374161683715</v>
      </c>
    </row>
    <row r="34" spans="1:66" x14ac:dyDescent="0.25">
      <c r="A34" s="6">
        <v>32</v>
      </c>
      <c r="B34" s="6">
        <v>32.186944240000003</v>
      </c>
      <c r="C34" s="6">
        <v>41.942844440000002</v>
      </c>
      <c r="D34" s="6">
        <v>25.738884160000001</v>
      </c>
      <c r="E34" s="6">
        <v>78.435214610000003</v>
      </c>
      <c r="F34" s="6">
        <v>37.884389669999997</v>
      </c>
      <c r="G34" s="6">
        <v>-13.19522941</v>
      </c>
      <c r="H34" s="6">
        <v>-31.489748389999999</v>
      </c>
      <c r="I34" s="6">
        <v>-58.881292870000003</v>
      </c>
      <c r="J34" s="6">
        <v>26.505544359999998</v>
      </c>
      <c r="K34" s="6">
        <v>105.3248232</v>
      </c>
      <c r="L34" s="6">
        <v>57.406268480000001</v>
      </c>
      <c r="M34" s="6">
        <v>30.805611320000001</v>
      </c>
      <c r="N34" s="6">
        <v>16.699987490000002</v>
      </c>
      <c r="O34" s="6">
        <v>93.152504899999997</v>
      </c>
      <c r="P34" s="6">
        <v>120.7237344</v>
      </c>
      <c r="Q34" s="6">
        <v>-40.033211209999997</v>
      </c>
      <c r="R34" s="6">
        <v>-22.810428760000001</v>
      </c>
      <c r="S34" s="6">
        <v>91.920317019999999</v>
      </c>
      <c r="T34" s="6">
        <v>60.939909900000004</v>
      </c>
      <c r="U34" s="6">
        <v>7.2325866660000004</v>
      </c>
      <c r="V34" s="6">
        <v>26.93418702</v>
      </c>
      <c r="W34" s="6">
        <v>63.97575853</v>
      </c>
      <c r="X34" s="6">
        <v>17.3820929</v>
      </c>
      <c r="Y34" s="6">
        <v>-12.080685799999999</v>
      </c>
      <c r="Z34" s="6">
        <v>17.61324334</v>
      </c>
      <c r="AA34" s="6">
        <v>-12.422177059999999</v>
      </c>
      <c r="AB34" s="6">
        <v>-100.5246293</v>
      </c>
      <c r="AC34" s="6">
        <v>33.749315009999997</v>
      </c>
      <c r="AD34" s="6">
        <v>-16.73451824</v>
      </c>
      <c r="AE34" s="6">
        <v>48.458311899999998</v>
      </c>
      <c r="AF34" s="6">
        <v>23.315339229999999</v>
      </c>
      <c r="AG34" s="6">
        <v>132.0588951</v>
      </c>
      <c r="AH34" s="6">
        <v>61.145952579999999</v>
      </c>
      <c r="AI34" s="6">
        <v>106.99172489999999</v>
      </c>
      <c r="AJ34" s="6">
        <v>79.441894309999995</v>
      </c>
      <c r="AK34" s="6">
        <v>40.295640069999997</v>
      </c>
      <c r="AL34" s="6">
        <v>-3.1802183259999999</v>
      </c>
      <c r="AM34" s="6">
        <v>125.68690479999999</v>
      </c>
      <c r="AN34" s="6">
        <v>122.128044</v>
      </c>
      <c r="AO34" s="6">
        <v>-18.466940869999998</v>
      </c>
      <c r="AP34" s="6">
        <v>142.32522979999999</v>
      </c>
      <c r="AQ34" s="6">
        <v>129.41258289999999</v>
      </c>
      <c r="AR34" s="6">
        <v>-22.10259757</v>
      </c>
      <c r="AS34" s="6">
        <v>68.061762369999997</v>
      </c>
      <c r="AT34" s="6">
        <v>-10.512151019999999</v>
      </c>
      <c r="AU34" s="6">
        <v>24.127317810000001</v>
      </c>
      <c r="AV34" s="6">
        <v>4.437664185</v>
      </c>
      <c r="AW34" s="6">
        <v>29.386208360000001</v>
      </c>
      <c r="AX34" s="6">
        <v>-37.402902509999997</v>
      </c>
      <c r="AY34" s="6">
        <v>171.67067159999999</v>
      </c>
      <c r="AZ34" s="6">
        <v>43.465018399999998</v>
      </c>
      <c r="BA34" s="6">
        <v>91.517923879999998</v>
      </c>
      <c r="BB34" s="6">
        <v>19.243510759999999</v>
      </c>
      <c r="BC34" s="6">
        <v>30.75874447</v>
      </c>
      <c r="BD34" s="6">
        <v>40.534219120000003</v>
      </c>
      <c r="BE34" s="6">
        <v>88.431551690000006</v>
      </c>
      <c r="BF34" s="6">
        <v>44.433305560000001</v>
      </c>
      <c r="BG34" s="6">
        <v>68.891424529999995</v>
      </c>
      <c r="BH34" s="6">
        <v>61.998990859999999</v>
      </c>
      <c r="BI34" s="6">
        <v>12.79341786</v>
      </c>
      <c r="BJ34" s="6">
        <v>-13.837228339999999</v>
      </c>
      <c r="BK34" s="6">
        <v>-41.33334996</v>
      </c>
      <c r="BL34" s="6">
        <v>95.342305640000006</v>
      </c>
      <c r="BM34" s="6">
        <v>52.688231870000003</v>
      </c>
      <c r="BN34" s="6">
        <f t="shared" si="1"/>
        <v>1.1204160359069801</v>
      </c>
    </row>
    <row r="35" spans="1:66" x14ac:dyDescent="0.25">
      <c r="A35" s="6">
        <v>33</v>
      </c>
      <c r="B35" s="6">
        <v>88.751436319999996</v>
      </c>
      <c r="C35" s="6">
        <v>85.938306569999995</v>
      </c>
      <c r="D35" s="6">
        <v>123.64377930000001</v>
      </c>
      <c r="E35" s="6">
        <v>34.427176260000003</v>
      </c>
      <c r="F35" s="6">
        <v>38.657299279999997</v>
      </c>
      <c r="G35" s="6">
        <v>4.0234480579999996</v>
      </c>
      <c r="H35" s="6">
        <v>-53.950311810000002</v>
      </c>
      <c r="I35" s="6">
        <v>58.225555569999997</v>
      </c>
      <c r="J35" s="6">
        <v>170.13917739999999</v>
      </c>
      <c r="K35" s="6">
        <v>72.628663209999999</v>
      </c>
      <c r="L35" s="6">
        <v>-42.979900999999998</v>
      </c>
      <c r="M35" s="6">
        <v>-17.425667480000001</v>
      </c>
      <c r="N35" s="6">
        <v>114.567258</v>
      </c>
      <c r="O35" s="6">
        <v>-15.46316526</v>
      </c>
      <c r="P35" s="6">
        <v>66.142419029999999</v>
      </c>
      <c r="Q35" s="6">
        <v>20.11687826</v>
      </c>
      <c r="R35" s="6">
        <v>87.573760770000007</v>
      </c>
      <c r="S35" s="6">
        <v>66.173434499999999</v>
      </c>
      <c r="T35" s="6">
        <v>-3.5881357029999998</v>
      </c>
      <c r="U35" s="6">
        <v>75.862450449999997</v>
      </c>
      <c r="V35" s="6">
        <v>29.321163210000002</v>
      </c>
      <c r="W35" s="6">
        <v>-20.734312079999999</v>
      </c>
      <c r="X35" s="6">
        <v>12.509625550000001</v>
      </c>
      <c r="Y35" s="6">
        <v>28.026642280000001</v>
      </c>
      <c r="Z35" s="6">
        <v>-34.669250060000003</v>
      </c>
      <c r="AA35" s="6">
        <v>134.62296430000001</v>
      </c>
      <c r="AB35" s="6">
        <v>46.302824129999998</v>
      </c>
      <c r="AC35" s="6">
        <v>52.293594460000001</v>
      </c>
      <c r="AD35" s="6">
        <v>-2.7690149970000002</v>
      </c>
      <c r="AE35" s="6">
        <v>110.9881091</v>
      </c>
      <c r="AF35" s="6">
        <v>-30.59578102</v>
      </c>
      <c r="AG35" s="6">
        <v>37.46196776</v>
      </c>
      <c r="AH35" s="6">
        <v>-49.489323550000002</v>
      </c>
      <c r="AI35" s="6">
        <v>87.979045020000001</v>
      </c>
      <c r="AJ35" s="6">
        <v>9.7569315139999997</v>
      </c>
      <c r="AK35" s="6">
        <v>97.667396789999998</v>
      </c>
      <c r="AL35" s="6">
        <v>94.826029840000004</v>
      </c>
      <c r="AM35" s="6">
        <v>63.448617560000002</v>
      </c>
      <c r="AN35" s="6">
        <v>44.547930479999998</v>
      </c>
      <c r="AO35" s="6">
        <v>49.077497059999999</v>
      </c>
      <c r="AP35" s="6">
        <v>55.149543379999997</v>
      </c>
      <c r="AQ35" s="6">
        <v>-2.6601982940000002</v>
      </c>
      <c r="AR35" s="6">
        <v>83.65892968</v>
      </c>
      <c r="AS35" s="6">
        <v>16.327964720000001</v>
      </c>
      <c r="AT35" s="6">
        <v>64.31844925</v>
      </c>
      <c r="AU35" s="6">
        <v>-33.196965380000002</v>
      </c>
      <c r="AV35" s="6">
        <v>-24.86295307</v>
      </c>
      <c r="AW35" s="6">
        <v>62.244153330000003</v>
      </c>
      <c r="AX35" s="6">
        <v>61.266951329999998</v>
      </c>
      <c r="AY35" s="6">
        <v>-3.3472046959999999</v>
      </c>
      <c r="AZ35" s="6">
        <v>96.926776430000004</v>
      </c>
      <c r="BA35" s="6">
        <v>-44.53090529</v>
      </c>
      <c r="BB35" s="6">
        <v>81.999151780000005</v>
      </c>
      <c r="BC35" s="6">
        <v>-6.0346711390000003</v>
      </c>
      <c r="BD35" s="6">
        <v>-12.42171587</v>
      </c>
      <c r="BE35" s="6">
        <v>30.27397942</v>
      </c>
      <c r="BF35" s="6">
        <v>63.936566839999998</v>
      </c>
      <c r="BG35" s="6">
        <v>116.9172537</v>
      </c>
      <c r="BH35" s="6">
        <v>-61.235724400000002</v>
      </c>
      <c r="BI35" s="6">
        <v>61.024620200000001</v>
      </c>
      <c r="BJ35" s="6">
        <v>47.72835955</v>
      </c>
      <c r="BK35" s="6">
        <v>20.281458050000001</v>
      </c>
      <c r="BL35" s="6">
        <v>-3.4111547070000001</v>
      </c>
      <c r="BM35" s="6">
        <v>105.0323965</v>
      </c>
      <c r="BN35" s="6">
        <f t="shared" si="1"/>
        <v>1.1493784858373448</v>
      </c>
    </row>
    <row r="36" spans="1:66" x14ac:dyDescent="0.25">
      <c r="A36" s="6">
        <v>34</v>
      </c>
      <c r="B36" s="6">
        <v>89.625961619999998</v>
      </c>
      <c r="C36" s="6">
        <v>67.286244589999995</v>
      </c>
      <c r="D36" s="6">
        <v>42.561205989999998</v>
      </c>
      <c r="E36" s="6">
        <v>5.4580567569999996</v>
      </c>
      <c r="F36" s="6">
        <v>-32.781044209999997</v>
      </c>
      <c r="G36" s="6">
        <v>136.21582100000001</v>
      </c>
      <c r="H36" s="6">
        <v>64.40347423</v>
      </c>
      <c r="I36" s="6">
        <v>-13.966986629999999</v>
      </c>
      <c r="J36" s="6">
        <v>84.441400920000007</v>
      </c>
      <c r="K36" s="6">
        <v>54.032671550000003</v>
      </c>
      <c r="L36" s="6">
        <v>78.124830279999998</v>
      </c>
      <c r="M36" s="6">
        <v>50.576716689999998</v>
      </c>
      <c r="N36" s="6">
        <v>28.229826970000001</v>
      </c>
      <c r="O36" s="6">
        <v>71.357244219999998</v>
      </c>
      <c r="P36" s="6">
        <v>33.626037539999999</v>
      </c>
      <c r="Q36" s="6">
        <v>46.828898270000003</v>
      </c>
      <c r="R36" s="6">
        <v>21.473398840000002</v>
      </c>
      <c r="S36" s="6">
        <v>34.648425250000003</v>
      </c>
      <c r="T36" s="6">
        <v>-8.3021352109999995</v>
      </c>
      <c r="U36" s="6">
        <v>30.331087520000001</v>
      </c>
      <c r="V36" s="6">
        <v>45.961519170000003</v>
      </c>
      <c r="W36" s="6">
        <v>48.936640859999997</v>
      </c>
      <c r="X36" s="6">
        <v>68.374492309999994</v>
      </c>
      <c r="Y36" s="6">
        <v>41.322007370000001</v>
      </c>
      <c r="Z36" s="6">
        <v>-20.858631219999999</v>
      </c>
      <c r="AA36" s="6">
        <v>-57.780271740000003</v>
      </c>
      <c r="AB36" s="6">
        <v>66.252288300000004</v>
      </c>
      <c r="AC36" s="6">
        <v>23.461196340000001</v>
      </c>
      <c r="AD36" s="6">
        <v>44.904858449999999</v>
      </c>
      <c r="AE36" s="6">
        <v>104.1064614</v>
      </c>
      <c r="AF36" s="6">
        <v>4.6724049450000003</v>
      </c>
      <c r="AG36" s="6">
        <v>109.336302</v>
      </c>
      <c r="AH36" s="6">
        <v>49.605054269999997</v>
      </c>
      <c r="AI36" s="6">
        <v>116.4262731</v>
      </c>
      <c r="AJ36" s="6">
        <v>107.6059814</v>
      </c>
      <c r="AK36" s="6">
        <v>-19.957635639999999</v>
      </c>
      <c r="AL36" s="6">
        <v>93.874173859999999</v>
      </c>
      <c r="AM36" s="6">
        <v>-0.66784063400000004</v>
      </c>
      <c r="AN36" s="6">
        <v>68.341569149999998</v>
      </c>
      <c r="AO36" s="6">
        <v>-16.734490659999999</v>
      </c>
      <c r="AP36" s="6">
        <v>16.633839129999998</v>
      </c>
      <c r="AQ36" s="6">
        <v>68.090913439999994</v>
      </c>
      <c r="AR36" s="6">
        <v>72.864327739999993</v>
      </c>
      <c r="AS36" s="6">
        <v>6.8559459010000001</v>
      </c>
      <c r="AT36" s="6">
        <v>29.66223415</v>
      </c>
      <c r="AU36" s="6">
        <v>56.847432980000001</v>
      </c>
      <c r="AV36" s="6">
        <v>74.744024769999996</v>
      </c>
      <c r="AW36" s="6">
        <v>140.18806040000001</v>
      </c>
      <c r="AX36" s="6">
        <v>68.636099279999996</v>
      </c>
      <c r="AY36" s="6">
        <v>74.813204049999996</v>
      </c>
      <c r="AZ36" s="6">
        <v>34.732456249999998</v>
      </c>
      <c r="BA36" s="6">
        <v>35.507654410000001</v>
      </c>
      <c r="BB36" s="6">
        <v>5.2347793659999997</v>
      </c>
      <c r="BC36" s="6">
        <v>37.90635941</v>
      </c>
      <c r="BD36" s="6">
        <v>12.49705114</v>
      </c>
      <c r="BE36" s="6">
        <v>119.8402009</v>
      </c>
      <c r="BF36" s="6">
        <v>88.315941789999997</v>
      </c>
      <c r="BG36" s="6">
        <v>58.375653900000003</v>
      </c>
      <c r="BH36" s="6">
        <v>-5.1237782589999998</v>
      </c>
      <c r="BI36" s="6">
        <v>78.505149110000005</v>
      </c>
      <c r="BJ36" s="6">
        <v>52.149682779999999</v>
      </c>
      <c r="BK36" s="6">
        <v>82.567923109999995</v>
      </c>
      <c r="BL36" s="6">
        <v>90.790573989999999</v>
      </c>
      <c r="BM36" s="6">
        <v>86.671251490000003</v>
      </c>
      <c r="BN36" s="6">
        <f t="shared" si="1"/>
        <v>1.1681104830964244</v>
      </c>
    </row>
    <row r="37" spans="1:66" x14ac:dyDescent="0.25">
      <c r="A37" s="6">
        <v>35</v>
      </c>
      <c r="B37" s="6">
        <v>-10.011683509999999</v>
      </c>
      <c r="C37" s="6">
        <v>-16.990411529999999</v>
      </c>
      <c r="D37" s="6">
        <v>-47.792427359999998</v>
      </c>
      <c r="E37" s="6">
        <v>50.691002410000003</v>
      </c>
      <c r="F37" s="6">
        <v>153.4538134</v>
      </c>
      <c r="G37" s="6">
        <v>64.058451320000003</v>
      </c>
      <c r="H37" s="6">
        <v>38.685889580000001</v>
      </c>
      <c r="I37" s="6">
        <v>-11.64715696</v>
      </c>
      <c r="J37" s="6">
        <v>19.32186991</v>
      </c>
      <c r="K37" s="6">
        <v>-27.567936169999999</v>
      </c>
      <c r="L37" s="6">
        <v>-43.716043429999999</v>
      </c>
      <c r="M37" s="6">
        <v>48.182663220000002</v>
      </c>
      <c r="N37" s="6">
        <v>29.19032803</v>
      </c>
      <c r="O37" s="6">
        <v>104.1831468</v>
      </c>
      <c r="P37" s="6">
        <v>6.6018127739999999</v>
      </c>
      <c r="Q37" s="6">
        <v>-12.944694330000001</v>
      </c>
      <c r="R37" s="6">
        <v>-82.692398969999999</v>
      </c>
      <c r="S37" s="6">
        <v>66.682370320000004</v>
      </c>
      <c r="T37" s="6">
        <v>-33.320636210000004</v>
      </c>
      <c r="U37" s="6">
        <v>61.014819000000003</v>
      </c>
      <c r="V37" s="6">
        <v>82.931322800000004</v>
      </c>
      <c r="W37" s="6">
        <v>83.118729869999996</v>
      </c>
      <c r="X37" s="6">
        <v>138.38372390000001</v>
      </c>
      <c r="Y37" s="6">
        <v>79.789752750000005</v>
      </c>
      <c r="Z37" s="6">
        <v>48.192713050000002</v>
      </c>
      <c r="AA37" s="6">
        <v>83.333655690000001</v>
      </c>
      <c r="AB37" s="6">
        <v>53.824822269999999</v>
      </c>
      <c r="AC37" s="6">
        <v>-64.355467840000003</v>
      </c>
      <c r="AD37" s="6">
        <v>25.48476045</v>
      </c>
      <c r="AE37" s="6">
        <v>46.967280000000002</v>
      </c>
      <c r="AF37" s="6">
        <v>-33.177040660000003</v>
      </c>
      <c r="AG37" s="6">
        <v>5.9752823160000004</v>
      </c>
      <c r="AH37" s="6">
        <v>26.218923180000001</v>
      </c>
      <c r="AI37" s="6">
        <v>-35.671405819999997</v>
      </c>
      <c r="AJ37" s="6">
        <v>7.2713138710000003</v>
      </c>
      <c r="AK37" s="6">
        <v>-19.420626720000001</v>
      </c>
      <c r="AL37" s="6">
        <v>-15.622460609999999</v>
      </c>
      <c r="AM37" s="6">
        <v>33.910545569999996</v>
      </c>
      <c r="AN37" s="6">
        <v>-60.607657189999998</v>
      </c>
      <c r="AO37" s="6">
        <v>71.903717139999998</v>
      </c>
      <c r="AP37" s="6">
        <v>97.618074919999998</v>
      </c>
      <c r="AQ37" s="6">
        <v>85.303441070000005</v>
      </c>
      <c r="AR37" s="6">
        <v>-11.95759161</v>
      </c>
      <c r="AS37" s="6">
        <v>28.963015739999999</v>
      </c>
      <c r="AT37" s="6">
        <v>6.7883798449999997</v>
      </c>
      <c r="AU37" s="6">
        <v>9.0311949840000008</v>
      </c>
      <c r="AV37" s="6">
        <v>67.099573329999998</v>
      </c>
      <c r="AW37" s="6">
        <v>5.3992100580000004</v>
      </c>
      <c r="AX37" s="6">
        <v>63.608677919999998</v>
      </c>
      <c r="AY37" s="6">
        <v>64.425468809999998</v>
      </c>
      <c r="AZ37" s="6">
        <v>122.2007547</v>
      </c>
      <c r="BA37" s="6">
        <v>51.045611469999997</v>
      </c>
      <c r="BB37" s="6">
        <v>47.462619429999997</v>
      </c>
      <c r="BC37" s="6">
        <v>4.5033624440000004</v>
      </c>
      <c r="BD37" s="6">
        <v>60.860558609999998</v>
      </c>
      <c r="BE37" s="6">
        <v>58.984161299999997</v>
      </c>
      <c r="BF37" s="6">
        <v>-41.889271309999998</v>
      </c>
      <c r="BG37" s="6">
        <v>52.662660320000001</v>
      </c>
      <c r="BH37" s="6">
        <v>51.832510839999998</v>
      </c>
      <c r="BI37" s="6">
        <v>67.440874820000005</v>
      </c>
      <c r="BJ37" s="6">
        <v>-4.06820877</v>
      </c>
      <c r="BK37" s="6">
        <v>96.466769920000004</v>
      </c>
      <c r="BL37" s="6">
        <v>57.993476540000003</v>
      </c>
      <c r="BM37" s="6">
        <v>25.534842319999999</v>
      </c>
      <c r="BN37" s="6">
        <f t="shared" si="1"/>
        <v>1.303455702787139</v>
      </c>
    </row>
    <row r="38" spans="1:66" x14ac:dyDescent="0.25">
      <c r="A38" s="6">
        <v>36</v>
      </c>
      <c r="B38" s="7">
        <v>25.573027289999999</v>
      </c>
      <c r="C38" s="7">
        <v>7.2962521059999998</v>
      </c>
      <c r="D38" s="7">
        <v>130.33115029999999</v>
      </c>
      <c r="E38" s="7">
        <v>-22.049513210000001</v>
      </c>
      <c r="F38" s="7">
        <v>7.8769577010000003</v>
      </c>
      <c r="G38" s="7">
        <v>-5.1560216179999996</v>
      </c>
      <c r="H38" s="7">
        <v>-35.167683740000001</v>
      </c>
      <c r="I38" s="7">
        <v>41.434337480000003</v>
      </c>
      <c r="J38" s="7">
        <v>64.916724579999993</v>
      </c>
      <c r="K38" s="7">
        <v>32.039741290000002</v>
      </c>
      <c r="L38" s="7">
        <v>-82.097431990000004</v>
      </c>
      <c r="M38" s="7">
        <v>-33.520904039999998</v>
      </c>
      <c r="N38" s="7">
        <v>82.437913820000006</v>
      </c>
      <c r="O38" s="7">
        <v>68.082117060000002</v>
      </c>
      <c r="P38" s="7">
        <v>-11.09543993</v>
      </c>
      <c r="Q38" s="7">
        <v>9.1173396689999997</v>
      </c>
      <c r="R38" s="7">
        <v>5.0377705190000004</v>
      </c>
      <c r="S38" s="7">
        <v>16.367062199999999</v>
      </c>
      <c r="T38" s="7">
        <v>100.21833719999999</v>
      </c>
      <c r="U38" s="7">
        <v>9.2968704409999994</v>
      </c>
      <c r="V38" s="7">
        <v>67.801665749999998</v>
      </c>
      <c r="W38" s="7">
        <v>96.862810269999997</v>
      </c>
      <c r="X38" s="7">
        <v>109.3920816</v>
      </c>
      <c r="Y38" s="7">
        <v>5.2744621340000002</v>
      </c>
      <c r="Z38" s="7">
        <v>82.758749249999994</v>
      </c>
      <c r="AA38" s="7">
        <v>8.6496633860000003</v>
      </c>
      <c r="AB38" s="7">
        <v>-4.3755420149999997</v>
      </c>
      <c r="AC38" s="7">
        <v>41.808921480000002</v>
      </c>
      <c r="AD38" s="7">
        <v>24.51456387</v>
      </c>
      <c r="AE38" s="7">
        <v>28.018859169999999</v>
      </c>
      <c r="AF38" s="7">
        <v>65.208612430000002</v>
      </c>
      <c r="AG38" s="7">
        <v>83.721565220000002</v>
      </c>
      <c r="AH38" s="7">
        <v>33.4944025</v>
      </c>
      <c r="AI38" s="7">
        <v>67.23080582</v>
      </c>
      <c r="AJ38" s="7">
        <v>-51.986159989999997</v>
      </c>
      <c r="AK38" s="7">
        <v>-33.953719159999999</v>
      </c>
      <c r="AL38" s="7">
        <v>-17.643005930000001</v>
      </c>
      <c r="AM38" s="7">
        <v>-40.20911795</v>
      </c>
      <c r="AN38" s="7">
        <v>-25.564986709999999</v>
      </c>
      <c r="AO38" s="7">
        <v>61.661051360000002</v>
      </c>
      <c r="AP38" s="7">
        <v>74.634186369999995</v>
      </c>
      <c r="AQ38" s="7">
        <v>-14.27527006</v>
      </c>
      <c r="AR38" s="7">
        <v>57.751854649999999</v>
      </c>
      <c r="AS38" s="7">
        <v>50.759439950000001</v>
      </c>
      <c r="AT38" s="7">
        <v>35.65172853</v>
      </c>
      <c r="AU38" s="7">
        <v>-18.728014040000001</v>
      </c>
      <c r="AV38" s="7">
        <v>57.36349483</v>
      </c>
      <c r="AW38" s="7">
        <v>55.639422410000002</v>
      </c>
      <c r="AX38" s="7">
        <v>117.56631779999999</v>
      </c>
      <c r="AY38" s="7">
        <v>48.478316999999997</v>
      </c>
      <c r="AZ38" s="7">
        <v>84.212673719999998</v>
      </c>
      <c r="BA38" s="7">
        <v>45.889497640000002</v>
      </c>
      <c r="BB38" s="7">
        <v>80.293462610000006</v>
      </c>
      <c r="BC38" s="7">
        <v>53.250348369999998</v>
      </c>
      <c r="BD38" s="7">
        <v>-20.998361330000002</v>
      </c>
      <c r="BE38" s="7">
        <v>-44.357221469999999</v>
      </c>
      <c r="BF38" s="7">
        <v>-16.11779172</v>
      </c>
      <c r="BG38" s="7">
        <v>144.86467450000001</v>
      </c>
      <c r="BH38" s="7">
        <v>62.727373350000001</v>
      </c>
      <c r="BI38" s="7">
        <v>51.374710260000001</v>
      </c>
      <c r="BJ38" s="7">
        <v>-57.082656870000001</v>
      </c>
      <c r="BK38" s="7">
        <v>99.069872570000001</v>
      </c>
      <c r="BL38" s="7">
        <v>60.142616199999999</v>
      </c>
      <c r="BM38" s="7">
        <v>62.345378099999998</v>
      </c>
      <c r="BN38" s="6">
        <f t="shared" si="1"/>
        <v>1.2977124796524548</v>
      </c>
    </row>
    <row r="39" spans="1:66" x14ac:dyDescent="0.25">
      <c r="A39" s="6">
        <v>37</v>
      </c>
      <c r="B39" s="7">
        <v>36.840803940000001</v>
      </c>
      <c r="C39" s="7">
        <v>2.1519406060000001</v>
      </c>
      <c r="D39" s="7">
        <v>114.84940880000001</v>
      </c>
      <c r="E39" s="7">
        <v>56.160644679999997</v>
      </c>
      <c r="F39" s="7">
        <v>83.338547719999994</v>
      </c>
      <c r="G39" s="7">
        <v>-69.06276561</v>
      </c>
      <c r="H39" s="7">
        <v>49.719841109999997</v>
      </c>
      <c r="I39" s="7">
        <v>112.48188690000001</v>
      </c>
      <c r="J39" s="7">
        <v>7.2460887830000003</v>
      </c>
      <c r="K39" s="7">
        <v>108.1489523</v>
      </c>
      <c r="L39" s="7">
        <v>30.73560333</v>
      </c>
      <c r="M39" s="7">
        <v>21.93120643</v>
      </c>
      <c r="N39" s="7">
        <v>70.463564880000007</v>
      </c>
      <c r="O39" s="7">
        <v>115.4116509</v>
      </c>
      <c r="P39" s="7">
        <v>22.349395350000002</v>
      </c>
      <c r="Q39" s="7">
        <v>61.102777719999999</v>
      </c>
      <c r="R39" s="7">
        <v>-60.833094500000001</v>
      </c>
      <c r="S39" s="7">
        <v>-8.1948664880000006</v>
      </c>
      <c r="T39" s="7">
        <v>58.096021329999999</v>
      </c>
      <c r="U39" s="7">
        <v>96.843793629999993</v>
      </c>
      <c r="V39" s="7">
        <v>-29.63460813</v>
      </c>
      <c r="W39" s="7">
        <v>41.301348490000002</v>
      </c>
      <c r="X39" s="7">
        <v>15.172268499999999</v>
      </c>
      <c r="Y39" s="7">
        <v>-33.535748839999997</v>
      </c>
      <c r="Z39" s="7">
        <v>37.480469810000002</v>
      </c>
      <c r="AA39" s="7">
        <v>21.242224629999999</v>
      </c>
      <c r="AB39" s="7">
        <v>56.005098480000001</v>
      </c>
      <c r="AC39" s="7">
        <v>-6.8738783110000004</v>
      </c>
      <c r="AD39" s="7">
        <v>31.00652813</v>
      </c>
      <c r="AE39" s="7">
        <v>100.0438757</v>
      </c>
      <c r="AF39" s="7">
        <v>40.932477990000002</v>
      </c>
      <c r="AG39" s="7">
        <v>-76.779278450000007</v>
      </c>
      <c r="AH39" s="7">
        <v>7.5670486840000004</v>
      </c>
      <c r="AI39" s="7">
        <v>53.941098510000003</v>
      </c>
      <c r="AJ39" s="7">
        <v>46.143600640000002</v>
      </c>
      <c r="AK39" s="7">
        <v>48.19681971</v>
      </c>
      <c r="AL39" s="7">
        <v>64.23977549</v>
      </c>
      <c r="AM39" s="7">
        <v>51.277352499999999</v>
      </c>
      <c r="AN39" s="7">
        <v>115.1125827</v>
      </c>
      <c r="AO39" s="7">
        <v>32.324032459999998</v>
      </c>
      <c r="AP39" s="7">
        <v>25.967155739999999</v>
      </c>
      <c r="AQ39" s="7">
        <v>81.167770090000005</v>
      </c>
      <c r="AR39" s="7">
        <v>39.694676139999999</v>
      </c>
      <c r="AS39" s="7">
        <v>-23.72567982</v>
      </c>
      <c r="AT39" s="7">
        <v>92.026321780000004</v>
      </c>
      <c r="AU39" s="7">
        <v>-13.210521480000001</v>
      </c>
      <c r="AV39" s="7">
        <v>145.33643190000001</v>
      </c>
      <c r="AW39" s="7">
        <v>1.3670273669999999</v>
      </c>
      <c r="AX39" s="7">
        <v>5.1129819010000004</v>
      </c>
      <c r="AY39" s="7">
        <v>108.6697877</v>
      </c>
      <c r="AZ39" s="7">
        <v>35.899837599999998</v>
      </c>
      <c r="BA39" s="7">
        <v>20.128541930000001</v>
      </c>
      <c r="BB39" s="7">
        <v>62.415082200000001</v>
      </c>
      <c r="BC39" s="7">
        <v>14.90277781</v>
      </c>
      <c r="BD39" s="7">
        <v>41.231324549999997</v>
      </c>
      <c r="BE39" s="7">
        <v>-32.562805689999998</v>
      </c>
      <c r="BF39" s="7">
        <v>11.13586218</v>
      </c>
      <c r="BG39" s="7">
        <v>-23.279672040000001</v>
      </c>
      <c r="BH39" s="7">
        <v>68.785658380000001</v>
      </c>
      <c r="BI39" s="7">
        <v>72.445482319999996</v>
      </c>
      <c r="BJ39" s="7">
        <v>-28.070605230000002</v>
      </c>
      <c r="BK39" s="7">
        <v>5.5978025850000002</v>
      </c>
      <c r="BL39" s="7">
        <v>89.895932999999999</v>
      </c>
      <c r="BM39" s="7">
        <v>38.333319000000003</v>
      </c>
      <c r="BN39" s="6">
        <f t="shared" si="1"/>
        <v>1.2708063516737558</v>
      </c>
    </row>
    <row r="40" spans="1:66" x14ac:dyDescent="0.25">
      <c r="A40" s="6">
        <v>38</v>
      </c>
      <c r="B40" s="7">
        <v>115.65633579999999</v>
      </c>
      <c r="C40" s="7">
        <v>-4.7242082090000004</v>
      </c>
      <c r="D40" s="7">
        <v>-17.111225879999999</v>
      </c>
      <c r="E40" s="7">
        <v>67.157768680000004</v>
      </c>
      <c r="F40" s="7">
        <v>-8.3235531270000003</v>
      </c>
      <c r="G40" s="7">
        <v>79.0826426</v>
      </c>
      <c r="H40" s="7">
        <v>25.60399117</v>
      </c>
      <c r="I40" s="7">
        <v>39.802861980000003</v>
      </c>
      <c r="J40" s="7">
        <v>-22.244433969999999</v>
      </c>
      <c r="K40" s="7">
        <v>97.552581630000006</v>
      </c>
      <c r="L40" s="7">
        <v>41.02615849</v>
      </c>
      <c r="M40" s="7">
        <v>51.543098790000002</v>
      </c>
      <c r="N40" s="7">
        <v>114.41726269999999</v>
      </c>
      <c r="O40" s="7">
        <v>66.44901634</v>
      </c>
      <c r="P40" s="7">
        <v>-7.9380740420000002</v>
      </c>
      <c r="Q40" s="7">
        <v>42.339872290000002</v>
      </c>
      <c r="R40" s="7">
        <v>78.429963119999996</v>
      </c>
      <c r="S40" s="7">
        <v>30.387035959999999</v>
      </c>
      <c r="T40" s="7">
        <v>113.534071</v>
      </c>
      <c r="U40" s="7">
        <v>-2.3602158539999998</v>
      </c>
      <c r="V40" s="7">
        <v>77.613124729999996</v>
      </c>
      <c r="W40" s="7">
        <v>61.035773399999997</v>
      </c>
      <c r="X40" s="7">
        <v>124.9989344</v>
      </c>
      <c r="Y40" s="7">
        <v>-11.32871267</v>
      </c>
      <c r="Z40" s="7">
        <v>2.142265724</v>
      </c>
      <c r="AA40" s="7">
        <v>31.250907460000001</v>
      </c>
      <c r="AB40" s="7">
        <v>54.108188949999999</v>
      </c>
      <c r="AC40" s="7">
        <v>23.78254415</v>
      </c>
      <c r="AD40" s="7">
        <v>132.5784275</v>
      </c>
      <c r="AE40" s="7">
        <v>86.001797280000005</v>
      </c>
      <c r="AF40" s="7">
        <v>-64.410853529999997</v>
      </c>
      <c r="AG40" s="7">
        <v>110.1607559</v>
      </c>
      <c r="AH40" s="7">
        <v>19.638906299999999</v>
      </c>
      <c r="AI40" s="7">
        <v>94.979949809999994</v>
      </c>
      <c r="AJ40" s="7">
        <v>42.85140835</v>
      </c>
      <c r="AK40" s="7">
        <v>56.304798849999997</v>
      </c>
      <c r="AL40" s="7">
        <v>74.679131990000002</v>
      </c>
      <c r="AM40" s="7">
        <v>46.09960117</v>
      </c>
      <c r="AN40" s="7">
        <v>125.8376715</v>
      </c>
      <c r="AO40" s="7">
        <v>43.871920330000002</v>
      </c>
      <c r="AP40" s="7">
        <v>70.26283042</v>
      </c>
      <c r="AQ40" s="7">
        <v>81.815998019999995</v>
      </c>
      <c r="AR40" s="7">
        <v>92.46968296</v>
      </c>
      <c r="AS40" s="7">
        <v>75.699424129999997</v>
      </c>
      <c r="AT40" s="7">
        <v>22.926437750000002</v>
      </c>
      <c r="AU40" s="7">
        <v>29.683353369999999</v>
      </c>
      <c r="AV40" s="7">
        <v>18.328232960000001</v>
      </c>
      <c r="AW40" s="7">
        <v>54.04356224</v>
      </c>
      <c r="AX40" s="7">
        <v>3.7077369</v>
      </c>
      <c r="AY40" s="7">
        <v>78.49062413</v>
      </c>
      <c r="AZ40" s="7">
        <v>58.410702479999998</v>
      </c>
      <c r="BA40" s="7">
        <v>-20.32180284</v>
      </c>
      <c r="BB40" s="7">
        <v>34.503942909999999</v>
      </c>
      <c r="BC40" s="7">
        <v>62.458849180000001</v>
      </c>
      <c r="BD40" s="7">
        <v>-23.83049449</v>
      </c>
      <c r="BE40" s="7">
        <v>22.75255933</v>
      </c>
      <c r="BF40" s="7">
        <v>-19.457097340000001</v>
      </c>
      <c r="BG40" s="7">
        <v>31.50349108</v>
      </c>
      <c r="BH40" s="7">
        <v>101.9559392</v>
      </c>
      <c r="BI40" s="7">
        <v>-66.531286769999994</v>
      </c>
      <c r="BJ40" s="7">
        <v>29.82962354</v>
      </c>
      <c r="BK40" s="7">
        <v>-26.46702299</v>
      </c>
      <c r="BL40" s="7">
        <v>41.428592860000002</v>
      </c>
      <c r="BM40" s="7">
        <v>61.831123730000002</v>
      </c>
      <c r="BN40" s="6">
        <f t="shared" si="1"/>
        <v>1.1823997067980809</v>
      </c>
    </row>
    <row r="41" spans="1:66" x14ac:dyDescent="0.25">
      <c r="A41" s="6">
        <v>39</v>
      </c>
      <c r="B41" s="7">
        <v>20.816685499999998</v>
      </c>
      <c r="C41" s="7">
        <v>-10.744035220000001</v>
      </c>
      <c r="D41" s="7">
        <v>40.707785889999997</v>
      </c>
      <c r="E41" s="7">
        <v>-54.721383279999998</v>
      </c>
      <c r="F41" s="7">
        <v>29.554865339999999</v>
      </c>
      <c r="G41" s="7">
        <v>107.3260022</v>
      </c>
      <c r="H41" s="7">
        <v>-3.231046337</v>
      </c>
      <c r="I41" s="7">
        <v>-28.165909379999999</v>
      </c>
      <c r="J41" s="7">
        <v>18.459799669999999</v>
      </c>
      <c r="K41" s="7">
        <v>95.690019590000006</v>
      </c>
      <c r="L41" s="7">
        <v>73.386878370000005</v>
      </c>
      <c r="M41" s="7">
        <v>57.489780070000002</v>
      </c>
      <c r="N41" s="7">
        <v>75.622454629999993</v>
      </c>
      <c r="O41" s="7">
        <v>-38.902191190000003</v>
      </c>
      <c r="P41" s="7">
        <v>61.960123039999999</v>
      </c>
      <c r="Q41" s="7">
        <v>42.972593670000002</v>
      </c>
      <c r="R41" s="7">
        <v>161.13339260000001</v>
      </c>
      <c r="S41" s="7">
        <v>15.68127348</v>
      </c>
      <c r="T41" s="7">
        <v>34.716541159999998</v>
      </c>
      <c r="U41" s="7">
        <v>9.2301204119999998</v>
      </c>
      <c r="V41" s="7">
        <v>35.136000359999997</v>
      </c>
      <c r="W41" s="7">
        <v>81.835064459999998</v>
      </c>
      <c r="X41" s="7">
        <v>72.013399949999993</v>
      </c>
      <c r="Y41" s="7">
        <v>-1.6441933879999999</v>
      </c>
      <c r="Z41" s="7">
        <v>55.407933389999997</v>
      </c>
      <c r="AA41" s="7">
        <v>67.804370649999996</v>
      </c>
      <c r="AB41" s="7">
        <v>58.175266450000002</v>
      </c>
      <c r="AC41" s="7">
        <v>84.446954270000006</v>
      </c>
      <c r="AD41" s="7">
        <v>50.373229960000003</v>
      </c>
      <c r="AE41" s="7">
        <v>41.796054269999999</v>
      </c>
      <c r="AF41" s="7">
        <v>47.60301553</v>
      </c>
      <c r="AG41" s="7">
        <v>21.338248119999999</v>
      </c>
      <c r="AH41" s="7">
        <v>2.05862883</v>
      </c>
      <c r="AI41" s="7">
        <v>64.694667089999996</v>
      </c>
      <c r="AJ41" s="7">
        <v>31.37091521</v>
      </c>
      <c r="AK41" s="7">
        <v>8.2161731299999996</v>
      </c>
      <c r="AL41" s="7">
        <v>-24.587564560000001</v>
      </c>
      <c r="AM41" s="7">
        <v>-1.789946491</v>
      </c>
      <c r="AN41" s="7">
        <v>57.30153361</v>
      </c>
      <c r="AO41" s="7">
        <v>28.900737060000001</v>
      </c>
      <c r="AP41" s="7">
        <v>67.552453639999996</v>
      </c>
      <c r="AQ41" s="7">
        <v>12.44302708</v>
      </c>
      <c r="AR41" s="7">
        <v>81.507577069999996</v>
      </c>
      <c r="AS41" s="7">
        <v>152.96758310000001</v>
      </c>
      <c r="AT41" s="7">
        <v>30.444956560000001</v>
      </c>
      <c r="AU41" s="7">
        <v>36.305603980000001</v>
      </c>
      <c r="AV41" s="7">
        <v>18.017390760000001</v>
      </c>
      <c r="AW41" s="7">
        <v>55.404471440000002</v>
      </c>
      <c r="AX41" s="7">
        <v>81.798823510000005</v>
      </c>
      <c r="AY41" s="7">
        <v>67.002368070000003</v>
      </c>
      <c r="AZ41" s="7">
        <v>47.83840884</v>
      </c>
      <c r="BA41" s="7">
        <v>8.4874783659999995</v>
      </c>
      <c r="BB41" s="7">
        <v>-15.65528398</v>
      </c>
      <c r="BC41" s="7">
        <v>-47.786614810000003</v>
      </c>
      <c r="BD41" s="7">
        <v>-18.880202499999999</v>
      </c>
      <c r="BE41" s="7">
        <v>48.620315380000001</v>
      </c>
      <c r="BF41" s="7">
        <v>-8.5697158079999998</v>
      </c>
      <c r="BG41" s="7">
        <v>-40.288227130000003</v>
      </c>
      <c r="BH41" s="7">
        <v>-42.323209550000001</v>
      </c>
      <c r="BI41" s="7">
        <v>0.358483308</v>
      </c>
      <c r="BJ41" s="7">
        <v>28.60395389</v>
      </c>
      <c r="BK41" s="7">
        <v>33.941288970000002</v>
      </c>
      <c r="BL41" s="7">
        <v>80.107838990000005</v>
      </c>
      <c r="BM41" s="7">
        <v>-38.462037780000003</v>
      </c>
      <c r="BN41" s="6">
        <f t="shared" si="1"/>
        <v>1.3817996364566887</v>
      </c>
    </row>
    <row r="42" spans="1:66" x14ac:dyDescent="0.25">
      <c r="A42" s="6">
        <v>40</v>
      </c>
      <c r="B42" s="7">
        <v>45.906690689999998</v>
      </c>
      <c r="C42" s="7">
        <v>-2.1993037719999999</v>
      </c>
      <c r="D42" s="7">
        <v>86.252316129999997</v>
      </c>
      <c r="E42" s="7">
        <v>50.332466549999999</v>
      </c>
      <c r="F42" s="7">
        <v>130.33236429999999</v>
      </c>
      <c r="G42" s="7">
        <v>47.872255600000003</v>
      </c>
      <c r="H42" s="7">
        <v>-73.061583389999996</v>
      </c>
      <c r="I42" s="7">
        <v>43.555333859999998</v>
      </c>
      <c r="J42" s="7">
        <v>16.1049747</v>
      </c>
      <c r="K42" s="7">
        <v>71.503449869999997</v>
      </c>
      <c r="L42" s="7">
        <v>45.780330880000001</v>
      </c>
      <c r="M42" s="7">
        <v>98.054683670000003</v>
      </c>
      <c r="N42" s="7">
        <v>106.4811016</v>
      </c>
      <c r="O42" s="7">
        <v>-28.157940839999998</v>
      </c>
      <c r="P42" s="7">
        <v>102.67112419999999</v>
      </c>
      <c r="Q42" s="7">
        <v>9.0529937799999995</v>
      </c>
      <c r="R42" s="7">
        <v>-15.902222009999999</v>
      </c>
      <c r="S42" s="7">
        <v>14.6000087</v>
      </c>
      <c r="T42" s="7">
        <v>24.332528400000001</v>
      </c>
      <c r="U42" s="7">
        <v>42.508264779999998</v>
      </c>
      <c r="V42" s="7">
        <v>149.23019429999999</v>
      </c>
      <c r="W42" s="7">
        <v>67.218298200000007</v>
      </c>
      <c r="X42" s="7">
        <v>71.702670769999997</v>
      </c>
      <c r="Y42" s="7">
        <v>19.816432429999999</v>
      </c>
      <c r="Z42" s="7">
        <v>71.52051994</v>
      </c>
      <c r="AA42" s="7">
        <v>-7.5414125429999999</v>
      </c>
      <c r="AB42" s="7">
        <v>17.248330549999999</v>
      </c>
      <c r="AC42" s="7">
        <v>-70.544165280000001</v>
      </c>
      <c r="AD42" s="7">
        <v>85.584827619999999</v>
      </c>
      <c r="AE42" s="7">
        <v>-27.561515060000001</v>
      </c>
      <c r="AF42" s="7">
        <v>134.61560270000001</v>
      </c>
      <c r="AG42" s="7">
        <v>26.883531130000001</v>
      </c>
      <c r="AH42" s="7">
        <v>54.173134259999998</v>
      </c>
      <c r="AI42" s="7">
        <v>76.922741400000007</v>
      </c>
      <c r="AJ42" s="7">
        <v>-29.54573912</v>
      </c>
      <c r="AK42" s="7">
        <v>-39.93477335</v>
      </c>
      <c r="AL42" s="7">
        <v>-16.06631814</v>
      </c>
      <c r="AM42" s="7">
        <v>5.0978933209999999</v>
      </c>
      <c r="AN42" s="7">
        <v>37.905404689999997</v>
      </c>
      <c r="AO42" s="7">
        <v>-2.5249224570000002</v>
      </c>
      <c r="AP42" s="7">
        <v>9.1796203060000003</v>
      </c>
      <c r="AQ42" s="7">
        <v>118.5159677</v>
      </c>
      <c r="AR42" s="7">
        <v>93.077959570000004</v>
      </c>
      <c r="AS42" s="7">
        <v>80.488176050000007</v>
      </c>
      <c r="AT42" s="7">
        <v>-9.4248565049999993</v>
      </c>
      <c r="AU42" s="7">
        <v>21.413088819999999</v>
      </c>
      <c r="AV42" s="7">
        <v>97.414599240000001</v>
      </c>
      <c r="AW42" s="7">
        <v>115.0327491</v>
      </c>
      <c r="AX42" s="7">
        <v>62.953074890000003</v>
      </c>
      <c r="AY42" s="7">
        <v>53.856314490000003</v>
      </c>
      <c r="AZ42" s="7">
        <v>57.555998279999997</v>
      </c>
      <c r="BA42" s="7">
        <v>108.6364997</v>
      </c>
      <c r="BB42" s="7">
        <v>59.407263989999997</v>
      </c>
      <c r="BC42" s="7">
        <v>4.9178739739999999</v>
      </c>
      <c r="BD42" s="7">
        <v>31.964795649999999</v>
      </c>
      <c r="BE42" s="7">
        <v>23.750364210000001</v>
      </c>
      <c r="BF42" s="7">
        <v>-4.9367487729999997</v>
      </c>
      <c r="BG42" s="7">
        <v>66.473264900000004</v>
      </c>
      <c r="BH42" s="7">
        <v>-8.5972260479999996</v>
      </c>
      <c r="BI42" s="7">
        <v>19.896663539999999</v>
      </c>
      <c r="BJ42" s="7">
        <v>41.577790450000002</v>
      </c>
      <c r="BK42" s="7">
        <v>59.761479180000002</v>
      </c>
      <c r="BL42" s="7">
        <v>48.621155829999999</v>
      </c>
      <c r="BM42" s="7">
        <v>-24.342184960000001</v>
      </c>
      <c r="BN42" s="6">
        <f t="shared" si="1"/>
        <v>1.1972734187535798</v>
      </c>
    </row>
    <row r="43" spans="1:66" x14ac:dyDescent="0.25">
      <c r="A43" s="6">
        <v>41</v>
      </c>
      <c r="B43" s="6">
        <v>71.199234270000005</v>
      </c>
      <c r="C43" s="6">
        <v>-19.315893800000001</v>
      </c>
      <c r="D43" s="6">
        <v>36.884249730000001</v>
      </c>
      <c r="E43" s="6">
        <v>66.619729579999998</v>
      </c>
      <c r="F43" s="6">
        <v>17.235742290000001</v>
      </c>
      <c r="G43" s="6">
        <v>73.380536359999994</v>
      </c>
      <c r="H43" s="6">
        <v>19.669077590000001</v>
      </c>
      <c r="I43" s="6">
        <v>27.468165079999999</v>
      </c>
      <c r="J43" s="6">
        <v>1.9674122140000001</v>
      </c>
      <c r="K43" s="6">
        <v>19.848149880000001</v>
      </c>
      <c r="L43" s="6">
        <v>-5.828329514</v>
      </c>
      <c r="M43" s="6">
        <v>89.799538200000001</v>
      </c>
      <c r="N43" s="6">
        <v>98.929551349999997</v>
      </c>
      <c r="O43" s="6">
        <v>59.817150499999997</v>
      </c>
      <c r="P43" s="6">
        <v>-69.225959439999997</v>
      </c>
      <c r="Q43" s="6">
        <v>47.855065430000003</v>
      </c>
      <c r="R43" s="6">
        <v>-15.13064943</v>
      </c>
      <c r="S43" s="6">
        <v>118.31743109999999</v>
      </c>
      <c r="T43" s="6">
        <v>70.354183910000003</v>
      </c>
      <c r="U43" s="6">
        <v>52.42066088</v>
      </c>
      <c r="V43" s="6">
        <v>14.57087595</v>
      </c>
      <c r="W43" s="6">
        <v>-71.932247149999995</v>
      </c>
      <c r="X43" s="6">
        <v>-27.616100320000001</v>
      </c>
      <c r="Y43" s="6">
        <v>21.609207919999999</v>
      </c>
      <c r="Z43" s="6">
        <v>-22.748398989999998</v>
      </c>
      <c r="AA43" s="6">
        <v>57.893512629999996</v>
      </c>
      <c r="AB43" s="6">
        <v>133.17914769999999</v>
      </c>
      <c r="AC43" s="6">
        <v>108.0325386</v>
      </c>
      <c r="AD43" s="6">
        <v>-41.666096449999998</v>
      </c>
      <c r="AE43" s="6">
        <v>22.011706480000001</v>
      </c>
      <c r="AF43" s="6">
        <v>62.056307570000001</v>
      </c>
      <c r="AG43" s="6">
        <v>15.412932290000001</v>
      </c>
      <c r="AH43" s="6">
        <v>36.435772069999999</v>
      </c>
      <c r="AI43" s="6">
        <v>115.2647522</v>
      </c>
      <c r="AJ43" s="6">
        <v>-9.7953751199999992</v>
      </c>
      <c r="AK43" s="6">
        <v>8.8372015959999999</v>
      </c>
      <c r="AL43" s="6">
        <v>67.642574659999994</v>
      </c>
      <c r="AM43" s="6">
        <v>10.84872184</v>
      </c>
      <c r="AN43" s="6">
        <v>48.025842750000002</v>
      </c>
      <c r="AO43" s="6">
        <v>5.1474568779999998</v>
      </c>
      <c r="AP43" s="6">
        <v>-9.3186619030000006</v>
      </c>
      <c r="AQ43" s="6">
        <v>88.568265190000005</v>
      </c>
      <c r="AR43" s="6">
        <v>58.217589109999999</v>
      </c>
      <c r="AS43" s="6">
        <v>24.451611199999999</v>
      </c>
      <c r="AT43" s="6">
        <v>-9.4050883410000008</v>
      </c>
      <c r="AU43" s="6">
        <v>-26.73482525</v>
      </c>
      <c r="AV43" s="6">
        <v>11.989447029999999</v>
      </c>
      <c r="AW43" s="6">
        <v>0.69662316300000005</v>
      </c>
      <c r="AX43" s="6">
        <v>20.222899590000001</v>
      </c>
      <c r="AY43" s="6">
        <v>52.687541699999997</v>
      </c>
      <c r="AZ43" s="6">
        <v>114.6040515</v>
      </c>
      <c r="BA43" s="6">
        <v>135.9697213</v>
      </c>
      <c r="BB43" s="6">
        <v>86.928846329999999</v>
      </c>
      <c r="BC43" s="6">
        <v>81.791936039999996</v>
      </c>
      <c r="BD43" s="6">
        <v>33.154933560000003</v>
      </c>
      <c r="BE43" s="6">
        <v>54.95328619</v>
      </c>
      <c r="BF43" s="6">
        <v>97.852359230000005</v>
      </c>
      <c r="BG43" s="6">
        <v>37.006599270000002</v>
      </c>
      <c r="BH43" s="6">
        <v>2.0735932080000001</v>
      </c>
      <c r="BI43" s="6">
        <v>35.571033839999998</v>
      </c>
      <c r="BJ43" s="6">
        <v>27.041573750000001</v>
      </c>
      <c r="BK43" s="6">
        <v>88.736578690000002</v>
      </c>
      <c r="BL43" s="6">
        <v>72.750858820000005</v>
      </c>
      <c r="BM43" s="6">
        <v>36.38017602</v>
      </c>
      <c r="BN43" s="6">
        <f t="shared" si="1"/>
        <v>1.2799281365461979</v>
      </c>
    </row>
    <row r="44" spans="1:66" x14ac:dyDescent="0.25">
      <c r="A44" s="6">
        <v>42</v>
      </c>
      <c r="B44" s="6">
        <v>-15.732000530000001</v>
      </c>
      <c r="C44" s="6">
        <v>133.08474330000001</v>
      </c>
      <c r="D44" s="6">
        <v>-4.92836724</v>
      </c>
      <c r="E44" s="6">
        <v>-69.833958229999993</v>
      </c>
      <c r="F44" s="6">
        <v>-17.456425410000001</v>
      </c>
      <c r="G44" s="6">
        <v>56.877356300000002</v>
      </c>
      <c r="H44" s="6">
        <v>95.620469170000007</v>
      </c>
      <c r="I44" s="6">
        <v>79.969383829999998</v>
      </c>
      <c r="J44" s="6">
        <v>13.31284789</v>
      </c>
      <c r="K44" s="6">
        <v>81.755747</v>
      </c>
      <c r="L44" s="6">
        <v>16.294749830000001</v>
      </c>
      <c r="M44" s="6">
        <v>94.333680909999998</v>
      </c>
      <c r="N44" s="6">
        <v>-34.785091370000004</v>
      </c>
      <c r="O44" s="6">
        <v>16.406128089999999</v>
      </c>
      <c r="P44" s="6">
        <v>-18.714715129999998</v>
      </c>
      <c r="Q44" s="6">
        <v>27.251302219999999</v>
      </c>
      <c r="R44" s="6">
        <v>106.52843110000001</v>
      </c>
      <c r="S44" s="6">
        <v>100.9052403</v>
      </c>
      <c r="T44" s="6">
        <v>63.571729670000003</v>
      </c>
      <c r="U44" s="6">
        <v>31.4082732</v>
      </c>
      <c r="V44" s="6">
        <v>41.986879819999999</v>
      </c>
      <c r="W44" s="6">
        <v>67.577145229999999</v>
      </c>
      <c r="X44" s="6">
        <v>17.034638480000002</v>
      </c>
      <c r="Y44" s="6">
        <v>1.266652935</v>
      </c>
      <c r="Z44" s="6">
        <v>5.1514650460000002</v>
      </c>
      <c r="AA44" s="6">
        <v>26.712821630000001</v>
      </c>
      <c r="AB44" s="6">
        <v>4.3670725040000002</v>
      </c>
      <c r="AC44" s="6">
        <v>96.526401160000006</v>
      </c>
      <c r="AD44" s="6">
        <v>-0.82778850299999995</v>
      </c>
      <c r="AE44" s="6">
        <v>82.526768219999994</v>
      </c>
      <c r="AF44" s="6">
        <v>65.125998210000006</v>
      </c>
      <c r="AG44" s="6">
        <v>71.522121249999998</v>
      </c>
      <c r="AH44" s="6">
        <v>8.2328721599999994</v>
      </c>
      <c r="AI44" s="6">
        <v>0.62092069999999999</v>
      </c>
      <c r="AJ44" s="6">
        <v>-90.765044380000006</v>
      </c>
      <c r="AK44" s="6">
        <v>43.271681460000003</v>
      </c>
      <c r="AL44" s="6">
        <v>54.81993422</v>
      </c>
      <c r="AM44" s="6">
        <v>-18.93365653</v>
      </c>
      <c r="AN44" s="6">
        <v>14.385745829999999</v>
      </c>
      <c r="AO44" s="6">
        <v>4.2110872050000001</v>
      </c>
      <c r="AP44" s="6">
        <v>7.6474829209999999</v>
      </c>
      <c r="AQ44" s="6">
        <v>-33.918896250000003</v>
      </c>
      <c r="AR44" s="6">
        <v>5.8310068890000002</v>
      </c>
      <c r="AS44" s="6">
        <v>139.69573170000001</v>
      </c>
      <c r="AT44" s="6">
        <v>101.47724909999999</v>
      </c>
      <c r="AU44" s="6">
        <v>113.93150540000001</v>
      </c>
      <c r="AV44" s="6">
        <v>-10.790325559999999</v>
      </c>
      <c r="AW44" s="6">
        <v>35.554916810000002</v>
      </c>
      <c r="AX44" s="6">
        <v>152.70142490000001</v>
      </c>
      <c r="AY44" s="6">
        <v>-9.1396104650000005</v>
      </c>
      <c r="AZ44" s="6">
        <v>129.0106662</v>
      </c>
      <c r="BA44" s="6">
        <v>35.160728030000001</v>
      </c>
      <c r="BB44" s="6">
        <v>60.89489614</v>
      </c>
      <c r="BC44" s="6">
        <v>41.099656029999998</v>
      </c>
      <c r="BD44" s="6">
        <v>36.349702780000001</v>
      </c>
      <c r="BE44" s="6">
        <v>-90.343216519999999</v>
      </c>
      <c r="BF44" s="6">
        <v>-12.43044944</v>
      </c>
      <c r="BG44" s="6">
        <v>71.122793130000005</v>
      </c>
      <c r="BH44" s="6">
        <v>7.6781503820000001</v>
      </c>
      <c r="BI44" s="6">
        <v>-17.706302990000001</v>
      </c>
      <c r="BJ44" s="6">
        <v>25.024134320000002</v>
      </c>
      <c r="BK44" s="6">
        <v>19.997251070000001</v>
      </c>
      <c r="BL44" s="6">
        <v>60.133547069999999</v>
      </c>
      <c r="BM44" s="6">
        <v>5.2037263380000001</v>
      </c>
      <c r="BN44" s="6">
        <f t="shared" si="1"/>
        <v>1.2326243023636481</v>
      </c>
    </row>
    <row r="45" spans="1:66" x14ac:dyDescent="0.25">
      <c r="A45" s="6">
        <v>43</v>
      </c>
      <c r="B45" s="6">
        <v>1.870974651</v>
      </c>
      <c r="C45" s="6">
        <v>105.93673939999999</v>
      </c>
      <c r="D45" s="6">
        <v>97.068096690000004</v>
      </c>
      <c r="E45" s="6">
        <v>96.046633799999995</v>
      </c>
      <c r="F45" s="6">
        <v>65.376903580000004</v>
      </c>
      <c r="G45" s="6">
        <v>28.15106338</v>
      </c>
      <c r="H45" s="6">
        <v>11.73627355</v>
      </c>
      <c r="I45" s="6">
        <v>12.383656179999999</v>
      </c>
      <c r="J45" s="6">
        <v>18.921315440000001</v>
      </c>
      <c r="K45" s="6">
        <v>35.623400709999999</v>
      </c>
      <c r="L45" s="6">
        <v>58.780384849999997</v>
      </c>
      <c r="M45" s="6">
        <v>66.561619550000003</v>
      </c>
      <c r="N45" s="6">
        <v>48.032234709999997</v>
      </c>
      <c r="O45" s="6">
        <v>-0.95342546800000005</v>
      </c>
      <c r="P45" s="6">
        <v>13.328731830000001</v>
      </c>
      <c r="Q45" s="6">
        <v>1.914106444</v>
      </c>
      <c r="R45" s="6">
        <v>-37.609546850000001</v>
      </c>
      <c r="S45" s="6">
        <v>40.896249570000002</v>
      </c>
      <c r="T45" s="6">
        <v>91.816070449999998</v>
      </c>
      <c r="U45" s="6">
        <v>64.692684670000006</v>
      </c>
      <c r="V45" s="6">
        <v>-26.16283241</v>
      </c>
      <c r="W45" s="6">
        <v>12.053923920000001</v>
      </c>
      <c r="X45" s="6">
        <v>-11.18154713</v>
      </c>
      <c r="Y45" s="6">
        <v>138.12408260000001</v>
      </c>
      <c r="Z45" s="6">
        <v>46.701058840000002</v>
      </c>
      <c r="AA45" s="6">
        <v>62.48751618</v>
      </c>
      <c r="AB45" s="6">
        <v>33.202467499999997</v>
      </c>
      <c r="AC45" s="6">
        <v>97.934753810000004</v>
      </c>
      <c r="AD45" s="6">
        <v>77.245976929999998</v>
      </c>
      <c r="AE45" s="6">
        <v>-34.148201589999999</v>
      </c>
      <c r="AF45" s="6">
        <v>21.248319729999999</v>
      </c>
      <c r="AG45" s="6">
        <v>32.649787330000002</v>
      </c>
      <c r="AH45" s="6">
        <v>91.824064859999993</v>
      </c>
      <c r="AI45" s="6">
        <v>22.06786366</v>
      </c>
      <c r="AJ45" s="6">
        <v>76.879545419999999</v>
      </c>
      <c r="AK45" s="6">
        <v>51.016194900000002</v>
      </c>
      <c r="AL45" s="6">
        <v>157.06251649999999</v>
      </c>
      <c r="AM45" s="6">
        <v>-17.61492221</v>
      </c>
      <c r="AN45" s="6">
        <v>169.54388879999999</v>
      </c>
      <c r="AO45" s="6">
        <v>28.36044467</v>
      </c>
      <c r="AP45" s="6">
        <v>19.067746459999999</v>
      </c>
      <c r="AQ45" s="6">
        <v>-17.774111300000001</v>
      </c>
      <c r="AR45" s="6">
        <v>-1.463724037</v>
      </c>
      <c r="AS45" s="6">
        <v>37.620640000000002</v>
      </c>
      <c r="AT45" s="6">
        <v>5.8114692259999998</v>
      </c>
      <c r="AU45" s="6">
        <v>71.169087129999994</v>
      </c>
      <c r="AV45" s="6">
        <v>51.504486100000001</v>
      </c>
      <c r="AW45" s="6">
        <v>91.419228219999994</v>
      </c>
      <c r="AX45" s="6">
        <v>60.744474599999997</v>
      </c>
      <c r="AY45" s="6">
        <v>55.698437939999998</v>
      </c>
      <c r="AZ45" s="6">
        <v>60.884015980000001</v>
      </c>
      <c r="BA45" s="6">
        <v>18.367160819999999</v>
      </c>
      <c r="BB45" s="6">
        <v>25.521632069999999</v>
      </c>
      <c r="BC45" s="6">
        <v>40.778393719999997</v>
      </c>
      <c r="BD45" s="6">
        <v>55.621294919999997</v>
      </c>
      <c r="BE45" s="6">
        <v>49.61108454</v>
      </c>
      <c r="BF45" s="6">
        <v>-14.26063504</v>
      </c>
      <c r="BG45" s="6">
        <v>122.9244513</v>
      </c>
      <c r="BH45" s="6">
        <v>60.17344714</v>
      </c>
      <c r="BI45" s="6">
        <v>22.019434059999998</v>
      </c>
      <c r="BJ45" s="6">
        <v>38.8391819</v>
      </c>
      <c r="BK45" s="6">
        <v>26.241988289999998</v>
      </c>
      <c r="BL45" s="6">
        <v>-42.924064889999997</v>
      </c>
      <c r="BM45" s="6">
        <v>70.996612339999999</v>
      </c>
      <c r="BN45" s="6">
        <f t="shared" si="1"/>
        <v>1.2319703290073742</v>
      </c>
    </row>
    <row r="46" spans="1:66" x14ac:dyDescent="0.25">
      <c r="A46" s="6">
        <v>44</v>
      </c>
      <c r="B46" s="6">
        <v>-7.0012162670000002</v>
      </c>
      <c r="C46" s="6">
        <v>-63.907095910000002</v>
      </c>
      <c r="D46" s="6">
        <v>72.452268910000001</v>
      </c>
      <c r="E46" s="6">
        <v>51.438594729999998</v>
      </c>
      <c r="F46" s="6">
        <v>15.63062186</v>
      </c>
      <c r="G46" s="6">
        <v>22.132912650000002</v>
      </c>
      <c r="H46" s="6">
        <v>-1.1654115229999999</v>
      </c>
      <c r="I46" s="6">
        <v>-1.1051522279999999</v>
      </c>
      <c r="J46" s="6">
        <v>12.930091060000001</v>
      </c>
      <c r="K46" s="6">
        <v>47.404855830000002</v>
      </c>
      <c r="L46" s="6">
        <v>-6.2509678360000001</v>
      </c>
      <c r="M46" s="6">
        <v>67.298275450000006</v>
      </c>
      <c r="N46" s="6">
        <v>95.045622960000003</v>
      </c>
      <c r="O46" s="6">
        <v>-23.822080329999999</v>
      </c>
      <c r="P46" s="6">
        <v>21.45387895</v>
      </c>
      <c r="Q46" s="6">
        <v>29.320362710000001</v>
      </c>
      <c r="R46" s="6">
        <v>-44.262870759999998</v>
      </c>
      <c r="S46" s="6">
        <v>-6.8871973559999997</v>
      </c>
      <c r="T46" s="6">
        <v>66.992029689999995</v>
      </c>
      <c r="U46" s="6">
        <v>46.895463040000003</v>
      </c>
      <c r="V46" s="6">
        <v>54.750568639999997</v>
      </c>
      <c r="W46" s="6">
        <v>-39.665440779999997</v>
      </c>
      <c r="X46" s="6">
        <v>27.69779252</v>
      </c>
      <c r="Y46" s="6">
        <v>-56.498148810000004</v>
      </c>
      <c r="Z46" s="6">
        <v>-42.258532119999998</v>
      </c>
      <c r="AA46" s="6">
        <v>32.054765959999997</v>
      </c>
      <c r="AB46" s="6">
        <v>40.877761560000003</v>
      </c>
      <c r="AC46" s="6">
        <v>53.32747097</v>
      </c>
      <c r="AD46" s="6">
        <v>87.546650580000005</v>
      </c>
      <c r="AE46" s="6">
        <v>99.269350779999996</v>
      </c>
      <c r="AF46" s="6">
        <v>-24.99710112</v>
      </c>
      <c r="AG46" s="6">
        <v>42.859024849999997</v>
      </c>
      <c r="AH46" s="6">
        <v>-22.32206438</v>
      </c>
      <c r="AI46" s="6">
        <v>53.061094220000001</v>
      </c>
      <c r="AJ46" s="6">
        <v>29.226490930000001</v>
      </c>
      <c r="AK46" s="6">
        <v>136.63055499999999</v>
      </c>
      <c r="AL46" s="6">
        <v>77.746796360000005</v>
      </c>
      <c r="AM46" s="6">
        <v>1.5668782809999999</v>
      </c>
      <c r="AN46" s="6">
        <v>21.574687600000001</v>
      </c>
      <c r="AO46" s="6">
        <v>59.506705740000001</v>
      </c>
      <c r="AP46" s="6">
        <v>120.6226161</v>
      </c>
      <c r="AQ46" s="6">
        <v>26.890342709999999</v>
      </c>
      <c r="AR46" s="6">
        <v>54.768111640000001</v>
      </c>
      <c r="AS46" s="6">
        <v>46.312782310000003</v>
      </c>
      <c r="AT46" s="6">
        <v>41.101585780000001</v>
      </c>
      <c r="AU46" s="6">
        <v>-25.36896724</v>
      </c>
      <c r="AV46" s="6">
        <v>16.82728852</v>
      </c>
      <c r="AW46" s="6">
        <v>-36.151852120000001</v>
      </c>
      <c r="AX46" s="6">
        <v>81.442774139999997</v>
      </c>
      <c r="AY46" s="6">
        <v>-76.559106749999998</v>
      </c>
      <c r="AZ46" s="6">
        <v>99.553103359999994</v>
      </c>
      <c r="BA46" s="6">
        <v>7.3709941560000001</v>
      </c>
      <c r="BB46" s="6">
        <v>-64.644286219999998</v>
      </c>
      <c r="BC46" s="6">
        <v>46.139400100000003</v>
      </c>
      <c r="BD46" s="6">
        <v>46.145127909999999</v>
      </c>
      <c r="BE46" s="6">
        <v>28.495686670000001</v>
      </c>
      <c r="BF46" s="6">
        <v>-3.40758611</v>
      </c>
      <c r="BG46" s="6">
        <v>34.766398299999999</v>
      </c>
      <c r="BH46" s="6">
        <v>41.238336779999997</v>
      </c>
      <c r="BI46" s="6">
        <v>62.10716927</v>
      </c>
      <c r="BJ46" s="6">
        <v>-0.50235748899999999</v>
      </c>
      <c r="BK46" s="6">
        <v>25.44220546</v>
      </c>
      <c r="BL46" s="6">
        <v>49.063073590000002</v>
      </c>
      <c r="BM46" s="6">
        <v>82.568818649999997</v>
      </c>
      <c r="BN46" s="6">
        <f t="shared" si="1"/>
        <v>1.4350305830996024</v>
      </c>
    </row>
    <row r="47" spans="1:66" x14ac:dyDescent="0.25">
      <c r="A47" s="6">
        <v>45</v>
      </c>
      <c r="B47" s="6">
        <v>118.32792980000001</v>
      </c>
      <c r="C47" s="6">
        <v>-39.872029959999999</v>
      </c>
      <c r="D47" s="6">
        <v>67.487509369999998</v>
      </c>
      <c r="E47" s="6">
        <v>63.175776929999998</v>
      </c>
      <c r="F47" s="6">
        <v>68.91519323</v>
      </c>
      <c r="G47" s="6">
        <v>57.818492880000001</v>
      </c>
      <c r="H47" s="6">
        <v>29.479047210000001</v>
      </c>
      <c r="I47" s="6">
        <v>46.693464169999999</v>
      </c>
      <c r="J47" s="6">
        <v>55.845542799999997</v>
      </c>
      <c r="K47" s="6">
        <v>-1.569731991</v>
      </c>
      <c r="L47" s="6">
        <v>-26.535643489999998</v>
      </c>
      <c r="M47" s="6">
        <v>66.311599310000005</v>
      </c>
      <c r="N47" s="6">
        <v>43.253385110000004</v>
      </c>
      <c r="O47" s="6">
        <v>71.761265960000003</v>
      </c>
      <c r="P47" s="6">
        <v>5.6136174490000004</v>
      </c>
      <c r="Q47" s="6">
        <v>-62.973190750000001</v>
      </c>
      <c r="R47" s="6">
        <v>35.030017180000002</v>
      </c>
      <c r="S47" s="6">
        <v>38.753366839999998</v>
      </c>
      <c r="T47" s="6">
        <v>104.86468619999999</v>
      </c>
      <c r="U47" s="6">
        <v>68.786656059999999</v>
      </c>
      <c r="V47" s="6">
        <v>70.741000330000006</v>
      </c>
      <c r="W47" s="6">
        <v>46.504387219999998</v>
      </c>
      <c r="X47" s="6">
        <v>86.722179139999994</v>
      </c>
      <c r="Y47" s="6">
        <v>-28.732438250000001</v>
      </c>
      <c r="Z47" s="6">
        <v>137.15248800000001</v>
      </c>
      <c r="AA47" s="6">
        <v>21.57067516</v>
      </c>
      <c r="AB47" s="6">
        <v>95.466527380000002</v>
      </c>
      <c r="AC47" s="6">
        <v>9.0343110180000004</v>
      </c>
      <c r="AD47" s="6">
        <v>-23.11908631</v>
      </c>
      <c r="AE47" s="6">
        <v>70.302268069999997</v>
      </c>
      <c r="AF47" s="6">
        <v>-28.546247810000001</v>
      </c>
      <c r="AG47" s="6">
        <v>23.45467876</v>
      </c>
      <c r="AH47" s="6">
        <v>-1.8178738210000001</v>
      </c>
      <c r="AI47" s="6">
        <v>-7.0118982770000002</v>
      </c>
      <c r="AJ47" s="6">
        <v>93.311008180000002</v>
      </c>
      <c r="AK47" s="6">
        <v>33.23022023</v>
      </c>
      <c r="AL47" s="6">
        <v>-37.917811739999998</v>
      </c>
      <c r="AM47" s="6">
        <v>35.548242100000003</v>
      </c>
      <c r="AN47" s="6">
        <v>58.190704779999997</v>
      </c>
      <c r="AO47" s="6">
        <v>8.36343909</v>
      </c>
      <c r="AP47" s="6">
        <v>-70.139066040000003</v>
      </c>
      <c r="AQ47" s="6">
        <v>37.255126009999998</v>
      </c>
      <c r="AR47" s="6">
        <v>49.449488479999999</v>
      </c>
      <c r="AS47" s="6">
        <v>45.599279000000003</v>
      </c>
      <c r="AT47" s="6">
        <v>4.8011210220000002</v>
      </c>
      <c r="AU47" s="6">
        <v>87.885713229999993</v>
      </c>
      <c r="AV47" s="6">
        <v>96.884703680000001</v>
      </c>
      <c r="AW47" s="6">
        <v>26.31346435</v>
      </c>
      <c r="AX47" s="6">
        <v>46.682771279999997</v>
      </c>
      <c r="AY47" s="6">
        <v>43.21678352</v>
      </c>
      <c r="AZ47" s="6">
        <v>-15.932870449999999</v>
      </c>
      <c r="BA47" s="6">
        <v>-13.623450249999999</v>
      </c>
      <c r="BB47" s="6">
        <v>18.941633360000001</v>
      </c>
      <c r="BC47" s="6">
        <v>70.320114259999997</v>
      </c>
      <c r="BD47" s="6">
        <v>-21.09799628</v>
      </c>
      <c r="BE47" s="6">
        <v>-3.0802929379999999</v>
      </c>
      <c r="BF47" s="6">
        <v>-5.9193593729999998</v>
      </c>
      <c r="BG47" s="6">
        <v>23.023620139999998</v>
      </c>
      <c r="BH47" s="6">
        <v>2.7508444079999999</v>
      </c>
      <c r="BI47" s="6">
        <v>16.593742819999999</v>
      </c>
      <c r="BJ47" s="6">
        <v>-10.40263146</v>
      </c>
      <c r="BK47" s="6">
        <v>-12.358897049999999</v>
      </c>
      <c r="BL47" s="6">
        <v>29.07049172</v>
      </c>
      <c r="BM47" s="6">
        <v>27.94432054</v>
      </c>
      <c r="BN47" s="6">
        <f t="shared" si="1"/>
        <v>1.4329325533121171</v>
      </c>
    </row>
    <row r="48" spans="1:66" x14ac:dyDescent="0.25">
      <c r="A48" s="6">
        <v>46</v>
      </c>
      <c r="B48" s="6">
        <v>15.573414100000001</v>
      </c>
      <c r="C48" s="6">
        <v>81.446011780000006</v>
      </c>
      <c r="D48" s="6">
        <v>-9.8055409739999995</v>
      </c>
      <c r="E48" s="6">
        <v>46.433505449999998</v>
      </c>
      <c r="F48" s="6">
        <v>57.500268630000001</v>
      </c>
      <c r="G48" s="6">
        <v>69.468830550000007</v>
      </c>
      <c r="H48" s="6">
        <v>30.814851579999999</v>
      </c>
      <c r="I48" s="6">
        <v>8.8395996439999998</v>
      </c>
      <c r="J48" s="6">
        <v>41.67277868</v>
      </c>
      <c r="K48" s="6">
        <v>68.654538700000003</v>
      </c>
      <c r="L48" s="6">
        <v>-45.851273509999999</v>
      </c>
      <c r="M48" s="6">
        <v>32.102138330000002</v>
      </c>
      <c r="N48" s="6">
        <v>93.940715139999995</v>
      </c>
      <c r="O48" s="6">
        <v>17.118234480000002</v>
      </c>
      <c r="P48" s="6">
        <v>47.879842449999998</v>
      </c>
      <c r="Q48" s="6">
        <v>26.11750906</v>
      </c>
      <c r="R48" s="6">
        <v>51.54762221</v>
      </c>
      <c r="S48" s="6">
        <v>-31.696172359999998</v>
      </c>
      <c r="T48" s="6">
        <v>28.064799709999999</v>
      </c>
      <c r="U48" s="6">
        <v>33.607357610000001</v>
      </c>
      <c r="V48" s="6">
        <v>48.108626780000002</v>
      </c>
      <c r="W48" s="6">
        <v>27.679875320000001</v>
      </c>
      <c r="X48" s="6">
        <v>-33.308436090000001</v>
      </c>
      <c r="Y48" s="6">
        <v>48.458641960000001</v>
      </c>
      <c r="Z48" s="6">
        <v>122.95979250000001</v>
      </c>
      <c r="AA48" s="6">
        <v>30.65950372</v>
      </c>
      <c r="AB48" s="6">
        <v>-24.56172716</v>
      </c>
      <c r="AC48" s="6">
        <v>-0.54503490499999996</v>
      </c>
      <c r="AD48" s="6">
        <v>-37.49367445</v>
      </c>
      <c r="AE48" s="6">
        <v>20.22208857</v>
      </c>
      <c r="AF48" s="6">
        <v>-4.1417126409999998</v>
      </c>
      <c r="AG48" s="6">
        <v>55.338818609999997</v>
      </c>
      <c r="AH48" s="6">
        <v>16.743828059999998</v>
      </c>
      <c r="AI48" s="6">
        <v>4.5133066380000004</v>
      </c>
      <c r="AJ48" s="6">
        <v>34.526920070000003</v>
      </c>
      <c r="AK48" s="6">
        <v>56.523773859999999</v>
      </c>
      <c r="AL48" s="6">
        <v>48.733256769999997</v>
      </c>
      <c r="AM48" s="6">
        <v>30.51490115</v>
      </c>
      <c r="AN48" s="6">
        <v>15.08806403</v>
      </c>
      <c r="AO48" s="6">
        <v>30.089660510000002</v>
      </c>
      <c r="AP48" s="6">
        <v>6.3371723390000003</v>
      </c>
      <c r="AQ48" s="6">
        <v>105.6001321</v>
      </c>
      <c r="AR48" s="6">
        <v>-9.3466717260000003</v>
      </c>
      <c r="AS48" s="6">
        <v>-19.634748569999999</v>
      </c>
      <c r="AT48" s="6">
        <v>-5.4389559539999999</v>
      </c>
      <c r="AU48" s="6">
        <v>45.741357870000002</v>
      </c>
      <c r="AV48" s="6">
        <v>80.506404579999995</v>
      </c>
      <c r="AW48" s="6">
        <v>80.659916050000007</v>
      </c>
      <c r="AX48" s="6">
        <v>74.894478390000003</v>
      </c>
      <c r="AY48" s="6">
        <v>123.046768</v>
      </c>
      <c r="AZ48" s="6">
        <v>93.494076140000004</v>
      </c>
      <c r="BA48" s="6">
        <v>90.818496659999994</v>
      </c>
      <c r="BB48" s="6">
        <v>-30.021235170000001</v>
      </c>
      <c r="BC48" s="6">
        <v>179.5705839</v>
      </c>
      <c r="BD48" s="6">
        <v>88.769166049999995</v>
      </c>
      <c r="BE48" s="6">
        <v>60.546230649999998</v>
      </c>
      <c r="BF48" s="6">
        <v>49.899590770000003</v>
      </c>
      <c r="BG48" s="6">
        <v>-44.936932929999998</v>
      </c>
      <c r="BH48" s="6">
        <v>134.67149190000001</v>
      </c>
      <c r="BI48" s="6">
        <v>104.13042249999999</v>
      </c>
      <c r="BJ48" s="6">
        <v>100.1388901</v>
      </c>
      <c r="BK48" s="6">
        <v>13.84676606</v>
      </c>
      <c r="BL48" s="6">
        <v>-21.145886340000001</v>
      </c>
      <c r="BM48" s="6">
        <v>19.48393939</v>
      </c>
      <c r="BN48" s="6">
        <f t="shared" si="1"/>
        <v>1.2609223888673711</v>
      </c>
    </row>
    <row r="49" spans="1:66" x14ac:dyDescent="0.25">
      <c r="A49" s="6">
        <v>47</v>
      </c>
      <c r="B49" s="6">
        <v>12.139818160000001</v>
      </c>
      <c r="C49" s="6">
        <v>21.616526780000001</v>
      </c>
      <c r="D49" s="6">
        <v>27.505319020000002</v>
      </c>
      <c r="E49" s="6">
        <v>60.698388569999999</v>
      </c>
      <c r="F49" s="6">
        <v>58.732454070000003</v>
      </c>
      <c r="G49" s="6">
        <v>37.021434480000003</v>
      </c>
      <c r="H49" s="6">
        <v>55.075027740000003</v>
      </c>
      <c r="I49" s="6">
        <v>-8.1655916919999996</v>
      </c>
      <c r="J49" s="6">
        <v>41.114838650000003</v>
      </c>
      <c r="K49" s="6">
        <v>4.0352264470000003</v>
      </c>
      <c r="L49" s="6">
        <v>74.51426712</v>
      </c>
      <c r="M49" s="6">
        <v>39.193013299999997</v>
      </c>
      <c r="N49" s="6">
        <v>16.052295319999999</v>
      </c>
      <c r="O49" s="6">
        <v>56.198976399999999</v>
      </c>
      <c r="P49" s="6">
        <v>20.323074160000001</v>
      </c>
      <c r="Q49" s="6">
        <v>50.363454339999997</v>
      </c>
      <c r="R49" s="6">
        <v>74.734057289999996</v>
      </c>
      <c r="S49" s="6">
        <v>76.037938699999998</v>
      </c>
      <c r="T49" s="6">
        <v>66.380522080000006</v>
      </c>
      <c r="U49" s="6">
        <v>37.85897044</v>
      </c>
      <c r="V49" s="6">
        <v>19.351233619999999</v>
      </c>
      <c r="W49" s="6">
        <v>49.158242430000001</v>
      </c>
      <c r="X49" s="6">
        <v>-46.594980249999999</v>
      </c>
      <c r="Y49" s="6">
        <v>56.197961450000001</v>
      </c>
      <c r="Z49" s="6">
        <v>13.073294750000001</v>
      </c>
      <c r="AA49" s="6">
        <v>-14.96241824</v>
      </c>
      <c r="AB49" s="6">
        <v>60.251047300000003</v>
      </c>
      <c r="AC49" s="6">
        <v>82.120715059999995</v>
      </c>
      <c r="AD49" s="6">
        <v>67.391691420000001</v>
      </c>
      <c r="AE49" s="6">
        <v>-3.687280377</v>
      </c>
      <c r="AF49" s="6">
        <v>46.817772439999999</v>
      </c>
      <c r="AG49" s="6">
        <v>106.0503063</v>
      </c>
      <c r="AH49" s="6">
        <v>1.362727056</v>
      </c>
      <c r="AI49" s="6">
        <v>41.440975459999997</v>
      </c>
      <c r="AJ49" s="6">
        <v>66.70217753</v>
      </c>
      <c r="AK49" s="6">
        <v>17.371537050000001</v>
      </c>
      <c r="AL49" s="6">
        <v>35.759617230000003</v>
      </c>
      <c r="AM49" s="6">
        <v>4.143947271</v>
      </c>
      <c r="AN49" s="6">
        <v>18.524058549999999</v>
      </c>
      <c r="AO49" s="6">
        <v>83.869485999999995</v>
      </c>
      <c r="AP49" s="6">
        <v>70.044417539999998</v>
      </c>
      <c r="AQ49" s="6">
        <v>103.4677171</v>
      </c>
      <c r="AR49" s="6">
        <v>101.27923749999999</v>
      </c>
      <c r="AS49" s="6">
        <v>29.833367119999998</v>
      </c>
      <c r="AT49" s="6">
        <v>7.5403082829999999</v>
      </c>
      <c r="AU49" s="6">
        <v>1.498258055</v>
      </c>
      <c r="AV49" s="6">
        <v>53.117540159999997</v>
      </c>
      <c r="AW49" s="6">
        <v>-41.363929990000003</v>
      </c>
      <c r="AX49" s="6">
        <v>77.001116159999995</v>
      </c>
      <c r="AY49" s="6">
        <v>41.753525289999999</v>
      </c>
      <c r="AZ49" s="6">
        <v>-29.826884740000001</v>
      </c>
      <c r="BA49" s="6">
        <v>26.31408167</v>
      </c>
      <c r="BB49" s="6">
        <v>68.165748719999996</v>
      </c>
      <c r="BC49" s="6">
        <v>83.540989420000002</v>
      </c>
      <c r="BD49" s="6">
        <v>38.663987650000003</v>
      </c>
      <c r="BE49" s="6">
        <v>50.382394470000001</v>
      </c>
      <c r="BF49" s="6">
        <v>-63.200921950000001</v>
      </c>
      <c r="BG49" s="6">
        <v>22.760622850000001</v>
      </c>
      <c r="BH49" s="6">
        <v>116.48847859999999</v>
      </c>
      <c r="BI49" s="6">
        <v>36.106000090000002</v>
      </c>
      <c r="BJ49" s="6">
        <v>12.86969854</v>
      </c>
      <c r="BK49" s="6">
        <v>127.2843495</v>
      </c>
      <c r="BL49" s="6">
        <v>31.7834501</v>
      </c>
      <c r="BM49" s="6">
        <v>12.941795430000001</v>
      </c>
      <c r="BN49" s="6">
        <f t="shared" si="1"/>
        <v>1.4044885345061693</v>
      </c>
    </row>
    <row r="50" spans="1:66" x14ac:dyDescent="0.25">
      <c r="A50" s="6">
        <v>48</v>
      </c>
      <c r="B50" s="6">
        <v>143.65017639999999</v>
      </c>
      <c r="C50" s="6">
        <v>29.630120680000001</v>
      </c>
      <c r="D50" s="6">
        <v>84.328231290000005</v>
      </c>
      <c r="E50" s="6">
        <v>11.6924493</v>
      </c>
      <c r="F50" s="6">
        <v>19.797660650000001</v>
      </c>
      <c r="G50" s="6">
        <v>-37.682321899999998</v>
      </c>
      <c r="H50" s="6">
        <v>-8.3107964459999994</v>
      </c>
      <c r="I50" s="6">
        <v>-10.01983914</v>
      </c>
      <c r="J50" s="6">
        <v>35.970199399999998</v>
      </c>
      <c r="K50" s="6">
        <v>-14.322251769999999</v>
      </c>
      <c r="L50" s="6">
        <v>-21.47160315</v>
      </c>
      <c r="M50" s="6">
        <v>71.860265609999999</v>
      </c>
      <c r="N50" s="6">
        <v>-28.081543190000001</v>
      </c>
      <c r="O50" s="6">
        <v>128.32986769999999</v>
      </c>
      <c r="P50" s="6">
        <v>70.941200699999996</v>
      </c>
      <c r="Q50" s="6">
        <v>51.679868970000001</v>
      </c>
      <c r="R50" s="6">
        <v>8.3106017080000001</v>
      </c>
      <c r="S50" s="6">
        <v>1.9758575350000001</v>
      </c>
      <c r="T50" s="6">
        <v>6.0200954189999996</v>
      </c>
      <c r="U50" s="6">
        <v>96.619824030000004</v>
      </c>
      <c r="V50" s="6">
        <v>47.437597629999999</v>
      </c>
      <c r="W50" s="6">
        <v>38.287754319999998</v>
      </c>
      <c r="X50" s="6">
        <v>-6.2963615900000001</v>
      </c>
      <c r="Y50" s="6">
        <v>31.417987440000001</v>
      </c>
      <c r="Z50" s="6">
        <v>89.186363720000003</v>
      </c>
      <c r="AA50" s="6">
        <v>43.99898417</v>
      </c>
      <c r="AB50" s="6">
        <v>-11.403532999999999</v>
      </c>
      <c r="AC50" s="6">
        <v>84.462053130000001</v>
      </c>
      <c r="AD50" s="6">
        <v>64.756160960000003</v>
      </c>
      <c r="AE50" s="6">
        <v>-37.683215050000001</v>
      </c>
      <c r="AF50" s="6">
        <v>51.988286309999999</v>
      </c>
      <c r="AG50" s="6">
        <v>128.9742463</v>
      </c>
      <c r="AH50" s="6">
        <v>70.737025320000001</v>
      </c>
      <c r="AI50" s="6">
        <v>-19.74398733</v>
      </c>
      <c r="AJ50" s="6">
        <v>27.42620264</v>
      </c>
      <c r="AK50" s="6">
        <v>41.854185459999997</v>
      </c>
      <c r="AL50" s="6">
        <v>42.064072590000002</v>
      </c>
      <c r="AM50" s="6">
        <v>-8.7593352390000003</v>
      </c>
      <c r="AN50" s="6">
        <v>-0.50657467700000003</v>
      </c>
      <c r="AO50" s="6">
        <v>82.990717329999995</v>
      </c>
      <c r="AP50" s="6">
        <v>10.544993120000001</v>
      </c>
      <c r="AQ50" s="6">
        <v>118.50126520000001</v>
      </c>
      <c r="AR50" s="6">
        <v>47.172628850000002</v>
      </c>
      <c r="AS50" s="6">
        <v>36.569488800000002</v>
      </c>
      <c r="AT50" s="6">
        <v>112.9061243</v>
      </c>
      <c r="AU50" s="6">
        <v>30.520991089999999</v>
      </c>
      <c r="AV50" s="6">
        <v>100.3109824</v>
      </c>
      <c r="AW50" s="6">
        <v>23.905631</v>
      </c>
      <c r="AX50" s="6">
        <v>92.46956677</v>
      </c>
      <c r="AY50" s="6">
        <v>-25.599779009999999</v>
      </c>
      <c r="AZ50" s="6">
        <v>71.920269450000006</v>
      </c>
      <c r="BA50" s="6">
        <v>143.06212550000001</v>
      </c>
      <c r="BB50" s="6">
        <v>82.427309899999997</v>
      </c>
      <c r="BC50" s="6">
        <v>2.8903702180000002</v>
      </c>
      <c r="BD50" s="6">
        <v>115.8906169</v>
      </c>
      <c r="BE50" s="6">
        <v>-47.328331669999997</v>
      </c>
      <c r="BF50" s="6">
        <v>46.632707179999997</v>
      </c>
      <c r="BG50" s="6">
        <v>-16.99812571</v>
      </c>
      <c r="BH50" s="6">
        <v>-15.72744425</v>
      </c>
      <c r="BI50" s="6">
        <v>96.132315599999998</v>
      </c>
      <c r="BJ50" s="6">
        <v>80.985707790000006</v>
      </c>
      <c r="BK50" s="6">
        <v>31.50780327</v>
      </c>
      <c r="BL50" s="6">
        <v>46.806161060000001</v>
      </c>
      <c r="BM50" s="6">
        <v>-32.20142757</v>
      </c>
      <c r="BN50" s="6">
        <f t="shared" si="1"/>
        <v>1.1942811024706923</v>
      </c>
    </row>
    <row r="51" spans="1:66" x14ac:dyDescent="0.25">
      <c r="A51" s="6">
        <v>49</v>
      </c>
      <c r="B51" s="6">
        <v>19.19107597</v>
      </c>
      <c r="C51" s="6">
        <v>53.105754939999997</v>
      </c>
      <c r="D51" s="6">
        <v>19.984042729999999</v>
      </c>
      <c r="E51" s="6">
        <v>36.721707790000004</v>
      </c>
      <c r="F51" s="6">
        <v>-136.6685755</v>
      </c>
      <c r="G51" s="6">
        <v>48.761704399999999</v>
      </c>
      <c r="H51" s="6">
        <v>-14.44208364</v>
      </c>
      <c r="I51" s="6">
        <v>59.552802749999998</v>
      </c>
      <c r="J51" s="6">
        <v>20.598054139999999</v>
      </c>
      <c r="K51" s="6">
        <v>35.523085190000003</v>
      </c>
      <c r="L51" s="6">
        <v>-79.664163709999997</v>
      </c>
      <c r="M51" s="6">
        <v>65.924796869999994</v>
      </c>
      <c r="N51" s="6">
        <v>24.737194590000001</v>
      </c>
      <c r="O51" s="6">
        <v>94.902879440000007</v>
      </c>
      <c r="P51" s="6">
        <v>85.083837990000006</v>
      </c>
      <c r="Q51" s="6">
        <v>92.894729620000007</v>
      </c>
      <c r="R51" s="6">
        <v>122.1259579</v>
      </c>
      <c r="S51" s="6">
        <v>57.506612459999999</v>
      </c>
      <c r="T51" s="6">
        <v>84.668043339999997</v>
      </c>
      <c r="U51" s="6">
        <v>32.152699689999999</v>
      </c>
      <c r="V51" s="6">
        <v>24.879205850000002</v>
      </c>
      <c r="W51" s="6">
        <v>-1.1889231229999999</v>
      </c>
      <c r="X51" s="6">
        <v>-18.10861963</v>
      </c>
      <c r="Y51" s="6">
        <v>25.79898146</v>
      </c>
      <c r="Z51" s="6">
        <v>-8.8493919000000005</v>
      </c>
      <c r="AA51" s="6">
        <v>38.457227899999999</v>
      </c>
      <c r="AB51" s="6">
        <v>104.3716302</v>
      </c>
      <c r="AC51" s="6">
        <v>18.381406519999999</v>
      </c>
      <c r="AD51" s="6">
        <v>17.982922070000001</v>
      </c>
      <c r="AE51" s="6">
        <v>31.963544750000001</v>
      </c>
      <c r="AF51" s="6">
        <v>10.04560298</v>
      </c>
      <c r="AG51" s="6">
        <v>99.264570039999995</v>
      </c>
      <c r="AH51" s="6">
        <v>-15.513246349999999</v>
      </c>
      <c r="AI51" s="6">
        <v>57.27910842</v>
      </c>
      <c r="AJ51" s="6">
        <v>31.574565740000001</v>
      </c>
      <c r="AK51" s="6">
        <v>-16.93952913</v>
      </c>
      <c r="AL51" s="6">
        <v>10.332672929999999</v>
      </c>
      <c r="AM51" s="6">
        <v>-32.551796930000002</v>
      </c>
      <c r="AN51" s="6">
        <v>-51.977343070000003</v>
      </c>
      <c r="AO51" s="6">
        <v>-3.663150495</v>
      </c>
      <c r="AP51" s="6">
        <v>80.894101939999999</v>
      </c>
      <c r="AQ51" s="6">
        <v>42.097948940000002</v>
      </c>
      <c r="AR51" s="6">
        <v>-15.79440574</v>
      </c>
      <c r="AS51" s="6">
        <v>66.133068649999998</v>
      </c>
      <c r="AT51" s="6">
        <v>-87.125305319999995</v>
      </c>
      <c r="AU51" s="6">
        <v>48.891050380000003</v>
      </c>
      <c r="AV51" s="6">
        <v>107.2232183</v>
      </c>
      <c r="AW51" s="6">
        <v>35.837959589999997</v>
      </c>
      <c r="AX51" s="6">
        <v>55.819950919999997</v>
      </c>
      <c r="AY51" s="6">
        <v>40.93803836</v>
      </c>
      <c r="AZ51" s="6">
        <v>-7.0292918430000002</v>
      </c>
      <c r="BA51" s="6">
        <v>19.502160440000001</v>
      </c>
      <c r="BB51" s="6">
        <v>6.6378003300000001</v>
      </c>
      <c r="BC51" s="6">
        <v>19.567722079999999</v>
      </c>
      <c r="BD51" s="6">
        <v>-26.960203010000001</v>
      </c>
      <c r="BE51" s="6">
        <v>-31.76957397</v>
      </c>
      <c r="BF51" s="6">
        <v>-88.353205669999994</v>
      </c>
      <c r="BG51" s="6">
        <v>9.1188712130000003</v>
      </c>
      <c r="BH51" s="6">
        <v>82.000771130000004</v>
      </c>
      <c r="BI51" s="6">
        <v>81.696060329999995</v>
      </c>
      <c r="BJ51" s="6">
        <v>-13.747002800000001</v>
      </c>
      <c r="BK51" s="6">
        <v>2.9610640739999998</v>
      </c>
      <c r="BL51" s="6">
        <v>66.552264730000005</v>
      </c>
      <c r="BM51" s="6">
        <v>16.520788029999999</v>
      </c>
      <c r="BN51" s="6">
        <f t="shared" si="1"/>
        <v>1.3821870408059254</v>
      </c>
    </row>
    <row r="52" spans="1:66" x14ac:dyDescent="0.25">
      <c r="A52" s="6">
        <v>50</v>
      </c>
      <c r="B52" s="6">
        <v>50.65851713</v>
      </c>
      <c r="C52" s="6">
        <v>93.915439750000004</v>
      </c>
      <c r="D52" s="6">
        <v>10.583306840000001</v>
      </c>
      <c r="E52" s="6">
        <v>-7.4490841830000001</v>
      </c>
      <c r="F52" s="6">
        <v>63.022666030000003</v>
      </c>
      <c r="G52" s="6">
        <v>69.409645010000006</v>
      </c>
      <c r="H52" s="6">
        <v>90.450447249999996</v>
      </c>
      <c r="I52" s="6">
        <v>47.089256810000002</v>
      </c>
      <c r="J52" s="6">
        <v>60.900975889999998</v>
      </c>
      <c r="K52" s="6">
        <v>-20.92413612</v>
      </c>
      <c r="L52" s="6">
        <v>-2.906483631</v>
      </c>
      <c r="M52" s="6">
        <v>98.059077049999999</v>
      </c>
      <c r="N52" s="6">
        <v>-14.848381870000001</v>
      </c>
      <c r="O52" s="6">
        <v>145.2378951</v>
      </c>
      <c r="P52" s="6">
        <v>35.129115319999997</v>
      </c>
      <c r="Q52" s="6">
        <v>94.419035019999995</v>
      </c>
      <c r="R52" s="6">
        <v>77.918656100000007</v>
      </c>
      <c r="S52" s="6">
        <v>11.623310740000001</v>
      </c>
      <c r="T52" s="6">
        <v>23.945139399999999</v>
      </c>
      <c r="U52" s="6">
        <v>116.896384</v>
      </c>
      <c r="V52" s="6">
        <v>-39.505347380000003</v>
      </c>
      <c r="W52" s="6">
        <v>26.274706680000001</v>
      </c>
      <c r="X52" s="6">
        <v>49.785216720000001</v>
      </c>
      <c r="Y52" s="6">
        <v>-79.473805530000007</v>
      </c>
      <c r="Z52" s="6">
        <v>38.565721430000004</v>
      </c>
      <c r="AA52" s="6">
        <v>33.125475369999997</v>
      </c>
      <c r="AB52" s="6">
        <v>66.203124669999994</v>
      </c>
      <c r="AC52" s="6">
        <v>37.008618470000002</v>
      </c>
      <c r="AD52" s="6">
        <v>118.0874903</v>
      </c>
      <c r="AE52" s="6">
        <v>109.7289281</v>
      </c>
      <c r="AF52" s="6">
        <v>14.66941518</v>
      </c>
      <c r="AG52" s="6">
        <v>41.483779140000003</v>
      </c>
      <c r="AH52" s="6">
        <v>23.65976307</v>
      </c>
      <c r="AI52" s="6">
        <v>-14.48128739</v>
      </c>
      <c r="AJ52" s="6">
        <v>45.29336361</v>
      </c>
      <c r="AK52" s="6">
        <v>32.058545129999999</v>
      </c>
      <c r="AL52" s="6">
        <v>4.2067556469999996</v>
      </c>
      <c r="AM52" s="6">
        <v>-4.2166914320000002</v>
      </c>
      <c r="AN52" s="6">
        <v>30.46244458</v>
      </c>
      <c r="AO52" s="6">
        <v>-57.973163220000004</v>
      </c>
      <c r="AP52" s="6">
        <v>89.421787399999999</v>
      </c>
      <c r="AQ52" s="6">
        <v>84.431432450000003</v>
      </c>
      <c r="AR52" s="6">
        <v>-25.145731179999999</v>
      </c>
      <c r="AS52" s="6">
        <v>71.013887990000001</v>
      </c>
      <c r="AT52" s="6">
        <v>5.4516176209999996</v>
      </c>
      <c r="AU52" s="6">
        <v>96.729920789999994</v>
      </c>
      <c r="AV52" s="6">
        <v>105.9315519</v>
      </c>
      <c r="AW52" s="6">
        <v>61.50871076</v>
      </c>
      <c r="AX52" s="6">
        <v>16.912182619999999</v>
      </c>
      <c r="AY52" s="6">
        <v>12.129705230000001</v>
      </c>
      <c r="AZ52" s="6">
        <v>97.638381300000006</v>
      </c>
      <c r="BA52" s="6">
        <v>49.784344089999998</v>
      </c>
      <c r="BB52" s="6">
        <v>15.60955014</v>
      </c>
      <c r="BC52" s="6">
        <v>27.747987890000001</v>
      </c>
      <c r="BD52" s="6">
        <v>73.882171020000001</v>
      </c>
      <c r="BE52" s="6">
        <v>23.50267431</v>
      </c>
      <c r="BF52" s="6">
        <v>74.450429130000003</v>
      </c>
      <c r="BG52" s="6">
        <v>12.80451791</v>
      </c>
      <c r="BH52" s="6">
        <v>24.32528645</v>
      </c>
      <c r="BI52" s="6">
        <v>-28.904702199999999</v>
      </c>
      <c r="BJ52" s="6">
        <v>31.793693600000001</v>
      </c>
      <c r="BK52" s="6">
        <v>-57.098492329999999</v>
      </c>
      <c r="BL52" s="6">
        <v>3.281386774</v>
      </c>
      <c r="BM52" s="6">
        <v>22.263025599999999</v>
      </c>
      <c r="BN52" s="6">
        <f t="shared" si="1"/>
        <v>1.2860300162985392</v>
      </c>
    </row>
    <row r="53" spans="1:6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>
        <f>AVERAGE(BN3:BN52)</f>
        <v>1.2683308173460401</v>
      </c>
    </row>
    <row r="55" spans="1:66" x14ac:dyDescent="0.25">
      <c r="BN55" s="16">
        <f>_xlfn.STDEV.S(BN3:BN52)</f>
        <v>0.10536386478903809</v>
      </c>
    </row>
    <row r="56" spans="1:66" x14ac:dyDescent="0.25">
      <c r="BN56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10" sqref="A10"/>
    </sheetView>
  </sheetViews>
  <sheetFormatPr defaultColWidth="12.7109375" defaultRowHeight="21" x14ac:dyDescent="0.35"/>
  <cols>
    <col min="1" max="8" width="12.7109375" style="10"/>
    <col min="9" max="9" width="14" style="10" bestFit="1" customWidth="1"/>
    <col min="10" max="16384" width="12.7109375" style="10"/>
  </cols>
  <sheetData>
    <row r="1" spans="1:11" x14ac:dyDescent="0.35">
      <c r="A1" s="11"/>
      <c r="B1" s="11"/>
      <c r="C1" s="38" t="s">
        <v>9</v>
      </c>
      <c r="D1" s="38"/>
      <c r="E1" s="38"/>
      <c r="F1" s="38"/>
      <c r="G1" s="18"/>
      <c r="H1" s="38" t="s">
        <v>9</v>
      </c>
      <c r="I1" s="38"/>
      <c r="J1" s="38"/>
      <c r="K1" s="38"/>
    </row>
    <row r="2" spans="1:11" x14ac:dyDescent="0.35">
      <c r="A2" s="11"/>
      <c r="B2" s="11"/>
      <c r="C2" s="12">
        <v>1</v>
      </c>
      <c r="D2" s="12">
        <v>4</v>
      </c>
      <c r="E2" s="12">
        <v>16</v>
      </c>
      <c r="F2" s="12">
        <v>64</v>
      </c>
      <c r="G2" s="18"/>
      <c r="H2" s="36">
        <v>1</v>
      </c>
      <c r="I2" s="36">
        <v>4</v>
      </c>
      <c r="J2" s="36">
        <v>16</v>
      </c>
      <c r="K2" s="36">
        <v>64</v>
      </c>
    </row>
    <row r="3" spans="1:11" x14ac:dyDescent="0.35">
      <c r="A3" s="12" t="s">
        <v>0</v>
      </c>
      <c r="B3" s="39" t="s">
        <v>11</v>
      </c>
      <c r="C3" s="23">
        <f>'1 parameter'!F54</f>
        <v>1.999441397092</v>
      </c>
      <c r="D3" s="20">
        <f>'4 parameters'!F54</f>
        <v>1.9928840133756314</v>
      </c>
      <c r="E3" s="20">
        <f>'16 parameters'!R54</f>
        <v>1.9047811850524135</v>
      </c>
      <c r="F3" s="20">
        <f>'64 SPSA'!BN54</f>
        <v>1.2615763298583755</v>
      </c>
      <c r="G3" s="43" t="s">
        <v>41</v>
      </c>
      <c r="H3" s="23"/>
      <c r="I3" s="20"/>
      <c r="J3" s="20"/>
      <c r="K3" s="20"/>
    </row>
    <row r="4" spans="1:11" x14ac:dyDescent="0.35">
      <c r="A4" s="17" t="s">
        <v>27</v>
      </c>
      <c r="B4" s="39"/>
      <c r="C4" s="23">
        <f>'1 parameter'!G54</f>
        <v>1.9997000345959999</v>
      </c>
      <c r="D4" s="20">
        <f>'4 parameters'!M54</f>
        <v>1.9951061119035578</v>
      </c>
      <c r="E4" s="20">
        <f>'16 parameters'!AK54</f>
        <v>1.9333214624089643</v>
      </c>
      <c r="F4" s="20">
        <f>'64 BSPSAS'!BN54</f>
        <v>1.2524753182703867</v>
      </c>
      <c r="G4" s="43"/>
      <c r="H4" s="40">
        <f>(C4-C3)/(2-C3)</f>
        <v>0.46300780088293164</v>
      </c>
      <c r="I4" s="40">
        <f t="shared" ref="I4:K4" si="0">(D4-D3)/(2-D3)</f>
        <v>0.31226850825110808</v>
      </c>
      <c r="J4" s="40">
        <f t="shared" si="0"/>
        <v>0.29973359122628146</v>
      </c>
      <c r="K4" s="40">
        <f t="shared" si="0"/>
        <v>-1.2324918547428614E-2</v>
      </c>
    </row>
    <row r="5" spans="1:11" x14ac:dyDescent="0.35">
      <c r="A5" s="12" t="s">
        <v>1</v>
      </c>
      <c r="B5" s="39"/>
      <c r="C5" s="23">
        <f>'1 parameter'!H54</f>
        <v>1.9996769619999997</v>
      </c>
      <c r="D5" s="20">
        <f>'4 parameters'!T54</f>
        <v>1.9953131406185982</v>
      </c>
      <c r="E5" s="20">
        <f>'16 parameters'!BD54</f>
        <v>1.9303168332210945</v>
      </c>
      <c r="F5" s="20">
        <f>'64 BSPSA'!BN54</f>
        <v>1.2683308173460401</v>
      </c>
      <c r="G5" s="43"/>
      <c r="H5" s="40">
        <f>(C5-C3)/(2-C3)</f>
        <v>0.42170369080800635</v>
      </c>
      <c r="I5" s="40">
        <f t="shared" ref="I5:K5" si="1">(D5-D3)/(2-D3)</f>
        <v>0.34136197426908033</v>
      </c>
      <c r="J5" s="40">
        <f t="shared" si="1"/>
        <v>0.26817859666429583</v>
      </c>
      <c r="K5" s="40">
        <f t="shared" si="1"/>
        <v>9.1471708732862572E-3</v>
      </c>
    </row>
    <row r="6" spans="1:11" x14ac:dyDescent="0.35">
      <c r="A6" s="12"/>
      <c r="B6" s="11"/>
      <c r="C6" s="24"/>
      <c r="D6" s="20"/>
      <c r="E6" s="20"/>
      <c r="F6" s="20"/>
      <c r="G6" s="19"/>
      <c r="H6" s="41">
        <f>AVERAGE(H4:H5)</f>
        <v>0.442355745845469</v>
      </c>
      <c r="I6" s="41">
        <f t="shared" ref="I6:K6" si="2">AVERAGE(I4:I5)</f>
        <v>0.3268152412600942</v>
      </c>
      <c r="J6" s="41">
        <f t="shared" si="2"/>
        <v>0.28395609394528865</v>
      </c>
      <c r="K6" s="41">
        <f t="shared" si="2"/>
        <v>-1.5888738370711782E-3</v>
      </c>
    </row>
    <row r="7" spans="1:11" x14ac:dyDescent="0.35">
      <c r="A7" s="12" t="s">
        <v>0</v>
      </c>
      <c r="B7" s="39" t="s">
        <v>10</v>
      </c>
      <c r="C7" s="24">
        <f>'1 parameter'!F55</f>
        <v>7.0535538231843772E-4</v>
      </c>
      <c r="D7" s="20">
        <f>'4 parameters'!F55</f>
        <v>4.4034551156774595E-3</v>
      </c>
      <c r="E7" s="20">
        <f>'16 parameters'!R55</f>
        <v>3.3087276201645609E-2</v>
      </c>
      <c r="F7" s="20">
        <f>'64 SPSA'!BN55</f>
        <v>0.11585558877391985</v>
      </c>
      <c r="G7" s="43" t="s">
        <v>42</v>
      </c>
      <c r="H7" s="24"/>
      <c r="I7" s="20"/>
      <c r="J7" s="20"/>
      <c r="K7" s="20"/>
    </row>
    <row r="8" spans="1:11" x14ac:dyDescent="0.35">
      <c r="A8" s="17" t="s">
        <v>27</v>
      </c>
      <c r="B8" s="39"/>
      <c r="C8" s="24">
        <f>'1 parameter'!G55</f>
        <v>4.2386968657422743E-4</v>
      </c>
      <c r="D8" s="20">
        <f>'4 parameters'!M55</f>
        <v>3.4838503941520766E-3</v>
      </c>
      <c r="E8" s="20">
        <f>'16 parameters'!AK55</f>
        <v>2.5604972797598175E-2</v>
      </c>
      <c r="F8" s="20">
        <f>'64 BSPSAS'!BN55</f>
        <v>0.109319817190281</v>
      </c>
      <c r="G8" s="43"/>
      <c r="H8" s="41">
        <f>(C7-C8)/C7</f>
        <v>0.39906932420220981</v>
      </c>
      <c r="I8" s="41">
        <f t="shared" ref="I8:K8" si="3">(D7-D8)/D7</f>
        <v>0.2088370830104179</v>
      </c>
      <c r="J8" s="41">
        <f t="shared" si="3"/>
        <v>0.22613839103731659</v>
      </c>
      <c r="K8" s="41">
        <f t="shared" si="3"/>
        <v>5.6413088507907327E-2</v>
      </c>
    </row>
    <row r="9" spans="1:11" x14ac:dyDescent="0.35">
      <c r="A9" s="12" t="s">
        <v>1</v>
      </c>
      <c r="B9" s="39"/>
      <c r="C9" s="24">
        <f>'1 parameter'!H55</f>
        <v>4.4450993287599124E-4</v>
      </c>
      <c r="D9" s="20">
        <f>'4 parameters'!T55</f>
        <v>3.2508565871344677E-3</v>
      </c>
      <c r="E9" s="20">
        <f>'16 parameters'!BD55</f>
        <v>2.4302864847770052E-2</v>
      </c>
      <c r="F9" s="20">
        <f>'64 BSPSA'!BN55</f>
        <v>0.10536386478903809</v>
      </c>
      <c r="G9" s="43"/>
      <c r="H9" s="41">
        <f>(C7-C9)/C7</f>
        <v>0.36980712982592079</v>
      </c>
      <c r="I9" s="41">
        <f t="shared" ref="I9:K9" si="4">(D7-D9)/D7</f>
        <v>0.26174867195521934</v>
      </c>
      <c r="J9" s="41">
        <f t="shared" si="4"/>
        <v>0.2654921275580448</v>
      </c>
      <c r="K9" s="41">
        <f t="shared" si="4"/>
        <v>9.0558635072454527E-2</v>
      </c>
    </row>
    <row r="10" spans="1:11" x14ac:dyDescent="0.35">
      <c r="H10" s="42">
        <f>AVERAGE(H8:H9)</f>
        <v>0.38443822701406527</v>
      </c>
      <c r="I10" s="42">
        <f t="shared" ref="I10:K10" si="5">AVERAGE(I8:I9)</f>
        <v>0.23529287748281863</v>
      </c>
      <c r="J10" s="42">
        <f t="shared" si="5"/>
        <v>0.24581525929768069</v>
      </c>
      <c r="K10" s="42">
        <f t="shared" si="5"/>
        <v>7.3485861790180934E-2</v>
      </c>
    </row>
  </sheetData>
  <mergeCells count="6">
    <mergeCell ref="C1:F1"/>
    <mergeCell ref="B3:B5"/>
    <mergeCell ref="B7:B9"/>
    <mergeCell ref="H1:K1"/>
    <mergeCell ref="G3:G5"/>
    <mergeCell ref="G7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parameter</vt:lpstr>
      <vt:lpstr>4 parameters</vt:lpstr>
      <vt:lpstr>16 parameters</vt:lpstr>
      <vt:lpstr>64 SPSA</vt:lpstr>
      <vt:lpstr>64 BSPSAS</vt:lpstr>
      <vt:lpstr>64 BSPSA</vt:lpstr>
      <vt:lpstr>Elo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ivan.ivec@gmail.com</dc:creator>
  <cp:lastModifiedBy>ivan.ivec@gmail.com</cp:lastModifiedBy>
  <dcterms:created xsi:type="dcterms:W3CDTF">2021-01-11T13:43:18Z</dcterms:created>
  <dcterms:modified xsi:type="dcterms:W3CDTF">2021-05-06T13:45:09Z</dcterms:modified>
</cp:coreProperties>
</file>