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definedNames>
    <definedName name="solver_adj" localSheetId="2" hidden="1">Лист3!$H$19:$I$19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Лист3!$J$20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Лист3!$B$3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hs1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44525"/>
</workbook>
</file>

<file path=xl/calcChain.xml><?xml version="1.0" encoding="utf-8"?>
<calcChain xmlns="http://schemas.openxmlformats.org/spreadsheetml/2006/main">
  <c r="J14" i="5" l="1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F12" i="4" l="1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E4" i="4"/>
  <c r="F5" i="4"/>
  <c r="E5" i="4"/>
  <c r="D5" i="4"/>
  <c r="C5" i="4"/>
  <c r="B5" i="4"/>
  <c r="F4" i="4"/>
  <c r="D4" i="4"/>
  <c r="C4" i="4"/>
  <c r="F3" i="4"/>
  <c r="E3" i="4"/>
  <c r="D3" i="4"/>
  <c r="C3" i="4"/>
  <c r="B3" i="4"/>
  <c r="B4" i="4"/>
  <c r="F2" i="4"/>
  <c r="E2" i="4"/>
  <c r="D2" i="4"/>
  <c r="C2" i="4"/>
  <c r="B2" i="4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B3" i="2"/>
  <c r="B4" i="2"/>
  <c r="B5" i="2"/>
  <c r="B6" i="2"/>
  <c r="B7" i="2"/>
  <c r="B8" i="2"/>
  <c r="B9" i="2"/>
  <c r="B10" i="2"/>
  <c r="B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<sst xmlns="http://schemas.openxmlformats.org/spreadsheetml/2006/main" count="15" uniqueCount="10">
  <si>
    <t>Аргумент</t>
  </si>
  <si>
    <t>Значение</t>
  </si>
  <si>
    <t>y = 2/x</t>
  </si>
  <si>
    <t xml:space="preserve">Аргумент </t>
  </si>
  <si>
    <t>y ^ 2 = 2 * x</t>
  </si>
  <si>
    <t>По графику мы можем определить приблзительную точку пересечения (1,26; 1,58) с небольшой погрешностью (до 0,01).</t>
  </si>
  <si>
    <t>Для более точных значений необходимо либо уменьшить шаг, либо использовать другие средства поиска точки равновесия.</t>
  </si>
  <si>
    <t>Значения +/-</t>
  </si>
  <si>
    <t>Второй точки пересечения не будет.</t>
  </si>
  <si>
    <t>x\y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</si>
</sst>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335132290853431"/>
          <c:y val="0.19480351414406533"/>
          <c:w val="0.75187067511809724"/>
          <c:h val="0.66126130067074951"/>
        </c:manualLayout>
      </c:layout>
      <c:lineChart>
        <c:grouping val="standard"/>
        <c:varyColors val="0"/>
        <c:ser>
          <c:idx val="1"/>
          <c:order val="0"/>
          <c:tx>
            <c:v>Прямая</c:v>
          </c:tx>
          <c:cat>
            <c:numRef>
              <c:f>Лист1!$A$2:$A$18</c:f>
              <c:numCache>
                <c:formatCode>General</c:formatCode>
                <c:ptCount val="17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2.75</c:v>
                </c:pt>
                <c:pt idx="16">
                  <c:v>3</c:v>
                </c:pt>
              </c:numCache>
            </c:numRef>
          </c:cat>
          <c:val>
            <c:numRef>
              <c:f>Лист1!$B$2:$B$18</c:f>
              <c:numCache>
                <c:formatCode>General</c:formatCode>
                <c:ptCount val="17"/>
                <c:pt idx="0">
                  <c:v>3.5</c:v>
                </c:pt>
                <c:pt idx="1">
                  <c:v>3.125</c:v>
                </c:pt>
                <c:pt idx="2">
                  <c:v>2.75</c:v>
                </c:pt>
                <c:pt idx="3">
                  <c:v>2.375</c:v>
                </c:pt>
                <c:pt idx="4">
                  <c:v>2</c:v>
                </c:pt>
                <c:pt idx="5">
                  <c:v>1.625</c:v>
                </c:pt>
                <c:pt idx="6">
                  <c:v>1.25</c:v>
                </c:pt>
                <c:pt idx="7">
                  <c:v>0.875</c:v>
                </c:pt>
                <c:pt idx="8">
                  <c:v>0.5</c:v>
                </c:pt>
                <c:pt idx="9">
                  <c:v>0.125</c:v>
                </c:pt>
                <c:pt idx="10">
                  <c:v>-0.25</c:v>
                </c:pt>
                <c:pt idx="11">
                  <c:v>-0.625</c:v>
                </c:pt>
                <c:pt idx="12">
                  <c:v>-1</c:v>
                </c:pt>
                <c:pt idx="13">
                  <c:v>-1.375</c:v>
                </c:pt>
                <c:pt idx="14">
                  <c:v>-1.75</c:v>
                </c:pt>
                <c:pt idx="15">
                  <c:v>-2.125</c:v>
                </c:pt>
                <c:pt idx="16">
                  <c:v>-2.5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796352"/>
        <c:axId val="275798272"/>
      </c:lineChart>
      <c:catAx>
        <c:axId val="27579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Аргумент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798272"/>
        <c:crosses val="autoZero"/>
        <c:auto val="1"/>
        <c:lblAlgn val="ctr"/>
        <c:lblOffset val="100"/>
        <c:tickLblSkip val="1"/>
        <c:noMultiLvlLbl val="0"/>
      </c:catAx>
      <c:valAx>
        <c:axId val="27579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400"/>
                  <a:t>Значение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796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139129483814523"/>
          <c:y val="0.19480351414406533"/>
          <c:w val="0.73271456322197015"/>
          <c:h val="0.56842957130358707"/>
        </c:manualLayout>
      </c:layout>
      <c:lineChart>
        <c:grouping val="standard"/>
        <c:varyColors val="0"/>
        <c:ser>
          <c:idx val="1"/>
          <c:order val="0"/>
          <c:tx>
            <c:v>Кривая</c:v>
          </c:tx>
          <c:cat>
            <c:numRef>
              <c:f>Лист2!$A$2:$A$22</c:f>
              <c:numCache>
                <c:formatCode>General</c:formatCode>
                <c:ptCount val="21"/>
                <c:pt idx="0">
                  <c:v>0.1</c:v>
                </c:pt>
                <c:pt idx="1">
                  <c:v>0.35</c:v>
                </c:pt>
                <c:pt idx="2">
                  <c:v>0.6</c:v>
                </c:pt>
                <c:pt idx="3">
                  <c:v>0.85</c:v>
                </c:pt>
                <c:pt idx="4">
                  <c:v>1.1000000000000001</c:v>
                </c:pt>
                <c:pt idx="5">
                  <c:v>1.35</c:v>
                </c:pt>
                <c:pt idx="6">
                  <c:v>1.6</c:v>
                </c:pt>
                <c:pt idx="7">
                  <c:v>1.85</c:v>
                </c:pt>
                <c:pt idx="8">
                  <c:v>2</c:v>
                </c:pt>
                <c:pt idx="9">
                  <c:v>2.35</c:v>
                </c:pt>
                <c:pt idx="10">
                  <c:v>2.6</c:v>
                </c:pt>
                <c:pt idx="11">
                  <c:v>2.85</c:v>
                </c:pt>
                <c:pt idx="12">
                  <c:v>3.1</c:v>
                </c:pt>
                <c:pt idx="13">
                  <c:v>3.35</c:v>
                </c:pt>
                <c:pt idx="14">
                  <c:v>3.6</c:v>
                </c:pt>
                <c:pt idx="15">
                  <c:v>3.85</c:v>
                </c:pt>
                <c:pt idx="16">
                  <c:v>4.0999999999999996</c:v>
                </c:pt>
                <c:pt idx="17">
                  <c:v>4.3499999999999996</c:v>
                </c:pt>
                <c:pt idx="18">
                  <c:v>4.5999999999999996</c:v>
                </c:pt>
                <c:pt idx="19">
                  <c:v>4.8499999999999996</c:v>
                </c:pt>
                <c:pt idx="20">
                  <c:v>5.0999999999999996</c:v>
                </c:pt>
              </c:numCache>
            </c:numRef>
          </c:cat>
          <c:val>
            <c:numRef>
              <c:f>Лист2!$B$2:$B$22</c:f>
              <c:numCache>
                <c:formatCode>General</c:formatCode>
                <c:ptCount val="21"/>
                <c:pt idx="0">
                  <c:v>0.99874921777190895</c:v>
                </c:pt>
                <c:pt idx="1">
                  <c:v>0.98456843337576083</c:v>
                </c:pt>
                <c:pt idx="2">
                  <c:v>0.95393920141694566</c:v>
                </c:pt>
                <c:pt idx="3">
                  <c:v>0.90519334951158359</c:v>
                </c:pt>
                <c:pt idx="4">
                  <c:v>0.83516465442450327</c:v>
                </c:pt>
                <c:pt idx="5">
                  <c:v>0.73781772816868529</c:v>
                </c:pt>
                <c:pt idx="6">
                  <c:v>0.59999999999999987</c:v>
                </c:pt>
                <c:pt idx="7">
                  <c:v>0.37996710383926646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635648"/>
        <c:axId val="276637568"/>
      </c:lineChart>
      <c:catAx>
        <c:axId val="27663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Аргумент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637568"/>
        <c:crosses val="autoZero"/>
        <c:auto val="1"/>
        <c:lblAlgn val="ctr"/>
        <c:lblOffset val="100"/>
        <c:noMultiLvlLbl val="0"/>
      </c:catAx>
      <c:valAx>
        <c:axId val="276637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400"/>
                  <a:t>Значение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635648"/>
        <c:crosses val="autoZero"/>
        <c:crossBetween val="midCat"/>
      </c:valAx>
      <c:spPr>
        <a:effectLst>
          <a:softEdge rad="0"/>
        </a:effectLst>
      </c:spPr>
    </c:plotArea>
    <c:legend>
      <c:legendPos val="r"/>
      <c:layout>
        <c:manualLayout>
          <c:xMode val="edge"/>
          <c:yMode val="edge"/>
          <c:x val="0.90281952044130076"/>
          <c:y val="0.45576881014873138"/>
          <c:w val="8.54455565935614E-2"/>
          <c:h val="8.3717191601049873E-2"/>
        </c:manualLayout>
      </c:layout>
      <c:overlay val="0"/>
    </c:legend>
    <c:plotVisOnly val="1"/>
    <c:dispBlanksAs val="gap"/>
    <c:showDLblsOverMax val="0"/>
  </c:chart>
  <c:spPr>
    <a:ln w="9525"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y = 2/x</c:v>
          </c:tx>
          <c:marker>
            <c:symbol val="none"/>
          </c:marker>
          <c:cat>
            <c:numRef>
              <c:f>Лист3!$D$3:$D$42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cat>
          <c:val>
            <c:numRef>
              <c:f>Лист3!$B$3:$B$42</c:f>
              <c:numCache>
                <c:formatCode>General</c:formatCode>
                <c:ptCount val="40"/>
                <c:pt idx="0">
                  <c:v>20</c:v>
                </c:pt>
                <c:pt idx="1">
                  <c:v>10</c:v>
                </c:pt>
                <c:pt idx="2">
                  <c:v>6.666666666666667</c:v>
                </c:pt>
                <c:pt idx="3">
                  <c:v>5</c:v>
                </c:pt>
                <c:pt idx="4">
                  <c:v>4</c:v>
                </c:pt>
                <c:pt idx="5">
                  <c:v>3.3333333333333335</c:v>
                </c:pt>
                <c:pt idx="6">
                  <c:v>2.8571428571428572</c:v>
                </c:pt>
                <c:pt idx="7">
                  <c:v>2.5</c:v>
                </c:pt>
                <c:pt idx="8">
                  <c:v>2.2222222222222223</c:v>
                </c:pt>
                <c:pt idx="9">
                  <c:v>2</c:v>
                </c:pt>
                <c:pt idx="10">
                  <c:v>1.8181818181818181</c:v>
                </c:pt>
                <c:pt idx="11">
                  <c:v>1.6666666666666667</c:v>
                </c:pt>
                <c:pt idx="12">
                  <c:v>1.5384615384615383</c:v>
                </c:pt>
                <c:pt idx="13">
                  <c:v>1.4285714285714286</c:v>
                </c:pt>
                <c:pt idx="14">
                  <c:v>1.3333333333333333</c:v>
                </c:pt>
                <c:pt idx="15">
                  <c:v>1.25</c:v>
                </c:pt>
                <c:pt idx="16">
                  <c:v>1.1764705882352942</c:v>
                </c:pt>
                <c:pt idx="17">
                  <c:v>1.1111111111111112</c:v>
                </c:pt>
                <c:pt idx="18">
                  <c:v>1.0526315789473684</c:v>
                </c:pt>
                <c:pt idx="19">
                  <c:v>1</c:v>
                </c:pt>
                <c:pt idx="20">
                  <c:v>0.95238095238095233</c:v>
                </c:pt>
                <c:pt idx="21">
                  <c:v>0.90909090909090906</c:v>
                </c:pt>
                <c:pt idx="22">
                  <c:v>0.86956521739130443</c:v>
                </c:pt>
                <c:pt idx="23">
                  <c:v>0.83333333333333337</c:v>
                </c:pt>
                <c:pt idx="24">
                  <c:v>0.8</c:v>
                </c:pt>
                <c:pt idx="25">
                  <c:v>0.76923076923076916</c:v>
                </c:pt>
                <c:pt idx="26">
                  <c:v>0.7407407407407407</c:v>
                </c:pt>
                <c:pt idx="27">
                  <c:v>0.7142857142857143</c:v>
                </c:pt>
                <c:pt idx="28">
                  <c:v>0.68965517241379315</c:v>
                </c:pt>
                <c:pt idx="29">
                  <c:v>0.66666666666666663</c:v>
                </c:pt>
                <c:pt idx="30">
                  <c:v>0.64516129032258063</c:v>
                </c:pt>
                <c:pt idx="31">
                  <c:v>0.625</c:v>
                </c:pt>
                <c:pt idx="32">
                  <c:v>0.60606060606060608</c:v>
                </c:pt>
                <c:pt idx="33">
                  <c:v>0.58823529411764708</c:v>
                </c:pt>
                <c:pt idx="34">
                  <c:v>0.5714285714285714</c:v>
                </c:pt>
                <c:pt idx="35">
                  <c:v>0.55555555555555558</c:v>
                </c:pt>
                <c:pt idx="36">
                  <c:v>0.54054054054054046</c:v>
                </c:pt>
                <c:pt idx="37">
                  <c:v>0.52631578947368418</c:v>
                </c:pt>
                <c:pt idx="38">
                  <c:v>0.51282051282051289</c:v>
                </c:pt>
                <c:pt idx="39">
                  <c:v>0.5</c:v>
                </c:pt>
              </c:numCache>
            </c:numRef>
          </c:val>
          <c:smooth val="0"/>
        </c:ser>
        <c:ser>
          <c:idx val="0"/>
          <c:order val="1"/>
          <c:tx>
            <c:v>y ^ 2 = 2 * x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Лист3!$D$3:$D$42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cat>
          <c:val>
            <c:numRef>
              <c:f>Лист3!$E$3:$E$42</c:f>
              <c:numCache>
                <c:formatCode>General</c:formatCode>
                <c:ptCount val="40"/>
                <c:pt idx="0">
                  <c:v>0.44721359549995793</c:v>
                </c:pt>
                <c:pt idx="1">
                  <c:v>0.63245553203367588</c:v>
                </c:pt>
                <c:pt idx="2">
                  <c:v>0.7745966692414834</c:v>
                </c:pt>
                <c:pt idx="3">
                  <c:v>0.89442719099991586</c:v>
                </c:pt>
                <c:pt idx="4">
                  <c:v>1</c:v>
                </c:pt>
                <c:pt idx="5">
                  <c:v>1.0954451150103321</c:v>
                </c:pt>
                <c:pt idx="6">
                  <c:v>1.1832159566199232</c:v>
                </c:pt>
                <c:pt idx="7">
                  <c:v>1.2649110640673518</c:v>
                </c:pt>
                <c:pt idx="8">
                  <c:v>1.3416407864998738</c:v>
                </c:pt>
                <c:pt idx="9">
                  <c:v>1.4142135623730951</c:v>
                </c:pt>
                <c:pt idx="10">
                  <c:v>1.4832396974191326</c:v>
                </c:pt>
                <c:pt idx="11">
                  <c:v>1.5491933384829668</c:v>
                </c:pt>
                <c:pt idx="12">
                  <c:v>1.61245154965971</c:v>
                </c:pt>
                <c:pt idx="13">
                  <c:v>1.6733200530681511</c:v>
                </c:pt>
                <c:pt idx="14">
                  <c:v>1.7320508075688772</c:v>
                </c:pt>
                <c:pt idx="15">
                  <c:v>1.7888543819998317</c:v>
                </c:pt>
                <c:pt idx="16">
                  <c:v>1.8439088914585775</c:v>
                </c:pt>
                <c:pt idx="17">
                  <c:v>1.8973665961010275</c:v>
                </c:pt>
                <c:pt idx="18">
                  <c:v>1.9493588689617927</c:v>
                </c:pt>
                <c:pt idx="19">
                  <c:v>2</c:v>
                </c:pt>
                <c:pt idx="20">
                  <c:v>2.0493901531919199</c:v>
                </c:pt>
                <c:pt idx="21">
                  <c:v>2.0976176963403033</c:v>
                </c:pt>
                <c:pt idx="22">
                  <c:v>2.1447610589527217</c:v>
                </c:pt>
                <c:pt idx="23">
                  <c:v>2.1908902300206643</c:v>
                </c:pt>
                <c:pt idx="24">
                  <c:v>2.2360679774997898</c:v>
                </c:pt>
                <c:pt idx="25">
                  <c:v>2.2803508501982761</c:v>
                </c:pt>
                <c:pt idx="26">
                  <c:v>2.3237900077244502</c:v>
                </c:pt>
                <c:pt idx="27">
                  <c:v>2.3664319132398464</c:v>
                </c:pt>
                <c:pt idx="28">
                  <c:v>2.4083189157584592</c:v>
                </c:pt>
                <c:pt idx="29">
                  <c:v>2.4494897427831779</c:v>
                </c:pt>
                <c:pt idx="30">
                  <c:v>2.4899799195977463</c:v>
                </c:pt>
                <c:pt idx="31">
                  <c:v>2.5298221281347035</c:v>
                </c:pt>
                <c:pt idx="32">
                  <c:v>2.5690465157330258</c:v>
                </c:pt>
                <c:pt idx="33">
                  <c:v>2.6076809620810595</c:v>
                </c:pt>
                <c:pt idx="34">
                  <c:v>2.6457513110645907</c:v>
                </c:pt>
                <c:pt idx="35">
                  <c:v>2.6832815729997477</c:v>
                </c:pt>
                <c:pt idx="36">
                  <c:v>2.7202941017470885</c:v>
                </c:pt>
                <c:pt idx="37">
                  <c:v>2.7568097504180442</c:v>
                </c:pt>
                <c:pt idx="38">
                  <c:v>2.7928480087537881</c:v>
                </c:pt>
                <c:pt idx="39">
                  <c:v>2.8284271247461903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Лист3!$D$3:$D$42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cat>
          <c:val>
            <c:numRef>
              <c:f>Лист3!$F$3:$F$42</c:f>
              <c:numCache>
                <c:formatCode>General</c:formatCode>
                <c:ptCount val="40"/>
                <c:pt idx="0">
                  <c:v>-0.44721359549995793</c:v>
                </c:pt>
                <c:pt idx="1">
                  <c:v>-0.63245553203367588</c:v>
                </c:pt>
                <c:pt idx="2">
                  <c:v>-0.7745966692414834</c:v>
                </c:pt>
                <c:pt idx="3">
                  <c:v>-0.89442719099991586</c:v>
                </c:pt>
                <c:pt idx="4">
                  <c:v>-1</c:v>
                </c:pt>
                <c:pt idx="5">
                  <c:v>-1.0954451150103321</c:v>
                </c:pt>
                <c:pt idx="6">
                  <c:v>-1.1832159566199232</c:v>
                </c:pt>
                <c:pt idx="7">
                  <c:v>-1.2649110640673518</c:v>
                </c:pt>
                <c:pt idx="8">
                  <c:v>-1.3416407864998738</c:v>
                </c:pt>
                <c:pt idx="9">
                  <c:v>-1.4142135623730951</c:v>
                </c:pt>
                <c:pt idx="10">
                  <c:v>-1.4832396974191326</c:v>
                </c:pt>
                <c:pt idx="11">
                  <c:v>-1.5491933384829668</c:v>
                </c:pt>
                <c:pt idx="12">
                  <c:v>-1.61245154965971</c:v>
                </c:pt>
                <c:pt idx="13">
                  <c:v>-1.6733200530681511</c:v>
                </c:pt>
                <c:pt idx="14">
                  <c:v>-1.7320508075688772</c:v>
                </c:pt>
                <c:pt idx="15">
                  <c:v>-1.7888543819998317</c:v>
                </c:pt>
                <c:pt idx="16">
                  <c:v>-1.8439088914585775</c:v>
                </c:pt>
                <c:pt idx="17">
                  <c:v>-1.8973665961010275</c:v>
                </c:pt>
                <c:pt idx="18">
                  <c:v>-1.9493588689617927</c:v>
                </c:pt>
                <c:pt idx="19">
                  <c:v>-2</c:v>
                </c:pt>
                <c:pt idx="20">
                  <c:v>-2.0493901531919199</c:v>
                </c:pt>
                <c:pt idx="21">
                  <c:v>-2.0976176963403033</c:v>
                </c:pt>
                <c:pt idx="22">
                  <c:v>-2.1447610589527217</c:v>
                </c:pt>
                <c:pt idx="23">
                  <c:v>-2.1908902300206643</c:v>
                </c:pt>
                <c:pt idx="24">
                  <c:v>-2.2360679774997898</c:v>
                </c:pt>
                <c:pt idx="25">
                  <c:v>-2.2803508501982761</c:v>
                </c:pt>
                <c:pt idx="26">
                  <c:v>-2.3237900077244502</c:v>
                </c:pt>
                <c:pt idx="27">
                  <c:v>-2.3664319132398464</c:v>
                </c:pt>
                <c:pt idx="28">
                  <c:v>-2.4083189157584592</c:v>
                </c:pt>
                <c:pt idx="29">
                  <c:v>-2.4494897427831779</c:v>
                </c:pt>
                <c:pt idx="30">
                  <c:v>-2.4899799195977463</c:v>
                </c:pt>
                <c:pt idx="31">
                  <c:v>-2.5298221281347035</c:v>
                </c:pt>
                <c:pt idx="32">
                  <c:v>-2.5690465157330258</c:v>
                </c:pt>
                <c:pt idx="33">
                  <c:v>-2.6076809620810595</c:v>
                </c:pt>
                <c:pt idx="34">
                  <c:v>-2.6457513110645907</c:v>
                </c:pt>
                <c:pt idx="35">
                  <c:v>-2.6832815729997477</c:v>
                </c:pt>
                <c:pt idx="36">
                  <c:v>-2.7202941017470885</c:v>
                </c:pt>
                <c:pt idx="37">
                  <c:v>-2.7568097504180442</c:v>
                </c:pt>
                <c:pt idx="38">
                  <c:v>-2.7928480087537881</c:v>
                </c:pt>
                <c:pt idx="39">
                  <c:v>-2.8284271247461903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716928"/>
        <c:axId val="276727296"/>
      </c:lineChart>
      <c:catAx>
        <c:axId val="2767169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Аргумент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727296"/>
        <c:crosses val="autoZero"/>
        <c:auto val="1"/>
        <c:lblAlgn val="ctr"/>
        <c:lblOffset val="100"/>
        <c:noMultiLvlLbl val="0"/>
      </c:catAx>
      <c:valAx>
        <c:axId val="27672729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400"/>
                  <a:t>Значение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716928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1"/>
        <c:ser>
          <c:idx val="0"/>
          <c:order val="0"/>
          <c:tx>
            <c:v>-1</c:v>
          </c:tx>
          <c:cat>
            <c:numRef>
              <c:f>Лист4!$A$2:$A$12</c:f>
              <c:numCache>
                <c:formatCode>General</c:formatCode>
                <c:ptCount val="11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cat>
          <c:val>
            <c:numRef>
              <c:f>Лист4!$B$2:$B$12</c:f>
              <c:numCache>
                <c:formatCode>General</c:formatCode>
                <c:ptCount val="11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0</c:v>
          </c:tx>
          <c:cat>
            <c:numRef>
              <c:f>Лист4!$A$2:$A$12</c:f>
              <c:numCache>
                <c:formatCode>General</c:formatCode>
                <c:ptCount val="11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cat>
          <c:val>
            <c:numRef>
              <c:f>Лист4!$C$2:$C$12</c:f>
              <c:numCache>
                <c:formatCode>General</c:formatCode>
                <c:ptCount val="11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1</c:v>
          </c:tx>
          <c:cat>
            <c:numRef>
              <c:f>Лист4!$A$2:$A$12</c:f>
              <c:numCache>
                <c:formatCode>General</c:formatCode>
                <c:ptCount val="11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cat>
          <c:val>
            <c:numRef>
              <c:f>Лист4!$D$2:$D$12</c:f>
              <c:numCache>
                <c:formatCode>General</c:formatCode>
                <c:ptCount val="11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v>2</c:v>
          </c:tx>
          <c:cat>
            <c:numRef>
              <c:f>Лист4!$A$2:$A$12</c:f>
              <c:numCache>
                <c:formatCode>General</c:formatCode>
                <c:ptCount val="11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cat>
          <c:val>
            <c:numRef>
              <c:f>Лист4!$E$2:$E$12</c:f>
              <c:numCache>
                <c:formatCode>General</c:formatCode>
                <c:ptCount val="11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v>3</c:v>
          </c:tx>
          <c:cat>
            <c:numRef>
              <c:f>Лист4!$A$2:$A$12</c:f>
              <c:numCache>
                <c:formatCode>General</c:formatCode>
                <c:ptCount val="11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cat>
          <c:val>
            <c:numRef>
              <c:f>Лист4!$F$2:$F$12</c:f>
              <c:numCache>
                <c:formatCode>General</c:formatCode>
                <c:ptCount val="11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</c:numCache>
            </c:numRef>
          </c:val>
        </c:ser>
        <c:bandFmts/>
        <c:axId val="276782464"/>
        <c:axId val="276796928"/>
        <c:axId val="275827776"/>
      </c:surface3DChart>
      <c:catAx>
        <c:axId val="27678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6796928"/>
        <c:crosses val="autoZero"/>
        <c:auto val="1"/>
        <c:lblAlgn val="ctr"/>
        <c:lblOffset val="100"/>
        <c:noMultiLvlLbl val="0"/>
      </c:catAx>
      <c:valAx>
        <c:axId val="2767969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/>
                  <a:t>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6782464"/>
        <c:crosses val="autoZero"/>
        <c:crossBetween val="midCat"/>
      </c:valAx>
      <c:serAx>
        <c:axId val="27582777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/>
                  <a:t>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76796928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503018372703412"/>
          <c:y val="4.214128710942934E-2"/>
          <c:w val="0.77071008336147595"/>
          <c:h val="0.8326195683872849"/>
        </c:manualLayout>
      </c:layout>
      <c:surface3DChart>
        <c:wireframe val="0"/>
        <c:ser>
          <c:idx val="0"/>
          <c:order val="0"/>
          <c:tx>
            <c:v>-2</c:v>
          </c:tx>
          <c:cat>
            <c:numRef>
              <c:f>Лист5!$A$2:$A$14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Лист5!$B$2:$B$14</c:f>
              <c:numCache>
                <c:formatCode>General</c:formatCode>
                <c:ptCount val="13"/>
                <c:pt idx="0">
                  <c:v>1</c:v>
                </c:pt>
                <c:pt idx="1">
                  <c:v>0.84722222222222221</c:v>
                </c:pt>
                <c:pt idx="2">
                  <c:v>0.72222222222222221</c:v>
                </c:pt>
                <c:pt idx="3">
                  <c:v>0.625</c:v>
                </c:pt>
                <c:pt idx="4">
                  <c:v>0.55555555555555558</c:v>
                </c:pt>
                <c:pt idx="5">
                  <c:v>0.51388888888888884</c:v>
                </c:pt>
                <c:pt idx="6">
                  <c:v>0.5</c:v>
                </c:pt>
                <c:pt idx="7">
                  <c:v>0.51388888888888884</c:v>
                </c:pt>
                <c:pt idx="8">
                  <c:v>0.55555555555555558</c:v>
                </c:pt>
                <c:pt idx="9">
                  <c:v>0.625</c:v>
                </c:pt>
                <c:pt idx="10">
                  <c:v>0.72222222222222221</c:v>
                </c:pt>
                <c:pt idx="11">
                  <c:v>0.84722222222222221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v>-1,5</c:v>
          </c:tx>
          <c:cat>
            <c:numRef>
              <c:f>Лист5!$A$2:$A$14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Лист5!$C$2:$C$14</c:f>
              <c:numCache>
                <c:formatCode>General</c:formatCode>
                <c:ptCount val="13"/>
                <c:pt idx="0">
                  <c:v>0.78125</c:v>
                </c:pt>
                <c:pt idx="1">
                  <c:v>0.62847222222222221</c:v>
                </c:pt>
                <c:pt idx="2">
                  <c:v>0.50347222222222221</c:v>
                </c:pt>
                <c:pt idx="3">
                  <c:v>0.40625</c:v>
                </c:pt>
                <c:pt idx="4">
                  <c:v>0.33680555555555558</c:v>
                </c:pt>
                <c:pt idx="5">
                  <c:v>0.2951388888888889</c:v>
                </c:pt>
                <c:pt idx="6">
                  <c:v>0.28125</c:v>
                </c:pt>
                <c:pt idx="7">
                  <c:v>0.2951388888888889</c:v>
                </c:pt>
                <c:pt idx="8">
                  <c:v>0.33680555555555558</c:v>
                </c:pt>
                <c:pt idx="9">
                  <c:v>0.40625</c:v>
                </c:pt>
                <c:pt idx="10">
                  <c:v>0.50347222222222221</c:v>
                </c:pt>
                <c:pt idx="11">
                  <c:v>0.62847222222222221</c:v>
                </c:pt>
                <c:pt idx="12">
                  <c:v>0.78125</c:v>
                </c:pt>
              </c:numCache>
            </c:numRef>
          </c:val>
        </c:ser>
        <c:ser>
          <c:idx val="2"/>
          <c:order val="2"/>
          <c:tx>
            <c:v>-1</c:v>
          </c:tx>
          <c:cat>
            <c:numRef>
              <c:f>Лист5!$A$2:$A$14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Лист5!$D$2:$D$14</c:f>
              <c:numCache>
                <c:formatCode>General</c:formatCode>
                <c:ptCount val="13"/>
                <c:pt idx="0">
                  <c:v>0.625</c:v>
                </c:pt>
                <c:pt idx="1">
                  <c:v>0.47222222222222221</c:v>
                </c:pt>
                <c:pt idx="2">
                  <c:v>0.34722222222222221</c:v>
                </c:pt>
                <c:pt idx="3">
                  <c:v>0.25</c:v>
                </c:pt>
                <c:pt idx="4">
                  <c:v>0.18055555555555555</c:v>
                </c:pt>
                <c:pt idx="5">
                  <c:v>0.1388888888888889</c:v>
                </c:pt>
                <c:pt idx="6">
                  <c:v>0.125</c:v>
                </c:pt>
                <c:pt idx="7">
                  <c:v>0.1388888888888889</c:v>
                </c:pt>
                <c:pt idx="8">
                  <c:v>0.18055555555555555</c:v>
                </c:pt>
                <c:pt idx="9">
                  <c:v>0.25</c:v>
                </c:pt>
                <c:pt idx="10">
                  <c:v>0.34722222222222221</c:v>
                </c:pt>
                <c:pt idx="11">
                  <c:v>0.47222222222222221</c:v>
                </c:pt>
                <c:pt idx="12">
                  <c:v>0.625</c:v>
                </c:pt>
              </c:numCache>
            </c:numRef>
          </c:val>
        </c:ser>
        <c:ser>
          <c:idx val="3"/>
          <c:order val="3"/>
          <c:tx>
            <c:v>-0,5</c:v>
          </c:tx>
          <c:cat>
            <c:numRef>
              <c:f>Лист5!$A$2:$A$14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Лист5!$E$2:$E$14</c:f>
              <c:numCache>
                <c:formatCode>General</c:formatCode>
                <c:ptCount val="13"/>
                <c:pt idx="0">
                  <c:v>0.53125</c:v>
                </c:pt>
                <c:pt idx="1">
                  <c:v>0.37847222222222221</c:v>
                </c:pt>
                <c:pt idx="2">
                  <c:v>0.25347222222222221</c:v>
                </c:pt>
                <c:pt idx="3">
                  <c:v>0.15625</c:v>
                </c:pt>
                <c:pt idx="4">
                  <c:v>8.6805555555555552E-2</c:v>
                </c:pt>
                <c:pt idx="5">
                  <c:v>4.5138888888888888E-2</c:v>
                </c:pt>
                <c:pt idx="6">
                  <c:v>3.125E-2</c:v>
                </c:pt>
                <c:pt idx="7">
                  <c:v>4.5138888888888888E-2</c:v>
                </c:pt>
                <c:pt idx="8">
                  <c:v>8.6805555555555552E-2</c:v>
                </c:pt>
                <c:pt idx="9">
                  <c:v>0.15625</c:v>
                </c:pt>
                <c:pt idx="10">
                  <c:v>0.25347222222222221</c:v>
                </c:pt>
                <c:pt idx="11">
                  <c:v>0.37847222222222221</c:v>
                </c:pt>
                <c:pt idx="12">
                  <c:v>0.53125</c:v>
                </c:pt>
              </c:numCache>
            </c:numRef>
          </c:val>
        </c:ser>
        <c:ser>
          <c:idx val="4"/>
          <c:order val="4"/>
          <c:tx>
            <c:v>0</c:v>
          </c:tx>
          <c:cat>
            <c:numRef>
              <c:f>Лист5!$A$2:$A$14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Лист5!$F$2:$F$14</c:f>
              <c:numCache>
                <c:formatCode>General</c:formatCode>
                <c:ptCount val="13"/>
                <c:pt idx="0">
                  <c:v>0.5</c:v>
                </c:pt>
                <c:pt idx="1">
                  <c:v>0.34722222222222221</c:v>
                </c:pt>
                <c:pt idx="2">
                  <c:v>0.22222222222222221</c:v>
                </c:pt>
                <c:pt idx="3">
                  <c:v>0.125</c:v>
                </c:pt>
                <c:pt idx="4">
                  <c:v>5.5555555555555552E-2</c:v>
                </c:pt>
                <c:pt idx="5">
                  <c:v>1.3888888888888888E-2</c:v>
                </c:pt>
                <c:pt idx="6">
                  <c:v>0</c:v>
                </c:pt>
                <c:pt idx="7">
                  <c:v>1.3888888888888888E-2</c:v>
                </c:pt>
                <c:pt idx="8">
                  <c:v>5.5555555555555552E-2</c:v>
                </c:pt>
                <c:pt idx="9">
                  <c:v>0.125</c:v>
                </c:pt>
                <c:pt idx="10">
                  <c:v>0.22222222222222221</c:v>
                </c:pt>
                <c:pt idx="11">
                  <c:v>0.34722222222222221</c:v>
                </c:pt>
                <c:pt idx="12">
                  <c:v>0.5</c:v>
                </c:pt>
              </c:numCache>
            </c:numRef>
          </c:val>
        </c:ser>
        <c:ser>
          <c:idx val="5"/>
          <c:order val="5"/>
          <c:tx>
            <c:v>0,5</c:v>
          </c:tx>
          <c:cat>
            <c:numRef>
              <c:f>Лист5!$A$2:$A$14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Лист5!$G$2:$G$14</c:f>
              <c:numCache>
                <c:formatCode>General</c:formatCode>
                <c:ptCount val="13"/>
                <c:pt idx="0">
                  <c:v>0.53125</c:v>
                </c:pt>
                <c:pt idx="1">
                  <c:v>0.37847222222222221</c:v>
                </c:pt>
                <c:pt idx="2">
                  <c:v>0.25347222222222221</c:v>
                </c:pt>
                <c:pt idx="3">
                  <c:v>0.15625</c:v>
                </c:pt>
                <c:pt idx="4">
                  <c:v>8.6805555555555552E-2</c:v>
                </c:pt>
                <c:pt idx="5">
                  <c:v>4.5138888888888888E-2</c:v>
                </c:pt>
                <c:pt idx="6">
                  <c:v>3.125E-2</c:v>
                </c:pt>
                <c:pt idx="7">
                  <c:v>4.5138888888888888E-2</c:v>
                </c:pt>
                <c:pt idx="8">
                  <c:v>8.6805555555555552E-2</c:v>
                </c:pt>
                <c:pt idx="9">
                  <c:v>0.15625</c:v>
                </c:pt>
                <c:pt idx="10">
                  <c:v>0.25347222222222221</c:v>
                </c:pt>
                <c:pt idx="11">
                  <c:v>0.37847222222222221</c:v>
                </c:pt>
                <c:pt idx="12">
                  <c:v>0.53125</c:v>
                </c:pt>
              </c:numCache>
            </c:numRef>
          </c:val>
        </c:ser>
        <c:ser>
          <c:idx val="6"/>
          <c:order val="6"/>
          <c:tx>
            <c:v>1</c:v>
          </c:tx>
          <c:cat>
            <c:numRef>
              <c:f>Лист5!$A$2:$A$14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Лист5!$H$2:$H$14</c:f>
              <c:numCache>
                <c:formatCode>General</c:formatCode>
                <c:ptCount val="13"/>
                <c:pt idx="0">
                  <c:v>0.625</c:v>
                </c:pt>
                <c:pt idx="1">
                  <c:v>0.47222222222222221</c:v>
                </c:pt>
                <c:pt idx="2">
                  <c:v>0.34722222222222221</c:v>
                </c:pt>
                <c:pt idx="3">
                  <c:v>0.25</c:v>
                </c:pt>
                <c:pt idx="4">
                  <c:v>0.18055555555555555</c:v>
                </c:pt>
                <c:pt idx="5">
                  <c:v>0.1388888888888889</c:v>
                </c:pt>
                <c:pt idx="6">
                  <c:v>0.125</c:v>
                </c:pt>
                <c:pt idx="7">
                  <c:v>0.1388888888888889</c:v>
                </c:pt>
                <c:pt idx="8">
                  <c:v>0.18055555555555555</c:v>
                </c:pt>
                <c:pt idx="9">
                  <c:v>0.25</c:v>
                </c:pt>
                <c:pt idx="10">
                  <c:v>0.34722222222222221</c:v>
                </c:pt>
                <c:pt idx="11">
                  <c:v>0.47222222222222221</c:v>
                </c:pt>
                <c:pt idx="12">
                  <c:v>0.625</c:v>
                </c:pt>
              </c:numCache>
            </c:numRef>
          </c:val>
        </c:ser>
        <c:ser>
          <c:idx val="7"/>
          <c:order val="7"/>
          <c:tx>
            <c:v>1,5</c:v>
          </c:tx>
          <c:cat>
            <c:numRef>
              <c:f>Лист5!$A$2:$A$14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Лист5!$I$2:$I$14</c:f>
              <c:numCache>
                <c:formatCode>General</c:formatCode>
                <c:ptCount val="13"/>
                <c:pt idx="0">
                  <c:v>0.78125</c:v>
                </c:pt>
                <c:pt idx="1">
                  <c:v>0.62847222222222221</c:v>
                </c:pt>
                <c:pt idx="2">
                  <c:v>0.50347222222222221</c:v>
                </c:pt>
                <c:pt idx="3">
                  <c:v>0.40625</c:v>
                </c:pt>
                <c:pt idx="4">
                  <c:v>0.33680555555555558</c:v>
                </c:pt>
                <c:pt idx="5">
                  <c:v>0.2951388888888889</c:v>
                </c:pt>
                <c:pt idx="6">
                  <c:v>0.28125</c:v>
                </c:pt>
                <c:pt idx="7">
                  <c:v>0.2951388888888889</c:v>
                </c:pt>
                <c:pt idx="8">
                  <c:v>0.33680555555555558</c:v>
                </c:pt>
                <c:pt idx="9">
                  <c:v>0.40625</c:v>
                </c:pt>
                <c:pt idx="10">
                  <c:v>0.50347222222222221</c:v>
                </c:pt>
                <c:pt idx="11">
                  <c:v>0.62847222222222221</c:v>
                </c:pt>
                <c:pt idx="12">
                  <c:v>0.78125</c:v>
                </c:pt>
              </c:numCache>
            </c:numRef>
          </c:val>
        </c:ser>
        <c:ser>
          <c:idx val="8"/>
          <c:order val="8"/>
          <c:tx>
            <c:v>2</c:v>
          </c:tx>
          <c:cat>
            <c:numRef>
              <c:f>Лист5!$A$2:$A$14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Лист5!$J$2:$J$14</c:f>
              <c:numCache>
                <c:formatCode>General</c:formatCode>
                <c:ptCount val="13"/>
                <c:pt idx="0">
                  <c:v>1</c:v>
                </c:pt>
                <c:pt idx="1">
                  <c:v>0.84722222222222221</c:v>
                </c:pt>
                <c:pt idx="2">
                  <c:v>0.72222222222222221</c:v>
                </c:pt>
                <c:pt idx="3">
                  <c:v>0.625</c:v>
                </c:pt>
                <c:pt idx="4">
                  <c:v>0.55555555555555558</c:v>
                </c:pt>
                <c:pt idx="5">
                  <c:v>0.51388888888888884</c:v>
                </c:pt>
                <c:pt idx="6">
                  <c:v>0.5</c:v>
                </c:pt>
                <c:pt idx="7">
                  <c:v>0.51388888888888884</c:v>
                </c:pt>
                <c:pt idx="8">
                  <c:v>0.55555555555555558</c:v>
                </c:pt>
                <c:pt idx="9">
                  <c:v>0.625</c:v>
                </c:pt>
                <c:pt idx="10">
                  <c:v>0.72222222222222221</c:v>
                </c:pt>
                <c:pt idx="11">
                  <c:v>0.84722222222222221</c:v>
                </c:pt>
                <c:pt idx="12">
                  <c:v>1</c:v>
                </c:pt>
              </c:numCache>
            </c:numRef>
          </c:val>
        </c:ser>
        <c:bandFmts/>
        <c:axId val="51177344"/>
        <c:axId val="51178880"/>
        <c:axId val="278516608"/>
      </c:surface3DChart>
      <c:catAx>
        <c:axId val="5117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78880"/>
        <c:crosses val="autoZero"/>
        <c:auto val="1"/>
        <c:lblAlgn val="ctr"/>
        <c:lblOffset val="100"/>
        <c:noMultiLvlLbl val="0"/>
      </c:catAx>
      <c:valAx>
        <c:axId val="5117888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Z</a:t>
                </a:r>
              </a:p>
            </c:rich>
          </c:tx>
          <c:layout>
            <c:manualLayout>
              <c:xMode val="edge"/>
              <c:yMode val="edge"/>
              <c:x val="9.7474271697979109E-4"/>
              <c:y val="0.391293879784461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1177344"/>
        <c:crosses val="autoZero"/>
        <c:crossBetween val="midCat"/>
      </c:valAx>
      <c:serAx>
        <c:axId val="278516608"/>
        <c:scaling>
          <c:orientation val="minMax"/>
        </c:scaling>
        <c:delete val="0"/>
        <c:axPos val="b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Y</a:t>
                </a:r>
              </a:p>
            </c:rich>
          </c:tx>
          <c:layout>
            <c:manualLayout>
              <c:xMode val="edge"/>
              <c:yMode val="edge"/>
              <c:x val="0.88310268214215881"/>
              <c:y val="0.66928466097214878"/>
            </c:manualLayout>
          </c:layout>
          <c:overlay val="0"/>
        </c:title>
        <c:majorTickMark val="out"/>
        <c:minorTickMark val="none"/>
        <c:tickLblPos val="nextTo"/>
        <c:crossAx val="51178880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1</xdr:row>
      <xdr:rowOff>19050</xdr:rowOff>
    </xdr:from>
    <xdr:to>
      <xdr:col>15</xdr:col>
      <xdr:colOff>95250</xdr:colOff>
      <xdr:row>15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19050</xdr:rowOff>
    </xdr:from>
    <xdr:to>
      <xdr:col>17</xdr:col>
      <xdr:colOff>552450</xdr:colOff>
      <xdr:row>15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0</xdr:rowOff>
    </xdr:from>
    <xdr:to>
      <xdr:col>25</xdr:col>
      <xdr:colOff>9524</xdr:colOff>
      <xdr:row>15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0</xdr:row>
      <xdr:rowOff>28575</xdr:rowOff>
    </xdr:from>
    <xdr:to>
      <xdr:col>14</xdr:col>
      <xdr:colOff>300037</xdr:colOff>
      <xdr:row>14</xdr:row>
      <xdr:rowOff>104775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0</xdr:rowOff>
    </xdr:from>
    <xdr:to>
      <xdr:col>17</xdr:col>
      <xdr:colOff>552450</xdr:colOff>
      <xdr:row>14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E21" sqref="E21"/>
    </sheetView>
  </sheetViews>
  <sheetFormatPr defaultRowHeight="15" x14ac:dyDescent="0.25"/>
  <cols>
    <col min="1" max="1" width="13.5703125" customWidth="1"/>
    <col min="2" max="2" width="15.8554687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>
        <v>-1</v>
      </c>
      <c r="B2">
        <f>-1.5* A2 + 2</f>
        <v>3.5</v>
      </c>
    </row>
    <row r="3" spans="1:2" x14ac:dyDescent="0.25">
      <c r="A3">
        <v>-0.75</v>
      </c>
      <c r="B3">
        <f t="shared" ref="B3:B18" si="0">-1.5* A3 + 2</f>
        <v>3.125</v>
      </c>
    </row>
    <row r="4" spans="1:2" x14ac:dyDescent="0.25">
      <c r="A4">
        <v>-0.5</v>
      </c>
      <c r="B4">
        <f t="shared" si="0"/>
        <v>2.75</v>
      </c>
    </row>
    <row r="5" spans="1:2" x14ac:dyDescent="0.25">
      <c r="A5">
        <v>-0.25</v>
      </c>
      <c r="B5">
        <f t="shared" si="0"/>
        <v>2.375</v>
      </c>
    </row>
    <row r="6" spans="1:2" x14ac:dyDescent="0.25">
      <c r="A6">
        <v>0</v>
      </c>
      <c r="B6">
        <f t="shared" si="0"/>
        <v>2</v>
      </c>
    </row>
    <row r="7" spans="1:2" x14ac:dyDescent="0.25">
      <c r="A7">
        <v>0.25</v>
      </c>
      <c r="B7">
        <f t="shared" si="0"/>
        <v>1.625</v>
      </c>
    </row>
    <row r="8" spans="1:2" x14ac:dyDescent="0.25">
      <c r="A8">
        <v>0.5</v>
      </c>
      <c r="B8">
        <f t="shared" si="0"/>
        <v>1.25</v>
      </c>
    </row>
    <row r="9" spans="1:2" x14ac:dyDescent="0.25">
      <c r="A9">
        <v>0.75</v>
      </c>
      <c r="B9">
        <f t="shared" si="0"/>
        <v>0.875</v>
      </c>
    </row>
    <row r="10" spans="1:2" x14ac:dyDescent="0.25">
      <c r="A10">
        <v>1</v>
      </c>
      <c r="B10">
        <f t="shared" si="0"/>
        <v>0.5</v>
      </c>
    </row>
    <row r="11" spans="1:2" x14ac:dyDescent="0.25">
      <c r="A11">
        <v>1.25</v>
      </c>
      <c r="B11">
        <f t="shared" si="0"/>
        <v>0.125</v>
      </c>
    </row>
    <row r="12" spans="1:2" x14ac:dyDescent="0.25">
      <c r="A12">
        <v>1.5</v>
      </c>
      <c r="B12">
        <f t="shared" si="0"/>
        <v>-0.25</v>
      </c>
    </row>
    <row r="13" spans="1:2" x14ac:dyDescent="0.25">
      <c r="A13">
        <v>1.75</v>
      </c>
      <c r="B13">
        <f t="shared" si="0"/>
        <v>-0.625</v>
      </c>
    </row>
    <row r="14" spans="1:2" x14ac:dyDescent="0.25">
      <c r="A14">
        <v>2</v>
      </c>
      <c r="B14">
        <f t="shared" si="0"/>
        <v>-1</v>
      </c>
    </row>
    <row r="15" spans="1:2" x14ac:dyDescent="0.25">
      <c r="A15">
        <v>2.25</v>
      </c>
      <c r="B15">
        <f t="shared" si="0"/>
        <v>-1.375</v>
      </c>
    </row>
    <row r="16" spans="1:2" x14ac:dyDescent="0.25">
      <c r="A16">
        <v>2.5</v>
      </c>
      <c r="B16">
        <f t="shared" si="0"/>
        <v>-1.75</v>
      </c>
    </row>
    <row r="17" spans="1:2" x14ac:dyDescent="0.25">
      <c r="A17">
        <v>2.75</v>
      </c>
      <c r="B17">
        <f t="shared" si="0"/>
        <v>-2.125</v>
      </c>
    </row>
    <row r="18" spans="1:2" x14ac:dyDescent="0.25">
      <c r="A18">
        <v>3</v>
      </c>
      <c r="B18">
        <f t="shared" si="0"/>
        <v>-2.5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E23" sqref="E23"/>
    </sheetView>
  </sheetViews>
  <sheetFormatPr defaultRowHeight="15" x14ac:dyDescent="0.25"/>
  <cols>
    <col min="1" max="1" width="15.7109375" customWidth="1"/>
    <col min="2" max="2" width="14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>
        <v>0.1</v>
      </c>
      <c r="B2" s="2">
        <f xml:space="preserve"> (1 - A2 ^ 2 / 4) ^ 0.5</f>
        <v>0.99874921777190895</v>
      </c>
    </row>
    <row r="3" spans="1:2" x14ac:dyDescent="0.25">
      <c r="A3">
        <v>0.35</v>
      </c>
      <c r="B3" s="2">
        <f t="shared" ref="B3:B10" si="0" xml:space="preserve"> (1 - A3 ^ 2 / 4) ^ 0.5</f>
        <v>0.98456843337576083</v>
      </c>
    </row>
    <row r="4" spans="1:2" x14ac:dyDescent="0.25">
      <c r="A4">
        <v>0.6</v>
      </c>
      <c r="B4" s="2">
        <f t="shared" si="0"/>
        <v>0.95393920141694566</v>
      </c>
    </row>
    <row r="5" spans="1:2" x14ac:dyDescent="0.25">
      <c r="A5">
        <v>0.85</v>
      </c>
      <c r="B5" s="2">
        <f t="shared" si="0"/>
        <v>0.90519334951158359</v>
      </c>
    </row>
    <row r="6" spans="1:2" x14ac:dyDescent="0.25">
      <c r="A6">
        <v>1.1000000000000001</v>
      </c>
      <c r="B6" s="2">
        <f t="shared" si="0"/>
        <v>0.83516465442450327</v>
      </c>
    </row>
    <row r="7" spans="1:2" x14ac:dyDescent="0.25">
      <c r="A7">
        <v>1.35</v>
      </c>
      <c r="B7" s="2">
        <f t="shared" si="0"/>
        <v>0.73781772816868529</v>
      </c>
    </row>
    <row r="8" spans="1:2" x14ac:dyDescent="0.25">
      <c r="A8">
        <v>1.6</v>
      </c>
      <c r="B8" s="2">
        <f t="shared" si="0"/>
        <v>0.59999999999999987</v>
      </c>
    </row>
    <row r="9" spans="1:2" x14ac:dyDescent="0.25">
      <c r="A9">
        <v>1.85</v>
      </c>
      <c r="B9" s="2">
        <f t="shared" si="0"/>
        <v>0.37996710383926646</v>
      </c>
    </row>
    <row r="10" spans="1:2" x14ac:dyDescent="0.25">
      <c r="A10">
        <v>2</v>
      </c>
      <c r="B10" s="2">
        <f t="shared" si="0"/>
        <v>0</v>
      </c>
    </row>
    <row r="11" spans="1:2" x14ac:dyDescent="0.25">
      <c r="A11">
        <v>2.35</v>
      </c>
      <c r="B11" s="1"/>
    </row>
    <row r="12" spans="1:2" x14ac:dyDescent="0.25">
      <c r="A12">
        <v>2.6</v>
      </c>
      <c r="B12" s="1"/>
    </row>
    <row r="13" spans="1:2" x14ac:dyDescent="0.25">
      <c r="A13">
        <v>2.85</v>
      </c>
      <c r="B13" s="1"/>
    </row>
    <row r="14" spans="1:2" x14ac:dyDescent="0.25">
      <c r="A14">
        <v>3.1</v>
      </c>
      <c r="B14" s="1"/>
    </row>
    <row r="15" spans="1:2" x14ac:dyDescent="0.25">
      <c r="A15">
        <v>3.35</v>
      </c>
      <c r="B15" s="1"/>
    </row>
    <row r="16" spans="1:2" x14ac:dyDescent="0.25">
      <c r="A16">
        <v>3.6</v>
      </c>
      <c r="B16" s="1"/>
    </row>
    <row r="17" spans="1:2" x14ac:dyDescent="0.25">
      <c r="A17">
        <v>3.85</v>
      </c>
      <c r="B17" s="1"/>
    </row>
    <row r="18" spans="1:2" x14ac:dyDescent="0.25">
      <c r="A18">
        <v>4.0999999999999996</v>
      </c>
      <c r="B18" s="1"/>
    </row>
    <row r="19" spans="1:2" x14ac:dyDescent="0.25">
      <c r="A19">
        <v>4.3499999999999996</v>
      </c>
      <c r="B19" s="1"/>
    </row>
    <row r="20" spans="1:2" x14ac:dyDescent="0.25">
      <c r="A20">
        <v>4.5999999999999996</v>
      </c>
      <c r="B20" s="1"/>
    </row>
    <row r="21" spans="1:2" x14ac:dyDescent="0.25">
      <c r="A21">
        <v>4.8499999999999996</v>
      </c>
      <c r="B21" s="1"/>
    </row>
    <row r="22" spans="1:2" x14ac:dyDescent="0.25">
      <c r="A22">
        <v>5.0999999999999996</v>
      </c>
      <c r="B2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Normal="100" workbookViewId="0">
      <selection activeCell="J29" sqref="J29"/>
    </sheetView>
  </sheetViews>
  <sheetFormatPr defaultRowHeight="15" x14ac:dyDescent="0.25"/>
  <cols>
    <col min="1" max="1" width="13.28515625" customWidth="1"/>
    <col min="2" max="2" width="14.42578125" customWidth="1"/>
    <col min="4" max="4" width="14.28515625" customWidth="1"/>
    <col min="5" max="5" width="14.85546875" customWidth="1"/>
    <col min="6" max="6" width="16.7109375" customWidth="1"/>
    <col min="8" max="8" width="11.42578125" customWidth="1"/>
    <col min="9" max="9" width="12.140625" customWidth="1"/>
  </cols>
  <sheetData>
    <row r="1" spans="1:6" x14ac:dyDescent="0.25">
      <c r="A1" s="3" t="s">
        <v>2</v>
      </c>
      <c r="B1" s="3"/>
      <c r="C1" s="3"/>
      <c r="D1" s="3" t="s">
        <v>4</v>
      </c>
    </row>
    <row r="2" spans="1:6" x14ac:dyDescent="0.25">
      <c r="A2" s="3" t="s">
        <v>3</v>
      </c>
      <c r="B2" s="3" t="s">
        <v>1</v>
      </c>
      <c r="C2" s="3"/>
      <c r="D2" s="3" t="s">
        <v>0</v>
      </c>
      <c r="E2" s="3" t="s">
        <v>7</v>
      </c>
    </row>
    <row r="3" spans="1:6" x14ac:dyDescent="0.25">
      <c r="A3">
        <v>0.1</v>
      </c>
      <c r="B3">
        <f xml:space="preserve"> 2 / A3</f>
        <v>20</v>
      </c>
      <c r="D3">
        <v>0.1</v>
      </c>
      <c r="E3">
        <f xml:space="preserve"> (2 * D3) ^ 0.5</f>
        <v>0.44721359549995793</v>
      </c>
      <c r="F3">
        <f xml:space="preserve"> -E3</f>
        <v>-0.44721359549995793</v>
      </c>
    </row>
    <row r="4" spans="1:6" x14ac:dyDescent="0.25">
      <c r="A4">
        <v>0.2</v>
      </c>
      <c r="B4">
        <f t="shared" ref="B4:B42" si="0" xml:space="preserve"> 2 / A4</f>
        <v>10</v>
      </c>
      <c r="D4">
        <v>0.2</v>
      </c>
      <c r="E4">
        <f t="shared" ref="E4:E42" si="1" xml:space="preserve"> (2 * D4) ^ 0.5</f>
        <v>0.63245553203367588</v>
      </c>
      <c r="F4">
        <f t="shared" ref="F4:F42" si="2" xml:space="preserve"> -E4</f>
        <v>-0.63245553203367588</v>
      </c>
    </row>
    <row r="5" spans="1:6" x14ac:dyDescent="0.25">
      <c r="A5">
        <v>0.3</v>
      </c>
      <c r="B5">
        <f t="shared" si="0"/>
        <v>6.666666666666667</v>
      </c>
      <c r="D5">
        <v>0.3</v>
      </c>
      <c r="E5">
        <f t="shared" si="1"/>
        <v>0.7745966692414834</v>
      </c>
      <c r="F5">
        <f t="shared" si="2"/>
        <v>-0.7745966692414834</v>
      </c>
    </row>
    <row r="6" spans="1:6" x14ac:dyDescent="0.25">
      <c r="A6">
        <v>0.4</v>
      </c>
      <c r="B6">
        <f t="shared" si="0"/>
        <v>5</v>
      </c>
      <c r="D6">
        <v>0.4</v>
      </c>
      <c r="E6">
        <f t="shared" si="1"/>
        <v>0.89442719099991586</v>
      </c>
      <c r="F6">
        <f t="shared" si="2"/>
        <v>-0.89442719099991586</v>
      </c>
    </row>
    <row r="7" spans="1:6" x14ac:dyDescent="0.25">
      <c r="A7">
        <v>0.5</v>
      </c>
      <c r="B7">
        <f t="shared" si="0"/>
        <v>4</v>
      </c>
      <c r="D7">
        <v>0.5</v>
      </c>
      <c r="E7">
        <f t="shared" si="1"/>
        <v>1</v>
      </c>
      <c r="F7">
        <f t="shared" si="2"/>
        <v>-1</v>
      </c>
    </row>
    <row r="8" spans="1:6" x14ac:dyDescent="0.25">
      <c r="A8">
        <v>0.6</v>
      </c>
      <c r="B8">
        <f t="shared" si="0"/>
        <v>3.3333333333333335</v>
      </c>
      <c r="D8">
        <v>0.6</v>
      </c>
      <c r="E8">
        <f t="shared" si="1"/>
        <v>1.0954451150103321</v>
      </c>
      <c r="F8">
        <f t="shared" si="2"/>
        <v>-1.0954451150103321</v>
      </c>
    </row>
    <row r="9" spans="1:6" x14ac:dyDescent="0.25">
      <c r="A9">
        <v>0.7</v>
      </c>
      <c r="B9">
        <f t="shared" si="0"/>
        <v>2.8571428571428572</v>
      </c>
      <c r="D9">
        <v>0.7</v>
      </c>
      <c r="E9">
        <f t="shared" si="1"/>
        <v>1.1832159566199232</v>
      </c>
      <c r="F9">
        <f t="shared" si="2"/>
        <v>-1.1832159566199232</v>
      </c>
    </row>
    <row r="10" spans="1:6" x14ac:dyDescent="0.25">
      <c r="A10">
        <v>0.8</v>
      </c>
      <c r="B10">
        <f t="shared" si="0"/>
        <v>2.5</v>
      </c>
      <c r="D10">
        <v>0.8</v>
      </c>
      <c r="E10">
        <f t="shared" si="1"/>
        <v>1.2649110640673518</v>
      </c>
      <c r="F10">
        <f t="shared" si="2"/>
        <v>-1.2649110640673518</v>
      </c>
    </row>
    <row r="11" spans="1:6" x14ac:dyDescent="0.25">
      <c r="A11">
        <v>0.9</v>
      </c>
      <c r="B11">
        <f t="shared" si="0"/>
        <v>2.2222222222222223</v>
      </c>
      <c r="D11">
        <v>0.9</v>
      </c>
      <c r="E11">
        <f t="shared" si="1"/>
        <v>1.3416407864998738</v>
      </c>
      <c r="F11">
        <f t="shared" si="2"/>
        <v>-1.3416407864998738</v>
      </c>
    </row>
    <row r="12" spans="1:6" x14ac:dyDescent="0.25">
      <c r="A12">
        <v>1</v>
      </c>
      <c r="B12">
        <f t="shared" si="0"/>
        <v>2</v>
      </c>
      <c r="D12">
        <v>1</v>
      </c>
      <c r="E12">
        <f t="shared" si="1"/>
        <v>1.4142135623730951</v>
      </c>
      <c r="F12">
        <f t="shared" si="2"/>
        <v>-1.4142135623730951</v>
      </c>
    </row>
    <row r="13" spans="1:6" x14ac:dyDescent="0.25">
      <c r="A13">
        <v>1.1000000000000001</v>
      </c>
      <c r="B13">
        <f t="shared" si="0"/>
        <v>1.8181818181818181</v>
      </c>
      <c r="D13">
        <v>1.1000000000000001</v>
      </c>
      <c r="E13">
        <f t="shared" si="1"/>
        <v>1.4832396974191326</v>
      </c>
      <c r="F13">
        <f t="shared" si="2"/>
        <v>-1.4832396974191326</v>
      </c>
    </row>
    <row r="14" spans="1:6" x14ac:dyDescent="0.25">
      <c r="A14">
        <v>1.2</v>
      </c>
      <c r="B14">
        <f t="shared" si="0"/>
        <v>1.6666666666666667</v>
      </c>
      <c r="D14">
        <v>1.2</v>
      </c>
      <c r="E14">
        <f t="shared" si="1"/>
        <v>1.5491933384829668</v>
      </c>
      <c r="F14">
        <f t="shared" si="2"/>
        <v>-1.5491933384829668</v>
      </c>
    </row>
    <row r="15" spans="1:6" x14ac:dyDescent="0.25">
      <c r="A15">
        <v>1.3</v>
      </c>
      <c r="B15">
        <f t="shared" si="0"/>
        <v>1.5384615384615383</v>
      </c>
      <c r="D15">
        <v>1.3</v>
      </c>
      <c r="E15">
        <f t="shared" si="1"/>
        <v>1.61245154965971</v>
      </c>
      <c r="F15">
        <f t="shared" si="2"/>
        <v>-1.61245154965971</v>
      </c>
    </row>
    <row r="16" spans="1:6" x14ac:dyDescent="0.25">
      <c r="A16">
        <v>1.4</v>
      </c>
      <c r="B16">
        <f t="shared" si="0"/>
        <v>1.4285714285714286</v>
      </c>
      <c r="D16">
        <v>1.4</v>
      </c>
      <c r="E16">
        <f t="shared" si="1"/>
        <v>1.6733200530681511</v>
      </c>
      <c r="F16">
        <f t="shared" si="2"/>
        <v>-1.6733200530681511</v>
      </c>
    </row>
    <row r="17" spans="1:9" x14ac:dyDescent="0.25">
      <c r="A17">
        <v>1.5</v>
      </c>
      <c r="B17">
        <f t="shared" si="0"/>
        <v>1.3333333333333333</v>
      </c>
      <c r="D17">
        <v>1.5</v>
      </c>
      <c r="E17">
        <f t="shared" si="1"/>
        <v>1.7320508075688772</v>
      </c>
      <c r="F17">
        <f t="shared" si="2"/>
        <v>-1.7320508075688772</v>
      </c>
    </row>
    <row r="18" spans="1:9" x14ac:dyDescent="0.25">
      <c r="A18">
        <v>1.6</v>
      </c>
      <c r="B18">
        <f t="shared" si="0"/>
        <v>1.25</v>
      </c>
      <c r="D18">
        <v>1.6</v>
      </c>
      <c r="E18">
        <f t="shared" si="1"/>
        <v>1.7888543819998317</v>
      </c>
      <c r="F18">
        <f t="shared" si="2"/>
        <v>-1.7888543819998317</v>
      </c>
      <c r="H18" s="3"/>
      <c r="I18" s="3"/>
    </row>
    <row r="19" spans="1:9" x14ac:dyDescent="0.25">
      <c r="A19">
        <v>1.7</v>
      </c>
      <c r="B19">
        <f t="shared" si="0"/>
        <v>1.1764705882352942</v>
      </c>
      <c r="D19">
        <v>1.7</v>
      </c>
      <c r="E19">
        <f t="shared" si="1"/>
        <v>1.8439088914585775</v>
      </c>
      <c r="F19">
        <f t="shared" si="2"/>
        <v>-1.8439088914585775</v>
      </c>
      <c r="H19" t="s">
        <v>5</v>
      </c>
    </row>
    <row r="20" spans="1:9" x14ac:dyDescent="0.25">
      <c r="A20">
        <v>1.8</v>
      </c>
      <c r="B20">
        <f t="shared" si="0"/>
        <v>1.1111111111111112</v>
      </c>
      <c r="D20">
        <v>1.8</v>
      </c>
      <c r="E20">
        <f t="shared" si="1"/>
        <v>1.8973665961010275</v>
      </c>
      <c r="F20">
        <f t="shared" si="2"/>
        <v>-1.8973665961010275</v>
      </c>
      <c r="H20" t="s">
        <v>6</v>
      </c>
    </row>
    <row r="21" spans="1:9" x14ac:dyDescent="0.25">
      <c r="A21">
        <v>1.9</v>
      </c>
      <c r="B21">
        <f t="shared" si="0"/>
        <v>1.0526315789473684</v>
      </c>
      <c r="D21">
        <v>1.9</v>
      </c>
      <c r="E21">
        <f t="shared" si="1"/>
        <v>1.9493588689617927</v>
      </c>
      <c r="F21">
        <f t="shared" si="2"/>
        <v>-1.9493588689617927</v>
      </c>
      <c r="H21" t="s">
        <v>8</v>
      </c>
    </row>
    <row r="22" spans="1:9" x14ac:dyDescent="0.25">
      <c r="A22">
        <v>2</v>
      </c>
      <c r="B22">
        <f t="shared" si="0"/>
        <v>1</v>
      </c>
      <c r="D22">
        <v>2</v>
      </c>
      <c r="E22">
        <f t="shared" si="1"/>
        <v>2</v>
      </c>
      <c r="F22">
        <f t="shared" si="2"/>
        <v>-2</v>
      </c>
      <c r="H22" s="4"/>
      <c r="I22" s="3"/>
    </row>
    <row r="23" spans="1:9" x14ac:dyDescent="0.25">
      <c r="A23">
        <v>2.1</v>
      </c>
      <c r="B23">
        <f t="shared" si="0"/>
        <v>0.95238095238095233</v>
      </c>
      <c r="D23">
        <v>2.1</v>
      </c>
      <c r="E23">
        <f t="shared" si="1"/>
        <v>2.0493901531919199</v>
      </c>
      <c r="F23">
        <f t="shared" si="2"/>
        <v>-2.0493901531919199</v>
      </c>
      <c r="H23" s="3"/>
      <c r="I23" s="3"/>
    </row>
    <row r="24" spans="1:9" x14ac:dyDescent="0.25">
      <c r="A24">
        <v>2.2000000000000002</v>
      </c>
      <c r="B24">
        <f t="shared" si="0"/>
        <v>0.90909090909090906</v>
      </c>
      <c r="D24">
        <v>2.2000000000000002</v>
      </c>
      <c r="E24">
        <f t="shared" si="1"/>
        <v>2.0976176963403033</v>
      </c>
      <c r="F24">
        <f t="shared" si="2"/>
        <v>-2.0976176963403033</v>
      </c>
    </row>
    <row r="25" spans="1:9" x14ac:dyDescent="0.25">
      <c r="A25">
        <v>2.2999999999999998</v>
      </c>
      <c r="B25">
        <f t="shared" si="0"/>
        <v>0.86956521739130443</v>
      </c>
      <c r="D25">
        <v>2.2999999999999998</v>
      </c>
      <c r="E25">
        <f t="shared" si="1"/>
        <v>2.1447610589527217</v>
      </c>
      <c r="F25">
        <f t="shared" si="2"/>
        <v>-2.1447610589527217</v>
      </c>
    </row>
    <row r="26" spans="1:9" x14ac:dyDescent="0.25">
      <c r="A26">
        <v>2.4</v>
      </c>
      <c r="B26">
        <f t="shared" si="0"/>
        <v>0.83333333333333337</v>
      </c>
      <c r="D26">
        <v>2.4</v>
      </c>
      <c r="E26">
        <f t="shared" si="1"/>
        <v>2.1908902300206643</v>
      </c>
      <c r="F26">
        <f t="shared" si="2"/>
        <v>-2.1908902300206643</v>
      </c>
    </row>
    <row r="27" spans="1:9" x14ac:dyDescent="0.25">
      <c r="A27">
        <v>2.5</v>
      </c>
      <c r="B27">
        <f t="shared" si="0"/>
        <v>0.8</v>
      </c>
      <c r="D27">
        <v>2.5</v>
      </c>
      <c r="E27">
        <f t="shared" si="1"/>
        <v>2.2360679774997898</v>
      </c>
      <c r="F27">
        <f t="shared" si="2"/>
        <v>-2.2360679774997898</v>
      </c>
    </row>
    <row r="28" spans="1:9" x14ac:dyDescent="0.25">
      <c r="A28">
        <v>2.6</v>
      </c>
      <c r="B28">
        <f t="shared" si="0"/>
        <v>0.76923076923076916</v>
      </c>
      <c r="D28">
        <v>2.6</v>
      </c>
      <c r="E28">
        <f t="shared" si="1"/>
        <v>2.2803508501982761</v>
      </c>
      <c r="F28">
        <f t="shared" si="2"/>
        <v>-2.2803508501982761</v>
      </c>
    </row>
    <row r="29" spans="1:9" x14ac:dyDescent="0.25">
      <c r="A29">
        <v>2.7</v>
      </c>
      <c r="B29">
        <f t="shared" si="0"/>
        <v>0.7407407407407407</v>
      </c>
      <c r="D29">
        <v>2.7</v>
      </c>
      <c r="E29">
        <f t="shared" si="1"/>
        <v>2.3237900077244502</v>
      </c>
      <c r="F29">
        <f t="shared" si="2"/>
        <v>-2.3237900077244502</v>
      </c>
    </row>
    <row r="30" spans="1:9" x14ac:dyDescent="0.25">
      <c r="A30">
        <v>2.8</v>
      </c>
      <c r="B30">
        <f t="shared" si="0"/>
        <v>0.7142857142857143</v>
      </c>
      <c r="D30">
        <v>2.8</v>
      </c>
      <c r="E30">
        <f t="shared" si="1"/>
        <v>2.3664319132398464</v>
      </c>
      <c r="F30">
        <f t="shared" si="2"/>
        <v>-2.3664319132398464</v>
      </c>
    </row>
    <row r="31" spans="1:9" x14ac:dyDescent="0.25">
      <c r="A31">
        <v>2.9</v>
      </c>
      <c r="B31">
        <f t="shared" si="0"/>
        <v>0.68965517241379315</v>
      </c>
      <c r="D31">
        <v>2.9</v>
      </c>
      <c r="E31">
        <f t="shared" si="1"/>
        <v>2.4083189157584592</v>
      </c>
      <c r="F31">
        <f t="shared" si="2"/>
        <v>-2.4083189157584592</v>
      </c>
    </row>
    <row r="32" spans="1:9" x14ac:dyDescent="0.25">
      <c r="A32">
        <v>3</v>
      </c>
      <c r="B32">
        <f t="shared" si="0"/>
        <v>0.66666666666666663</v>
      </c>
      <c r="D32">
        <v>3</v>
      </c>
      <c r="E32">
        <f t="shared" si="1"/>
        <v>2.4494897427831779</v>
      </c>
      <c r="F32">
        <f t="shared" si="2"/>
        <v>-2.4494897427831779</v>
      </c>
    </row>
    <row r="33" spans="1:6" x14ac:dyDescent="0.25">
      <c r="A33">
        <v>3.1</v>
      </c>
      <c r="B33">
        <f t="shared" si="0"/>
        <v>0.64516129032258063</v>
      </c>
      <c r="D33">
        <v>3.1</v>
      </c>
      <c r="E33">
        <f t="shared" si="1"/>
        <v>2.4899799195977463</v>
      </c>
      <c r="F33">
        <f t="shared" si="2"/>
        <v>-2.4899799195977463</v>
      </c>
    </row>
    <row r="34" spans="1:6" x14ac:dyDescent="0.25">
      <c r="A34">
        <v>3.2</v>
      </c>
      <c r="B34">
        <f t="shared" si="0"/>
        <v>0.625</v>
      </c>
      <c r="D34">
        <v>3.2</v>
      </c>
      <c r="E34">
        <f t="shared" si="1"/>
        <v>2.5298221281347035</v>
      </c>
      <c r="F34">
        <f t="shared" si="2"/>
        <v>-2.5298221281347035</v>
      </c>
    </row>
    <row r="35" spans="1:6" x14ac:dyDescent="0.25">
      <c r="A35">
        <v>3.3</v>
      </c>
      <c r="B35">
        <f t="shared" si="0"/>
        <v>0.60606060606060608</v>
      </c>
      <c r="D35">
        <v>3.3</v>
      </c>
      <c r="E35">
        <f t="shared" si="1"/>
        <v>2.5690465157330258</v>
      </c>
      <c r="F35">
        <f t="shared" si="2"/>
        <v>-2.5690465157330258</v>
      </c>
    </row>
    <row r="36" spans="1:6" x14ac:dyDescent="0.25">
      <c r="A36">
        <v>3.4</v>
      </c>
      <c r="B36">
        <f t="shared" si="0"/>
        <v>0.58823529411764708</v>
      </c>
      <c r="D36">
        <v>3.4</v>
      </c>
      <c r="E36">
        <f t="shared" si="1"/>
        <v>2.6076809620810595</v>
      </c>
      <c r="F36">
        <f t="shared" si="2"/>
        <v>-2.6076809620810595</v>
      </c>
    </row>
    <row r="37" spans="1:6" x14ac:dyDescent="0.25">
      <c r="A37">
        <v>3.5</v>
      </c>
      <c r="B37">
        <f t="shared" si="0"/>
        <v>0.5714285714285714</v>
      </c>
      <c r="D37">
        <v>3.5</v>
      </c>
      <c r="E37">
        <f t="shared" si="1"/>
        <v>2.6457513110645907</v>
      </c>
      <c r="F37">
        <f t="shared" si="2"/>
        <v>-2.6457513110645907</v>
      </c>
    </row>
    <row r="38" spans="1:6" x14ac:dyDescent="0.25">
      <c r="A38">
        <v>3.6</v>
      </c>
      <c r="B38">
        <f t="shared" si="0"/>
        <v>0.55555555555555558</v>
      </c>
      <c r="D38">
        <v>3.6</v>
      </c>
      <c r="E38">
        <f t="shared" si="1"/>
        <v>2.6832815729997477</v>
      </c>
      <c r="F38">
        <f t="shared" si="2"/>
        <v>-2.6832815729997477</v>
      </c>
    </row>
    <row r="39" spans="1:6" x14ac:dyDescent="0.25">
      <c r="A39">
        <v>3.7</v>
      </c>
      <c r="B39">
        <f t="shared" si="0"/>
        <v>0.54054054054054046</v>
      </c>
      <c r="D39">
        <v>3.7</v>
      </c>
      <c r="E39">
        <f t="shared" si="1"/>
        <v>2.7202941017470885</v>
      </c>
      <c r="F39">
        <f t="shared" si="2"/>
        <v>-2.7202941017470885</v>
      </c>
    </row>
    <row r="40" spans="1:6" x14ac:dyDescent="0.25">
      <c r="A40">
        <v>3.8</v>
      </c>
      <c r="B40">
        <f t="shared" si="0"/>
        <v>0.52631578947368418</v>
      </c>
      <c r="D40">
        <v>3.8</v>
      </c>
      <c r="E40">
        <f t="shared" si="1"/>
        <v>2.7568097504180442</v>
      </c>
      <c r="F40">
        <f t="shared" si="2"/>
        <v>-2.7568097504180442</v>
      </c>
    </row>
    <row r="41" spans="1:6" x14ac:dyDescent="0.25">
      <c r="A41">
        <v>3.9</v>
      </c>
      <c r="B41">
        <f t="shared" si="0"/>
        <v>0.51282051282051289</v>
      </c>
      <c r="D41">
        <v>3.9</v>
      </c>
      <c r="E41">
        <f t="shared" si="1"/>
        <v>2.7928480087537881</v>
      </c>
      <c r="F41">
        <f t="shared" si="2"/>
        <v>-2.7928480087537881</v>
      </c>
    </row>
    <row r="42" spans="1:6" x14ac:dyDescent="0.25">
      <c r="A42">
        <v>4</v>
      </c>
      <c r="B42">
        <f t="shared" si="0"/>
        <v>0.5</v>
      </c>
      <c r="D42">
        <v>4</v>
      </c>
      <c r="E42">
        <f t="shared" si="1"/>
        <v>2.8284271247461903</v>
      </c>
      <c r="F42">
        <f t="shared" si="2"/>
        <v>-2.8284271247461903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S25" sqref="S25"/>
    </sheetView>
  </sheetViews>
  <sheetFormatPr defaultRowHeight="15" x14ac:dyDescent="0.25"/>
  <sheetData>
    <row r="1" spans="1:6" x14ac:dyDescent="0.25">
      <c r="A1" s="5" t="s">
        <v>9</v>
      </c>
      <c r="B1" s="5">
        <v>-1</v>
      </c>
      <c r="C1" s="5">
        <v>0</v>
      </c>
      <c r="D1" s="5">
        <v>1</v>
      </c>
      <c r="E1" s="5">
        <v>2</v>
      </c>
      <c r="F1" s="5">
        <v>3</v>
      </c>
    </row>
    <row r="2" spans="1:6" x14ac:dyDescent="0.25">
      <c r="A2" s="5">
        <v>-1</v>
      </c>
      <c r="B2" s="3">
        <f xml:space="preserve"> 4 - A2</f>
        <v>5</v>
      </c>
      <c r="C2" s="3">
        <f t="shared" ref="C2:C12" si="0" xml:space="preserve"> 4 - A2</f>
        <v>5</v>
      </c>
      <c r="D2" s="3">
        <f t="shared" ref="D2:D12" si="1" xml:space="preserve"> 4 - A2</f>
        <v>5</v>
      </c>
      <c r="E2" s="3">
        <f t="shared" ref="E2:E12" si="2" xml:space="preserve"> 4 - A2</f>
        <v>5</v>
      </c>
      <c r="F2" s="3">
        <f t="shared" ref="F2:F12" si="3" xml:space="preserve"> 4 - A2</f>
        <v>5</v>
      </c>
    </row>
    <row r="3" spans="1:6" x14ac:dyDescent="0.25">
      <c r="A3" s="5">
        <v>-0.5</v>
      </c>
      <c r="B3" s="3">
        <f t="shared" ref="B3:B4" si="4" xml:space="preserve"> 4 - A3</f>
        <v>4.5</v>
      </c>
      <c r="C3" s="3">
        <f t="shared" si="0"/>
        <v>4.5</v>
      </c>
      <c r="D3" s="3">
        <f t="shared" si="1"/>
        <v>4.5</v>
      </c>
      <c r="E3" s="3">
        <f t="shared" si="2"/>
        <v>4.5</v>
      </c>
      <c r="F3" s="3">
        <f t="shared" si="3"/>
        <v>4.5</v>
      </c>
    </row>
    <row r="4" spans="1:6" x14ac:dyDescent="0.25">
      <c r="A4" s="5">
        <v>0</v>
      </c>
      <c r="B4" s="3">
        <f t="shared" si="4"/>
        <v>4</v>
      </c>
      <c r="C4" s="3">
        <f t="shared" si="0"/>
        <v>4</v>
      </c>
      <c r="D4" s="3">
        <f t="shared" si="1"/>
        <v>4</v>
      </c>
      <c r="E4" s="3">
        <f t="shared" si="2"/>
        <v>4</v>
      </c>
      <c r="F4" s="3">
        <f t="shared" si="3"/>
        <v>4</v>
      </c>
    </row>
    <row r="5" spans="1:6" x14ac:dyDescent="0.25">
      <c r="A5" s="5">
        <v>0.5</v>
      </c>
      <c r="B5" s="3">
        <f t="shared" ref="B5:B12" si="5" xml:space="preserve"> 4 - A5</f>
        <v>3.5</v>
      </c>
      <c r="C5" s="3">
        <f t="shared" si="0"/>
        <v>3.5</v>
      </c>
      <c r="D5" s="3">
        <f t="shared" si="1"/>
        <v>3.5</v>
      </c>
      <c r="E5" s="3">
        <f t="shared" si="2"/>
        <v>3.5</v>
      </c>
      <c r="F5" s="3">
        <f t="shared" si="3"/>
        <v>3.5</v>
      </c>
    </row>
    <row r="6" spans="1:6" x14ac:dyDescent="0.25">
      <c r="A6" s="5">
        <v>1</v>
      </c>
      <c r="B6" s="3">
        <f t="shared" si="5"/>
        <v>3</v>
      </c>
      <c r="C6" s="3">
        <f t="shared" si="0"/>
        <v>3</v>
      </c>
      <c r="D6" s="3">
        <f t="shared" si="1"/>
        <v>3</v>
      </c>
      <c r="E6" s="3">
        <f t="shared" si="2"/>
        <v>3</v>
      </c>
      <c r="F6" s="3">
        <f t="shared" si="3"/>
        <v>3</v>
      </c>
    </row>
    <row r="7" spans="1:6" x14ac:dyDescent="0.25">
      <c r="A7" s="5">
        <v>1.5</v>
      </c>
      <c r="B7" s="3">
        <f t="shared" si="5"/>
        <v>2.5</v>
      </c>
      <c r="C7" s="3">
        <f t="shared" si="0"/>
        <v>2.5</v>
      </c>
      <c r="D7" s="3">
        <f t="shared" si="1"/>
        <v>2.5</v>
      </c>
      <c r="E7" s="3">
        <f t="shared" si="2"/>
        <v>2.5</v>
      </c>
      <c r="F7" s="3">
        <f t="shared" si="3"/>
        <v>2.5</v>
      </c>
    </row>
    <row r="8" spans="1:6" x14ac:dyDescent="0.25">
      <c r="A8" s="5">
        <v>2</v>
      </c>
      <c r="B8" s="3">
        <f t="shared" si="5"/>
        <v>2</v>
      </c>
      <c r="C8" s="3">
        <f t="shared" si="0"/>
        <v>2</v>
      </c>
      <c r="D8" s="3">
        <f t="shared" si="1"/>
        <v>2</v>
      </c>
      <c r="E8" s="3">
        <f t="shared" si="2"/>
        <v>2</v>
      </c>
      <c r="F8" s="3">
        <f t="shared" si="3"/>
        <v>2</v>
      </c>
    </row>
    <row r="9" spans="1:6" x14ac:dyDescent="0.25">
      <c r="A9" s="5">
        <v>2.5</v>
      </c>
      <c r="B9" s="3">
        <f t="shared" si="5"/>
        <v>1.5</v>
      </c>
      <c r="C9" s="3">
        <f t="shared" si="0"/>
        <v>1.5</v>
      </c>
      <c r="D9" s="3">
        <f t="shared" si="1"/>
        <v>1.5</v>
      </c>
      <c r="E9" s="3">
        <f t="shared" si="2"/>
        <v>1.5</v>
      </c>
      <c r="F9" s="3">
        <f t="shared" si="3"/>
        <v>1.5</v>
      </c>
    </row>
    <row r="10" spans="1:6" x14ac:dyDescent="0.25">
      <c r="A10" s="5">
        <v>3</v>
      </c>
      <c r="B10" s="3">
        <f t="shared" si="5"/>
        <v>1</v>
      </c>
      <c r="C10" s="3">
        <f t="shared" si="0"/>
        <v>1</v>
      </c>
      <c r="D10" s="3">
        <f t="shared" si="1"/>
        <v>1</v>
      </c>
      <c r="E10" s="3">
        <f t="shared" si="2"/>
        <v>1</v>
      </c>
      <c r="F10" s="3">
        <f t="shared" si="3"/>
        <v>1</v>
      </c>
    </row>
    <row r="11" spans="1:6" x14ac:dyDescent="0.25">
      <c r="A11" s="5">
        <v>3.5</v>
      </c>
      <c r="B11" s="3">
        <f t="shared" si="5"/>
        <v>0.5</v>
      </c>
      <c r="C11" s="3">
        <f t="shared" si="0"/>
        <v>0.5</v>
      </c>
      <c r="D11" s="3">
        <f t="shared" si="1"/>
        <v>0.5</v>
      </c>
      <c r="E11" s="3">
        <f t="shared" si="2"/>
        <v>0.5</v>
      </c>
      <c r="F11" s="3">
        <f t="shared" si="3"/>
        <v>0.5</v>
      </c>
    </row>
    <row r="12" spans="1:6" x14ac:dyDescent="0.25">
      <c r="A12" s="5">
        <v>4</v>
      </c>
      <c r="B12" s="3">
        <f t="shared" si="5"/>
        <v>0</v>
      </c>
      <c r="C12" s="3">
        <f t="shared" si="0"/>
        <v>0</v>
      </c>
      <c r="D12" s="3">
        <f t="shared" si="1"/>
        <v>0</v>
      </c>
      <c r="E12" s="3">
        <f t="shared" si="2"/>
        <v>0</v>
      </c>
      <c r="F12" s="3">
        <f t="shared" si="3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P30" sqref="P30"/>
    </sheetView>
  </sheetViews>
  <sheetFormatPr defaultRowHeight="15" x14ac:dyDescent="0.25"/>
  <sheetData>
    <row r="1" spans="1:10" x14ac:dyDescent="0.25">
      <c r="A1" s="5" t="s">
        <v>9</v>
      </c>
      <c r="B1" s="5">
        <v>-2</v>
      </c>
      <c r="C1" s="5">
        <v>-1.5</v>
      </c>
      <c r="D1" s="5">
        <v>-1</v>
      </c>
      <c r="E1" s="5">
        <v>-0.5</v>
      </c>
      <c r="F1" s="5">
        <v>0</v>
      </c>
      <c r="G1" s="5">
        <v>0.5</v>
      </c>
      <c r="H1" s="5">
        <v>1</v>
      </c>
      <c r="I1" s="5">
        <v>1.5</v>
      </c>
      <c r="J1" s="5">
        <v>2</v>
      </c>
    </row>
    <row r="2" spans="1:10" x14ac:dyDescent="0.25">
      <c r="A2" s="5">
        <v>-3</v>
      </c>
      <c r="B2" s="6">
        <f xml:space="preserve"> A2^2 / 18 + B1 ^ 2 / 8</f>
        <v>1</v>
      </c>
      <c r="C2" s="6">
        <f>A2 ^ 2 / 18 + C1 ^ 2 / 8</f>
        <v>0.78125</v>
      </c>
      <c r="D2" s="6">
        <f>A2 ^ 2 / 18 + D1 ^ 2 / 8</f>
        <v>0.625</v>
      </c>
      <c r="E2" s="6">
        <f>A2 ^ 2 / 18 + E1 ^ 2 / 8</f>
        <v>0.53125</v>
      </c>
      <c r="F2" s="6">
        <f>A2 ^ 2 / 18 + F1 ^ 2 / 8</f>
        <v>0.5</v>
      </c>
      <c r="G2" s="6">
        <f>A2 ^ 2 / 18 + G1 ^ 2 / 8</f>
        <v>0.53125</v>
      </c>
      <c r="H2" s="6">
        <f>A2 ^ 2 / 18 + H1 ^ 2 / 8</f>
        <v>0.625</v>
      </c>
      <c r="I2" s="6">
        <f>A2 ^ 2 / 18 + I1 ^ 2 / 8</f>
        <v>0.78125</v>
      </c>
      <c r="J2" s="6">
        <f>A2 ^ 2 / 18 + J1 ^ 2 / 8</f>
        <v>1</v>
      </c>
    </row>
    <row r="3" spans="1:10" x14ac:dyDescent="0.25">
      <c r="A3" s="5">
        <v>-2.5</v>
      </c>
      <c r="B3" s="6">
        <f>A3 ^ 2 / 18 + B1 ^ 2 / 8</f>
        <v>0.84722222222222221</v>
      </c>
      <c r="C3" s="6">
        <f>A3 ^ 2 / 18 +C1 ^ 2 / 8</f>
        <v>0.62847222222222221</v>
      </c>
      <c r="D3" s="6">
        <f>A3 ^ 2 / 18 + D1 ^ 2 / 8</f>
        <v>0.47222222222222221</v>
      </c>
      <c r="E3" s="6">
        <f>A3 ^ 2 / 18 + E1 ^ 2 / 8</f>
        <v>0.37847222222222221</v>
      </c>
      <c r="F3" s="6">
        <f>A3 ^ 2 / 18 + F1 ^ 2 / 8</f>
        <v>0.34722222222222221</v>
      </c>
      <c r="G3" s="6">
        <f>A3 ^ 2 / 18 + G1 ^ 2 / 8</f>
        <v>0.37847222222222221</v>
      </c>
      <c r="H3" s="6">
        <f>A3 ^ 2 / 18 + H1 ^ 2 / 8</f>
        <v>0.47222222222222221</v>
      </c>
      <c r="I3" s="6">
        <f>A3 ^ 2 / 18 + I1 ^ 2 / 8</f>
        <v>0.62847222222222221</v>
      </c>
      <c r="J3" s="6">
        <f>A3 ^ 2 / 18 + J1 ^ 2 / 8</f>
        <v>0.84722222222222221</v>
      </c>
    </row>
    <row r="4" spans="1:10" x14ac:dyDescent="0.25">
      <c r="A4" s="5">
        <v>-2</v>
      </c>
      <c r="B4" s="3">
        <f>A4 ^ 2 / 18 + B1 ^ 2 / 8</f>
        <v>0.72222222222222221</v>
      </c>
      <c r="C4" s="3">
        <f>A4 ^ 2 / 18 + C1 ^ 2 / 8</f>
        <v>0.50347222222222221</v>
      </c>
      <c r="D4" s="3">
        <f>A4 ^ 2 / 18 + D1 ^ 2 / 8</f>
        <v>0.34722222222222221</v>
      </c>
      <c r="E4" s="3">
        <f>A4 ^ 2 / 18 + E1 ^ 2 / 8</f>
        <v>0.25347222222222221</v>
      </c>
      <c r="F4" s="3">
        <f>A4 ^ 2 / 18 + F1 ^ 2 / 8</f>
        <v>0.22222222222222221</v>
      </c>
      <c r="G4" s="3">
        <f>A4 ^ 2 / 18 + G1 ^ 2 / 8</f>
        <v>0.25347222222222221</v>
      </c>
      <c r="H4" s="3">
        <f>A4 ^ 2 / 18 + H1 ^ 2 / 8</f>
        <v>0.34722222222222221</v>
      </c>
      <c r="I4" s="3">
        <f>A4 ^ 2 / 18 + I1 ^ 2 / 8</f>
        <v>0.50347222222222221</v>
      </c>
      <c r="J4" s="3">
        <f>A4 ^ 2 / 18 + J1 ^ 2 / 8</f>
        <v>0.72222222222222221</v>
      </c>
    </row>
    <row r="5" spans="1:10" x14ac:dyDescent="0.25">
      <c r="A5" s="5">
        <v>-1.5</v>
      </c>
      <c r="B5" s="3">
        <f>A5 ^ 2 / 18 + B1 ^ 2 / 8</f>
        <v>0.625</v>
      </c>
      <c r="C5" s="3">
        <f>A5 ^ 2 / 18 + C1 ^ 2 / 8</f>
        <v>0.40625</v>
      </c>
      <c r="D5" s="3">
        <f>A5 ^ 2 / 18 + D1 ^ 2 / 8</f>
        <v>0.25</v>
      </c>
      <c r="E5" s="3">
        <f>A5 ^ 2 / 18 + E1 ^ 2 / 8</f>
        <v>0.15625</v>
      </c>
      <c r="F5" s="3">
        <f>A5 ^ 2 / 18 + F1 ^ 2 / 8</f>
        <v>0.125</v>
      </c>
      <c r="G5" s="3">
        <f>A5 ^ 2 / 18 + G1 ^ 2 / 8</f>
        <v>0.15625</v>
      </c>
      <c r="H5" s="3">
        <f>A5 ^ 2 / 18 + H1 ^ 2 / 8</f>
        <v>0.25</v>
      </c>
      <c r="I5" s="3">
        <f>A5 ^ 2 / 18 + I1 ^ 2 / 8</f>
        <v>0.40625</v>
      </c>
      <c r="J5" s="3">
        <f>A5 ^ 2 / 18 + J1 ^ 2 / 8</f>
        <v>0.625</v>
      </c>
    </row>
    <row r="6" spans="1:10" x14ac:dyDescent="0.25">
      <c r="A6" s="5">
        <v>-1</v>
      </c>
      <c r="B6" s="3">
        <f>A6 ^ 2 / 18 + B1 ^ 2 / 8</f>
        <v>0.55555555555555558</v>
      </c>
      <c r="C6" s="3">
        <f>A6 ^ 2 / 18 + C1 ^ 2 / 8</f>
        <v>0.33680555555555558</v>
      </c>
      <c r="D6" s="3">
        <f>A6 ^ 2 / 18 + D1 ^ 2 / 8</f>
        <v>0.18055555555555555</v>
      </c>
      <c r="E6" s="3">
        <f>A6 ^ 2 / 18 + E1 ^ 2 / 8</f>
        <v>8.6805555555555552E-2</v>
      </c>
      <c r="F6" s="3">
        <f>A6 ^ 2 / 18 + F1 ^ 2 / 8</f>
        <v>5.5555555555555552E-2</v>
      </c>
      <c r="G6" s="3">
        <f>A6 ^ 2 / 18 + G1 ^ 2 / 8</f>
        <v>8.6805555555555552E-2</v>
      </c>
      <c r="H6" s="3">
        <f>A6 ^ 2 / 18 + H1 ^ 2 / 8</f>
        <v>0.18055555555555555</v>
      </c>
      <c r="I6" s="3">
        <f>A6 ^ 2 / 18 + I1 ^ 2 / 8</f>
        <v>0.33680555555555558</v>
      </c>
      <c r="J6" s="3">
        <f>A6 ^ 2 / 18 + J1 ^ 2 / 8</f>
        <v>0.55555555555555558</v>
      </c>
    </row>
    <row r="7" spans="1:10" x14ac:dyDescent="0.25">
      <c r="A7" s="5">
        <v>-0.5</v>
      </c>
      <c r="B7" s="3">
        <f>A7 ^ 2 / 18 +B1 ^ 2 / 8</f>
        <v>0.51388888888888884</v>
      </c>
      <c r="C7" s="3">
        <f>A7 ^ 2 / 18 +C1 ^ 2 / 8</f>
        <v>0.2951388888888889</v>
      </c>
      <c r="D7" s="3">
        <f>A7 ^ 2 / 18 +D1 ^ 2 / 8</f>
        <v>0.1388888888888889</v>
      </c>
      <c r="E7" s="3">
        <f>A7 ^ 2 / 18 +E1 ^ 2 / 8</f>
        <v>4.5138888888888888E-2</v>
      </c>
      <c r="F7" s="3">
        <f>A7 ^ 2 / 18 +F1 ^ 2 / 8</f>
        <v>1.3888888888888888E-2</v>
      </c>
      <c r="G7" s="3">
        <f>A7 ^ 2 / 18 +G1 ^ 2 / 8</f>
        <v>4.5138888888888888E-2</v>
      </c>
      <c r="H7" s="3">
        <f>A7 ^ 2 / 18 +H1 ^ 2 / 8</f>
        <v>0.1388888888888889</v>
      </c>
      <c r="I7" s="3">
        <f>A7 ^ 2 / 18 +I1 ^ 2 / 8</f>
        <v>0.2951388888888889</v>
      </c>
      <c r="J7" s="3">
        <f>A7 ^ 2 / 18 +J1 ^ 2 / 8</f>
        <v>0.51388888888888884</v>
      </c>
    </row>
    <row r="8" spans="1:10" x14ac:dyDescent="0.25">
      <c r="A8" s="5">
        <v>0</v>
      </c>
      <c r="B8" s="3">
        <f>A8 ^ 2 / 18 + B1 ^ 2 / 8</f>
        <v>0.5</v>
      </c>
      <c r="C8" s="3">
        <f>A8 ^ 2 / 18 + C1 ^ 2 / 8</f>
        <v>0.28125</v>
      </c>
      <c r="D8" s="3">
        <f>A8 ^ 2 / 18 + D1 ^ 2 / 8</f>
        <v>0.125</v>
      </c>
      <c r="E8" s="3">
        <f>A8 ^ 2 / 18 + E1 ^ 2 / 8</f>
        <v>3.125E-2</v>
      </c>
      <c r="F8" s="3">
        <f>A8 ^ 2 / 18 + F1 ^ 2 / 8</f>
        <v>0</v>
      </c>
      <c r="G8" s="3">
        <f>A8 ^ 2 / 18 + G1 ^ 2 / 8</f>
        <v>3.125E-2</v>
      </c>
      <c r="H8" s="3">
        <f>A8 ^ 2 / 18 + H1 ^ 2 / 8</f>
        <v>0.125</v>
      </c>
      <c r="I8" s="3">
        <f>A8 ^ 2 / 18 + I1 ^ 2 / 8</f>
        <v>0.28125</v>
      </c>
      <c r="J8" s="3">
        <f>A8 ^ 2 / 18 + J1 ^ 2 / 8</f>
        <v>0.5</v>
      </c>
    </row>
    <row r="9" spans="1:10" x14ac:dyDescent="0.25">
      <c r="A9" s="5">
        <v>0.5</v>
      </c>
      <c r="B9" s="3">
        <f>A9 ^ 2 / 18 + B1 ^ 2 / 8</f>
        <v>0.51388888888888884</v>
      </c>
      <c r="C9" s="3">
        <f>A9 ^ 2 / 18 + C1 ^ 2 / 8</f>
        <v>0.2951388888888889</v>
      </c>
      <c r="D9" s="3">
        <f>A9 ^ 2 / 18 + D1 ^ 2 / 8</f>
        <v>0.1388888888888889</v>
      </c>
      <c r="E9" s="3">
        <f>A9 ^ 2 / 18 + E1 ^ 2 / 8</f>
        <v>4.5138888888888888E-2</v>
      </c>
      <c r="F9" s="3">
        <f>A9 ^ 2 / 18 + F1 ^ 2 / 8</f>
        <v>1.3888888888888888E-2</v>
      </c>
      <c r="G9" s="3">
        <f>A9 ^ 2 / 18 + G1 ^ 2 / 8</f>
        <v>4.5138888888888888E-2</v>
      </c>
      <c r="H9" s="3">
        <f>A9 ^ 2 / 18 + H1 ^ 2 / 8</f>
        <v>0.1388888888888889</v>
      </c>
      <c r="I9" s="3">
        <f>A9 ^ 2 / 18 + I1 ^ 2 / 8</f>
        <v>0.2951388888888889</v>
      </c>
      <c r="J9" s="3">
        <f>A9 ^ 2 / 18 + J1 ^ 2 / 8</f>
        <v>0.51388888888888884</v>
      </c>
    </row>
    <row r="10" spans="1:10" x14ac:dyDescent="0.25">
      <c r="A10" s="5">
        <v>1</v>
      </c>
      <c r="B10" s="3">
        <f>A10 ^ 2 / 18 + B1 ^ 2 / 8</f>
        <v>0.55555555555555558</v>
      </c>
      <c r="C10" s="3">
        <f>A10 ^ 2 / 18 + C1 ^ 2 / 8</f>
        <v>0.33680555555555558</v>
      </c>
      <c r="D10" s="3">
        <f>A10 ^ 2 / 18 + D1 ^ 2 / 8</f>
        <v>0.18055555555555555</v>
      </c>
      <c r="E10" s="3">
        <f>A10 ^ 2 / 18 + E1 ^ 2 / 8</f>
        <v>8.6805555555555552E-2</v>
      </c>
      <c r="F10" s="3">
        <f>A10 ^ 2 / 18 + F1 ^ 2 / 8</f>
        <v>5.5555555555555552E-2</v>
      </c>
      <c r="G10" s="3">
        <f>A10 ^ 2 / 18 + G1 ^ 2 / 8</f>
        <v>8.6805555555555552E-2</v>
      </c>
      <c r="H10" s="3">
        <f>A10 ^ 2 / 18 + H1 ^ 2 / 8</f>
        <v>0.18055555555555555</v>
      </c>
      <c r="I10" s="3">
        <f>A10 ^ 2 / 18 + I1 ^ 2 / 8</f>
        <v>0.33680555555555558</v>
      </c>
      <c r="J10" s="3">
        <f>A10 ^ 2 / 18 + J1 ^ 2 / 8</f>
        <v>0.55555555555555558</v>
      </c>
    </row>
    <row r="11" spans="1:10" x14ac:dyDescent="0.25">
      <c r="A11" s="5">
        <v>1.5</v>
      </c>
      <c r="B11" s="3">
        <f>A11 ^ 2 / 18 + B1 ^ 2 / 8</f>
        <v>0.625</v>
      </c>
      <c r="C11" s="3">
        <f>A11 ^ 2 / 18 + C1 ^ 2 / 8</f>
        <v>0.40625</v>
      </c>
      <c r="D11" s="3">
        <f>A11 ^ 2 / 18 + D1 ^ 2 / 8</f>
        <v>0.25</v>
      </c>
      <c r="E11" s="3">
        <f>A11 ^ 2 / 18 + E1 ^ 2 / 8</f>
        <v>0.15625</v>
      </c>
      <c r="F11" s="3">
        <f>A11 ^ 2 / 18 + F1 ^ 2 / 8</f>
        <v>0.125</v>
      </c>
      <c r="G11" s="3">
        <f>A11 ^ 2 / 18 + G1 ^ 2 / 8</f>
        <v>0.15625</v>
      </c>
      <c r="H11" s="3">
        <f>A11 ^ 2 / 18 + H1 ^ 2 / 8</f>
        <v>0.25</v>
      </c>
      <c r="I11" s="3">
        <f>A11 ^ 2 / 18 + I1 ^ 2 / 8</f>
        <v>0.40625</v>
      </c>
      <c r="J11" s="3">
        <f>A11 ^ 2 / 18 + J1 ^ 2 / 8</f>
        <v>0.625</v>
      </c>
    </row>
    <row r="12" spans="1:10" x14ac:dyDescent="0.25">
      <c r="A12" s="5">
        <v>2</v>
      </c>
      <c r="B12" s="3">
        <f>A12 ^ 2 / 18 + B1 ^ 2 / 8</f>
        <v>0.72222222222222221</v>
      </c>
      <c r="C12" s="3">
        <f>A12 ^ 2 / 18 + C1 ^ 2 / 8</f>
        <v>0.50347222222222221</v>
      </c>
      <c r="D12" s="3">
        <f>A12 ^ 2 / 18 + D1 ^ 2 / 8</f>
        <v>0.34722222222222221</v>
      </c>
      <c r="E12" s="3">
        <f>A12 ^ 2 / 18 + E1 ^ 2 / 8</f>
        <v>0.25347222222222221</v>
      </c>
      <c r="F12" s="3">
        <f>A12 ^ 2 / 18 + F1 ^ 2 / 8</f>
        <v>0.22222222222222221</v>
      </c>
      <c r="G12" s="3">
        <f>A12 ^ 2 / 18 + G1 ^ 2 / 8</f>
        <v>0.25347222222222221</v>
      </c>
      <c r="H12" s="3">
        <f>A12 ^ 2 / 18 + H1 ^ 2 / 8</f>
        <v>0.34722222222222221</v>
      </c>
      <c r="I12" s="3">
        <f>A12 ^ 2 / 18 + I1 ^ 2 / 8</f>
        <v>0.50347222222222221</v>
      </c>
      <c r="J12" s="3">
        <f>A12 ^ 2 / 18 + J1 ^ 2 / 8</f>
        <v>0.72222222222222221</v>
      </c>
    </row>
    <row r="13" spans="1:10" x14ac:dyDescent="0.25">
      <c r="A13" s="5">
        <v>2.5</v>
      </c>
      <c r="B13" s="3">
        <f>A13 ^ 2 / 18 + B1 ^ 2 / 8</f>
        <v>0.84722222222222221</v>
      </c>
      <c r="C13" s="3">
        <f>A13 ^ 2 / 18 + C1 ^ 2 / 8</f>
        <v>0.62847222222222221</v>
      </c>
      <c r="D13" s="3">
        <f>A13 ^ 2 / 18 + D1 ^ 2 / 8</f>
        <v>0.47222222222222221</v>
      </c>
      <c r="E13" s="3">
        <f>A13 ^ 2 / 18 + E1 ^ 2 / 8</f>
        <v>0.37847222222222221</v>
      </c>
      <c r="F13" s="3">
        <f>A13 ^ 2 / 18 + F1 ^ 2 / 8</f>
        <v>0.34722222222222221</v>
      </c>
      <c r="G13" s="3">
        <f>A13 ^ 2 / 18 + G1 ^ 2 / 8</f>
        <v>0.37847222222222221</v>
      </c>
      <c r="H13" s="3">
        <f>A13 ^ 2 / 18 + H1 ^ 2 / 8</f>
        <v>0.47222222222222221</v>
      </c>
      <c r="I13" s="3">
        <f>A13 ^ 2 / 18 + I1 ^ 2 / 8</f>
        <v>0.62847222222222221</v>
      </c>
      <c r="J13" s="3">
        <f>A13 ^ 2 / 18 + J1 ^ 2 / 8</f>
        <v>0.84722222222222221</v>
      </c>
    </row>
    <row r="14" spans="1:10" x14ac:dyDescent="0.25">
      <c r="A14" s="5">
        <v>3</v>
      </c>
      <c r="B14" s="3">
        <f>A14 ^ 2 / 18 + B1 ^ 2 / 8</f>
        <v>1</v>
      </c>
      <c r="C14" s="3">
        <f>A14 ^ 2 / 18 + C1 ^ 2 / 8</f>
        <v>0.78125</v>
      </c>
      <c r="D14" s="3">
        <f>A14 ^ 2 / 18 + D1 ^ 2 / 8</f>
        <v>0.625</v>
      </c>
      <c r="E14" s="3">
        <f>A14 ^ 2 / 18 + E1 ^ 2 / 8</f>
        <v>0.53125</v>
      </c>
      <c r="F14" s="3">
        <f>A14 ^ 2 / 18 + F1 ^ 2 / 8</f>
        <v>0.5</v>
      </c>
      <c r="G14" s="3">
        <f>A14 ^ 2 / 18 + G1 ^ 2 / 8</f>
        <v>0.53125</v>
      </c>
      <c r="H14" s="3">
        <f>A14 ^ 2 / 18 + H1 ^ 2 / 8</f>
        <v>0.625</v>
      </c>
      <c r="I14" s="3">
        <f>A14 ^ 2 / 18 + I1 ^ 2 / 8</f>
        <v>0.78125</v>
      </c>
      <c r="J14" s="3">
        <f>A14 ^ 2 / 18 + J1 ^ 2 / 8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2024-06-20T14:04:29Z</dcterms:modified>
</cp:coreProperties>
</file>