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guerra/Desktop/DATA_BOOTCAMP_WORK/MODULE_4/School_District_Analysis/Resources/"/>
    </mc:Choice>
  </mc:AlternateContent>
  <xr:revisionPtr revIDLastSave="0" documentId="8_{B9AA19BF-CEC0-C841-895D-A3A7C0CDBF41}" xr6:coauthVersionLast="47" xr6:coauthVersionMax="47" xr10:uidLastSave="{00000000-0000-0000-0000-000000000000}"/>
  <bookViews>
    <workbookView xWindow="7900" yWindow="4060" windowWidth="24160" windowHeight="13300" xr2:uid="{DF40913C-A240-FC47-92AA-8B89F110E5A1}"/>
  </bookViews>
  <sheets>
    <sheet name="School Typ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J23" i="1"/>
  <c r="K23" i="1"/>
  <c r="L23" i="1"/>
  <c r="H23" i="1"/>
  <c r="I22" i="1"/>
  <c r="J22" i="1"/>
  <c r="K22" i="1"/>
  <c r="L22" i="1"/>
  <c r="H22" i="1"/>
  <c r="I20" i="1"/>
  <c r="J20" i="1"/>
  <c r="K20" i="1"/>
  <c r="L20" i="1"/>
  <c r="H20" i="1"/>
  <c r="I19" i="1"/>
  <c r="J19" i="1"/>
  <c r="K19" i="1"/>
  <c r="L19" i="1"/>
  <c r="H19" i="1"/>
</calcChain>
</file>

<file path=xl/sharedStrings.xml><?xml version="1.0" encoding="utf-8"?>
<sst xmlns="http://schemas.openxmlformats.org/spreadsheetml/2006/main" count="35" uniqueCount="18">
  <si>
    <t>Bailey High School</t>
  </si>
  <si>
    <t>District</t>
  </si>
  <si>
    <t>Cabrera High School</t>
  </si>
  <si>
    <t>Charter</t>
  </si>
  <si>
    <t>Figueroa High School</t>
  </si>
  <si>
    <t>Ford High School</t>
  </si>
  <si>
    <t>Griffin High School</t>
  </si>
  <si>
    <t>Hernandez High School</t>
  </si>
  <si>
    <t>Holden High School</t>
  </si>
  <si>
    <t>Huang High School</t>
  </si>
  <si>
    <t>Johnson High School</t>
  </si>
  <si>
    <t>Pena High School</t>
  </si>
  <si>
    <t>Rodriguez High School</t>
  </si>
  <si>
    <t>Shelton High School</t>
  </si>
  <si>
    <t>Thomas High School</t>
  </si>
  <si>
    <t>Wilson High School</t>
  </si>
  <si>
    <t>Wright High School</t>
  </si>
  <si>
    <t>AVERAGE FOR DISTRICT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</si>
</sst>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4" fillId="2" borderId="0" xfId="0" applyFont="1" applyFill="1"/>
    <xf numFmtId="0" fontId="2" fillId="3" borderId="0" xfId="0" applyFont="1" applyFill="1"/>
    <xf numFmtId="0" fontId="4" fillId="3" borderId="0" xfId="0" applyFont="1" applyFill="1"/>
    <xf numFmtId="0" fontId="2" fillId="4" borderId="0" xfId="0" applyFont="1" applyFill="1"/>
    <xf numFmtId="0" fontId="4" fillId="4" borderId="0" xfId="0" applyFont="1" applyFill="1"/>
    <xf numFmtId="0" fontId="2" fillId="5" borderId="0" xfId="0" applyFont="1" applyFill="1"/>
    <xf numFmtId="0" fontId="4" fillId="5" borderId="0" xfId="0" applyFont="1" applyFill="1"/>
    <xf numFmtId="0" fontId="2" fillId="6" borderId="0" xfId="0" applyFont="1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7209-055F-C141-9356-109201465BC0}">
  <dimension ref="C3:L23"/>
  <sheetViews>
    <sheetView tabSelected="1" zoomScale="120" zoomScaleNormal="120" workbookViewId="0">
      <selection activeCell="H1" sqref="H1"/>
    </sheetView>
  </sheetViews>
  <sheetFormatPr baseColWidth="10" defaultRowHeight="16" x14ac:dyDescent="0.2"/>
  <cols>
    <col min="3" max="3" width="23.6640625" bestFit="1" customWidth="1"/>
    <col min="6" max="6" width="14.83203125" bestFit="1" customWidth="1"/>
  </cols>
  <sheetData>
    <row r="3" spans="3:12" x14ac:dyDescent="0.2">
      <c r="C3" s="1" t="s">
        <v>2</v>
      </c>
      <c r="D3" s="2" t="s">
        <v>3</v>
      </c>
      <c r="E3" s="2">
        <v>1858</v>
      </c>
      <c r="F3" s="3">
        <v>1081356</v>
      </c>
      <c r="G3" s="3">
        <v>582</v>
      </c>
      <c r="H3" s="2">
        <v>83.061895000000007</v>
      </c>
      <c r="I3" s="2">
        <v>83.97578</v>
      </c>
      <c r="J3" s="2">
        <v>94.133476999999999</v>
      </c>
      <c r="K3" s="2">
        <v>97.039828</v>
      </c>
      <c r="L3" s="2">
        <v>91.334768999999994</v>
      </c>
    </row>
    <row r="4" spans="3:12" x14ac:dyDescent="0.2">
      <c r="C4" s="1" t="s">
        <v>6</v>
      </c>
      <c r="D4" s="2" t="s">
        <v>3</v>
      </c>
      <c r="E4" s="2">
        <v>1468</v>
      </c>
      <c r="F4" s="3">
        <v>917500</v>
      </c>
      <c r="G4" s="3">
        <v>625</v>
      </c>
      <c r="H4" s="2">
        <v>83.351499000000004</v>
      </c>
      <c r="I4" s="2">
        <v>83.816756999999996</v>
      </c>
      <c r="J4" s="2">
        <v>93.392370999999997</v>
      </c>
      <c r="K4" s="2">
        <v>97.138964999999999</v>
      </c>
      <c r="L4" s="2">
        <v>90.599455000000006</v>
      </c>
    </row>
    <row r="5" spans="3:12" x14ac:dyDescent="0.2">
      <c r="C5" s="1" t="s">
        <v>8</v>
      </c>
      <c r="D5" s="2" t="s">
        <v>3</v>
      </c>
      <c r="E5" s="2">
        <v>427</v>
      </c>
      <c r="F5" s="3">
        <v>248087</v>
      </c>
      <c r="G5" s="3">
        <v>581</v>
      </c>
      <c r="H5" s="2">
        <v>83.803279000000003</v>
      </c>
      <c r="I5" s="2">
        <v>83.814988</v>
      </c>
      <c r="J5" s="2">
        <v>92.505854999999997</v>
      </c>
      <c r="K5" s="2">
        <v>96.252927</v>
      </c>
      <c r="L5" s="2">
        <v>89.227165999999997</v>
      </c>
    </row>
    <row r="6" spans="3:12" x14ac:dyDescent="0.2">
      <c r="C6" s="1" t="s">
        <v>11</v>
      </c>
      <c r="D6" s="2" t="s">
        <v>3</v>
      </c>
      <c r="E6" s="2">
        <v>962</v>
      </c>
      <c r="F6" s="3">
        <v>585858</v>
      </c>
      <c r="G6" s="3">
        <v>609</v>
      </c>
      <c r="H6" s="2">
        <v>83.839917</v>
      </c>
      <c r="I6" s="2">
        <v>84.044698999999994</v>
      </c>
      <c r="J6" s="2">
        <v>94.594594999999998</v>
      </c>
      <c r="K6" s="2">
        <v>95.945946000000006</v>
      </c>
      <c r="L6" s="2">
        <v>90.540541000000005</v>
      </c>
    </row>
    <row r="7" spans="3:12" x14ac:dyDescent="0.2">
      <c r="C7" s="1" t="s">
        <v>13</v>
      </c>
      <c r="D7" s="2" t="s">
        <v>3</v>
      </c>
      <c r="E7" s="2">
        <v>1761</v>
      </c>
      <c r="F7" s="3">
        <v>1056600</v>
      </c>
      <c r="G7" s="3">
        <v>600</v>
      </c>
      <c r="H7" s="2">
        <v>83.359454999999997</v>
      </c>
      <c r="I7" s="2">
        <v>83.725724</v>
      </c>
      <c r="J7" s="2">
        <v>93.867120999999997</v>
      </c>
      <c r="K7" s="2">
        <v>95.854628000000005</v>
      </c>
      <c r="L7" s="2">
        <v>89.892106999999996</v>
      </c>
    </row>
    <row r="8" spans="3:12" x14ac:dyDescent="0.2">
      <c r="C8" s="1" t="s">
        <v>14</v>
      </c>
      <c r="D8" s="2" t="s">
        <v>3</v>
      </c>
      <c r="E8" s="2">
        <v>1635</v>
      </c>
      <c r="F8" s="3">
        <v>1043130</v>
      </c>
      <c r="G8" s="3">
        <v>638</v>
      </c>
      <c r="H8" s="2">
        <v>83.350937000000002</v>
      </c>
      <c r="I8" s="2">
        <v>83.896082000000007</v>
      </c>
      <c r="J8" s="2">
        <v>93.185689999999994</v>
      </c>
      <c r="K8" s="2">
        <v>97.018738999999997</v>
      </c>
      <c r="L8" s="2">
        <v>90.630324000000002</v>
      </c>
    </row>
    <row r="9" spans="3:12" x14ac:dyDescent="0.2">
      <c r="C9" s="1" t="s">
        <v>15</v>
      </c>
      <c r="D9" s="2" t="s">
        <v>3</v>
      </c>
      <c r="E9" s="2">
        <v>2283</v>
      </c>
      <c r="F9" s="3">
        <v>1319574</v>
      </c>
      <c r="G9" s="3">
        <v>578</v>
      </c>
      <c r="H9" s="2">
        <v>83.274201000000005</v>
      </c>
      <c r="I9" s="2">
        <v>83.989487999999994</v>
      </c>
      <c r="J9" s="2">
        <v>93.867717999999996</v>
      </c>
      <c r="K9" s="2">
        <v>96.539641000000003</v>
      </c>
      <c r="L9" s="2">
        <v>90.582566999999997</v>
      </c>
    </row>
    <row r="10" spans="3:12" x14ac:dyDescent="0.2">
      <c r="C10" s="1" t="s">
        <v>16</v>
      </c>
      <c r="D10" s="2" t="s">
        <v>3</v>
      </c>
      <c r="E10" s="2">
        <v>1800</v>
      </c>
      <c r="F10" s="3">
        <v>1049400</v>
      </c>
      <c r="G10" s="3">
        <v>583</v>
      </c>
      <c r="H10" s="2">
        <v>83.682221999999996</v>
      </c>
      <c r="I10" s="2">
        <v>83.954999999999998</v>
      </c>
      <c r="J10" s="2">
        <v>93.333332999999996</v>
      </c>
      <c r="K10" s="2">
        <v>96.611110999999994</v>
      </c>
      <c r="L10" s="2">
        <v>90.333332999999996</v>
      </c>
    </row>
    <row r="11" spans="3:12" x14ac:dyDescent="0.2">
      <c r="C11" s="1" t="s">
        <v>0</v>
      </c>
      <c r="D11" s="2" t="s">
        <v>1</v>
      </c>
      <c r="E11" s="2">
        <v>4976</v>
      </c>
      <c r="F11" s="3">
        <v>3124928</v>
      </c>
      <c r="G11" s="3">
        <v>628</v>
      </c>
      <c r="H11" s="4">
        <v>77.048432000000005</v>
      </c>
      <c r="I11" s="7">
        <v>81.033963</v>
      </c>
      <c r="J11" s="9">
        <v>66.680064000000002</v>
      </c>
      <c r="K11" s="11">
        <v>81.933279999999996</v>
      </c>
      <c r="L11" s="13">
        <v>54.642282999999999</v>
      </c>
    </row>
    <row r="12" spans="3:12" x14ac:dyDescent="0.2">
      <c r="C12" s="1" t="s">
        <v>4</v>
      </c>
      <c r="D12" s="2" t="s">
        <v>1</v>
      </c>
      <c r="E12" s="2">
        <v>2949</v>
      </c>
      <c r="F12" s="3">
        <v>1884411</v>
      </c>
      <c r="G12" s="3">
        <v>639</v>
      </c>
      <c r="H12" s="4">
        <v>76.711766999999995</v>
      </c>
      <c r="I12" s="7">
        <v>81.158019999999993</v>
      </c>
      <c r="J12" s="9">
        <v>65.988471000000004</v>
      </c>
      <c r="K12" s="11">
        <v>80.739233999999996</v>
      </c>
      <c r="L12" s="13">
        <v>53.204476</v>
      </c>
    </row>
    <row r="13" spans="3:12" x14ac:dyDescent="0.2">
      <c r="C13" s="1" t="s">
        <v>5</v>
      </c>
      <c r="D13" s="2" t="s">
        <v>1</v>
      </c>
      <c r="E13" s="2">
        <v>2739</v>
      </c>
      <c r="F13" s="3">
        <v>1763916</v>
      </c>
      <c r="G13" s="3">
        <v>644</v>
      </c>
      <c r="H13" s="4">
        <v>77.102592000000001</v>
      </c>
      <c r="I13" s="7">
        <v>80.746257999999997</v>
      </c>
      <c r="J13" s="9">
        <v>68.309601999999998</v>
      </c>
      <c r="K13" s="11">
        <v>79.299014</v>
      </c>
      <c r="L13" s="13">
        <v>54.289887</v>
      </c>
    </row>
    <row r="14" spans="3:12" x14ac:dyDescent="0.2">
      <c r="C14" s="1" t="s">
        <v>7</v>
      </c>
      <c r="D14" s="2" t="s">
        <v>1</v>
      </c>
      <c r="E14" s="2">
        <v>4635</v>
      </c>
      <c r="F14" s="3">
        <v>3022020</v>
      </c>
      <c r="G14" s="3">
        <v>652</v>
      </c>
      <c r="H14" s="4">
        <v>77.289751999999993</v>
      </c>
      <c r="I14" s="7">
        <v>80.934411999999995</v>
      </c>
      <c r="J14" s="9">
        <v>66.752966999999998</v>
      </c>
      <c r="K14" s="11">
        <v>80.862999000000002</v>
      </c>
      <c r="L14" s="13">
        <v>53.527507999999997</v>
      </c>
    </row>
    <row r="15" spans="3:12" x14ac:dyDescent="0.2">
      <c r="C15" s="1" t="s">
        <v>9</v>
      </c>
      <c r="D15" s="2" t="s">
        <v>1</v>
      </c>
      <c r="E15" s="2">
        <v>2917</v>
      </c>
      <c r="F15" s="3">
        <v>1910635</v>
      </c>
      <c r="G15" s="3">
        <v>655</v>
      </c>
      <c r="H15" s="4">
        <v>76.629413999999997</v>
      </c>
      <c r="I15" s="7">
        <v>81.182721999999998</v>
      </c>
      <c r="J15" s="9">
        <v>65.683921999999995</v>
      </c>
      <c r="K15" s="11">
        <v>81.316421000000005</v>
      </c>
      <c r="L15" s="13">
        <v>53.513883999999997</v>
      </c>
    </row>
    <row r="16" spans="3:12" x14ac:dyDescent="0.2">
      <c r="C16" s="1" t="s">
        <v>10</v>
      </c>
      <c r="D16" s="2" t="s">
        <v>1</v>
      </c>
      <c r="E16" s="2">
        <v>4761</v>
      </c>
      <c r="F16" s="3">
        <v>3094650</v>
      </c>
      <c r="G16" s="3">
        <v>650</v>
      </c>
      <c r="H16" s="4">
        <v>77.072463999999997</v>
      </c>
      <c r="I16" s="7">
        <v>80.966393999999994</v>
      </c>
      <c r="J16" s="9">
        <v>66.057551000000004</v>
      </c>
      <c r="K16" s="11">
        <v>81.222431999999998</v>
      </c>
      <c r="L16" s="13">
        <v>53.539172000000001</v>
      </c>
    </row>
    <row r="17" spans="3:12" x14ac:dyDescent="0.2">
      <c r="C17" s="1" t="s">
        <v>12</v>
      </c>
      <c r="D17" s="2" t="s">
        <v>1</v>
      </c>
      <c r="E17" s="2">
        <v>3999</v>
      </c>
      <c r="F17" s="3">
        <v>2547363</v>
      </c>
      <c r="G17" s="3">
        <v>637</v>
      </c>
      <c r="H17" s="4">
        <v>76.842710999999994</v>
      </c>
      <c r="I17" s="7">
        <v>80.744686000000002</v>
      </c>
      <c r="J17" s="9">
        <v>66.366591999999997</v>
      </c>
      <c r="K17" s="11">
        <v>80.220055000000002</v>
      </c>
      <c r="L17" s="13">
        <v>52.988247000000001</v>
      </c>
    </row>
    <row r="19" spans="3:12" x14ac:dyDescent="0.2">
      <c r="F19" s="5" t="s">
        <v>17</v>
      </c>
      <c r="G19" t="s">
        <v>1</v>
      </c>
      <c r="H19" s="6">
        <f>AVERAGE(H11:H17)</f>
        <v>76.956733142857146</v>
      </c>
      <c r="I19" s="8">
        <f t="shared" ref="I19:L19" si="0">AVERAGE(I11:I17)</f>
        <v>80.96663642857142</v>
      </c>
      <c r="J19" s="10">
        <f t="shared" si="0"/>
        <v>66.548452714285716</v>
      </c>
      <c r="K19" s="12">
        <f t="shared" si="0"/>
        <v>80.799062142857139</v>
      </c>
      <c r="L19" s="14">
        <f t="shared" si="0"/>
        <v>53.672208142857144</v>
      </c>
    </row>
    <row r="20" spans="3:12" x14ac:dyDescent="0.2">
      <c r="G20" t="s">
        <v>3</v>
      </c>
      <c r="H20">
        <f>AVERAGE(H3:H10)</f>
        <v>83.465425625000009</v>
      </c>
      <c r="I20">
        <f>AVERAGE(I3:I10)</f>
        <v>83.902314750000002</v>
      </c>
      <c r="J20">
        <f>AVERAGE(J3:J10)</f>
        <v>93.610020000000006</v>
      </c>
      <c r="K20">
        <f>AVERAGE(K3:K10)</f>
        <v>96.550223125000002</v>
      </c>
      <c r="L20">
        <f>AVERAGE(L3:L10)</f>
        <v>90.392532750000015</v>
      </c>
    </row>
    <row r="22" spans="3:12" x14ac:dyDescent="0.2">
      <c r="G22" t="s">
        <v>1</v>
      </c>
      <c r="H22">
        <f>(H11*$E11+H12*$E12+H13*$E13+H14*$E14+H15*$E15+H16*$E16+H17*$E17)/SUM($E11:$E17)</f>
        <v>76.9870255617586</v>
      </c>
      <c r="I22">
        <f t="shared" ref="I22:L22" si="1">(I11*$E11+I12*$E12+I13*$E13+I14*$E14+I15*$E15+I16*$E16+I17*$E17)/SUM($E11:$E17)</f>
        <v>80.962485259934752</v>
      </c>
      <c r="J22">
        <f t="shared" si="1"/>
        <v>66.518386846048344</v>
      </c>
      <c r="K22">
        <f t="shared" si="1"/>
        <v>80.905249140384043</v>
      </c>
      <c r="L22">
        <f t="shared" si="1"/>
        <v>53.695877716414593</v>
      </c>
    </row>
    <row r="23" spans="3:12" x14ac:dyDescent="0.2">
      <c r="G23" t="s">
        <v>3</v>
      </c>
      <c r="H23">
        <f>(H3*$E3+H4*$E4+H5*$E5+H6*$E6+H7*$E7+H8*($E8-461)+H9*$E9+H10*$E10)/(SUM($E3:$E10)-461)</f>
        <v>83.398960411233276</v>
      </c>
      <c r="I23">
        <f t="shared" ref="I23:L23" si="2">(I3*$E3+I4*$E4+I5*$E5+I6*$E6+I7*$E7+I8*($E8-461)+I9*$E9+I10*$E10)/(SUM($E3:$E10)-461)</f>
        <v>83.909656538481201</v>
      </c>
      <c r="J23">
        <f t="shared" si="2"/>
        <v>93.710048675019181</v>
      </c>
      <c r="K23">
        <f t="shared" si="2"/>
        <v>96.59081229199694</v>
      </c>
      <c r="L23">
        <f t="shared" si="2"/>
        <v>90.513935202420512</v>
      </c>
    </row>
  </sheetData>
  <sortState xmlns:xlrd2="http://schemas.microsoft.com/office/spreadsheetml/2017/richdata2" ref="C3:L17">
    <sortCondition ref="D3:D1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Guerra</dc:creator>
  <cp:lastModifiedBy>Ignacio Guerra</cp:lastModifiedBy>
  <dcterms:created xsi:type="dcterms:W3CDTF">2021-09-09T20:19:55Z</dcterms:created>
  <dcterms:modified xsi:type="dcterms:W3CDTF">2021-09-10T16:47:27Z</dcterms:modified>
</cp:coreProperties>
</file>