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99ceccc81c806e/PPU University/Semester 8/MatLab/"/>
    </mc:Choice>
  </mc:AlternateContent>
  <xr:revisionPtr revIDLastSave="62" documentId="13_ncr:4000b_{191D6654-5DD8-4C70-BA38-FF38A9CD8CE5}" xr6:coauthVersionLast="47" xr6:coauthVersionMax="47" xr10:uidLastSave="{18F74F5A-EB78-457D-8AA8-7C2C4F07C62C}"/>
  <bookViews>
    <workbookView xWindow="-120" yWindow="-120" windowWidth="29040" windowHeight="15720" xr2:uid="{00000000-000D-0000-FFFF-FFFF00000000}"/>
  </bookViews>
  <sheets>
    <sheet name="lena_all" sheetId="1" r:id="rId1"/>
    <sheet name="lena_cbc_all" sheetId="4" r:id="rId2"/>
    <sheet name="lena_blocks" sheetId="2" r:id="rId3"/>
    <sheet name="lena_cbc_block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J29" i="2"/>
  <c r="G31" i="3"/>
  <c r="J31" i="2" s="1"/>
  <c r="J32" i="2"/>
  <c r="J30" i="2"/>
  <c r="J31" i="1"/>
  <c r="J30" i="1"/>
  <c r="J29" i="1"/>
  <c r="J75" i="4"/>
  <c r="G83" i="4"/>
  <c r="G79" i="4"/>
  <c r="G75" i="4"/>
  <c r="J7" i="1"/>
  <c r="J6" i="1"/>
  <c r="J5" i="1"/>
  <c r="J4" i="1"/>
  <c r="J38" i="1"/>
  <c r="J37" i="1"/>
  <c r="J36" i="1"/>
  <c r="J35" i="1"/>
  <c r="J38" i="2"/>
  <c r="J37" i="2"/>
  <c r="J36" i="2"/>
  <c r="J35" i="2"/>
  <c r="G68" i="4" l="1"/>
  <c r="G67" i="4"/>
  <c r="G66" i="4"/>
  <c r="G65" i="4"/>
  <c r="G68" i="3"/>
  <c r="G67" i="3"/>
  <c r="G66" i="3"/>
  <c r="G65" i="3"/>
  <c r="G68" i="2"/>
  <c r="G67" i="2"/>
  <c r="G66" i="2"/>
  <c r="G65" i="2"/>
  <c r="G68" i="1"/>
  <c r="G67" i="1"/>
  <c r="G66" i="1"/>
  <c r="G65" i="1"/>
  <c r="G62" i="4"/>
  <c r="G61" i="4"/>
  <c r="G60" i="4"/>
  <c r="G59" i="4"/>
  <c r="G53" i="4"/>
  <c r="G47" i="4"/>
  <c r="G43" i="4"/>
  <c r="G42" i="4"/>
  <c r="G41" i="4"/>
  <c r="G38" i="4"/>
  <c r="G37" i="4"/>
  <c r="G36" i="4"/>
  <c r="G35" i="4"/>
  <c r="G32" i="4"/>
  <c r="G31" i="4"/>
  <c r="G30" i="4"/>
  <c r="G29" i="4"/>
  <c r="G26" i="4"/>
  <c r="G25" i="4"/>
  <c r="G24" i="4"/>
  <c r="G23" i="4"/>
  <c r="G20" i="4"/>
  <c r="G19" i="4"/>
  <c r="G18" i="4"/>
  <c r="G17" i="4"/>
  <c r="G14" i="4"/>
  <c r="G13" i="4"/>
  <c r="G12" i="4"/>
  <c r="G11" i="4"/>
  <c r="G7" i="4"/>
  <c r="G6" i="4"/>
  <c r="G5" i="4"/>
  <c r="G4" i="4"/>
  <c r="G62" i="3"/>
  <c r="G61" i="3"/>
  <c r="G60" i="3"/>
  <c r="G59" i="3"/>
  <c r="G53" i="3"/>
  <c r="G47" i="3"/>
  <c r="G43" i="3"/>
  <c r="G42" i="3"/>
  <c r="G41" i="3"/>
  <c r="G38" i="3"/>
  <c r="G37" i="3"/>
  <c r="G36" i="3"/>
  <c r="G35" i="3"/>
  <c r="G32" i="3"/>
  <c r="G30" i="3"/>
  <c r="G29" i="3"/>
  <c r="G26" i="3"/>
  <c r="G25" i="3"/>
  <c r="G24" i="3"/>
  <c r="G23" i="3"/>
  <c r="G20" i="3"/>
  <c r="G19" i="3"/>
  <c r="G18" i="3"/>
  <c r="G17" i="3"/>
  <c r="G14" i="3"/>
  <c r="G13" i="3"/>
  <c r="G12" i="3"/>
  <c r="G11" i="3"/>
  <c r="G7" i="3"/>
  <c r="G6" i="3"/>
  <c r="G5" i="3"/>
  <c r="G4" i="3"/>
  <c r="G62" i="1"/>
  <c r="G61" i="1"/>
  <c r="G60" i="1"/>
  <c r="G59" i="1"/>
  <c r="G53" i="1"/>
  <c r="G47" i="1"/>
  <c r="G43" i="1"/>
  <c r="G42" i="1"/>
  <c r="G41" i="1"/>
  <c r="G38" i="1"/>
  <c r="G37" i="1"/>
  <c r="G36" i="1"/>
  <c r="G35" i="1"/>
  <c r="G32" i="1"/>
  <c r="G31" i="1"/>
  <c r="G30" i="1"/>
  <c r="G29" i="1"/>
  <c r="G26" i="1"/>
  <c r="G25" i="1"/>
  <c r="G24" i="1"/>
  <c r="G23" i="1"/>
  <c r="G20" i="1"/>
  <c r="G19" i="1"/>
  <c r="G18" i="1"/>
  <c r="G17" i="1"/>
  <c r="G14" i="1"/>
  <c r="G13" i="1"/>
  <c r="G12" i="1"/>
  <c r="G11" i="1"/>
  <c r="G7" i="1"/>
  <c r="G6" i="1"/>
  <c r="G5" i="1"/>
  <c r="G4" i="1"/>
  <c r="G62" i="2"/>
  <c r="G61" i="2"/>
  <c r="G60" i="2"/>
  <c r="G59" i="2"/>
  <c r="G53" i="2"/>
  <c r="G47" i="2"/>
  <c r="G43" i="2"/>
  <c r="G42" i="2"/>
  <c r="G41" i="2"/>
  <c r="G38" i="2"/>
  <c r="G37" i="2"/>
  <c r="G36" i="2"/>
  <c r="G35" i="2"/>
  <c r="G32" i="2"/>
  <c r="G31" i="2"/>
  <c r="G30" i="2"/>
  <c r="G29" i="2"/>
  <c r="G26" i="2"/>
  <c r="G25" i="2"/>
  <c r="G24" i="2"/>
  <c r="G23" i="2"/>
  <c r="G20" i="2"/>
  <c r="G19" i="2"/>
  <c r="G18" i="2"/>
  <c r="G17" i="2"/>
  <c r="G14" i="2"/>
  <c r="G13" i="2"/>
  <c r="G12" i="2"/>
  <c r="G11" i="2"/>
  <c r="G7" i="2"/>
  <c r="G6" i="2"/>
  <c r="G5" i="2"/>
  <c r="G4" i="2"/>
  <c r="J6" i="3" l="1"/>
  <c r="J7" i="3"/>
  <c r="J4" i="3"/>
  <c r="J5" i="3"/>
  <c r="J4" i="2"/>
  <c r="J5" i="2"/>
  <c r="J7" i="2"/>
  <c r="J6" i="2"/>
  <c r="J6" i="4"/>
  <c r="J7" i="4"/>
  <c r="J4" i="4"/>
  <c r="J5" i="4"/>
</calcChain>
</file>

<file path=xl/sharedStrings.xml><?xml version="1.0" encoding="utf-8"?>
<sst xmlns="http://schemas.openxmlformats.org/spreadsheetml/2006/main" count="339" uniqueCount="88">
  <si>
    <t>Process</t>
  </si>
  <si>
    <t>M</t>
  </si>
  <si>
    <t>MC</t>
  </si>
  <si>
    <t>MCP</t>
  </si>
  <si>
    <t>MCPB</t>
  </si>
  <si>
    <t>CC_r_d</t>
  </si>
  <si>
    <t>CC_g_d</t>
  </si>
  <si>
    <t>CC_b_d</t>
  </si>
  <si>
    <t>Process</t>
  </si>
  <si>
    <t>M</t>
  </si>
  <si>
    <t>MC</t>
  </si>
  <si>
    <t>MCP</t>
  </si>
  <si>
    <t>MCPB</t>
  </si>
  <si>
    <t>CC_r_h</t>
  </si>
  <si>
    <t>CC_g_h</t>
  </si>
  <si>
    <t>CC_b_h</t>
  </si>
  <si>
    <t>Process</t>
  </si>
  <si>
    <t>M</t>
  </si>
  <si>
    <t>MC</t>
  </si>
  <si>
    <t>MCP</t>
  </si>
  <si>
    <t>MCPB</t>
  </si>
  <si>
    <t>CC_r_v</t>
  </si>
  <si>
    <t>CC_g_v</t>
  </si>
  <si>
    <t>CC_b_v</t>
  </si>
  <si>
    <t>Process</t>
  </si>
  <si>
    <t>M</t>
  </si>
  <si>
    <t>MC</t>
  </si>
  <si>
    <t>MCP</t>
  </si>
  <si>
    <t>MCPB</t>
  </si>
  <si>
    <t>CC_R</t>
  </si>
  <si>
    <t>CC_G</t>
  </si>
  <si>
    <t>CC_B</t>
  </si>
  <si>
    <t>Process</t>
  </si>
  <si>
    <t>M</t>
  </si>
  <si>
    <t>MC</t>
  </si>
  <si>
    <t>MCP</t>
  </si>
  <si>
    <t>MCPB</t>
  </si>
  <si>
    <t>IE_R</t>
  </si>
  <si>
    <t>IE_G</t>
  </si>
  <si>
    <t>IE_B</t>
  </si>
  <si>
    <t>MSE_R</t>
  </si>
  <si>
    <t>MSE_G</t>
  </si>
  <si>
    <t>MSE_B</t>
  </si>
  <si>
    <t>PSNR_R</t>
  </si>
  <si>
    <t>PSNR_G</t>
  </si>
  <si>
    <t>PSNR_B</t>
  </si>
  <si>
    <t>Process</t>
  </si>
  <si>
    <t>M</t>
  </si>
  <si>
    <t>MC</t>
  </si>
  <si>
    <t>MCP</t>
  </si>
  <si>
    <t>MCPB</t>
  </si>
  <si>
    <t>SSIM_R</t>
  </si>
  <si>
    <t>SSIM_G</t>
  </si>
  <si>
    <t>SSIM_B</t>
  </si>
  <si>
    <t>Process</t>
  </si>
  <si>
    <t>diagonal</t>
  </si>
  <si>
    <t>vertical</t>
  </si>
  <si>
    <t>horizantal</t>
  </si>
  <si>
    <t>original_r_cc</t>
  </si>
  <si>
    <t>original_g_cc</t>
  </si>
  <si>
    <t>original_b_cc</t>
  </si>
  <si>
    <t>Process</t>
  </si>
  <si>
    <t>Lena</t>
  </si>
  <si>
    <t>original_r_ie</t>
  </si>
  <si>
    <t>original_g_ie</t>
  </si>
  <si>
    <t>original_b_ie</t>
  </si>
  <si>
    <t>Process</t>
  </si>
  <si>
    <t>Lena</t>
  </si>
  <si>
    <t>original_r_ie</t>
  </si>
  <si>
    <t>original_g_ie</t>
  </si>
  <si>
    <t>original_b_ie</t>
  </si>
  <si>
    <t>Process</t>
  </si>
  <si>
    <t>M</t>
  </si>
  <si>
    <t>MC</t>
  </si>
  <si>
    <t>MCP</t>
  </si>
  <si>
    <t>MCPB</t>
  </si>
  <si>
    <t>MSE_R</t>
  </si>
  <si>
    <t>MSE_G</t>
  </si>
  <si>
    <t>MSE_B</t>
  </si>
  <si>
    <t>Process</t>
  </si>
  <si>
    <t>M</t>
  </si>
  <si>
    <t>MC</t>
  </si>
  <si>
    <t>MCP</t>
  </si>
  <si>
    <t>MCPB</t>
  </si>
  <si>
    <t>PSNR_R</t>
  </si>
  <si>
    <t>PSNR_G</t>
  </si>
  <si>
    <t>PSNR_B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</si>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</sst>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00000000-0005-0000-0000-000001000000}"/>
  </cellStyles>
  <dxfs count="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J68"/>
  <sheetViews>
    <sheetView tabSelected="1" workbookViewId="0">
      <selection activeCell="J32" sqref="J32"/>
    </sheetView>
  </sheetViews>
  <sheetFormatPr defaultRowHeight="12.75" x14ac:dyDescent="0.2"/>
  <cols>
    <col min="2" max="2" width="8.140625" customWidth="1"/>
    <col min="3" max="5" width="11.85546875" customWidth="1"/>
    <col min="7" max="7" width="26.140625" bestFit="1" customWidth="1"/>
    <col min="10" max="10" width="54" bestFit="1" customWidth="1"/>
  </cols>
  <sheetData>
    <row r="3" spans="2:10" x14ac:dyDescent="0.2">
      <c r="B3" t="s">
        <v>0</v>
      </c>
      <c r="C3" t="s">
        <v>5</v>
      </c>
      <c r="D3" t="s">
        <v>6</v>
      </c>
      <c r="E3" t="s">
        <v>7</v>
      </c>
    </row>
    <row r="4" spans="2:10" x14ac:dyDescent="0.2">
      <c r="B4" t="s">
        <v>1</v>
      </c>
      <c r="C4" s="1">
        <v>0.11851999512338253</v>
      </c>
      <c r="D4" s="1">
        <v>0.18479123598838931</v>
      </c>
      <c r="E4" s="1">
        <v>0.10940937842213184</v>
      </c>
      <c r="G4" t="str">
        <f>LEFT(C4,7)&amp;" &amp; "&amp;LEFT(D4,7)&amp;" &amp; "&amp;LEFT(E4,7)</f>
        <v>0.11851 &amp; 0.18479 &amp; 0.10940</v>
      </c>
      <c r="J4" t="str">
        <f>G4&amp;" &amp; "&amp;G11&amp;" &amp; "&amp;G17</f>
        <v>0.11851 &amp; 0.18479 &amp; 0.10940 &amp; 0.03258 &amp; 0.23714 &amp; 0.18801 &amp; 0.13433 &amp; 0.20137 &amp; 0.10887</v>
      </c>
    </row>
    <row r="5" spans="2:10" x14ac:dyDescent="0.2">
      <c r="B5" t="s">
        <v>2</v>
      </c>
      <c r="C5" s="1">
        <v>7.2000893821840467E-2</v>
      </c>
      <c r="D5" s="1">
        <v>8.7851999278821369E-2</v>
      </c>
      <c r="E5" s="1">
        <v>9.4731034599827013E-2</v>
      </c>
      <c r="G5" t="str">
        <f>LEFT(C5,7)&amp;" &amp; "&amp;LEFT(D5,7)&amp;" &amp; "&amp;LEFT(E5,7)</f>
        <v>0.07200 &amp; 0.08785 &amp; 0.09473</v>
      </c>
      <c r="J5" t="str">
        <f>G5&amp;" &amp; "&amp;G12&amp;" &amp; "&amp;G18</f>
        <v>0.07200 &amp; 0.08785 &amp; 0.09473 &amp; -0.0118 &amp; 0.14500 &amp; 0.17635 &amp; 0.08916 &amp; 0.11326 &amp; 0.10560</v>
      </c>
    </row>
    <row r="6" spans="2:10" x14ac:dyDescent="0.2">
      <c r="B6" t="s">
        <v>3</v>
      </c>
      <c r="C6" s="1">
        <v>2.7990533737943885E-2</v>
      </c>
      <c r="D6" s="1">
        <v>2.6609067381151846E-2</v>
      </c>
      <c r="E6" s="1">
        <v>2.9122670916553968E-2</v>
      </c>
      <c r="G6" t="str">
        <f>LEFT(C6,7)&amp;" &amp; "&amp;LEFT(D6,7)&amp;" &amp; "&amp;LEFT(E6,7)</f>
        <v>0.02799 &amp; 0.02660 &amp; 0.02912</v>
      </c>
      <c r="J6" t="str">
        <f>G6&amp;" &amp; "&amp;G13&amp;" &amp; "&amp;G19</f>
        <v>0.02799 &amp; 0.02660 &amp; 0.02912 &amp; 0.02667 &amp; 0.06656 &amp; 0.04068 &amp; 0.08916 &amp; 0.11326 &amp; 0.10560</v>
      </c>
    </row>
    <row r="7" spans="2:10" x14ac:dyDescent="0.2">
      <c r="B7" t="s">
        <v>4</v>
      </c>
      <c r="C7" s="1">
        <v>1.124852438112298E-2</v>
      </c>
      <c r="D7" s="1">
        <v>3.8230046897823572E-3</v>
      </c>
      <c r="E7" s="1">
        <v>-5.2205316218644372E-3</v>
      </c>
      <c r="G7" t="str">
        <f>LEFT(C7,7)&amp;" &amp; "&amp;LEFT(D7,7)&amp;" &amp; "&amp;LEFT(E7,7)</f>
        <v>0.01124 &amp; 0.00382 &amp; -0.0052</v>
      </c>
      <c r="J7" t="str">
        <f>G7&amp;" &amp; "&amp;G14&amp;" &amp; "&amp;G20</f>
        <v>0.01124 &amp; 0.00382 &amp; -0.0052 &amp; -0.0159 &amp; 0.00296 &amp; -0.0052 &amp; 0.01592 &amp; -0.0111 &amp; -0.0036</v>
      </c>
    </row>
    <row r="10" spans="2:10" x14ac:dyDescent="0.2">
      <c r="B10" t="s">
        <v>8</v>
      </c>
      <c r="C10" t="s">
        <v>13</v>
      </c>
      <c r="D10" t="s">
        <v>14</v>
      </c>
      <c r="E10" t="s">
        <v>15</v>
      </c>
    </row>
    <row r="11" spans="2:10" x14ac:dyDescent="0.2">
      <c r="B11" t="s">
        <v>9</v>
      </c>
      <c r="C11" s="1">
        <v>3.2585916819117038E-2</v>
      </c>
      <c r="D11" s="1">
        <v>0.2371469573405941</v>
      </c>
      <c r="E11" s="1">
        <v>0.18801358347001229</v>
      </c>
      <c r="G11" t="str">
        <f>LEFT(C11,7)&amp;" &amp; "&amp;LEFT(D11,7)&amp;" &amp; "&amp;LEFT(E11,7)</f>
        <v>0.03258 &amp; 0.23714 &amp; 0.18801</v>
      </c>
    </row>
    <row r="12" spans="2:10" x14ac:dyDescent="0.2">
      <c r="B12" t="s">
        <v>10</v>
      </c>
      <c r="C12" s="1">
        <v>-1.1806232389187708E-2</v>
      </c>
      <c r="D12" s="1">
        <v>0.1450040755686349</v>
      </c>
      <c r="E12" s="1">
        <v>0.1763596192095844</v>
      </c>
      <c r="G12" t="str">
        <f>LEFT(C12,7)&amp;" &amp; "&amp;LEFT(D12,7)&amp;" &amp; "&amp;LEFT(E12,7)</f>
        <v>-0.0118 &amp; 0.14500 &amp; 0.17635</v>
      </c>
    </row>
    <row r="13" spans="2:10" x14ac:dyDescent="0.2">
      <c r="B13" t="s">
        <v>11</v>
      </c>
      <c r="C13" s="1">
        <v>2.6672239501815537E-2</v>
      </c>
      <c r="D13" s="1">
        <v>6.6565699462117683E-2</v>
      </c>
      <c r="E13" s="1">
        <v>4.0685639970537354E-2</v>
      </c>
      <c r="G13" t="str">
        <f>LEFT(C13,7)&amp;" &amp; "&amp;LEFT(D13,7)&amp;" &amp; "&amp;LEFT(E13,7)</f>
        <v>0.02667 &amp; 0.06656 &amp; 0.04068</v>
      </c>
    </row>
    <row r="14" spans="2:10" x14ac:dyDescent="0.2">
      <c r="B14" t="s">
        <v>12</v>
      </c>
      <c r="C14" s="1">
        <v>-1.5968785923296498E-2</v>
      </c>
      <c r="D14" s="1">
        <v>2.9619125312901834E-3</v>
      </c>
      <c r="E14" s="1">
        <v>-5.2205316218644372E-3</v>
      </c>
      <c r="G14" t="str">
        <f>LEFT(C14,7)&amp;" &amp; "&amp;LEFT(D14,7)&amp;" &amp; "&amp;LEFT(E14,7)</f>
        <v>-0.0159 &amp; 0.00296 &amp; -0.0052</v>
      </c>
    </row>
    <row r="16" spans="2:10" x14ac:dyDescent="0.2">
      <c r="B16" t="s">
        <v>16</v>
      </c>
      <c r="C16" t="s">
        <v>21</v>
      </c>
      <c r="D16" t="s">
        <v>22</v>
      </c>
      <c r="E16" t="s">
        <v>23</v>
      </c>
    </row>
    <row r="17" spans="2:10" x14ac:dyDescent="0.2">
      <c r="B17" t="s">
        <v>17</v>
      </c>
      <c r="C17" s="1">
        <v>0.13433996746228943</v>
      </c>
      <c r="D17" s="1">
        <v>0.20137384205164094</v>
      </c>
      <c r="E17" s="1">
        <v>0.10887085281456907</v>
      </c>
      <c r="G17" t="str">
        <f>LEFT(C17,7)&amp;" &amp; "&amp;LEFT(D17,7)&amp;" &amp; "&amp;LEFT(E17,7)</f>
        <v>0.13433 &amp; 0.20137 &amp; 0.10887</v>
      </c>
    </row>
    <row r="18" spans="2:10" x14ac:dyDescent="0.2">
      <c r="B18" t="s">
        <v>18</v>
      </c>
      <c r="C18" s="1">
        <v>8.9162687726143428E-2</v>
      </c>
      <c r="D18" s="1">
        <v>0.11326831327154915</v>
      </c>
      <c r="E18" s="1">
        <v>0.1056013351912015</v>
      </c>
      <c r="G18" t="str">
        <f>LEFT(C18,7)&amp;" &amp; "&amp;LEFT(D18,7)&amp;" &amp; "&amp;LEFT(E18,7)</f>
        <v>0.08916 &amp; 0.11326 &amp; 0.10560</v>
      </c>
    </row>
    <row r="19" spans="2:10" x14ac:dyDescent="0.2">
      <c r="B19" t="s">
        <v>19</v>
      </c>
      <c r="C19" s="1">
        <v>8.9162687726143441E-2</v>
      </c>
      <c r="D19" s="1">
        <v>0.11326831327154946</v>
      </c>
      <c r="E19" s="1">
        <v>0.10560133519120157</v>
      </c>
      <c r="G19" t="str">
        <f>LEFT(C19,7)&amp;" &amp; "&amp;LEFT(D19,7)&amp;" &amp; "&amp;LEFT(E19,7)</f>
        <v>0.08916 &amp; 0.11326 &amp; 0.10560</v>
      </c>
    </row>
    <row r="20" spans="2:10" x14ac:dyDescent="0.2">
      <c r="B20" t="s">
        <v>20</v>
      </c>
      <c r="C20" s="1">
        <v>1.5929494229544424E-2</v>
      </c>
      <c r="D20" s="1">
        <v>-1.1179377473767564E-2</v>
      </c>
      <c r="E20" s="1">
        <v>-3.6604258033514211E-3</v>
      </c>
      <c r="G20" t="str">
        <f>LEFT(C20,7)&amp;" &amp; "&amp;LEFT(D20,7)&amp;" &amp; "&amp;LEFT(E20,7)</f>
        <v>0.01592 &amp; -0.0111 &amp; -0.0036</v>
      </c>
    </row>
    <row r="22" spans="2:10" x14ac:dyDescent="0.2">
      <c r="B22" t="s">
        <v>24</v>
      </c>
      <c r="C22" t="s">
        <v>29</v>
      </c>
      <c r="D22" t="s">
        <v>30</v>
      </c>
      <c r="E22" t="s">
        <v>31</v>
      </c>
    </row>
    <row r="23" spans="2:10" x14ac:dyDescent="0.2">
      <c r="B23" t="s">
        <v>25</v>
      </c>
      <c r="C23" s="1">
        <v>8.8605194884040922E-2</v>
      </c>
      <c r="D23" s="1">
        <v>7.5823793578385465E-2</v>
      </c>
      <c r="E23" s="1">
        <v>-8.770834983415958E-2</v>
      </c>
      <c r="G23" t="str">
        <f>LEFT(C23,7)&amp;" &amp; "&amp;LEFT(D23,7)&amp;" &amp; "&amp;LEFT(E23,7)</f>
        <v>0.08860 &amp; 0.07582 &amp; -0.0877</v>
      </c>
    </row>
    <row r="24" spans="2:10" x14ac:dyDescent="0.2">
      <c r="B24" t="s">
        <v>26</v>
      </c>
      <c r="C24" s="1">
        <v>3.190584981363305E-2</v>
      </c>
      <c r="D24" s="1">
        <v>4.3379789732538934E-2</v>
      </c>
      <c r="E24" s="1">
        <v>3.0432784697352513E-2</v>
      </c>
      <c r="G24" t="str">
        <f>LEFT(C24,7)&amp;" &amp; "&amp;LEFT(D24,7)&amp;" &amp; "&amp;LEFT(E24,7)</f>
        <v>0.03190 &amp; 0.04337 &amp; 0.03043</v>
      </c>
    </row>
    <row r="25" spans="2:10" x14ac:dyDescent="0.2">
      <c r="B25" t="s">
        <v>27</v>
      </c>
      <c r="C25" s="1">
        <v>1.4709816341423694E-2</v>
      </c>
      <c r="D25" s="1">
        <v>2.8579643105812735E-2</v>
      </c>
      <c r="E25" s="1">
        <v>-1.9871476531901741E-3</v>
      </c>
      <c r="G25" t="str">
        <f>LEFT(C25,7)&amp;" &amp; "&amp;LEFT(D25,7)&amp;" &amp; "&amp;LEFT(E25,7)</f>
        <v>0.01470 &amp; 0.02857 &amp; -0.0019</v>
      </c>
    </row>
    <row r="26" spans="2:10" x14ac:dyDescent="0.2">
      <c r="B26" t="s">
        <v>28</v>
      </c>
      <c r="C26" s="1">
        <v>-1.3858430800097279E-3</v>
      </c>
      <c r="D26" s="1">
        <v>-1.403761315912535E-3</v>
      </c>
      <c r="E26" s="1">
        <v>7.3605739381967647E-3</v>
      </c>
      <c r="G26" t="str">
        <f>LEFT(C26,7)&amp;" &amp; "&amp;LEFT(D26,7)&amp;" &amp; "&amp;LEFT(E26,7)</f>
        <v>-0.0013 &amp; -0.0014 &amp; 0.00736</v>
      </c>
    </row>
    <row r="28" spans="2:10" x14ac:dyDescent="0.2">
      <c r="B28" t="s">
        <v>32</v>
      </c>
      <c r="C28" t="s">
        <v>37</v>
      </c>
      <c r="D28" t="s">
        <v>38</v>
      </c>
      <c r="E28" t="s">
        <v>39</v>
      </c>
    </row>
    <row r="29" spans="2:10" x14ac:dyDescent="0.2">
      <c r="B29" t="s">
        <v>33</v>
      </c>
      <c r="C29" s="1">
        <v>7.6803664371767857</v>
      </c>
      <c r="D29" s="1">
        <v>7.9652567297717667</v>
      </c>
      <c r="E29" s="1">
        <v>7.816686523796208</v>
      </c>
      <c r="G29" t="str">
        <f>LEFT(C29,7)&amp;" &amp; "&amp;LEFT(D29,7)&amp;" &amp; "&amp;LEFT(E29,7)</f>
        <v>7.68036 &amp; 7.96525 &amp; 7.81668</v>
      </c>
      <c r="J29" t="str">
        <f>G29&amp;" &amp; "&amp;lena_cbc_all!G29</f>
        <v>7.68036 &amp; 7.96525 &amp; 7.81668 &amp; 7.99939 &amp; 7.99922 &amp; 7.99924</v>
      </c>
    </row>
    <row r="30" spans="2:10" x14ac:dyDescent="0.2">
      <c r="B30" t="s">
        <v>34</v>
      </c>
      <c r="C30" s="1">
        <v>7.835897070405025</v>
      </c>
      <c r="D30" s="1">
        <v>7.7119673452786124</v>
      </c>
      <c r="E30" s="1">
        <v>7.9669664625939944</v>
      </c>
      <c r="G30" t="str">
        <f>LEFT(C30,7)&amp;" &amp; "&amp;LEFT(D30,7)&amp;" &amp; "&amp;LEFT(E30,7)</f>
        <v>7.83589 &amp; 7.71196 &amp; 7.96696</v>
      </c>
      <c r="J30" t="str">
        <f>G30&amp;" &amp; "&amp;lena_cbc_all!G30</f>
        <v>7.83589 &amp; 7.71196 &amp; 7.96696 &amp; 7.99921 &amp; 7.99930 &amp; 7.99935</v>
      </c>
    </row>
    <row r="31" spans="2:10" x14ac:dyDescent="0.2">
      <c r="B31" t="s">
        <v>35</v>
      </c>
      <c r="C31" s="1">
        <v>7.835897070405025</v>
      </c>
      <c r="D31" s="1">
        <v>7.7119673452786124</v>
      </c>
      <c r="E31" s="1">
        <v>7.9669664625939944</v>
      </c>
      <c r="G31" t="str">
        <f>LEFT(C31,7)&amp;" &amp; "&amp;LEFT(D31,7)&amp;" &amp; "&amp;LEFT(E31,7)</f>
        <v>7.83589 &amp; 7.71196 &amp; 7.96696</v>
      </c>
      <c r="J31" t="str">
        <f>G31&amp;" &amp; "&amp;lena_cbc_all!G31</f>
        <v>7.83589 &amp; 7.71196 &amp; 7.96696 &amp; 7.99941 &amp; 7.99927 &amp; 7.99931</v>
      </c>
    </row>
    <row r="32" spans="2:10" x14ac:dyDescent="0.2">
      <c r="B32" t="s">
        <v>36</v>
      </c>
      <c r="C32" s="1">
        <v>7.9992386671429028</v>
      </c>
      <c r="D32" s="1">
        <v>7.9992577529503599</v>
      </c>
      <c r="E32" s="1">
        <v>7.9990682294021136</v>
      </c>
      <c r="G32" t="str">
        <f>LEFT(C32,7)&amp;" &amp; "&amp;LEFT(D32,7)&amp;" &amp; "&amp;LEFT(E32,7)</f>
        <v>7.99923 &amp; 7.99925 &amp; 7.99906</v>
      </c>
      <c r="J32" t="str">
        <f>G32&amp;" &amp; "&amp;lena_cbc_all!G32</f>
        <v>7.99923 &amp; 7.99925 &amp; 7.99906 &amp; 7.99935 &amp; 7.99934 &amp; 7.99934</v>
      </c>
    </row>
    <row r="34" spans="2:10" x14ac:dyDescent="0.2">
      <c r="B34" t="s">
        <v>46</v>
      </c>
      <c r="C34" t="s">
        <v>51</v>
      </c>
      <c r="D34" t="s">
        <v>52</v>
      </c>
      <c r="E34" t="s">
        <v>53</v>
      </c>
    </row>
    <row r="35" spans="2:10" x14ac:dyDescent="0.2">
      <c r="B35" t="s">
        <v>47</v>
      </c>
      <c r="C35">
        <v>0.19236215949058533</v>
      </c>
      <c r="D35">
        <v>0.15795892477035522</v>
      </c>
      <c r="E35">
        <v>6.2984295189380646E-2</v>
      </c>
      <c r="G35" t="str">
        <f>LEFT(C35,7)&amp;" &amp; "&amp;LEFT(D35,7)&amp;" &amp; "&amp;LEFT(E35,7)</f>
        <v>0.19236 &amp; 0.15795 &amp; 0.06298</v>
      </c>
      <c r="J35" t="str">
        <f>G35&amp;" &amp; "&amp;lena_cbc_all!G35</f>
        <v>0.19236 &amp; 0.15795 &amp; 0.06298 &amp; 0.08011 &amp; 0.06973 &amp; 0.09419</v>
      </c>
    </row>
    <row r="36" spans="2:10" x14ac:dyDescent="0.2">
      <c r="B36" t="s">
        <v>48</v>
      </c>
      <c r="C36">
        <v>8.0484330654144287E-2</v>
      </c>
      <c r="D36">
        <v>6.4365126192569733E-2</v>
      </c>
      <c r="E36">
        <v>0.11549749225378036</v>
      </c>
      <c r="G36" t="str">
        <f>LEFT(C36,7)&amp;" &amp; "&amp;LEFT(D36,7)&amp;" &amp; "&amp;LEFT(E36,7)</f>
        <v>0.08048 &amp; 0.06436 &amp; 0.11549</v>
      </c>
      <c r="J36" t="str">
        <f>G36&amp;" &amp; "&amp;lena_cbc_all!G36</f>
        <v>0.08048 &amp; 0.06436 &amp; 0.11549 &amp; 0.07949 &amp; 0.06841 &amp; 0.09279</v>
      </c>
    </row>
    <row r="37" spans="2:10" x14ac:dyDescent="0.2">
      <c r="B37" t="s">
        <v>49</v>
      </c>
      <c r="C37">
        <v>7.0368930697441101E-2</v>
      </c>
      <c r="D37">
        <v>7.5708776712417603E-2</v>
      </c>
      <c r="E37">
        <v>6.9192506372928619E-2</v>
      </c>
      <c r="G37" t="str">
        <f>LEFT(C37,7)&amp;" &amp; "&amp;LEFT(D37,7)&amp;" &amp; "&amp;LEFT(E37,7)</f>
        <v>0.07036 &amp; 0.07570 &amp; 0.06919</v>
      </c>
      <c r="J37" t="str">
        <f>G37&amp;" &amp; "&amp;lena_cbc_all!G37</f>
        <v>0.07036 &amp; 0.07570 &amp; 0.06919 &amp; 0.07764 &amp; 0.07273 &amp; 0.08816</v>
      </c>
    </row>
    <row r="38" spans="2:10" x14ac:dyDescent="0.2">
      <c r="B38" t="s">
        <v>50</v>
      </c>
      <c r="C38">
        <v>7.2373896837234497E-2</v>
      </c>
      <c r="D38">
        <v>7.218431681394577E-2</v>
      </c>
      <c r="E38">
        <v>9.2665746808052063E-2</v>
      </c>
      <c r="G38" t="str">
        <f>LEFT(C38,7)&amp;" &amp; "&amp;LEFT(D38,7)&amp;" &amp; "&amp;LEFT(E38,7)</f>
        <v>0.07237 &amp; 0.07218 &amp; 0.09266</v>
      </c>
      <c r="J38" t="str">
        <f>G38&amp;" &amp; "&amp;lena_cbc_all!G38</f>
        <v>0.07237 &amp; 0.07218 &amp; 0.09266 &amp; 0.07495 &amp; 0.06756 &amp; 0.09216</v>
      </c>
    </row>
    <row r="40" spans="2:10" x14ac:dyDescent="0.2">
      <c r="B40" t="s">
        <v>54</v>
      </c>
      <c r="C40" t="s">
        <v>58</v>
      </c>
      <c r="D40" t="s">
        <v>59</v>
      </c>
      <c r="E40" t="s">
        <v>60</v>
      </c>
    </row>
    <row r="41" spans="2:10" x14ac:dyDescent="0.2">
      <c r="B41" t="s">
        <v>55</v>
      </c>
      <c r="C41">
        <v>0.96969375973309746</v>
      </c>
      <c r="D41">
        <v>0.95554645535118843</v>
      </c>
      <c r="E41">
        <v>0.91828616627579573</v>
      </c>
      <c r="G41" t="str">
        <f>LEFT(C41,7)&amp;" &amp; "&amp;LEFT(D41,7)&amp;" &amp; "&amp;LEFT(E41,7)</f>
        <v>0.96969 &amp; 0.95554 &amp; 0.91828</v>
      </c>
    </row>
    <row r="42" spans="2:10" x14ac:dyDescent="0.2">
      <c r="B42" t="s">
        <v>56</v>
      </c>
      <c r="C42">
        <v>0.98931568699213002</v>
      </c>
      <c r="D42">
        <v>0.98249347622559702</v>
      </c>
      <c r="E42">
        <v>0.95760475042625304</v>
      </c>
      <c r="G42" t="str">
        <f>LEFT(C42,7)&amp;" &amp; "&amp;LEFT(D42,7)&amp;" &amp; "&amp;LEFT(E42,7)</f>
        <v>0.98931 &amp; 0.98249 &amp; 0.95760</v>
      </c>
    </row>
    <row r="43" spans="2:10" x14ac:dyDescent="0.2">
      <c r="B43" t="s">
        <v>57</v>
      </c>
      <c r="C43">
        <v>0.97977350214004133</v>
      </c>
      <c r="D43">
        <v>0.96906722539286072</v>
      </c>
      <c r="E43">
        <v>0.93274230261687796</v>
      </c>
      <c r="G43" t="str">
        <f>LEFT(C43,7)&amp;" &amp; "&amp;LEFT(D43,7)&amp;" &amp; "&amp;LEFT(E43,7)</f>
        <v>0.97977 &amp; 0.96906 &amp; 0.93274</v>
      </c>
    </row>
    <row r="46" spans="2:10" x14ac:dyDescent="0.2">
      <c r="B46" t="s">
        <v>61</v>
      </c>
      <c r="C46" t="s">
        <v>63</v>
      </c>
      <c r="D46" t="s">
        <v>64</v>
      </c>
      <c r="E46" t="s">
        <v>65</v>
      </c>
    </row>
    <row r="47" spans="2:10" x14ac:dyDescent="0.2">
      <c r="B47" t="s">
        <v>62</v>
      </c>
      <c r="C47">
        <v>7.2531023574292064</v>
      </c>
      <c r="D47">
        <v>7.594037916342681</v>
      </c>
      <c r="E47">
        <v>6.9684269460085915</v>
      </c>
      <c r="G47" t="str">
        <f>LEFT(C47,7)&amp;" &amp; "&amp;LEFT(D47,7)&amp;" &amp; "&amp;LEFT(E47,7)</f>
        <v>7.25310 &amp; 7.59403 &amp; 6.96842</v>
      </c>
    </row>
    <row r="52" spans="2:7" x14ac:dyDescent="0.2">
      <c r="B52" t="s">
        <v>66</v>
      </c>
      <c r="C52" t="s">
        <v>68</v>
      </c>
      <c r="D52" t="s">
        <v>69</v>
      </c>
      <c r="E52" t="s">
        <v>70</v>
      </c>
    </row>
    <row r="53" spans="2:7" x14ac:dyDescent="0.2">
      <c r="B53" t="s">
        <v>67</v>
      </c>
      <c r="C53">
        <v>7.2531023574292064</v>
      </c>
      <c r="D53">
        <v>7.594037916342681</v>
      </c>
      <c r="E53">
        <v>6.9684269460085915</v>
      </c>
      <c r="G53" t="str">
        <f>LEFT(C53,7)&amp;" &amp; "&amp;LEFT(D53,7)&amp;" &amp; "&amp;LEFT(E53,7)</f>
        <v>7.25310 &amp; 7.59403 &amp; 6.96842</v>
      </c>
    </row>
    <row r="58" spans="2:7" x14ac:dyDescent="0.2">
      <c r="B58" t="s">
        <v>71</v>
      </c>
      <c r="C58" t="s">
        <v>76</v>
      </c>
      <c r="D58" t="s">
        <v>77</v>
      </c>
      <c r="E58" t="s">
        <v>78</v>
      </c>
    </row>
    <row r="59" spans="2:7" x14ac:dyDescent="0.2">
      <c r="B59" t="s">
        <v>72</v>
      </c>
      <c r="C59">
        <v>8191.3125000000018</v>
      </c>
      <c r="D59">
        <v>8313.3125</v>
      </c>
      <c r="E59">
        <v>7758.1874999999991</v>
      </c>
      <c r="G59" t="str">
        <f>LEFT(C59,7)&amp;" &amp; "&amp;LEFT(D59,7)&amp;" &amp; "&amp;LEFT(E59,7)</f>
        <v>8191.31 &amp; 8313.31 &amp; 7758.18</v>
      </c>
    </row>
    <row r="60" spans="2:7" x14ac:dyDescent="0.2">
      <c r="B60" t="s">
        <v>73</v>
      </c>
      <c r="C60">
        <v>9610.7695312499982</v>
      </c>
      <c r="D60">
        <v>8928.828125</v>
      </c>
      <c r="E60">
        <v>6666.7021484374991</v>
      </c>
      <c r="G60" t="str">
        <f>LEFT(C60,7)&amp;" &amp; "&amp;LEFT(D60,7)&amp;" &amp; "&amp;LEFT(E60,7)</f>
        <v>9610.76 &amp; 8928.82 &amp; 6666.70</v>
      </c>
    </row>
    <row r="61" spans="2:7" x14ac:dyDescent="0.2">
      <c r="B61" t="s">
        <v>74</v>
      </c>
      <c r="C61">
        <v>9734.665367126463</v>
      </c>
      <c r="D61">
        <v>9041.2500762939453</v>
      </c>
      <c r="E61">
        <v>6828.1522903442374</v>
      </c>
      <c r="G61" t="str">
        <f>LEFT(C61,7)&amp;" &amp; "&amp;LEFT(D61,7)&amp;" &amp; "&amp;LEFT(E61,7)</f>
        <v>9734.66 &amp; 9041.25 &amp; 6828.15</v>
      </c>
    </row>
    <row r="62" spans="2:7" x14ac:dyDescent="0.2">
      <c r="B62" t="s">
        <v>75</v>
      </c>
      <c r="C62">
        <v>10695.917755126953</v>
      </c>
      <c r="D62">
        <v>9099.531867980957</v>
      </c>
      <c r="E62">
        <v>7029.1104660034189</v>
      </c>
      <c r="G62" t="str">
        <f>LEFT(C62,7)&amp;" &amp; "&amp;LEFT(D62,7)&amp;" &amp; "&amp;LEFT(E62,7)</f>
        <v>10695.9 &amp; 9099.53 &amp; 7029.11</v>
      </c>
    </row>
    <row r="64" spans="2:7" x14ac:dyDescent="0.2">
      <c r="B64" t="s">
        <v>79</v>
      </c>
      <c r="C64" t="s">
        <v>84</v>
      </c>
      <c r="D64" t="s">
        <v>85</v>
      </c>
      <c r="E64" t="s">
        <v>86</v>
      </c>
    </row>
    <row r="65" spans="2:7" x14ac:dyDescent="0.2">
      <c r="B65" t="s">
        <v>80</v>
      </c>
      <c r="C65">
        <v>8.9972686620903293</v>
      </c>
      <c r="D65">
        <v>8.9330625479465304</v>
      </c>
      <c r="E65">
        <v>9.2332008944102846</v>
      </c>
      <c r="G65" t="str">
        <f>LEFT(C65,7)&amp;" &amp; "&amp;LEFT(D65,7)&amp;" &amp; "&amp;LEFT(E65,7)</f>
        <v>8.99726 &amp; 8.93306 &amp; 9.23320</v>
      </c>
    </row>
    <row r="66" spans="2:7" x14ac:dyDescent="0.2">
      <c r="B66" t="s">
        <v>81</v>
      </c>
      <c r="C66">
        <v>8.303221979865242</v>
      </c>
      <c r="D66">
        <v>8.6228589775121947</v>
      </c>
      <c r="E66">
        <v>9.8916930849915037</v>
      </c>
      <c r="G66" t="str">
        <f>LEFT(C66,7)&amp;" &amp; "&amp;LEFT(D66,7)&amp;" &amp; "&amp;LEFT(E66,7)</f>
        <v>8.30322 &amp; 8.62285 &amp; 9.89169</v>
      </c>
    </row>
    <row r="67" spans="2:7" x14ac:dyDescent="0.2">
      <c r="B67" t="s">
        <v>82</v>
      </c>
      <c r="C67">
        <v>8.2475933379545356</v>
      </c>
      <c r="D67">
        <v>8.5685187909797484</v>
      </c>
      <c r="E67">
        <v>9.7877716211610668</v>
      </c>
      <c r="G67" t="str">
        <f>LEFT(C67,7)&amp;" &amp; "&amp;LEFT(D67,7)&amp;" &amp; "&amp;LEFT(E67,7)</f>
        <v>8.24759 &amp; 8.56851 &amp; 9.78777</v>
      </c>
    </row>
    <row r="68" spans="2:7" x14ac:dyDescent="0.2">
      <c r="B68" t="s">
        <v>83</v>
      </c>
      <c r="C68">
        <v>7.8386230605226359</v>
      </c>
      <c r="D68">
        <v>8.5406131056684149</v>
      </c>
      <c r="E68">
        <v>9.6617999234161864</v>
      </c>
      <c r="G68" t="str">
        <f>LEFT(C68,7)&amp;" &amp; "&amp;LEFT(D68,7)&amp;" &amp; "&amp;LEFT(E68,7)</f>
        <v>7.83862 &amp; 8.54061 &amp; 9.66179</v>
      </c>
    </row>
  </sheetData>
  <phoneticPr fontId="0" type="noConversion"/>
  <conditionalFormatting sqref="C4:C7">
    <cfRule type="top10" dxfId="95" priority="15" bottom="1" rank="1"/>
  </conditionalFormatting>
  <conditionalFormatting sqref="C11:C14">
    <cfRule type="top10" dxfId="94" priority="12" bottom="1" rank="1"/>
  </conditionalFormatting>
  <conditionalFormatting sqref="C17:C20">
    <cfRule type="top10" dxfId="93" priority="9" bottom="1" rank="1"/>
  </conditionalFormatting>
  <conditionalFormatting sqref="C23:C26">
    <cfRule type="top10" dxfId="92" priority="6" bottom="1" rank="1"/>
  </conditionalFormatting>
  <conditionalFormatting sqref="C35:C38">
    <cfRule type="top10" dxfId="91" priority="18" bottom="1" rank="1"/>
  </conditionalFormatting>
  <conditionalFormatting sqref="C59:C62">
    <cfRule type="top10" dxfId="90" priority="27" stopIfTrue="1" rank="1"/>
  </conditionalFormatting>
  <conditionalFormatting sqref="C65:C68">
    <cfRule type="top10" dxfId="89" priority="24" stopIfTrue="1" bottom="1" rank="1"/>
  </conditionalFormatting>
  <conditionalFormatting sqref="D4:D7">
    <cfRule type="top10" dxfId="88" priority="14" bottom="1" rank="1"/>
  </conditionalFormatting>
  <conditionalFormatting sqref="D11:D14">
    <cfRule type="top10" dxfId="87" priority="11" bottom="1" rank="1"/>
  </conditionalFormatting>
  <conditionalFormatting sqref="D17:D20">
    <cfRule type="top10" dxfId="86" priority="8" bottom="1" rank="1"/>
  </conditionalFormatting>
  <conditionalFormatting sqref="D23:D26">
    <cfRule type="top10" dxfId="85" priority="5" bottom="1" rank="1"/>
  </conditionalFormatting>
  <conditionalFormatting sqref="D35:D38">
    <cfRule type="top10" dxfId="84" priority="17" bottom="1" rank="1"/>
  </conditionalFormatting>
  <conditionalFormatting sqref="D59:D62">
    <cfRule type="top10" dxfId="83" priority="26" stopIfTrue="1" rank="1"/>
  </conditionalFormatting>
  <conditionalFormatting sqref="D65:D68">
    <cfRule type="top10" dxfId="82" priority="23" stopIfTrue="1" bottom="1" rank="1"/>
  </conditionalFormatting>
  <conditionalFormatting sqref="E4:E7">
    <cfRule type="top10" dxfId="81" priority="13" bottom="1" rank="1"/>
  </conditionalFormatting>
  <conditionalFormatting sqref="E11:E14">
    <cfRule type="top10" dxfId="80" priority="10" bottom="1" rank="1"/>
  </conditionalFormatting>
  <conditionalFormatting sqref="E17:E20">
    <cfRule type="top10" dxfId="79" priority="7" bottom="1" rank="1"/>
  </conditionalFormatting>
  <conditionalFormatting sqref="E23:E26">
    <cfRule type="top10" dxfId="78" priority="4" bottom="1" rank="1"/>
  </conditionalFormatting>
  <conditionalFormatting sqref="E35:E38">
    <cfRule type="top10" dxfId="77" priority="16" bottom="1" rank="1"/>
  </conditionalFormatting>
  <conditionalFormatting sqref="E59:E62">
    <cfRule type="top10" dxfId="76" priority="25" stopIfTrue="1" rank="1"/>
  </conditionalFormatting>
  <conditionalFormatting sqref="E65:E68">
    <cfRule type="top10" dxfId="75" priority="22" stopIfTrue="1" bottom="1" rank="1"/>
  </conditionalFormatting>
  <conditionalFormatting sqref="C29:C32">
    <cfRule type="top10" dxfId="2" priority="3" rank="1"/>
  </conditionalFormatting>
  <conditionalFormatting sqref="D29:D32">
    <cfRule type="top10" dxfId="1" priority="2" rank="1"/>
  </conditionalFormatting>
  <conditionalFormatting sqref="E29:E32">
    <cfRule type="top10" dxfId="0" priority="1" rank="1"/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J83"/>
  <sheetViews>
    <sheetView workbookViewId="0">
      <selection activeCell="G32" sqref="G32"/>
    </sheetView>
  </sheetViews>
  <sheetFormatPr defaultRowHeight="12.75" x14ac:dyDescent="0.2"/>
  <cols>
    <col min="1" max="1" width="9.140625" style="1"/>
    <col min="2" max="2" width="8.140625" style="1" customWidth="1"/>
    <col min="3" max="5" width="11.85546875" style="1" customWidth="1"/>
    <col min="6" max="6" width="9.140625" style="1"/>
    <col min="7" max="7" width="26.140625" bestFit="1" customWidth="1"/>
    <col min="9" max="9" width="9.140625" style="1"/>
    <col min="10" max="10" width="54" bestFit="1" customWidth="1"/>
    <col min="11" max="16384" width="9.140625" style="1"/>
  </cols>
  <sheetData>
    <row r="3" spans="2:10" x14ac:dyDescent="0.2">
      <c r="B3" s="1" t="s">
        <v>0</v>
      </c>
      <c r="C3" s="1" t="s">
        <v>5</v>
      </c>
      <c r="D3" s="1" t="s">
        <v>6</v>
      </c>
      <c r="E3" s="1" t="s">
        <v>7</v>
      </c>
    </row>
    <row r="4" spans="2:10" x14ac:dyDescent="0.2">
      <c r="B4" s="1" t="s">
        <v>1</v>
      </c>
      <c r="C4" s="1">
        <v>2.7362580412825049E-3</v>
      </c>
      <c r="D4" s="1">
        <v>1.5260170599061683E-3</v>
      </c>
      <c r="E4" s="1">
        <v>-9.7403231332379324E-4</v>
      </c>
      <c r="G4" t="str">
        <f>LEFT(C4,7)&amp;" &amp; "&amp;LEFT(D4,7)&amp;" &amp; "&amp;LEFT(E4,7)</f>
        <v>0.00273 &amp; 0.00152 &amp; -0.0009</v>
      </c>
      <c r="J4" t="str">
        <f>G4&amp;" &amp; "&amp;G11&amp;" &amp; "&amp;G17</f>
        <v>0.00273 &amp; 0.00152 &amp; -0.0009 &amp; -0.0015 &amp; -0.0003 &amp; -0.0015 &amp; 0.00037 &amp; -0.0026 &amp; 0.00079</v>
      </c>
    </row>
    <row r="5" spans="2:10" x14ac:dyDescent="0.2">
      <c r="B5" s="1" t="s">
        <v>2</v>
      </c>
      <c r="C5" s="1">
        <v>1.7485463755831532E-3</v>
      </c>
      <c r="D5" s="1">
        <v>-7.2430996404583602E-4</v>
      </c>
      <c r="E5" s="1">
        <v>-4.1831276997766446E-3</v>
      </c>
      <c r="G5" t="str">
        <f>LEFT(C5,7)&amp;" &amp; "&amp;LEFT(D5,7)&amp;" &amp; "&amp;LEFT(E5,7)</f>
        <v>0.00174 &amp; -0.0007 &amp; -0.0041</v>
      </c>
      <c r="J5" t="str">
        <f>G5&amp;" &amp; "&amp;G12&amp;" &amp; "&amp;G18</f>
        <v>0.00174 &amp; -0.0007 &amp; -0.0041 &amp; 0.00030 &amp; 0.00276 &amp; -0.0035 &amp; 0.00388 &amp; -0.0015 &amp; 0.00148</v>
      </c>
    </row>
    <row r="6" spans="2:10" x14ac:dyDescent="0.2">
      <c r="B6" s="1" t="s">
        <v>3</v>
      </c>
      <c r="C6" s="1">
        <v>-1.481980618372196E-3</v>
      </c>
      <c r="D6" s="1">
        <v>-1.1110978343237805E-3</v>
      </c>
      <c r="E6" s="1">
        <v>9.9210881815669415E-5</v>
      </c>
      <c r="G6" t="str">
        <f>LEFT(C6,7)&amp;" &amp; "&amp;LEFT(D6,7)&amp;" &amp; "&amp;LEFT(E6,7)</f>
        <v>-0.0014 &amp; -0.0011 &amp; 9.92108</v>
      </c>
      <c r="J6" t="str">
        <f>G6&amp;" &amp; "&amp;G13&amp;" &amp; "&amp;G19</f>
        <v>-0.0014 &amp; -0.0011 &amp; 9.92108 &amp; -0.0013 &amp; 0.00051 &amp; -0.0004 &amp; -0.0008 &amp; 0.00464 &amp; -0.0025</v>
      </c>
    </row>
    <row r="7" spans="2:10" x14ac:dyDescent="0.2">
      <c r="B7" s="1" t="s">
        <v>4</v>
      </c>
      <c r="C7" s="1">
        <v>-1.3181656518407071E-3</v>
      </c>
      <c r="D7" s="1">
        <v>-3.2245496561830395E-3</v>
      </c>
      <c r="E7" s="1">
        <v>-1.338176985114421E-3</v>
      </c>
      <c r="G7" t="str">
        <f>LEFT(C7,7)&amp;" &amp; "&amp;LEFT(D7,7)&amp;" &amp; "&amp;LEFT(E7,7)</f>
        <v>-0.0013 &amp; -0.0032 &amp; -0.0013</v>
      </c>
      <c r="J7" t="str">
        <f>G7&amp;" &amp; "&amp;G14&amp;" &amp; "&amp;G20</f>
        <v>-0.0013 &amp; -0.0032 &amp; -0.0013 &amp; 0.00032 &amp; 0.00404 &amp; -0.0013 &amp; 0.00252 &amp; 0.00294 &amp; 0.00469</v>
      </c>
    </row>
    <row r="10" spans="2:10" x14ac:dyDescent="0.2">
      <c r="B10" s="1" t="s">
        <v>0</v>
      </c>
      <c r="C10" s="1" t="s">
        <v>13</v>
      </c>
      <c r="D10" s="1" t="s">
        <v>14</v>
      </c>
      <c r="E10" s="1" t="s">
        <v>15</v>
      </c>
    </row>
    <row r="11" spans="2:10" x14ac:dyDescent="0.2">
      <c r="B11" s="1" t="s">
        <v>1</v>
      </c>
      <c r="C11" s="1">
        <v>-1.5062913282385497E-3</v>
      </c>
      <c r="D11" s="1">
        <v>-3.0838398068466159E-4</v>
      </c>
      <c r="E11" s="1">
        <v>-1.596925653952287E-3</v>
      </c>
      <c r="G11" t="str">
        <f>LEFT(C11,7)&amp;" &amp; "&amp;LEFT(D11,7)&amp;" &amp; "&amp;LEFT(E11,7)</f>
        <v>-0.0015 &amp; -0.0003 &amp; -0.0015</v>
      </c>
    </row>
    <row r="12" spans="2:10" x14ac:dyDescent="0.2">
      <c r="B12" s="1" t="s">
        <v>2</v>
      </c>
      <c r="C12" s="1">
        <v>3.0425492339720235E-4</v>
      </c>
      <c r="D12" s="1">
        <v>2.7632794882213262E-3</v>
      </c>
      <c r="E12" s="1">
        <v>-3.5969959545017064E-3</v>
      </c>
      <c r="G12" t="str">
        <f>LEFT(C12,7)&amp;" &amp; "&amp;LEFT(D12,7)&amp;" &amp; "&amp;LEFT(E12,7)</f>
        <v>0.00030 &amp; 0.00276 &amp; -0.0035</v>
      </c>
    </row>
    <row r="13" spans="2:10" x14ac:dyDescent="0.2">
      <c r="B13" s="1" t="s">
        <v>3</v>
      </c>
      <c r="C13" s="1">
        <v>-1.3676312377162428E-3</v>
      </c>
      <c r="D13" s="1">
        <v>5.1565002484062607E-4</v>
      </c>
      <c r="E13" s="1">
        <v>-4.4779080378118841E-4</v>
      </c>
      <c r="G13" t="str">
        <f>LEFT(C13,7)&amp;" &amp; "&amp;LEFT(D13,7)&amp;" &amp; "&amp;LEFT(E13,7)</f>
        <v>-0.0013 &amp; 0.00051 &amp; -0.0004</v>
      </c>
    </row>
    <row r="14" spans="2:10" x14ac:dyDescent="0.2">
      <c r="B14" s="1" t="s">
        <v>4</v>
      </c>
      <c r="C14" s="1">
        <v>3.2675385025116943E-4</v>
      </c>
      <c r="D14" s="1">
        <v>4.0418475713707549E-3</v>
      </c>
      <c r="E14" s="1">
        <v>-1.338176985114421E-3</v>
      </c>
      <c r="G14" t="str">
        <f>LEFT(C14,7)&amp;" &amp; "&amp;LEFT(D14,7)&amp;" &amp; "&amp;LEFT(E14,7)</f>
        <v>0.00032 &amp; 0.00404 &amp; -0.0013</v>
      </c>
    </row>
    <row r="16" spans="2:10" x14ac:dyDescent="0.2">
      <c r="B16" s="1" t="s">
        <v>0</v>
      </c>
      <c r="C16" s="1" t="s">
        <v>21</v>
      </c>
      <c r="D16" s="1" t="s">
        <v>22</v>
      </c>
      <c r="E16" s="1" t="s">
        <v>23</v>
      </c>
    </row>
    <row r="17" spans="2:7" x14ac:dyDescent="0.2">
      <c r="B17" s="1" t="s">
        <v>1</v>
      </c>
      <c r="C17" s="1">
        <v>3.7795127096171461E-4</v>
      </c>
      <c r="D17" s="1">
        <v>-2.6632980161084077E-3</v>
      </c>
      <c r="E17" s="1">
        <v>7.9198727823322798E-4</v>
      </c>
      <c r="G17" t="str">
        <f>LEFT(C17,7)&amp;" &amp; "&amp;LEFT(D17,7)&amp;" &amp; "&amp;LEFT(E17,7)</f>
        <v>0.00037 &amp; -0.0026 &amp; 0.00079</v>
      </c>
    </row>
    <row r="18" spans="2:7" x14ac:dyDescent="0.2">
      <c r="B18" s="1" t="s">
        <v>2</v>
      </c>
      <c r="C18" s="1">
        <v>3.888234940831555E-3</v>
      </c>
      <c r="D18" s="1">
        <v>-1.5953211700435689E-3</v>
      </c>
      <c r="E18" s="1">
        <v>1.4815097944468158E-3</v>
      </c>
      <c r="G18" t="str">
        <f>LEFT(C18,7)&amp;" &amp; "&amp;LEFT(D18,7)&amp;" &amp; "&amp;LEFT(E18,7)</f>
        <v>0.00388 &amp; -0.0015 &amp; 0.00148</v>
      </c>
    </row>
    <row r="19" spans="2:7" x14ac:dyDescent="0.2">
      <c r="B19" s="1" t="s">
        <v>3</v>
      </c>
      <c r="C19" s="1">
        <v>-8.7733644016519275E-4</v>
      </c>
      <c r="D19" s="1">
        <v>4.6463243890254337E-3</v>
      </c>
      <c r="E19" s="1">
        <v>-2.5556981927545254E-3</v>
      </c>
      <c r="G19" t="str">
        <f>LEFT(C19,7)&amp;" &amp; "&amp;LEFT(D19,7)&amp;" &amp; "&amp;LEFT(E19,7)</f>
        <v>-0.0008 &amp; 0.00464 &amp; -0.0025</v>
      </c>
    </row>
    <row r="20" spans="2:7" x14ac:dyDescent="0.2">
      <c r="B20" s="1" t="s">
        <v>4</v>
      </c>
      <c r="C20" s="1">
        <v>2.528656384633802E-3</v>
      </c>
      <c r="D20" s="1">
        <v>2.9424393428743607E-3</v>
      </c>
      <c r="E20" s="1">
        <v>4.6937362086452569E-3</v>
      </c>
      <c r="G20" t="str">
        <f>LEFT(C20,7)&amp;" &amp; "&amp;LEFT(D20,7)&amp;" &amp; "&amp;LEFT(E20,7)</f>
        <v>0.00252 &amp; 0.00294 &amp; 0.00469</v>
      </c>
    </row>
    <row r="22" spans="2:7" x14ac:dyDescent="0.2">
      <c r="B22" s="1" t="s">
        <v>0</v>
      </c>
      <c r="C22" s="1" t="s">
        <v>29</v>
      </c>
      <c r="D22" s="1" t="s">
        <v>30</v>
      </c>
      <c r="E22" s="1" t="s">
        <v>31</v>
      </c>
    </row>
    <row r="23" spans="2:7" x14ac:dyDescent="0.2">
      <c r="B23" s="1" t="s">
        <v>1</v>
      </c>
      <c r="C23" s="1">
        <v>1.454883830333969E-3</v>
      </c>
      <c r="D23" s="1">
        <v>1.2186682031793935E-3</v>
      </c>
      <c r="E23" s="1">
        <v>4.3153111935201691E-3</v>
      </c>
      <c r="G23" t="str">
        <f>LEFT(C23,7)&amp;" &amp; "&amp;LEFT(D23,7)&amp;" &amp; "&amp;LEFT(E23,7)</f>
        <v>0.00145 &amp; 0.00121 &amp; 0.00431</v>
      </c>
    </row>
    <row r="24" spans="2:7" x14ac:dyDescent="0.2">
      <c r="B24" s="1" t="s">
        <v>2</v>
      </c>
      <c r="C24" s="1">
        <v>2.866894080009689E-3</v>
      </c>
      <c r="D24" s="1">
        <v>1.1803840810523383E-3</v>
      </c>
      <c r="E24" s="1">
        <v>3.7942734076688647E-3</v>
      </c>
      <c r="G24" t="str">
        <f>LEFT(C24,7)&amp;" &amp; "&amp;LEFT(D24,7)&amp;" &amp; "&amp;LEFT(E24,7)</f>
        <v>0.00286 &amp; 0.00118 &amp; 0.00379</v>
      </c>
    </row>
    <row r="25" spans="2:7" x14ac:dyDescent="0.2">
      <c r="B25" s="1" t="s">
        <v>3</v>
      </c>
      <c r="C25" s="1">
        <v>-1.7046830576223334E-3</v>
      </c>
      <c r="D25" s="1">
        <v>5.5753157309181801E-3</v>
      </c>
      <c r="E25" s="1">
        <v>-1.5516877609431845E-3</v>
      </c>
      <c r="G25" t="str">
        <f>LEFT(C25,7)&amp;" &amp; "&amp;LEFT(D25,7)&amp;" &amp; "&amp;LEFT(E25,7)</f>
        <v>-0.0017 &amp; 0.00557 &amp; -0.0015</v>
      </c>
    </row>
    <row r="26" spans="2:7" x14ac:dyDescent="0.2">
      <c r="B26" s="1" t="s">
        <v>4</v>
      </c>
      <c r="C26" s="1">
        <v>-2.6175932206230074E-3</v>
      </c>
      <c r="D26" s="1">
        <v>1.7495262861654733E-4</v>
      </c>
      <c r="E26" s="1">
        <v>1.005843386511133E-3</v>
      </c>
      <c r="G26" t="str">
        <f>LEFT(C26,7)&amp;" &amp; "&amp;LEFT(D26,7)&amp;" &amp; "&amp;LEFT(E26,7)</f>
        <v>-0.0026 &amp; 0.00017 &amp; 0.00100</v>
      </c>
    </row>
    <row r="28" spans="2:7" x14ac:dyDescent="0.2">
      <c r="B28" s="1" t="s">
        <v>0</v>
      </c>
      <c r="C28" s="1" t="s">
        <v>37</v>
      </c>
      <c r="D28" s="1" t="s">
        <v>38</v>
      </c>
      <c r="E28" s="1" t="s">
        <v>39</v>
      </c>
    </row>
    <row r="29" spans="2:7" x14ac:dyDescent="0.2">
      <c r="B29" s="1" t="s">
        <v>1</v>
      </c>
      <c r="C29" s="1">
        <v>7.9993913765210918</v>
      </c>
      <c r="D29" s="1">
        <v>7.999221447178396</v>
      </c>
      <c r="E29" s="1">
        <v>7.9992494333492745</v>
      </c>
      <c r="G29" t="str">
        <f>LEFT(C29,7)&amp;" &amp; "&amp;LEFT(D29,7)&amp;" &amp; "&amp;LEFT(E29,7)</f>
        <v>7.99939 &amp; 7.99922 &amp; 7.99924</v>
      </c>
    </row>
    <row r="30" spans="2:7" x14ac:dyDescent="0.2">
      <c r="B30" s="1" t="s">
        <v>2</v>
      </c>
      <c r="C30" s="1">
        <v>7.9992155711135311</v>
      </c>
      <c r="D30" s="1">
        <v>7.9993010831177012</v>
      </c>
      <c r="E30" s="1">
        <v>7.9993552289733305</v>
      </c>
      <c r="G30" t="str">
        <f>LEFT(C30,7)&amp;" &amp; "&amp;LEFT(D30,7)&amp;" &amp; "&amp;LEFT(E30,7)</f>
        <v>7.99921 &amp; 7.99930 &amp; 7.99935</v>
      </c>
    </row>
    <row r="31" spans="2:7" x14ac:dyDescent="0.2">
      <c r="B31" s="1" t="s">
        <v>3</v>
      </c>
      <c r="C31" s="1">
        <v>7.9994103966155645</v>
      </c>
      <c r="D31" s="1">
        <v>7.9992790846467372</v>
      </c>
      <c r="E31" s="1">
        <v>7.9993101677152474</v>
      </c>
      <c r="G31" t="str">
        <f>LEFT(C31,7)&amp;" &amp; "&amp;LEFT(D31,7)&amp;" &amp; "&amp;LEFT(E31,7)</f>
        <v>7.99941 &amp; 7.99927 &amp; 7.99931</v>
      </c>
    </row>
    <row r="32" spans="2:7" x14ac:dyDescent="0.2">
      <c r="B32" s="1" t="s">
        <v>4</v>
      </c>
      <c r="C32" s="1">
        <v>7.9993513065250887</v>
      </c>
      <c r="D32" s="1">
        <v>7.9993410094239366</v>
      </c>
      <c r="E32" s="1">
        <v>7.9993418078695937</v>
      </c>
      <c r="G32" t="str">
        <f>LEFT(C32,7)&amp;" &amp; "&amp;LEFT(D32,7)&amp;" &amp; "&amp;LEFT(E32,7)</f>
        <v>7.99935 &amp; 7.99934 &amp; 7.99934</v>
      </c>
    </row>
    <row r="34" spans="2:7" x14ac:dyDescent="0.2">
      <c r="B34" s="1" t="s">
        <v>0</v>
      </c>
      <c r="C34" s="1" t="s">
        <v>51</v>
      </c>
      <c r="D34" s="1" t="s">
        <v>52</v>
      </c>
      <c r="E34" s="1" t="s">
        <v>53</v>
      </c>
    </row>
    <row r="35" spans="2:7" x14ac:dyDescent="0.2">
      <c r="B35" s="1" t="s">
        <v>1</v>
      </c>
      <c r="C35">
        <v>8.0119319260120392E-2</v>
      </c>
      <c r="D35">
        <v>6.9739699363708496E-2</v>
      </c>
      <c r="E35">
        <v>9.419628232717514E-2</v>
      </c>
      <c r="G35" t="str">
        <f>LEFT(C35,7)&amp;" &amp; "&amp;LEFT(D35,7)&amp;" &amp; "&amp;LEFT(E35,7)</f>
        <v>0.08011 &amp; 0.06973 &amp; 0.09419</v>
      </c>
    </row>
    <row r="36" spans="2:7" x14ac:dyDescent="0.2">
      <c r="B36" s="1" t="s">
        <v>2</v>
      </c>
      <c r="C36">
        <v>7.9499505460262299E-2</v>
      </c>
      <c r="D36">
        <v>6.8415477871894836E-2</v>
      </c>
      <c r="E36">
        <v>9.2798016965389252E-2</v>
      </c>
      <c r="G36" t="str">
        <f>LEFT(C36,7)&amp;" &amp; "&amp;LEFT(D36,7)&amp;" &amp; "&amp;LEFT(E36,7)</f>
        <v>0.07949 &amp; 0.06841 &amp; 0.09279</v>
      </c>
    </row>
    <row r="37" spans="2:7" x14ac:dyDescent="0.2">
      <c r="B37" s="1" t="s">
        <v>3</v>
      </c>
      <c r="C37">
        <v>7.764192670583725E-2</v>
      </c>
      <c r="D37">
        <v>7.2734363377094269E-2</v>
      </c>
      <c r="E37">
        <v>8.8162116706371307E-2</v>
      </c>
      <c r="G37" t="str">
        <f>LEFT(C37,7)&amp;" &amp; "&amp;LEFT(D37,7)&amp;" &amp; "&amp;LEFT(E37,7)</f>
        <v>0.07764 &amp; 0.07273 &amp; 0.08816</v>
      </c>
    </row>
    <row r="38" spans="2:7" x14ac:dyDescent="0.2">
      <c r="B38" s="1" t="s">
        <v>4</v>
      </c>
      <c r="C38">
        <v>7.4952639639377594E-2</v>
      </c>
      <c r="D38">
        <v>6.7564085125923157E-2</v>
      </c>
      <c r="E38">
        <v>9.2169590294361115E-2</v>
      </c>
      <c r="G38" t="str">
        <f>LEFT(C38,7)&amp;" &amp; "&amp;LEFT(D38,7)&amp;" &amp; "&amp;LEFT(E38,7)</f>
        <v>0.07495 &amp; 0.06756 &amp; 0.09216</v>
      </c>
    </row>
    <row r="40" spans="2:7" x14ac:dyDescent="0.2">
      <c r="B40" s="1" t="s">
        <v>0</v>
      </c>
      <c r="C40" s="1" t="s">
        <v>58</v>
      </c>
      <c r="D40" s="1" t="s">
        <v>59</v>
      </c>
      <c r="E40" s="1" t="s">
        <v>60</v>
      </c>
    </row>
    <row r="41" spans="2:7" x14ac:dyDescent="0.2">
      <c r="B41" s="1" t="s">
        <v>55</v>
      </c>
      <c r="C41" s="1">
        <v>0.96969375973309746</v>
      </c>
      <c r="D41" s="1">
        <v>0.95554645535118843</v>
      </c>
      <c r="E41" s="1">
        <v>0.91828616627579573</v>
      </c>
      <c r="G41" t="str">
        <f>LEFT(C41,7)&amp;" &amp; "&amp;LEFT(D41,7)&amp;" &amp; "&amp;LEFT(E41,7)</f>
        <v>0.96969 &amp; 0.95554 &amp; 0.91828</v>
      </c>
    </row>
    <row r="42" spans="2:7" x14ac:dyDescent="0.2">
      <c r="B42" s="1" t="s">
        <v>56</v>
      </c>
      <c r="C42" s="1">
        <v>0.98931568699213002</v>
      </c>
      <c r="D42" s="1">
        <v>0.98249347622559702</v>
      </c>
      <c r="E42" s="1">
        <v>0.95760475042625304</v>
      </c>
      <c r="G42" t="str">
        <f>LEFT(C42,7)&amp;" &amp; "&amp;LEFT(D42,7)&amp;" &amp; "&amp;LEFT(E42,7)</f>
        <v>0.98931 &amp; 0.98249 &amp; 0.95760</v>
      </c>
    </row>
    <row r="43" spans="2:7" x14ac:dyDescent="0.2">
      <c r="B43" s="1" t="s">
        <v>57</v>
      </c>
      <c r="C43" s="1">
        <v>0.97977350214004133</v>
      </c>
      <c r="D43" s="1">
        <v>0.96906722539286072</v>
      </c>
      <c r="E43" s="1">
        <v>0.93274230261687796</v>
      </c>
      <c r="G43" t="str">
        <f>LEFT(C43,7)&amp;" &amp; "&amp;LEFT(D43,7)&amp;" &amp; "&amp;LEFT(E43,7)</f>
        <v>0.97977 &amp; 0.96906 &amp; 0.93274</v>
      </c>
    </row>
    <row r="46" spans="2:7" x14ac:dyDescent="0.2">
      <c r="B46" s="1" t="s">
        <v>0</v>
      </c>
      <c r="C46" s="1" t="s">
        <v>63</v>
      </c>
      <c r="D46" s="1" t="s">
        <v>64</v>
      </c>
      <c r="E46" s="1" t="s">
        <v>65</v>
      </c>
    </row>
    <row r="47" spans="2:7" x14ac:dyDescent="0.2">
      <c r="B47" s="1" t="s">
        <v>62</v>
      </c>
      <c r="C47" s="1">
        <v>7.2531023574292064</v>
      </c>
      <c r="D47" s="1">
        <v>7.594037916342681</v>
      </c>
      <c r="E47" s="1">
        <v>6.9684269460085915</v>
      </c>
      <c r="G47" t="str">
        <f>LEFT(C47,7)&amp;" &amp; "&amp;LEFT(D47,7)&amp;" &amp; "&amp;LEFT(E47,7)</f>
        <v>7.25310 &amp; 7.59403 &amp; 6.96842</v>
      </c>
    </row>
    <row r="52" spans="2:7" x14ac:dyDescent="0.2">
      <c r="B52" s="1" t="s">
        <v>0</v>
      </c>
      <c r="C52" s="1" t="s">
        <v>63</v>
      </c>
      <c r="D52" s="1" t="s">
        <v>64</v>
      </c>
      <c r="E52" s="1" t="s">
        <v>65</v>
      </c>
    </row>
    <row r="53" spans="2:7" x14ac:dyDescent="0.2">
      <c r="B53" s="1" t="s">
        <v>62</v>
      </c>
      <c r="C53" s="1">
        <v>7.2531023574292064</v>
      </c>
      <c r="D53" s="1">
        <v>7.594037916342681</v>
      </c>
      <c r="E53" s="1">
        <v>6.9684269460085915</v>
      </c>
      <c r="G53" t="str">
        <f>LEFT(C53,7)&amp;" &amp; "&amp;LEFT(D53,7)&amp;" &amp; "&amp;LEFT(E53,7)</f>
        <v>7.25310 &amp; 7.59403 &amp; 6.96842</v>
      </c>
    </row>
    <row r="58" spans="2:7" x14ac:dyDescent="0.2">
      <c r="B58" t="s">
        <v>0</v>
      </c>
      <c r="C58" t="s">
        <v>40</v>
      </c>
      <c r="D58" t="s">
        <v>41</v>
      </c>
      <c r="E58" t="s">
        <v>42</v>
      </c>
    </row>
    <row r="59" spans="2:7" x14ac:dyDescent="0.2">
      <c r="B59" t="s">
        <v>1</v>
      </c>
      <c r="C59">
        <v>10626.897041320803</v>
      </c>
      <c r="D59">
        <v>9068.3160476684589</v>
      </c>
      <c r="E59">
        <v>7077.2175865173358</v>
      </c>
      <c r="G59" t="str">
        <f>LEFT(C59,7)&amp;" &amp; "&amp;LEFT(D59,7)&amp;" &amp; "&amp;LEFT(E59,7)</f>
        <v>10626.8 &amp; 9068.31 &amp; 7077.21</v>
      </c>
    </row>
    <row r="60" spans="2:7" x14ac:dyDescent="0.2">
      <c r="B60" t="s">
        <v>2</v>
      </c>
      <c r="C60">
        <v>10616.739326477049</v>
      </c>
      <c r="D60">
        <v>9052.982307434082</v>
      </c>
      <c r="E60">
        <v>7099.8615074157715</v>
      </c>
      <c r="G60" t="str">
        <f>LEFT(C60,7)&amp;" &amp; "&amp;LEFT(D60,7)&amp;" &amp; "&amp;LEFT(E60,7)</f>
        <v>10616.7 &amp; 9052.98 &amp; 7099.86</v>
      </c>
    </row>
    <row r="61" spans="2:7" x14ac:dyDescent="0.2">
      <c r="B61" t="s">
        <v>3</v>
      </c>
      <c r="C61">
        <v>10695.656204223633</v>
      </c>
      <c r="D61">
        <v>9022.6082382202148</v>
      </c>
      <c r="E61">
        <v>7131.0323524475089</v>
      </c>
      <c r="G61" t="str">
        <f>LEFT(C61,7)&amp;" &amp; "&amp;LEFT(D61,7)&amp;" &amp; "&amp;LEFT(E61,7)</f>
        <v>10695.6 &amp; 9022.60 &amp; 7131.03</v>
      </c>
    </row>
    <row r="62" spans="2:7" x14ac:dyDescent="0.2">
      <c r="B62" t="s">
        <v>4</v>
      </c>
      <c r="C62">
        <v>10695.173702239988</v>
      </c>
      <c r="D62">
        <v>9075.043270111084</v>
      </c>
      <c r="E62">
        <v>7100.1380767822266</v>
      </c>
      <c r="G62" t="str">
        <f>LEFT(C62,7)&amp;" &amp; "&amp;LEFT(D62,7)&amp;" &amp; "&amp;LEFT(E62,7)</f>
        <v>10695.1 &amp; 9075.04 &amp; 7100.13</v>
      </c>
    </row>
    <row r="63" spans="2:7" x14ac:dyDescent="0.2">
      <c r="B63"/>
      <c r="C63"/>
      <c r="D63"/>
      <c r="E63"/>
    </row>
    <row r="64" spans="2:7" x14ac:dyDescent="0.2">
      <c r="B64" t="s">
        <v>0</v>
      </c>
      <c r="C64" t="s">
        <v>43</v>
      </c>
      <c r="D64" t="s">
        <v>44</v>
      </c>
      <c r="E64" t="s">
        <v>45</v>
      </c>
    </row>
    <row r="65" spans="2:10" x14ac:dyDescent="0.2">
      <c r="B65" t="s">
        <v>1</v>
      </c>
      <c r="C65">
        <v>7.8667388793031892</v>
      </c>
      <c r="D65">
        <v>8.5555371317980047</v>
      </c>
      <c r="E65">
        <v>9.6321781282925318</v>
      </c>
      <c r="G65" t="str">
        <f>LEFT(C65,7)&amp;" &amp; "&amp;LEFT(D65,7)&amp;" &amp; "&amp;LEFT(E65,7)</f>
        <v>7.86673 &amp; 8.55553 &amp; 9.63217</v>
      </c>
    </row>
    <row r="66" spans="2:10" x14ac:dyDescent="0.2">
      <c r="B66" t="s">
        <v>2</v>
      </c>
      <c r="C66">
        <v>7.8708920664178699</v>
      </c>
      <c r="D66">
        <v>8.5628868925376782</v>
      </c>
      <c r="E66">
        <v>9.6183048357865637</v>
      </c>
      <c r="G66" t="str">
        <f>LEFT(C66,7)&amp;" &amp; "&amp;LEFT(D66,7)&amp;" &amp; "&amp;LEFT(E66,7)</f>
        <v>7.87089 &amp; 8.56288 &amp; 9.61830</v>
      </c>
    </row>
    <row r="67" spans="2:10" x14ac:dyDescent="0.2">
      <c r="B67" t="s">
        <v>3</v>
      </c>
      <c r="C67">
        <v>7.8387292613232598</v>
      </c>
      <c r="D67">
        <v>8.577482601635408</v>
      </c>
      <c r="E67">
        <v>9.5992795408525389</v>
      </c>
      <c r="G67" t="str">
        <f>LEFT(C67,7)&amp;" &amp; "&amp;LEFT(D67,7)&amp;" &amp; "&amp;LEFT(E67,7)</f>
        <v>7.83872 &amp; 8.57748 &amp; 9.59927</v>
      </c>
    </row>
    <row r="68" spans="2:10" x14ac:dyDescent="0.2">
      <c r="B68" t="s">
        <v>4</v>
      </c>
      <c r="C68">
        <v>7.8389251844828145</v>
      </c>
      <c r="D68">
        <v>8.5523165642414867</v>
      </c>
      <c r="E68">
        <v>9.618135663176357</v>
      </c>
      <c r="G68" t="str">
        <f>LEFT(C68,7)&amp;" &amp; "&amp;LEFT(D68,7)&amp;" &amp; "&amp;LEFT(E68,7)</f>
        <v>7.83892 &amp; 8.55231 &amp; 9.61813</v>
      </c>
    </row>
    <row r="74" spans="2:10" x14ac:dyDescent="0.2">
      <c r="B74" t="s">
        <v>87</v>
      </c>
      <c r="C74" t="s">
        <v>5</v>
      </c>
      <c r="D74" t="s">
        <v>6</v>
      </c>
      <c r="E74" t="s">
        <v>7</v>
      </c>
    </row>
    <row r="75" spans="2:10" x14ac:dyDescent="0.2">
      <c r="B75" t="s">
        <v>62</v>
      </c>
      <c r="C75">
        <v>0.96969375973309746</v>
      </c>
      <c r="D75">
        <v>0.95554645535118843</v>
      </c>
      <c r="E75">
        <v>0.91828616627579573</v>
      </c>
      <c r="G75" t="str">
        <f>LEFT(C75,7)&amp;" &amp; "&amp;LEFT(D75,7)&amp;" &amp; "&amp;LEFT(E75,7)</f>
        <v>0.96969 &amp; 0.95554 &amp; 0.91828</v>
      </c>
      <c r="J75" t="str">
        <f>G75&amp;" &amp; "&amp;G79&amp;" &amp; "&amp;G83</f>
        <v>0.96969 &amp; 0.95554 &amp; 0.91828 &amp; 0.97977 &amp; 0.96906 &amp; 0.93274 &amp; 0.98931 &amp; 0.98249 &amp; 0.95760</v>
      </c>
    </row>
    <row r="76" spans="2:10" x14ac:dyDescent="0.2">
      <c r="B76"/>
      <c r="C76"/>
      <c r="D76"/>
      <c r="E76"/>
    </row>
    <row r="77" spans="2:10" x14ac:dyDescent="0.2">
      <c r="B77"/>
      <c r="C77"/>
      <c r="D77"/>
      <c r="E77"/>
    </row>
    <row r="78" spans="2:10" x14ac:dyDescent="0.2">
      <c r="B78" t="s">
        <v>87</v>
      </c>
      <c r="C78" t="s">
        <v>13</v>
      </c>
      <c r="D78" t="s">
        <v>14</v>
      </c>
      <c r="E78" t="s">
        <v>15</v>
      </c>
    </row>
    <row r="79" spans="2:10" x14ac:dyDescent="0.2">
      <c r="B79" t="s">
        <v>62</v>
      </c>
      <c r="C79">
        <v>0.97977350214004133</v>
      </c>
      <c r="D79">
        <v>0.96906722539286072</v>
      </c>
      <c r="E79">
        <v>0.93274230261687796</v>
      </c>
      <c r="G79" t="str">
        <f>LEFT(C79,7)&amp;" &amp; "&amp;LEFT(D79,7)&amp;" &amp; "&amp;LEFT(E79,7)</f>
        <v>0.97977 &amp; 0.96906 &amp; 0.93274</v>
      </c>
    </row>
    <row r="80" spans="2:10" x14ac:dyDescent="0.2">
      <c r="B80"/>
      <c r="C80"/>
      <c r="D80"/>
      <c r="E80"/>
    </row>
    <row r="81" spans="2:7" x14ac:dyDescent="0.2">
      <c r="B81"/>
      <c r="C81"/>
      <c r="D81"/>
      <c r="E81"/>
    </row>
    <row r="82" spans="2:7" x14ac:dyDescent="0.2">
      <c r="B82" t="s">
        <v>87</v>
      </c>
      <c r="C82" t="s">
        <v>21</v>
      </c>
      <c r="D82" t="s">
        <v>22</v>
      </c>
      <c r="E82" t="s">
        <v>23</v>
      </c>
    </row>
    <row r="83" spans="2:7" x14ac:dyDescent="0.2">
      <c r="B83" t="s">
        <v>62</v>
      </c>
      <c r="C83">
        <v>0.98931568699213002</v>
      </c>
      <c r="D83">
        <v>0.98249347622559702</v>
      </c>
      <c r="E83">
        <v>0.95760475042625304</v>
      </c>
      <c r="G83" t="str">
        <f>LEFT(C83,7)&amp;" &amp; "&amp;LEFT(D83,7)&amp;" &amp; "&amp;LEFT(E83,7)</f>
        <v>0.98931 &amp; 0.98249 &amp; 0.95760</v>
      </c>
    </row>
  </sheetData>
  <conditionalFormatting sqref="C4:C7">
    <cfRule type="top10" dxfId="74" priority="15" bottom="1" rank="1"/>
  </conditionalFormatting>
  <conditionalFormatting sqref="C11:C14">
    <cfRule type="top10" dxfId="73" priority="12" bottom="1" rank="1"/>
  </conditionalFormatting>
  <conditionalFormatting sqref="C17:C20">
    <cfRule type="top10" dxfId="72" priority="9" bottom="1" rank="1"/>
  </conditionalFormatting>
  <conditionalFormatting sqref="C23:C26">
    <cfRule type="top10" dxfId="71" priority="6" bottom="1" rank="1"/>
  </conditionalFormatting>
  <conditionalFormatting sqref="C35:C38">
    <cfRule type="top10" dxfId="70" priority="18" bottom="1" rank="1"/>
  </conditionalFormatting>
  <conditionalFormatting sqref="C59:C62">
    <cfRule type="top10" dxfId="69" priority="27" stopIfTrue="1" rank="1"/>
  </conditionalFormatting>
  <conditionalFormatting sqref="C65:C68">
    <cfRule type="top10" dxfId="68" priority="24" stopIfTrue="1" bottom="1" rank="1"/>
  </conditionalFormatting>
  <conditionalFormatting sqref="D4:D7">
    <cfRule type="top10" dxfId="67" priority="14" bottom="1" rank="1"/>
  </conditionalFormatting>
  <conditionalFormatting sqref="D11:D14">
    <cfRule type="top10" dxfId="66" priority="11" bottom="1" rank="1"/>
  </conditionalFormatting>
  <conditionalFormatting sqref="D17:D20">
    <cfRule type="top10" dxfId="65" priority="8" bottom="1" rank="1"/>
  </conditionalFormatting>
  <conditionalFormatting sqref="D23:D26">
    <cfRule type="top10" dxfId="64" priority="5" bottom="1" rank="1"/>
  </conditionalFormatting>
  <conditionalFormatting sqref="D35:D38">
    <cfRule type="top10" dxfId="63" priority="17" bottom="1" rank="1"/>
  </conditionalFormatting>
  <conditionalFormatting sqref="D59:D62">
    <cfRule type="top10" dxfId="62" priority="26" stopIfTrue="1" rank="1"/>
  </conditionalFormatting>
  <conditionalFormatting sqref="D65:D68">
    <cfRule type="top10" dxfId="61" priority="23" stopIfTrue="1" bottom="1" rank="1"/>
  </conditionalFormatting>
  <conditionalFormatting sqref="E4:E7">
    <cfRule type="top10" dxfId="60" priority="13" bottom="1" rank="1"/>
  </conditionalFormatting>
  <conditionalFormatting sqref="E11:E14">
    <cfRule type="top10" dxfId="59" priority="10" bottom="1" rank="1"/>
  </conditionalFormatting>
  <conditionalFormatting sqref="E17:E20">
    <cfRule type="top10" dxfId="58" priority="7" bottom="1" rank="1"/>
  </conditionalFormatting>
  <conditionalFormatting sqref="E23:E26">
    <cfRule type="top10" dxfId="57" priority="4" bottom="1" rank="1"/>
  </conditionalFormatting>
  <conditionalFormatting sqref="E35:E38">
    <cfRule type="top10" dxfId="56" priority="16" bottom="1" rank="1"/>
  </conditionalFormatting>
  <conditionalFormatting sqref="E59:E62">
    <cfRule type="top10" dxfId="55" priority="25" stopIfTrue="1" rank="1"/>
  </conditionalFormatting>
  <conditionalFormatting sqref="E65:E68">
    <cfRule type="top10" dxfId="54" priority="22" stopIfTrue="1" bottom="1" rank="1"/>
  </conditionalFormatting>
  <conditionalFormatting sqref="C29:C32">
    <cfRule type="top10" dxfId="5" priority="3" rank="1"/>
  </conditionalFormatting>
  <conditionalFormatting sqref="D29:D32">
    <cfRule type="top10" dxfId="4" priority="2" rank="1"/>
  </conditionalFormatting>
  <conditionalFormatting sqref="E29:E32">
    <cfRule type="top10" dxfId="3" priority="1" rank="1"/>
  </conditionalFormatting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J68"/>
  <sheetViews>
    <sheetView workbookViewId="0">
      <selection activeCell="J29" sqref="J29"/>
    </sheetView>
  </sheetViews>
  <sheetFormatPr defaultRowHeight="12.75" x14ac:dyDescent="0.2"/>
  <cols>
    <col min="1" max="1" width="9.140625" style="1"/>
    <col min="2" max="2" width="8.140625" style="1" customWidth="1"/>
    <col min="3" max="5" width="11.85546875" style="1" customWidth="1"/>
    <col min="6" max="6" width="9.140625" style="1"/>
    <col min="7" max="7" width="26.140625" bestFit="1" customWidth="1"/>
    <col min="9" max="9" width="9.140625" style="1"/>
    <col min="10" max="10" width="54" bestFit="1" customWidth="1"/>
    <col min="11" max="16384" width="9.140625" style="1"/>
  </cols>
  <sheetData>
    <row r="3" spans="2:10" x14ac:dyDescent="0.2">
      <c r="B3" s="1" t="s">
        <v>0</v>
      </c>
      <c r="C3" s="1" t="s">
        <v>5</v>
      </c>
      <c r="D3" s="1" t="s">
        <v>6</v>
      </c>
      <c r="E3" s="1" t="s">
        <v>7</v>
      </c>
    </row>
    <row r="4" spans="2:10" x14ac:dyDescent="0.2">
      <c r="B4" s="1" t="s">
        <v>1</v>
      </c>
      <c r="C4" s="1">
        <v>0.42465871189051041</v>
      </c>
      <c r="D4" s="1">
        <v>0.42236193366862701</v>
      </c>
      <c r="E4" s="1">
        <v>0.27553430885303221</v>
      </c>
      <c r="G4" t="str">
        <f>LEFT(C4,7)&amp;" &amp; "&amp;LEFT(D4,7)&amp;" &amp; "&amp;LEFT(E4,7)</f>
        <v>0.42465 &amp; 0.42236 &amp; 0.27553</v>
      </c>
      <c r="J4" t="str">
        <f>G4&amp;" &amp; "&amp;G11&amp;" &amp; "&amp;G17</f>
        <v>0.42465 &amp; 0.42236 &amp; 0.27553 &amp; 0.38056 &amp; 0.46089 &amp; 0.33111 &amp; 0.44201 &amp; 0.44270 &amp; 0.28409</v>
      </c>
    </row>
    <row r="5" spans="2:10" x14ac:dyDescent="0.2">
      <c r="B5" s="1" t="s">
        <v>2</v>
      </c>
      <c r="C5" s="1">
        <v>0.40421569176908917</v>
      </c>
      <c r="D5" s="1">
        <v>0.40271535193722918</v>
      </c>
      <c r="E5" s="1">
        <v>0.21380157653004114</v>
      </c>
      <c r="G5" t="str">
        <f>LEFT(C5,7)&amp;" &amp; "&amp;LEFT(D5,7)&amp;" &amp; "&amp;LEFT(E5,7)</f>
        <v>0.40421 &amp; 0.40271 &amp; 0.21380</v>
      </c>
      <c r="J5" t="str">
        <f>G5&amp;" &amp; "&amp;G12&amp;" &amp; "&amp;G18</f>
        <v>0.40421 &amp; 0.40271 &amp; 0.21380 &amp; 0.35909 &amp; 0.44203 &amp; 0.27260 &amp; 0.41908 &amp; 0.42746 &amp; 0.23153</v>
      </c>
    </row>
    <row r="6" spans="2:10" x14ac:dyDescent="0.2">
      <c r="B6" s="1" t="s">
        <v>3</v>
      </c>
      <c r="C6" s="1">
        <v>0.37712096114467741</v>
      </c>
      <c r="D6" s="1">
        <v>0.36376660893267954</v>
      </c>
      <c r="E6" s="1">
        <v>0.1660139926264558</v>
      </c>
      <c r="G6" t="str">
        <f>LEFT(C6,7)&amp;" &amp; "&amp;LEFT(D6,7)&amp;" &amp; "&amp;LEFT(E6,7)</f>
        <v>0.37712 &amp; 0.36376 &amp; 0.16601</v>
      </c>
      <c r="J6" t="str">
        <f>G6&amp;" &amp; "&amp;G13&amp;" &amp; "&amp;G19</f>
        <v>0.37712 &amp; 0.36376 &amp; 0.16601 &amp; 0.38057 &amp; 0.39045 &amp; 0.17871 &amp; 0.41916 &amp; 0.42735 &amp; 0.23150</v>
      </c>
    </row>
    <row r="7" spans="2:10" x14ac:dyDescent="0.2">
      <c r="B7" s="1" t="s">
        <v>4</v>
      </c>
      <c r="C7" s="1">
        <v>0.38441685612005216</v>
      </c>
      <c r="D7" s="1">
        <v>0.31237023595579028</v>
      </c>
      <c r="E7" s="1">
        <v>0.14867636995133204</v>
      </c>
      <c r="G7" t="str">
        <f>LEFT(C7,7)&amp;" &amp; "&amp;LEFT(D7,7)&amp;" &amp; "&amp;LEFT(E7,7)</f>
        <v>0.38441 &amp; 0.31237 &amp; 0.14867</v>
      </c>
      <c r="J7" t="str">
        <f>G7&amp;" &amp; "&amp;G14&amp;" &amp; "&amp;G20</f>
        <v>0.38441 &amp; 0.31237 &amp; 0.14867 &amp; 0.37593 &amp; 0.32018 &amp; 0.14867 &amp; 0.39362 &amp; 0.31647 &amp; 0.15755</v>
      </c>
    </row>
    <row r="10" spans="2:10" x14ac:dyDescent="0.2">
      <c r="B10" s="1" t="s">
        <v>0</v>
      </c>
      <c r="C10" s="1" t="s">
        <v>13</v>
      </c>
      <c r="D10" s="1" t="s">
        <v>14</v>
      </c>
      <c r="E10" s="1" t="s">
        <v>15</v>
      </c>
    </row>
    <row r="11" spans="2:10" x14ac:dyDescent="0.2">
      <c r="B11" s="1" t="s">
        <v>1</v>
      </c>
      <c r="C11" s="1">
        <v>0.38056357067853303</v>
      </c>
      <c r="D11" s="1">
        <v>0.46089790042347545</v>
      </c>
      <c r="E11" s="1">
        <v>0.33111253392698492</v>
      </c>
      <c r="G11" t="str">
        <f>LEFT(C11,7)&amp;" &amp; "&amp;LEFT(D11,7)&amp;" &amp; "&amp;LEFT(E11,7)</f>
        <v>0.38056 &amp; 0.46089 &amp; 0.33111</v>
      </c>
    </row>
    <row r="12" spans="2:10" x14ac:dyDescent="0.2">
      <c r="B12" s="1" t="s">
        <v>2</v>
      </c>
      <c r="C12" s="1">
        <v>0.35909674329438845</v>
      </c>
      <c r="D12" s="1">
        <v>0.4420349928409506</v>
      </c>
      <c r="E12" s="1">
        <v>0.27260737055209383</v>
      </c>
      <c r="G12" t="str">
        <f>LEFT(C12,7)&amp;" &amp; "&amp;LEFT(D12,7)&amp;" &amp; "&amp;LEFT(E12,7)</f>
        <v>0.35909 &amp; 0.44203 &amp; 0.27260</v>
      </c>
    </row>
    <row r="13" spans="2:10" x14ac:dyDescent="0.2">
      <c r="B13" s="1" t="s">
        <v>3</v>
      </c>
      <c r="C13" s="1">
        <v>0.38057808919207786</v>
      </c>
      <c r="D13" s="1">
        <v>0.39045207816600508</v>
      </c>
      <c r="E13" s="1">
        <v>0.1787142932389667</v>
      </c>
      <c r="G13" t="str">
        <f>LEFT(C13,7)&amp;" &amp; "&amp;LEFT(D13,7)&amp;" &amp; "&amp;LEFT(E13,7)</f>
        <v>0.38057 &amp; 0.39045 &amp; 0.17871</v>
      </c>
    </row>
    <row r="14" spans="2:10" x14ac:dyDescent="0.2">
      <c r="B14" s="1" t="s">
        <v>4</v>
      </c>
      <c r="C14" s="1">
        <v>0.37593976410168506</v>
      </c>
      <c r="D14" s="1">
        <v>0.3201865204883968</v>
      </c>
      <c r="E14" s="1">
        <v>0.14867636995133204</v>
      </c>
      <c r="G14" t="str">
        <f>LEFT(C14,7)&amp;" &amp; "&amp;LEFT(D14,7)&amp;" &amp; "&amp;LEFT(E14,7)</f>
        <v>0.37593 &amp; 0.32018 &amp; 0.14867</v>
      </c>
    </row>
    <row r="16" spans="2:10" x14ac:dyDescent="0.2">
      <c r="B16" s="1" t="s">
        <v>0</v>
      </c>
      <c r="C16" s="1" t="s">
        <v>21</v>
      </c>
      <c r="D16" s="1" t="s">
        <v>22</v>
      </c>
      <c r="E16" s="1" t="s">
        <v>23</v>
      </c>
    </row>
    <row r="17" spans="2:10" x14ac:dyDescent="0.2">
      <c r="B17" s="1" t="s">
        <v>1</v>
      </c>
      <c r="C17" s="1">
        <v>0.44201266272670592</v>
      </c>
      <c r="D17" s="1">
        <v>0.44270314743228356</v>
      </c>
      <c r="E17" s="1">
        <v>0.28409810008634828</v>
      </c>
      <c r="G17" t="str">
        <f>LEFT(C17,7)&amp;" &amp; "&amp;LEFT(D17,7)&amp;" &amp; "&amp;LEFT(E17,7)</f>
        <v>0.44201 &amp; 0.44270 &amp; 0.28409</v>
      </c>
    </row>
    <row r="18" spans="2:10" x14ac:dyDescent="0.2">
      <c r="B18" s="1" t="s">
        <v>2</v>
      </c>
      <c r="C18" s="1">
        <v>0.41908165283040144</v>
      </c>
      <c r="D18" s="1">
        <v>0.4274657011359192</v>
      </c>
      <c r="E18" s="1">
        <v>0.23153144600345182</v>
      </c>
      <c r="G18" t="str">
        <f>LEFT(C18,7)&amp;" &amp; "&amp;LEFT(D18,7)&amp;" &amp; "&amp;LEFT(E18,7)</f>
        <v>0.41908 &amp; 0.42746 &amp; 0.23153</v>
      </c>
    </row>
    <row r="19" spans="2:10" x14ac:dyDescent="0.2">
      <c r="B19" s="1" t="s">
        <v>3</v>
      </c>
      <c r="C19" s="1">
        <v>0.4191663179431292</v>
      </c>
      <c r="D19" s="1">
        <v>0.42735386558293958</v>
      </c>
      <c r="E19" s="1">
        <v>0.23150590322225653</v>
      </c>
      <c r="G19" t="str">
        <f>LEFT(C19,7)&amp;" &amp; "&amp;LEFT(D19,7)&amp;" &amp; "&amp;LEFT(E19,7)</f>
        <v>0.41916 &amp; 0.42735 &amp; 0.23150</v>
      </c>
    </row>
    <row r="20" spans="2:10" x14ac:dyDescent="0.2">
      <c r="B20" s="1" t="s">
        <v>4</v>
      </c>
      <c r="C20" s="1">
        <v>0.39362243883283982</v>
      </c>
      <c r="D20" s="1">
        <v>0.31647703700420382</v>
      </c>
      <c r="E20" s="1">
        <v>0.15755980387476909</v>
      </c>
      <c r="G20" t="str">
        <f>LEFT(C20,7)&amp;" &amp; "&amp;LEFT(D20,7)&amp;" &amp; "&amp;LEFT(E20,7)</f>
        <v>0.39362 &amp; 0.31647 &amp; 0.15755</v>
      </c>
    </row>
    <row r="22" spans="2:10" x14ac:dyDescent="0.2">
      <c r="B22" s="1" t="s">
        <v>0</v>
      </c>
      <c r="C22" s="1" t="s">
        <v>29</v>
      </c>
      <c r="D22" s="1" t="s">
        <v>30</v>
      </c>
      <c r="E22" s="1" t="s">
        <v>31</v>
      </c>
    </row>
    <row r="23" spans="2:10" x14ac:dyDescent="0.2">
      <c r="B23" s="1" t="s">
        <v>1</v>
      </c>
      <c r="C23" s="1">
        <v>0.40419211195181104</v>
      </c>
      <c r="D23" s="1">
        <v>0.40923952150082604</v>
      </c>
      <c r="E23" s="1">
        <v>0.16196727365511676</v>
      </c>
      <c r="G23" t="str">
        <f>LEFT(C23,7)&amp;" &amp; "&amp;LEFT(D23,7)&amp;" &amp; "&amp;LEFT(E23,7)</f>
        <v>0.40419 &amp; 0.40923 &amp; 0.16196</v>
      </c>
    </row>
    <row r="24" spans="2:10" x14ac:dyDescent="0.2">
      <c r="B24" s="1" t="s">
        <v>2</v>
      </c>
      <c r="C24" s="1">
        <v>0.34571071928736041</v>
      </c>
      <c r="D24" s="1">
        <v>0.37846268391862503</v>
      </c>
      <c r="E24" s="1">
        <v>0.26211329226070845</v>
      </c>
      <c r="G24" t="str">
        <f>LEFT(C24,7)&amp;" &amp; "&amp;LEFT(D24,7)&amp;" &amp; "&amp;LEFT(E24,7)</f>
        <v>0.34571 &amp; 0.37846 &amp; 0.26211</v>
      </c>
    </row>
    <row r="25" spans="2:10" x14ac:dyDescent="0.2">
      <c r="B25" s="1" t="s">
        <v>3</v>
      </c>
      <c r="C25" s="1">
        <v>0.33666486204254231</v>
      </c>
      <c r="D25" s="1">
        <v>0.36704941280281306</v>
      </c>
      <c r="E25" s="1">
        <v>0.23597640312747142</v>
      </c>
      <c r="G25" t="str">
        <f>LEFT(C25,7)&amp;" &amp; "&amp;LEFT(D25,7)&amp;" &amp; "&amp;LEFT(E25,7)</f>
        <v>0.33666 &amp; 0.36704 &amp; 0.23597</v>
      </c>
    </row>
    <row r="26" spans="2:10" x14ac:dyDescent="0.2">
      <c r="B26" s="1" t="s">
        <v>4</v>
      </c>
      <c r="C26" s="1">
        <v>0.33189986197217908</v>
      </c>
      <c r="D26" s="1">
        <v>0.34242009066613088</v>
      </c>
      <c r="E26" s="1">
        <v>0.23550839824387187</v>
      </c>
      <c r="G26" t="str">
        <f>LEFT(C26,7)&amp;" &amp; "&amp;LEFT(D26,7)&amp;" &amp; "&amp;LEFT(E26,7)</f>
        <v>0.33189 &amp; 0.34242 &amp; 0.23550</v>
      </c>
    </row>
    <row r="28" spans="2:10" x14ac:dyDescent="0.2">
      <c r="B28" s="1" t="s">
        <v>0</v>
      </c>
      <c r="C28" s="1" t="s">
        <v>37</v>
      </c>
      <c r="D28" s="1" t="s">
        <v>38</v>
      </c>
      <c r="E28" s="1" t="s">
        <v>39</v>
      </c>
    </row>
    <row r="29" spans="2:10" x14ac:dyDescent="0.2">
      <c r="B29" s="1" t="s">
        <v>1</v>
      </c>
      <c r="C29" s="1">
        <v>7.5681831671285202</v>
      </c>
      <c r="D29" s="1">
        <v>7.8654894371743511</v>
      </c>
      <c r="E29" s="1">
        <v>7.622509963966519</v>
      </c>
      <c r="G29" t="str">
        <f>LEFT(C29,7)&amp;" &amp; "&amp;LEFT(D29,7)&amp;" &amp; "&amp;LEFT(E29,7)</f>
        <v>7.56818 &amp; 7.86548 &amp; 7.62250</v>
      </c>
      <c r="J29" t="str">
        <f>G29&amp;" &amp; "&amp;lena_cbc_blocks!G29</f>
        <v>7.56818 &amp; 7.86548 &amp; 7.62250 &amp; 7.82460 &amp; 7.89268 &amp; 7.73739</v>
      </c>
    </row>
    <row r="30" spans="2:10" x14ac:dyDescent="0.2">
      <c r="B30" s="1" t="s">
        <v>2</v>
      </c>
      <c r="C30" s="1">
        <v>7.7680486149406125</v>
      </c>
      <c r="D30" s="1">
        <v>7.8086403909442961</v>
      </c>
      <c r="E30" s="1">
        <v>7.7035950171940826</v>
      </c>
      <c r="G30" t="str">
        <f>LEFT(C30,7)&amp;" &amp; "&amp;LEFT(D30,7)&amp;" &amp; "&amp;LEFT(E30,7)</f>
        <v>7.76804 &amp; 7.80864 &amp; 7.70359</v>
      </c>
      <c r="J30" t="str">
        <f>G30&amp;" &amp; "&amp;lena_cbc_blocks!G30</f>
        <v>7.76804 &amp; 7.80864 &amp; 7.70359 &amp; 7.82536 &amp; 7.89226 &amp; 7.73808</v>
      </c>
    </row>
    <row r="31" spans="2:10" x14ac:dyDescent="0.2">
      <c r="B31" s="1" t="s">
        <v>3</v>
      </c>
      <c r="C31" s="1">
        <v>7.7680486149406125</v>
      </c>
      <c r="D31" s="1">
        <v>7.8086403909442961</v>
      </c>
      <c r="E31" s="1">
        <v>7.7035950171940826</v>
      </c>
      <c r="G31" t="str">
        <f>LEFT(C31,7)&amp;" &amp; "&amp;LEFT(D31,7)&amp;" &amp; "&amp;LEFT(E31,7)</f>
        <v>7.76804 &amp; 7.80864 &amp; 7.70359</v>
      </c>
      <c r="J31" t="str">
        <f>G31&amp;" &amp; "&amp;lena_cbc_blocks!G31</f>
        <v>7.76804 &amp; 7.80864 &amp; 7.70359 &amp; 7.82721 &amp; 7.89324 &amp; 7.73931</v>
      </c>
    </row>
    <row r="32" spans="2:10" x14ac:dyDescent="0.2">
      <c r="B32" s="1" t="s">
        <v>4</v>
      </c>
      <c r="C32" s="1">
        <v>7.8275241977620471</v>
      </c>
      <c r="D32" s="1">
        <v>7.8940867893655975</v>
      </c>
      <c r="E32" s="1">
        <v>7.7377544809699454</v>
      </c>
      <c r="G32" t="str">
        <f>LEFT(C32,7)&amp;" &amp; "&amp;LEFT(D32,7)&amp;" &amp; "&amp;LEFT(E32,7)</f>
        <v>7.82752 &amp; 7.89408 &amp; 7.73775</v>
      </c>
      <c r="J32" t="str">
        <f>G32&amp;" &amp; "&amp;lena_cbc_blocks!G32</f>
        <v>7.82752 &amp; 7.89408 &amp; 7.73775 &amp; 7.82844 &amp; 7.89359 &amp; 7.73822</v>
      </c>
    </row>
    <row r="34" spans="2:10" x14ac:dyDescent="0.2">
      <c r="B34" s="1" t="s">
        <v>0</v>
      </c>
      <c r="C34" s="1" t="s">
        <v>51</v>
      </c>
      <c r="D34" s="1" t="s">
        <v>52</v>
      </c>
      <c r="E34" s="1" t="s">
        <v>53</v>
      </c>
    </row>
    <row r="35" spans="2:10" x14ac:dyDescent="0.2">
      <c r="B35" s="1" t="s">
        <v>1</v>
      </c>
      <c r="C35">
        <v>0.50646084547042847</v>
      </c>
      <c r="D35">
        <v>0.53230667114257813</v>
      </c>
      <c r="E35">
        <v>0.43148341774940491</v>
      </c>
      <c r="G35" t="str">
        <f>LEFT(C35,7)&amp;" &amp; "&amp;LEFT(D35,7)&amp;" &amp; "&amp;LEFT(E35,7)</f>
        <v>0.50646 &amp; 0.53230 &amp; 0.43148</v>
      </c>
      <c r="J35" t="str">
        <f>G35&amp;" &amp; "&amp;lena_cbc_blocks!G35</f>
        <v>0.50646 &amp; 0.53230 &amp; 0.43148 &amp; 0.44589 &amp; 0.49008 &amp; 0.49336</v>
      </c>
    </row>
    <row r="36" spans="2:10" x14ac:dyDescent="0.2">
      <c r="B36" s="1" t="s">
        <v>2</v>
      </c>
      <c r="C36">
        <v>0.45278251171112061</v>
      </c>
      <c r="D36">
        <v>0.48557719588279724</v>
      </c>
      <c r="E36">
        <v>0.51333409547805786</v>
      </c>
      <c r="G36" t="str">
        <f>LEFT(C36,7)&amp;" &amp; "&amp;LEFT(D36,7)&amp;" &amp; "&amp;LEFT(E36,7)</f>
        <v>0.45278 &amp; 0.48557 &amp; 0.51333</v>
      </c>
      <c r="J36" t="str">
        <f>G36&amp;" &amp; "&amp;lena_cbc_blocks!G36</f>
        <v>0.45278 &amp; 0.48557 &amp; 0.51333 &amp; 0.44847 &amp; 0.49149 &amp; 0.49206</v>
      </c>
    </row>
    <row r="37" spans="2:10" x14ac:dyDescent="0.2">
      <c r="B37" s="1" t="s">
        <v>3</v>
      </c>
      <c r="C37">
        <v>0.44986826181411743</v>
      </c>
      <c r="D37">
        <v>0.48637685179710388</v>
      </c>
      <c r="E37">
        <v>0.48872050642967224</v>
      </c>
      <c r="G37" t="str">
        <f>LEFT(C37,7)&amp;" &amp; "&amp;LEFT(D37,7)&amp;" &amp; "&amp;LEFT(E37,7)</f>
        <v>0.44986 &amp; 0.48637 &amp; 0.48872</v>
      </c>
      <c r="J37" t="str">
        <f>G37&amp;" &amp; "&amp;lena_cbc_blocks!G37</f>
        <v>0.44986 &amp; 0.48637 &amp; 0.48872 &amp; 0.45276 &amp; 0.48876 &amp; 0.49209</v>
      </c>
    </row>
    <row r="38" spans="2:10" x14ac:dyDescent="0.2">
      <c r="B38" s="1" t="s">
        <v>4</v>
      </c>
      <c r="C38">
        <v>0.44293138384819031</v>
      </c>
      <c r="D38">
        <v>0.48946240544319153</v>
      </c>
      <c r="E38">
        <v>0.49960452318191528</v>
      </c>
      <c r="G38" t="str">
        <f>LEFT(C38,7)&amp;" &amp; "&amp;LEFT(D38,7)&amp;" &amp; "&amp;LEFT(E38,7)</f>
        <v>0.44293 &amp; 0.48946 &amp; 0.49960</v>
      </c>
      <c r="J38" t="str">
        <f>G38&amp;" &amp; "&amp;lena_cbc_blocks!G38</f>
        <v>0.44293 &amp; 0.48946 &amp; 0.49960 &amp; 0.45077 &amp; 0.48912 &amp; 0.49324</v>
      </c>
    </row>
    <row r="40" spans="2:10" x14ac:dyDescent="0.2">
      <c r="B40" s="1" t="s">
        <v>0</v>
      </c>
      <c r="C40" s="1" t="s">
        <v>58</v>
      </c>
      <c r="D40" s="1" t="s">
        <v>59</v>
      </c>
      <c r="E40" s="1" t="s">
        <v>60</v>
      </c>
    </row>
    <row r="41" spans="2:10" x14ac:dyDescent="0.2">
      <c r="B41" s="1" t="s">
        <v>55</v>
      </c>
      <c r="C41" s="1">
        <v>0.96969375973309746</v>
      </c>
      <c r="D41" s="1">
        <v>0.95554645535118843</v>
      </c>
      <c r="E41" s="1">
        <v>0.91828616627579573</v>
      </c>
      <c r="G41" t="str">
        <f>LEFT(C41,7)&amp;" &amp; "&amp;LEFT(D41,7)&amp;" &amp; "&amp;LEFT(E41,7)</f>
        <v>0.96969 &amp; 0.95554 &amp; 0.91828</v>
      </c>
    </row>
    <row r="42" spans="2:10" x14ac:dyDescent="0.2">
      <c r="B42" s="1" t="s">
        <v>56</v>
      </c>
      <c r="C42" s="1">
        <v>0.98931568699213002</v>
      </c>
      <c r="D42" s="1">
        <v>0.98249347622559702</v>
      </c>
      <c r="E42" s="1">
        <v>0.95760475042625304</v>
      </c>
      <c r="G42" t="str">
        <f>LEFT(C42,7)&amp;" &amp; "&amp;LEFT(D42,7)&amp;" &amp; "&amp;LEFT(E42,7)</f>
        <v>0.98931 &amp; 0.98249 &amp; 0.95760</v>
      </c>
    </row>
    <row r="43" spans="2:10" x14ac:dyDescent="0.2">
      <c r="B43" s="1" t="s">
        <v>57</v>
      </c>
      <c r="C43" s="1">
        <v>0.97977350214004133</v>
      </c>
      <c r="D43" s="1">
        <v>0.96906722539286072</v>
      </c>
      <c r="E43" s="1">
        <v>0.93274230261687796</v>
      </c>
      <c r="G43" t="str">
        <f>LEFT(C43,7)&amp;" &amp; "&amp;LEFT(D43,7)&amp;" &amp; "&amp;LEFT(E43,7)</f>
        <v>0.97977 &amp; 0.96906 &amp; 0.93274</v>
      </c>
    </row>
    <row r="46" spans="2:10" x14ac:dyDescent="0.2">
      <c r="B46" s="1" t="s">
        <v>0</v>
      </c>
      <c r="C46" s="1" t="s">
        <v>63</v>
      </c>
      <c r="D46" s="1" t="s">
        <v>64</v>
      </c>
      <c r="E46" s="1" t="s">
        <v>65</v>
      </c>
    </row>
    <row r="47" spans="2:10" x14ac:dyDescent="0.2">
      <c r="B47" s="1" t="s">
        <v>62</v>
      </c>
      <c r="C47" s="1">
        <v>7.2531023574292064</v>
      </c>
      <c r="D47" s="1">
        <v>7.594037916342681</v>
      </c>
      <c r="E47" s="1">
        <v>6.9684269460085915</v>
      </c>
      <c r="G47" t="str">
        <f>LEFT(C47,7)&amp;" &amp; "&amp;LEFT(D47,7)&amp;" &amp; "&amp;LEFT(E47,7)</f>
        <v>7.25310 &amp; 7.59403 &amp; 6.96842</v>
      </c>
    </row>
    <row r="52" spans="2:7" x14ac:dyDescent="0.2">
      <c r="B52" s="1" t="s">
        <v>0</v>
      </c>
      <c r="C52" s="1" t="s">
        <v>63</v>
      </c>
      <c r="D52" s="1" t="s">
        <v>64</v>
      </c>
      <c r="E52" s="1" t="s">
        <v>65</v>
      </c>
    </row>
    <row r="53" spans="2:7" x14ac:dyDescent="0.2">
      <c r="B53" s="1" t="s">
        <v>62</v>
      </c>
      <c r="C53" s="1">
        <v>7.2531023574292064</v>
      </c>
      <c r="D53" s="1">
        <v>7.594037916342681</v>
      </c>
      <c r="E53" s="1">
        <v>6.9684269460085915</v>
      </c>
      <c r="G53" t="str">
        <f>LEFT(C53,7)&amp;" &amp; "&amp;LEFT(D53,7)&amp;" &amp; "&amp;LEFT(E53,7)</f>
        <v>7.25310 &amp; 7.59403 &amp; 6.96842</v>
      </c>
    </row>
    <row r="58" spans="2:7" x14ac:dyDescent="0.2">
      <c r="B58" t="s">
        <v>0</v>
      </c>
      <c r="C58" t="s">
        <v>40</v>
      </c>
      <c r="D58" t="s">
        <v>41</v>
      </c>
      <c r="E58" t="s">
        <v>42</v>
      </c>
    </row>
    <row r="59" spans="2:7" x14ac:dyDescent="0.2">
      <c r="B59" t="s">
        <v>1</v>
      </c>
      <c r="C59">
        <v>4230.5</v>
      </c>
      <c r="D59">
        <v>4265.6874999999991</v>
      </c>
      <c r="E59">
        <v>4034.875</v>
      </c>
      <c r="G59" t="str">
        <f>LEFT(C59,7)&amp;" &amp; "&amp;LEFT(D59,7)&amp;" &amp; "&amp;LEFT(E59,7)</f>
        <v>4230.5 &amp; 4265.68 &amp; 4034.87</v>
      </c>
    </row>
    <row r="60" spans="2:7" x14ac:dyDescent="0.2">
      <c r="B60" t="s">
        <v>2</v>
      </c>
      <c r="C60">
        <v>5104.9638671875009</v>
      </c>
      <c r="D60">
        <v>4740.1269531249991</v>
      </c>
      <c r="E60">
        <v>3487.8720703125</v>
      </c>
      <c r="G60" t="str">
        <f>LEFT(C60,7)&amp;" &amp; "&amp;LEFT(D60,7)&amp;" &amp; "&amp;LEFT(E60,7)</f>
        <v>5104.96 &amp; 4740.12 &amp; 3487.87</v>
      </c>
    </row>
    <row r="61" spans="2:7" x14ac:dyDescent="0.2">
      <c r="B61" t="s">
        <v>3</v>
      </c>
      <c r="C61">
        <v>5163.939842224122</v>
      </c>
      <c r="D61">
        <v>4818.3089141845694</v>
      </c>
      <c r="E61">
        <v>3589.8903427124023</v>
      </c>
      <c r="G61" t="str">
        <f>LEFT(C61,7)&amp;" &amp; "&amp;LEFT(D61,7)&amp;" &amp; "&amp;LEFT(E61,7)</f>
        <v>5163.93 &amp; 4818.30 &amp; 3589.89</v>
      </c>
    </row>
    <row r="62" spans="2:7" x14ac:dyDescent="0.2">
      <c r="B62" t="s">
        <v>4</v>
      </c>
      <c r="C62">
        <v>5518.9718551635751</v>
      </c>
      <c r="D62">
        <v>4843.3798713684082</v>
      </c>
      <c r="E62">
        <v>3693.7771072387691</v>
      </c>
      <c r="G62" t="str">
        <f>LEFT(C62,7)&amp;" &amp; "&amp;LEFT(D62,7)&amp;" &amp; "&amp;LEFT(E62,7)</f>
        <v>5518.97 &amp; 4843.37 &amp; 3693.77</v>
      </c>
    </row>
    <row r="63" spans="2:7" x14ac:dyDescent="0.2">
      <c r="B63"/>
      <c r="C63"/>
      <c r="D63"/>
      <c r="E63"/>
    </row>
    <row r="64" spans="2:7" x14ac:dyDescent="0.2">
      <c r="B64" t="s">
        <v>0</v>
      </c>
      <c r="C64" t="s">
        <v>43</v>
      </c>
      <c r="D64" t="s">
        <v>44</v>
      </c>
      <c r="E64" t="s">
        <v>45</v>
      </c>
    </row>
    <row r="65" spans="2:7" x14ac:dyDescent="0.2">
      <c r="B65" t="s">
        <v>1</v>
      </c>
      <c r="C65">
        <v>11.866886614814728</v>
      </c>
      <c r="D65">
        <v>11.830913245685464</v>
      </c>
      <c r="E65">
        <v>12.072502759984529</v>
      </c>
      <c r="G65" t="str">
        <f>LEFT(C65,7)&amp;" &amp; "&amp;LEFT(D65,7)&amp;" &amp; "&amp;LEFT(E65,7)</f>
        <v>11.8668 &amp; 11.8309 &amp; 12.0725</v>
      </c>
    </row>
    <row r="66" spans="2:7" x14ac:dyDescent="0.2">
      <c r="B66" t="s">
        <v>2</v>
      </c>
      <c r="C66">
        <v>11.05087688360088</v>
      </c>
      <c r="D66">
        <v>11.372903874842661</v>
      </c>
      <c r="E66">
        <v>12.705198135569942</v>
      </c>
      <c r="G66" t="str">
        <f>LEFT(C66,7)&amp;" &amp; "&amp;LEFT(D66,7)&amp;" &amp; "&amp;LEFT(E66,7)</f>
        <v>11.0508 &amp; 11.3729 &amp; 12.7051</v>
      </c>
    </row>
    <row r="67" spans="2:7" x14ac:dyDescent="0.2">
      <c r="B67" t="s">
        <v>3</v>
      </c>
      <c r="C67">
        <v>11.000991865962014</v>
      </c>
      <c r="D67">
        <v>11.301857205760744</v>
      </c>
      <c r="E67">
        <v>12.579991781063754</v>
      </c>
      <c r="G67" t="str">
        <f>LEFT(C67,7)&amp;" &amp; "&amp;LEFT(D67,7)&amp;" &amp; "&amp;LEFT(E67,7)</f>
        <v>11.0009 &amp; 11.3018 &amp; 12.5799</v>
      </c>
    </row>
    <row r="68" spans="2:7" x14ac:dyDescent="0.2">
      <c r="B68" t="s">
        <v>4</v>
      </c>
      <c r="C68">
        <v>10.712221815477674</v>
      </c>
      <c r="D68">
        <v>11.279318283133508</v>
      </c>
      <c r="E68">
        <v>12.456096755072783</v>
      </c>
      <c r="G68" t="str">
        <f>LEFT(C68,7)&amp;" &amp; "&amp;LEFT(D68,7)&amp;" &amp; "&amp;LEFT(E68,7)</f>
        <v>10.7122 &amp; 11.2793 &amp; 12.4560</v>
      </c>
    </row>
  </sheetData>
  <conditionalFormatting sqref="C4:C7">
    <cfRule type="top10" dxfId="53" priority="15" bottom="1" rank="1"/>
  </conditionalFormatting>
  <conditionalFormatting sqref="C11:C14">
    <cfRule type="top10" dxfId="52" priority="12" bottom="1" rank="1"/>
  </conditionalFormatting>
  <conditionalFormatting sqref="C17:C20">
    <cfRule type="top10" dxfId="51" priority="9" bottom="1" rank="1"/>
  </conditionalFormatting>
  <conditionalFormatting sqref="C23:C26">
    <cfRule type="top10" dxfId="50" priority="6" bottom="1" rank="1"/>
  </conditionalFormatting>
  <conditionalFormatting sqref="C35:C38">
    <cfRule type="top10" dxfId="49" priority="18" bottom="1" rank="1"/>
  </conditionalFormatting>
  <conditionalFormatting sqref="C59:C62">
    <cfRule type="top10" dxfId="48" priority="27" stopIfTrue="1" rank="1"/>
  </conditionalFormatting>
  <conditionalFormatting sqref="C65:C68">
    <cfRule type="top10" dxfId="47" priority="24" stopIfTrue="1" bottom="1" rank="1"/>
  </conditionalFormatting>
  <conditionalFormatting sqref="D4:D7">
    <cfRule type="top10" dxfId="46" priority="14" bottom="1" rank="1"/>
  </conditionalFormatting>
  <conditionalFormatting sqref="D11:D14">
    <cfRule type="top10" dxfId="45" priority="11" bottom="1" rank="1"/>
  </conditionalFormatting>
  <conditionalFormatting sqref="D17:D20">
    <cfRule type="top10" dxfId="44" priority="8" bottom="1" rank="1"/>
  </conditionalFormatting>
  <conditionalFormatting sqref="D23:D26">
    <cfRule type="top10" dxfId="43" priority="5" bottom="1" rank="1"/>
  </conditionalFormatting>
  <conditionalFormatting sqref="D35:D38">
    <cfRule type="top10" dxfId="42" priority="17" bottom="1" rank="1"/>
  </conditionalFormatting>
  <conditionalFormatting sqref="D59:D62">
    <cfRule type="top10" dxfId="41" priority="26" stopIfTrue="1" rank="1"/>
  </conditionalFormatting>
  <conditionalFormatting sqref="D65:D68">
    <cfRule type="top10" dxfId="40" priority="23" stopIfTrue="1" bottom="1" rank="1"/>
  </conditionalFormatting>
  <conditionalFormatting sqref="E4:E7">
    <cfRule type="top10" dxfId="39" priority="13" bottom="1" rank="1"/>
  </conditionalFormatting>
  <conditionalFormatting sqref="E11:E14">
    <cfRule type="top10" dxfId="38" priority="10" bottom="1" rank="1"/>
  </conditionalFormatting>
  <conditionalFormatting sqref="E17:E20">
    <cfRule type="top10" dxfId="37" priority="7" bottom="1" rank="1"/>
  </conditionalFormatting>
  <conditionalFormatting sqref="E23:E26">
    <cfRule type="top10" dxfId="36" priority="4" bottom="1" rank="1"/>
  </conditionalFormatting>
  <conditionalFormatting sqref="E35:E38">
    <cfRule type="top10" dxfId="35" priority="16" bottom="1" rank="1"/>
  </conditionalFormatting>
  <conditionalFormatting sqref="E59:E62">
    <cfRule type="top10" dxfId="34" priority="25" stopIfTrue="1" rank="1"/>
  </conditionalFormatting>
  <conditionalFormatting sqref="E65:E68">
    <cfRule type="top10" dxfId="33" priority="22" stopIfTrue="1" bottom="1" rank="1"/>
  </conditionalFormatting>
  <conditionalFormatting sqref="C29:C32">
    <cfRule type="top10" dxfId="8" priority="3" rank="1"/>
  </conditionalFormatting>
  <conditionalFormatting sqref="D29:D32">
    <cfRule type="top10" dxfId="7" priority="2" rank="1"/>
  </conditionalFormatting>
  <conditionalFormatting sqref="E29:E32">
    <cfRule type="top10" dxfId="6" priority="1" rank="1"/>
  </conditionalFormatting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3:J68"/>
  <sheetViews>
    <sheetView topLeftCell="A4" workbookViewId="0">
      <selection activeCell="G31" sqref="G31"/>
    </sheetView>
  </sheetViews>
  <sheetFormatPr defaultRowHeight="12.75" x14ac:dyDescent="0.2"/>
  <cols>
    <col min="1" max="1" width="9.140625" style="1"/>
    <col min="2" max="2" width="8.140625" style="1" customWidth="1"/>
    <col min="3" max="5" width="11.85546875" style="1" customWidth="1"/>
    <col min="6" max="6" width="9.140625" style="1"/>
    <col min="7" max="7" width="26.140625" bestFit="1" customWidth="1"/>
    <col min="9" max="9" width="9.140625" style="1"/>
    <col min="10" max="10" width="54" bestFit="1" customWidth="1"/>
    <col min="11" max="16384" width="9.140625" style="1"/>
  </cols>
  <sheetData>
    <row r="3" spans="2:10" x14ac:dyDescent="0.2">
      <c r="B3" s="1" t="s">
        <v>0</v>
      </c>
      <c r="C3" s="1" t="s">
        <v>5</v>
      </c>
      <c r="D3" s="1" t="s">
        <v>6</v>
      </c>
      <c r="E3" s="1" t="s">
        <v>7</v>
      </c>
    </row>
    <row r="4" spans="2:10" x14ac:dyDescent="0.2">
      <c r="B4" s="1" t="s">
        <v>1</v>
      </c>
      <c r="C4" s="1">
        <v>0.37549998751565083</v>
      </c>
      <c r="D4" s="1">
        <v>0.31376606867661561</v>
      </c>
      <c r="E4" s="1">
        <v>0.15298064023117913</v>
      </c>
      <c r="G4" t="str">
        <f>LEFT(C4,7)&amp;" &amp; "&amp;LEFT(D4,7)&amp;" &amp; "&amp;LEFT(E4,7)</f>
        <v>0.37549 &amp; 0.31376 &amp; 0.15298</v>
      </c>
      <c r="J4" t="str">
        <f>G4&amp;" &amp; "&amp;G11&amp;" &amp; "&amp;G17</f>
        <v>0.37549 &amp; 0.31376 &amp; 0.15298 &amp; 0.38166 &amp; 0.31924 &amp; 0.15979 &amp; 0.38467 &amp; 0.32438 &amp; 0.15900</v>
      </c>
    </row>
    <row r="5" spans="2:10" x14ac:dyDescent="0.2">
      <c r="B5" s="1" t="s">
        <v>2</v>
      </c>
      <c r="C5" s="1">
        <v>0.37735982266025486</v>
      </c>
      <c r="D5" s="1">
        <v>0.30911163255215124</v>
      </c>
      <c r="E5" s="1">
        <v>0.15403622021827101</v>
      </c>
      <c r="G5" t="str">
        <f>LEFT(C5,7)&amp;" &amp; "&amp;LEFT(D5,7)&amp;" &amp; "&amp;LEFT(E5,7)</f>
        <v>0.37735 &amp; 0.30911 &amp; 0.15403</v>
      </c>
      <c r="J5" t="str">
        <f>G5&amp;" &amp; "&amp;G12&amp;" &amp; "&amp;G18</f>
        <v>0.37735 &amp; 0.30911 &amp; 0.15403 &amp; 0.38426 &amp; 0.31737 &amp; 0.15676 &amp; 0.38819 &amp; 0.32310 &amp; 0.16117</v>
      </c>
    </row>
    <row r="6" spans="2:10" x14ac:dyDescent="0.2">
      <c r="B6" s="1" t="s">
        <v>3</v>
      </c>
      <c r="C6" s="1">
        <v>0.37479613431279268</v>
      </c>
      <c r="D6" s="1">
        <v>0.31453800342299387</v>
      </c>
      <c r="E6" s="1">
        <v>0.15535100158629025</v>
      </c>
      <c r="G6" t="str">
        <f>LEFT(C6,7)&amp;" &amp; "&amp;LEFT(D6,7)&amp;" &amp; "&amp;LEFT(E6,7)</f>
        <v>0.37479 &amp; 0.31453 &amp; 0.15535</v>
      </c>
      <c r="J6" t="str">
        <f>G6&amp;" &amp; "&amp;G13&amp;" &amp; "&amp;G19</f>
        <v>0.37479 &amp; 0.31453 &amp; 0.15535 &amp; 0.38302 &amp; 0.32171 &amp; 0.15981 &amp; 0.38161 &amp; 0.32548 &amp; 0.16386</v>
      </c>
    </row>
    <row r="7" spans="2:10" x14ac:dyDescent="0.2">
      <c r="B7" s="1" t="s">
        <v>4</v>
      </c>
      <c r="C7" s="1">
        <v>0.38029447603810618</v>
      </c>
      <c r="D7" s="1">
        <v>0.31187793219996596</v>
      </c>
      <c r="E7" s="1">
        <v>0.1585102756803882</v>
      </c>
      <c r="G7" t="str">
        <f>LEFT(C7,7)&amp;" &amp; "&amp;LEFT(D7,7)&amp;" &amp; "&amp;LEFT(E7,7)</f>
        <v>0.38029 &amp; 0.31187 &amp; 0.15851</v>
      </c>
      <c r="J7" t="str">
        <f>G7&amp;" &amp; "&amp;G14&amp;" &amp; "&amp;G20</f>
        <v>0.38029 &amp; 0.31187 &amp; 0.15851 &amp; 0.38485 &amp; 0.32043 &amp; 0.15851 &amp; 0.38790 &amp; 0.32449 &amp; 0.16156</v>
      </c>
    </row>
    <row r="10" spans="2:10" x14ac:dyDescent="0.2">
      <c r="B10" s="1" t="s">
        <v>0</v>
      </c>
      <c r="C10" s="1" t="s">
        <v>13</v>
      </c>
      <c r="D10" s="1" t="s">
        <v>14</v>
      </c>
      <c r="E10" s="1" t="s">
        <v>15</v>
      </c>
    </row>
    <row r="11" spans="2:10" x14ac:dyDescent="0.2">
      <c r="B11" s="1" t="s">
        <v>1</v>
      </c>
      <c r="C11" s="1">
        <v>0.38166361606894317</v>
      </c>
      <c r="D11" s="1">
        <v>0.3192470049112785</v>
      </c>
      <c r="E11" s="1">
        <v>0.15979559686519473</v>
      </c>
      <c r="G11" t="str">
        <f>LEFT(C11,7)&amp;" &amp; "&amp;LEFT(D11,7)&amp;" &amp; "&amp;LEFT(E11,7)</f>
        <v>0.38166 &amp; 0.31924 &amp; 0.15979</v>
      </c>
    </row>
    <row r="12" spans="2:10" x14ac:dyDescent="0.2">
      <c r="B12" s="1" t="s">
        <v>2</v>
      </c>
      <c r="C12" s="1">
        <v>0.38426337255194865</v>
      </c>
      <c r="D12" s="1">
        <v>0.31737309805858116</v>
      </c>
      <c r="E12" s="1">
        <v>0.15676911285368861</v>
      </c>
      <c r="G12" t="str">
        <f>LEFT(C12,7)&amp;" &amp; "&amp;LEFT(D12,7)&amp;" &amp; "&amp;LEFT(E12,7)</f>
        <v>0.38426 &amp; 0.31737 &amp; 0.15676</v>
      </c>
    </row>
    <row r="13" spans="2:10" x14ac:dyDescent="0.2">
      <c r="B13" s="1" t="s">
        <v>3</v>
      </c>
      <c r="C13" s="1">
        <v>0.38302920702351118</v>
      </c>
      <c r="D13" s="1">
        <v>0.32171550940640814</v>
      </c>
      <c r="E13" s="1">
        <v>0.15981244227811803</v>
      </c>
      <c r="G13" t="str">
        <f>LEFT(C13,7)&amp;" &amp; "&amp;LEFT(D13,7)&amp;" &amp; "&amp;LEFT(E13,7)</f>
        <v>0.38302 &amp; 0.32171 &amp; 0.15981</v>
      </c>
    </row>
    <row r="14" spans="2:10" x14ac:dyDescent="0.2">
      <c r="B14" s="1" t="s">
        <v>4</v>
      </c>
      <c r="C14" s="1">
        <v>0.38485647971562287</v>
      </c>
      <c r="D14" s="1">
        <v>0.32043611842429603</v>
      </c>
      <c r="E14" s="1">
        <v>0.1585102756803882</v>
      </c>
      <c r="G14" t="str">
        <f>LEFT(C14,7)&amp;" &amp; "&amp;LEFT(D14,7)&amp;" &amp; "&amp;LEFT(E14,7)</f>
        <v>0.38485 &amp; 0.32043 &amp; 0.15851</v>
      </c>
    </row>
    <row r="16" spans="2:10" x14ac:dyDescent="0.2">
      <c r="B16" s="1" t="s">
        <v>0</v>
      </c>
      <c r="C16" s="1" t="s">
        <v>21</v>
      </c>
      <c r="D16" s="1" t="s">
        <v>22</v>
      </c>
      <c r="E16" s="1" t="s">
        <v>23</v>
      </c>
    </row>
    <row r="17" spans="2:7" x14ac:dyDescent="0.2">
      <c r="B17" s="1" t="s">
        <v>1</v>
      </c>
      <c r="C17" s="1">
        <v>0.38467260732846892</v>
      </c>
      <c r="D17" s="1">
        <v>0.32438805991154807</v>
      </c>
      <c r="E17" s="1">
        <v>0.15900808006124495</v>
      </c>
      <c r="G17" t="str">
        <f>LEFT(C17,7)&amp;" &amp; "&amp;LEFT(D17,7)&amp;" &amp; "&amp;LEFT(E17,7)</f>
        <v>0.38467 &amp; 0.32438 &amp; 0.15900</v>
      </c>
    </row>
    <row r="18" spans="2:7" x14ac:dyDescent="0.2">
      <c r="B18" s="1" t="s">
        <v>2</v>
      </c>
      <c r="C18" s="1">
        <v>0.38819266451672318</v>
      </c>
      <c r="D18" s="1">
        <v>0.32310138978494113</v>
      </c>
      <c r="E18" s="1">
        <v>0.16117586692671423</v>
      </c>
      <c r="G18" t="str">
        <f>LEFT(C18,7)&amp;" &amp; "&amp;LEFT(D18,7)&amp;" &amp; "&amp;LEFT(E18,7)</f>
        <v>0.38819 &amp; 0.32310 &amp; 0.16117</v>
      </c>
    </row>
    <row r="19" spans="2:7" x14ac:dyDescent="0.2">
      <c r="B19" s="1" t="s">
        <v>3</v>
      </c>
      <c r="C19" s="1">
        <v>0.38161330146137012</v>
      </c>
      <c r="D19" s="1">
        <v>0.32548422189601001</v>
      </c>
      <c r="E19" s="1">
        <v>0.16386801280905361</v>
      </c>
      <c r="G19" t="str">
        <f>LEFT(C19,7)&amp;" &amp; "&amp;LEFT(D19,7)&amp;" &amp; "&amp;LEFT(E19,7)</f>
        <v>0.38161 &amp; 0.32548 &amp; 0.16386</v>
      </c>
    </row>
    <row r="20" spans="2:7" x14ac:dyDescent="0.2">
      <c r="B20" s="1" t="s">
        <v>4</v>
      </c>
      <c r="C20" s="1">
        <v>0.38790388336764675</v>
      </c>
      <c r="D20" s="1">
        <v>0.32449344410441672</v>
      </c>
      <c r="E20" s="1">
        <v>0.16156168408268051</v>
      </c>
      <c r="G20" t="str">
        <f>LEFT(C20,7)&amp;" &amp; "&amp;LEFT(D20,7)&amp;" &amp; "&amp;LEFT(E20,7)</f>
        <v>0.38790 &amp; 0.32449 &amp; 0.16156</v>
      </c>
    </row>
    <row r="22" spans="2:7" x14ac:dyDescent="0.2">
      <c r="B22" s="1" t="s">
        <v>0</v>
      </c>
      <c r="C22" s="1" t="s">
        <v>29</v>
      </c>
      <c r="D22" s="1" t="s">
        <v>30</v>
      </c>
      <c r="E22" s="1" t="s">
        <v>31</v>
      </c>
    </row>
    <row r="23" spans="2:7" x14ac:dyDescent="0.2">
      <c r="B23" s="1" t="s">
        <v>1</v>
      </c>
      <c r="C23" s="1">
        <v>0.33035307707546313</v>
      </c>
      <c r="D23" s="1">
        <v>0.34461749363350563</v>
      </c>
      <c r="E23" s="1">
        <v>0.23057830119061029</v>
      </c>
      <c r="G23" t="str">
        <f>LEFT(C23,7)&amp;" &amp; "&amp;LEFT(D23,7)&amp;" &amp; "&amp;LEFT(E23,7)</f>
        <v>0.33035 &amp; 0.34461 &amp; 0.23057</v>
      </c>
    </row>
    <row r="24" spans="2:7" x14ac:dyDescent="0.2">
      <c r="B24" s="1" t="s">
        <v>2</v>
      </c>
      <c r="C24" s="1">
        <v>0.33255197265843872</v>
      </c>
      <c r="D24" s="1">
        <v>0.34552881693962184</v>
      </c>
      <c r="E24" s="1">
        <v>0.22882740381520053</v>
      </c>
      <c r="G24" t="str">
        <f>LEFT(C24,7)&amp;" &amp; "&amp;LEFT(D24,7)&amp;" &amp; "&amp;LEFT(E24,7)</f>
        <v>0.33255 &amp; 0.34552 &amp; 0.22882</v>
      </c>
    </row>
    <row r="25" spans="2:7" x14ac:dyDescent="0.2">
      <c r="B25" s="1" t="s">
        <v>3</v>
      </c>
      <c r="C25" s="1">
        <v>0.33347921678715764</v>
      </c>
      <c r="D25" s="1">
        <v>0.34376651697158567</v>
      </c>
      <c r="E25" s="1">
        <v>0.22837045950755408</v>
      </c>
      <c r="G25" t="str">
        <f>LEFT(C25,7)&amp;" &amp; "&amp;LEFT(D25,7)&amp;" &amp; "&amp;LEFT(E25,7)</f>
        <v>0.33347 &amp; 0.34376 &amp; 0.22837</v>
      </c>
    </row>
    <row r="26" spans="2:7" x14ac:dyDescent="0.2">
      <c r="B26" s="1" t="s">
        <v>4</v>
      </c>
      <c r="C26" s="1">
        <v>0.33565872785932466</v>
      </c>
      <c r="D26" s="1">
        <v>0.34542832627297465</v>
      </c>
      <c r="E26" s="1">
        <v>0.23015546512705265</v>
      </c>
      <c r="G26" t="str">
        <f>LEFT(C26,7)&amp;" &amp; "&amp;LEFT(D26,7)&amp;" &amp; "&amp;LEFT(E26,7)</f>
        <v>0.33565 &amp; 0.34542 &amp; 0.23015</v>
      </c>
    </row>
    <row r="28" spans="2:7" x14ac:dyDescent="0.2">
      <c r="B28" s="1" t="s">
        <v>0</v>
      </c>
      <c r="C28" s="1" t="s">
        <v>37</v>
      </c>
      <c r="D28" s="1" t="s">
        <v>38</v>
      </c>
      <c r="E28" s="1" t="s">
        <v>39</v>
      </c>
    </row>
    <row r="29" spans="2:7" x14ac:dyDescent="0.2">
      <c r="B29" s="1" t="s">
        <v>1</v>
      </c>
      <c r="C29" s="1">
        <v>7.8246003698834938</v>
      </c>
      <c r="D29" s="1">
        <v>7.8926854231010282</v>
      </c>
      <c r="E29" s="1">
        <v>7.7373907144271863</v>
      </c>
      <c r="G29" t="str">
        <f>LEFT(C29,7)&amp;" &amp; "&amp;LEFT(D29,7)&amp;" &amp; "&amp;LEFT(E29,7)</f>
        <v>7.82460 &amp; 7.89268 &amp; 7.73739</v>
      </c>
    </row>
    <row r="30" spans="2:7" x14ac:dyDescent="0.2">
      <c r="B30" s="1" t="s">
        <v>2</v>
      </c>
      <c r="C30" s="1">
        <v>7.825365342337423</v>
      </c>
      <c r="D30" s="1">
        <v>7.8922693465812621</v>
      </c>
      <c r="E30" s="1">
        <v>7.7380830342622424</v>
      </c>
      <c r="G30" t="str">
        <f>LEFT(C30,7)&amp;" &amp; "&amp;LEFT(D30,7)&amp;" &amp; "&amp;LEFT(E30,7)</f>
        <v>7.82536 &amp; 7.89226 &amp; 7.73808</v>
      </c>
    </row>
    <row r="31" spans="2:7" x14ac:dyDescent="0.2">
      <c r="B31" s="1" t="s">
        <v>3</v>
      </c>
      <c r="C31" s="1">
        <v>7.8272171346869674</v>
      </c>
      <c r="D31" s="1">
        <v>7.8932438976729724</v>
      </c>
      <c r="E31" s="1">
        <v>7.7393112465619716</v>
      </c>
      <c r="G31" t="str">
        <f>LEFT(C31,7)&amp;" &amp; "&amp;LEFT(D31,7)&amp;" &amp; "&amp;LEFT(E31,7)</f>
        <v>7.82721 &amp; 7.89324 &amp; 7.73931</v>
      </c>
    </row>
    <row r="32" spans="2:7" x14ac:dyDescent="0.2">
      <c r="B32" s="1" t="s">
        <v>4</v>
      </c>
      <c r="C32" s="1">
        <v>7.8284498859638516</v>
      </c>
      <c r="D32" s="1">
        <v>7.8935983828690484</v>
      </c>
      <c r="E32" s="1">
        <v>7.7382282089389243</v>
      </c>
      <c r="G32" t="str">
        <f>LEFT(C32,7)&amp;" &amp; "&amp;LEFT(D32,7)&amp;" &amp; "&amp;LEFT(E32,7)</f>
        <v>7.82844 &amp; 7.89359 &amp; 7.73822</v>
      </c>
    </row>
    <row r="34" spans="2:7" x14ac:dyDescent="0.2">
      <c r="B34" s="1" t="s">
        <v>0</v>
      </c>
      <c r="C34" s="1" t="s">
        <v>51</v>
      </c>
      <c r="D34" s="1" t="s">
        <v>52</v>
      </c>
      <c r="E34" s="1" t="s">
        <v>53</v>
      </c>
    </row>
    <row r="35" spans="2:7" x14ac:dyDescent="0.2">
      <c r="B35" s="1" t="s">
        <v>1</v>
      </c>
      <c r="C35">
        <v>0.44589543342590332</v>
      </c>
      <c r="D35">
        <v>0.49008828401565552</v>
      </c>
      <c r="E35">
        <v>0.49336963891983032</v>
      </c>
      <c r="G35" t="str">
        <f>LEFT(C35,7)&amp;" &amp; "&amp;LEFT(D35,7)&amp;" &amp; "&amp;LEFT(E35,7)</f>
        <v>0.44589 &amp; 0.49008 &amp; 0.49336</v>
      </c>
    </row>
    <row r="36" spans="2:7" x14ac:dyDescent="0.2">
      <c r="B36" s="1" t="s">
        <v>2</v>
      </c>
      <c r="C36">
        <v>0.44847238063812256</v>
      </c>
      <c r="D36">
        <v>0.49149590730667114</v>
      </c>
      <c r="E36">
        <v>0.49206143617630005</v>
      </c>
      <c r="G36" t="str">
        <f>LEFT(C36,7)&amp;" &amp; "&amp;LEFT(D36,7)&amp;" &amp; "&amp;LEFT(E36,7)</f>
        <v>0.44847 &amp; 0.49149 &amp; 0.49206</v>
      </c>
    </row>
    <row r="37" spans="2:7" x14ac:dyDescent="0.2">
      <c r="B37" s="1" t="s">
        <v>3</v>
      </c>
      <c r="C37">
        <v>0.45276674628257751</v>
      </c>
      <c r="D37">
        <v>0.48876416683197021</v>
      </c>
      <c r="E37">
        <v>0.49209052324295044</v>
      </c>
      <c r="G37" t="str">
        <f>LEFT(C37,7)&amp;" &amp; "&amp;LEFT(D37,7)&amp;" &amp; "&amp;LEFT(E37,7)</f>
        <v>0.45276 &amp; 0.48876 &amp; 0.49209</v>
      </c>
    </row>
    <row r="38" spans="2:7" x14ac:dyDescent="0.2">
      <c r="B38" s="1" t="s">
        <v>4</v>
      </c>
      <c r="C38">
        <v>0.45077329874038696</v>
      </c>
      <c r="D38">
        <v>0.48912835121154785</v>
      </c>
      <c r="E38">
        <v>0.49324327707290649</v>
      </c>
      <c r="G38" t="str">
        <f>LEFT(C38,7)&amp;" &amp; "&amp;LEFT(D38,7)&amp;" &amp; "&amp;LEFT(E38,7)</f>
        <v>0.45077 &amp; 0.48912 &amp; 0.49324</v>
      </c>
    </row>
    <row r="40" spans="2:7" x14ac:dyDescent="0.2">
      <c r="B40" s="1" t="s">
        <v>0</v>
      </c>
      <c r="C40" s="1" t="s">
        <v>58</v>
      </c>
      <c r="D40" s="1" t="s">
        <v>59</v>
      </c>
      <c r="E40" s="1" t="s">
        <v>60</v>
      </c>
    </row>
    <row r="41" spans="2:7" x14ac:dyDescent="0.2">
      <c r="B41" s="1" t="s">
        <v>55</v>
      </c>
      <c r="C41" s="1">
        <v>0.96969375973309746</v>
      </c>
      <c r="D41" s="1">
        <v>0.95554645535118843</v>
      </c>
      <c r="E41" s="1">
        <v>0.91828616627579573</v>
      </c>
      <c r="G41" t="str">
        <f>LEFT(C41,7)&amp;" &amp; "&amp;LEFT(D41,7)&amp;" &amp; "&amp;LEFT(E41,7)</f>
        <v>0.96969 &amp; 0.95554 &amp; 0.91828</v>
      </c>
    </row>
    <row r="42" spans="2:7" x14ac:dyDescent="0.2">
      <c r="B42" s="1" t="s">
        <v>56</v>
      </c>
      <c r="C42" s="1">
        <v>0.98931568699213002</v>
      </c>
      <c r="D42" s="1">
        <v>0.98249347622559702</v>
      </c>
      <c r="E42" s="1">
        <v>0.95760475042625304</v>
      </c>
      <c r="G42" t="str">
        <f>LEFT(C42,7)&amp;" &amp; "&amp;LEFT(D42,7)&amp;" &amp; "&amp;LEFT(E42,7)</f>
        <v>0.98931 &amp; 0.98249 &amp; 0.95760</v>
      </c>
    </row>
    <row r="43" spans="2:7" x14ac:dyDescent="0.2">
      <c r="B43" s="1" t="s">
        <v>57</v>
      </c>
      <c r="C43" s="1">
        <v>0.97977350214004133</v>
      </c>
      <c r="D43" s="1">
        <v>0.96906722539286072</v>
      </c>
      <c r="E43" s="1">
        <v>0.93274230261687796</v>
      </c>
      <c r="G43" t="str">
        <f>LEFT(C43,7)&amp;" &amp; "&amp;LEFT(D43,7)&amp;" &amp; "&amp;LEFT(E43,7)</f>
        <v>0.97977 &amp; 0.96906 &amp; 0.93274</v>
      </c>
    </row>
    <row r="46" spans="2:7" x14ac:dyDescent="0.2">
      <c r="B46" s="1" t="s">
        <v>0</v>
      </c>
      <c r="C46" s="1" t="s">
        <v>63</v>
      </c>
      <c r="D46" s="1" t="s">
        <v>64</v>
      </c>
      <c r="E46" s="1" t="s">
        <v>65</v>
      </c>
    </row>
    <row r="47" spans="2:7" x14ac:dyDescent="0.2">
      <c r="B47" s="1" t="s">
        <v>62</v>
      </c>
      <c r="C47" s="1">
        <v>7.2531023574292064</v>
      </c>
      <c r="D47" s="1">
        <v>7.594037916342681</v>
      </c>
      <c r="E47" s="1">
        <v>6.9684269460085915</v>
      </c>
      <c r="G47" t="str">
        <f>LEFT(C47,7)&amp;" &amp; "&amp;LEFT(D47,7)&amp;" &amp; "&amp;LEFT(E47,7)</f>
        <v>7.25310 &amp; 7.59403 &amp; 6.96842</v>
      </c>
    </row>
    <row r="52" spans="2:7" x14ac:dyDescent="0.2">
      <c r="B52" s="1" t="s">
        <v>0</v>
      </c>
      <c r="C52" s="1" t="s">
        <v>63</v>
      </c>
      <c r="D52" s="1" t="s">
        <v>64</v>
      </c>
      <c r="E52" s="1" t="s">
        <v>65</v>
      </c>
    </row>
    <row r="53" spans="2:7" x14ac:dyDescent="0.2">
      <c r="B53" s="1" t="s">
        <v>62</v>
      </c>
      <c r="C53" s="1">
        <v>7.2531023574292064</v>
      </c>
      <c r="D53" s="1">
        <v>7.594037916342681</v>
      </c>
      <c r="E53" s="1">
        <v>6.9684269460085915</v>
      </c>
      <c r="G53" t="str">
        <f>LEFT(C53,7)&amp;" &amp; "&amp;LEFT(D53,7)&amp;" &amp; "&amp;LEFT(E53,7)</f>
        <v>7.25310 &amp; 7.59403 &amp; 6.96842</v>
      </c>
    </row>
    <row r="58" spans="2:7" x14ac:dyDescent="0.2">
      <c r="B58" t="s">
        <v>0</v>
      </c>
      <c r="C58" t="s">
        <v>40</v>
      </c>
      <c r="D58" t="s">
        <v>41</v>
      </c>
      <c r="E58" t="s">
        <v>42</v>
      </c>
    </row>
    <row r="59" spans="2:7" x14ac:dyDescent="0.2">
      <c r="B59" t="s">
        <v>1</v>
      </c>
      <c r="C59">
        <v>5492.3504409790048</v>
      </c>
      <c r="D59">
        <v>4814.8091087341309</v>
      </c>
      <c r="E59">
        <v>3721.3272972106934</v>
      </c>
      <c r="G59" t="str">
        <f>LEFT(C59,7)&amp;" &amp; "&amp;LEFT(D59,7)&amp;" &amp; "&amp;LEFT(E59,7)</f>
        <v>5492.35 &amp; 4814.80 &amp; 3721.32</v>
      </c>
    </row>
    <row r="60" spans="2:7" x14ac:dyDescent="0.2">
      <c r="B60" t="s">
        <v>2</v>
      </c>
      <c r="C60">
        <v>5468.5286636352539</v>
      </c>
      <c r="D60">
        <v>4812.6472434997568</v>
      </c>
      <c r="E60">
        <v>3739.1144065856929</v>
      </c>
      <c r="G60" t="str">
        <f>LEFT(C60,7)&amp;" &amp; "&amp;LEFT(D60,7)&amp;" &amp; "&amp;LEFT(E60,7)</f>
        <v>5468.52 &amp; 4812.64 &amp; 3739.11</v>
      </c>
    </row>
    <row r="61" spans="2:7" x14ac:dyDescent="0.2">
      <c r="B61" t="s">
        <v>3</v>
      </c>
      <c r="C61">
        <v>5499.4177703857413</v>
      </c>
      <c r="D61">
        <v>4835.1384315490732</v>
      </c>
      <c r="E61">
        <v>3752.4379997253413</v>
      </c>
      <c r="G61" t="str">
        <f>LEFT(C61,7)&amp;" &amp; "&amp;LEFT(D61,7)&amp;" &amp; "&amp;LEFT(E61,7)</f>
        <v>5499.41 &amp; 4835.13 &amp; 3752.43</v>
      </c>
    </row>
    <row r="62" spans="2:7" x14ac:dyDescent="0.2">
      <c r="B62" t="s">
        <v>4</v>
      </c>
      <c r="C62">
        <v>5485.6770629882803</v>
      </c>
      <c r="D62">
        <v>4817.3330268859854</v>
      </c>
      <c r="E62">
        <v>3732.3088073730464</v>
      </c>
      <c r="G62" t="str">
        <f>LEFT(C62,7)&amp;" &amp; "&amp;LEFT(D62,7)&amp;" &amp; "&amp;LEFT(E62,7)</f>
        <v>5485.67 &amp; 4817.33 &amp; 3732.30</v>
      </c>
    </row>
    <row r="63" spans="2:7" x14ac:dyDescent="0.2">
      <c r="B63"/>
      <c r="C63"/>
      <c r="D63"/>
      <c r="E63"/>
    </row>
    <row r="64" spans="2:7" x14ac:dyDescent="0.2">
      <c r="B64" t="s">
        <v>0</v>
      </c>
      <c r="C64" t="s">
        <v>43</v>
      </c>
      <c r="D64" t="s">
        <v>44</v>
      </c>
      <c r="E64" t="s">
        <v>45</v>
      </c>
    </row>
    <row r="65" spans="2:7" x14ac:dyDescent="0.2">
      <c r="B65" t="s">
        <v>1</v>
      </c>
      <c r="C65">
        <v>10.733221211364228</v>
      </c>
      <c r="D65">
        <v>11.305012874066932</v>
      </c>
      <c r="E65">
        <v>12.423824922112017</v>
      </c>
      <c r="G65" t="str">
        <f>LEFT(C65,7)&amp;" &amp; "&amp;LEFT(D65,7)&amp;" &amp; "&amp;LEFT(E65,7)</f>
        <v>10.7332 &amp; 11.3050 &amp; 12.4238</v>
      </c>
    </row>
    <row r="66" spans="2:7" x14ac:dyDescent="0.2">
      <c r="B66" t="s">
        <v>2</v>
      </c>
      <c r="C66">
        <v>10.752098680296847</v>
      </c>
      <c r="D66">
        <v>11.306963308581174</v>
      </c>
      <c r="E66">
        <v>12.403116072973434</v>
      </c>
      <c r="G66" t="str">
        <f>LEFT(C66,7)&amp;" &amp; "&amp;LEFT(D66,7)&amp;" &amp; "&amp;LEFT(E66,7)</f>
        <v>10.7520 &amp; 11.3069 &amp; 12.4031</v>
      </c>
    </row>
    <row r="67" spans="2:7" x14ac:dyDescent="0.2">
      <c r="B67" t="s">
        <v>3</v>
      </c>
      <c r="C67">
        <v>10.727636481906558</v>
      </c>
      <c r="D67">
        <v>11.28671448281931</v>
      </c>
      <c r="E67">
        <v>12.387668355954023</v>
      </c>
      <c r="G67" t="str">
        <f>LEFT(C67,7)&amp;" &amp; "&amp;LEFT(D67,7)&amp;" &amp; "&amp;LEFT(E67,7)</f>
        <v>10.7276 &amp; 11.2867 &amp; 12.3876</v>
      </c>
    </row>
    <row r="68" spans="2:7" x14ac:dyDescent="0.2">
      <c r="B68" t="s">
        <v>4</v>
      </c>
      <c r="C68">
        <v>10.738501233832681</v>
      </c>
      <c r="D68">
        <v>11.302736903185732</v>
      </c>
      <c r="E68">
        <v>12.411027912302828</v>
      </c>
      <c r="G68" t="str">
        <f>LEFT(C68,7)&amp;" &amp; "&amp;LEFT(D68,7)&amp;" &amp; "&amp;LEFT(E68,7)</f>
        <v>10.7385 &amp; 11.3027 &amp; 12.4110</v>
      </c>
    </row>
  </sheetData>
  <conditionalFormatting sqref="C4:C7">
    <cfRule type="top10" dxfId="32" priority="15" bottom="1" rank="1"/>
  </conditionalFormatting>
  <conditionalFormatting sqref="C11:C14">
    <cfRule type="top10" dxfId="31" priority="12" bottom="1" rank="1"/>
  </conditionalFormatting>
  <conditionalFormatting sqref="C17:C20">
    <cfRule type="top10" dxfId="30" priority="9" bottom="1" rank="1"/>
  </conditionalFormatting>
  <conditionalFormatting sqref="C23:C26">
    <cfRule type="top10" dxfId="29" priority="6" bottom="1" rank="1"/>
  </conditionalFormatting>
  <conditionalFormatting sqref="C35:C38">
    <cfRule type="top10" dxfId="28" priority="18" bottom="1" rank="1"/>
  </conditionalFormatting>
  <conditionalFormatting sqref="C59:C62">
    <cfRule type="top10" dxfId="27" priority="24" stopIfTrue="1" rank="1"/>
  </conditionalFormatting>
  <conditionalFormatting sqref="C65:C68">
    <cfRule type="top10" dxfId="26" priority="21" stopIfTrue="1" bottom="1" rank="1"/>
  </conditionalFormatting>
  <conditionalFormatting sqref="D4:D7">
    <cfRule type="top10" dxfId="25" priority="14" bottom="1" rank="1"/>
  </conditionalFormatting>
  <conditionalFormatting sqref="D11:D14">
    <cfRule type="top10" dxfId="24" priority="11" bottom="1" rank="1"/>
  </conditionalFormatting>
  <conditionalFormatting sqref="D17:D20">
    <cfRule type="top10" dxfId="23" priority="8" bottom="1" rank="1"/>
  </conditionalFormatting>
  <conditionalFormatting sqref="D23:D26">
    <cfRule type="top10" dxfId="22" priority="5" bottom="1" rank="1"/>
  </conditionalFormatting>
  <conditionalFormatting sqref="D35:D38">
    <cfRule type="top10" dxfId="21" priority="17" bottom="1" rank="1"/>
  </conditionalFormatting>
  <conditionalFormatting sqref="D59:D62">
    <cfRule type="top10" dxfId="20" priority="23" stopIfTrue="1" rank="1"/>
  </conditionalFormatting>
  <conditionalFormatting sqref="D65:D68">
    <cfRule type="top10" dxfId="19" priority="20" stopIfTrue="1" bottom="1" rank="1"/>
  </conditionalFormatting>
  <conditionalFormatting sqref="E4:E7">
    <cfRule type="top10" dxfId="18" priority="13" bottom="1" rank="1"/>
  </conditionalFormatting>
  <conditionalFormatting sqref="E11:E14">
    <cfRule type="top10" dxfId="17" priority="10" bottom="1" rank="1"/>
  </conditionalFormatting>
  <conditionalFormatting sqref="E17:E20">
    <cfRule type="top10" dxfId="16" priority="7" bottom="1" rank="1"/>
  </conditionalFormatting>
  <conditionalFormatting sqref="E23:E26">
    <cfRule type="top10" dxfId="15" priority="4" bottom="1" rank="1"/>
  </conditionalFormatting>
  <conditionalFormatting sqref="E35:E38">
    <cfRule type="top10" dxfId="14" priority="16" bottom="1" rank="1"/>
  </conditionalFormatting>
  <conditionalFormatting sqref="E59:E62">
    <cfRule type="top10" dxfId="13" priority="22" stopIfTrue="1" rank="1"/>
  </conditionalFormatting>
  <conditionalFormatting sqref="E65:E68">
    <cfRule type="top10" dxfId="12" priority="19" stopIfTrue="1" bottom="1" rank="1"/>
  </conditionalFormatting>
  <conditionalFormatting sqref="C29:C32">
    <cfRule type="top10" dxfId="11" priority="3" rank="1"/>
  </conditionalFormatting>
  <conditionalFormatting sqref="D29:D32">
    <cfRule type="top10" dxfId="10" priority="2" rank="1"/>
  </conditionalFormatting>
  <conditionalFormatting sqref="E29:E32">
    <cfRule type="top10" dxfId="9" priority="1" rank="1"/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lena_all</vt:lpstr>
      <vt:lpstr>lena_cbc_all</vt:lpstr>
      <vt:lpstr>lena_blocks</vt:lpstr>
      <vt:lpstr>lena_cbc_blocks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Issa Jacaman</cp:lastModifiedBy>
  <dcterms:created xsi:type="dcterms:W3CDTF">2023-08-22T19:22:40Z</dcterms:created>
  <dcterms:modified xsi:type="dcterms:W3CDTF">2023-08-23T12:02:44Z</dcterms:modified>
</cp:coreProperties>
</file>