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 \УИР\lab1\"/>
    </mc:Choice>
  </mc:AlternateContent>
  <xr:revisionPtr revIDLastSave="0" documentId="13_ncr:1_{6632FEA7-0979-4DB9-AA26-8F0FE4CC0C78}" xr6:coauthVersionLast="46" xr6:coauthVersionMax="46" xr10:uidLastSave="{00000000-0000-0000-0000-000000000000}"/>
  <bookViews>
    <workbookView xWindow="-16440" yWindow="720" windowWidth="21600" windowHeight="11385" firstSheet="3" activeTab="8" xr2:uid="{20E99A92-50A6-48FA-A3A1-6568F3A072EA}"/>
  </bookViews>
  <sheets>
    <sheet name="num1" sheetId="1" r:id="rId1"/>
    <sheet name="num2" sheetId="2" r:id="rId2"/>
    <sheet name="num3" sheetId="3" r:id="rId3"/>
    <sheet name="num4" sheetId="4" r:id="rId4"/>
    <sheet name="num5" sheetId="5" r:id="rId5"/>
    <sheet name="num6" sheetId="6" r:id="rId6"/>
    <sheet name="num7" sheetId="7" r:id="rId7"/>
    <sheet name="num8" sheetId="8" r:id="rId8"/>
    <sheet name="num9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4" i="9"/>
  <c r="E2" i="9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D2" i="2"/>
  <c r="D3" i="2"/>
  <c r="D4" i="2"/>
  <c r="D5" i="2"/>
  <c r="D6" i="2"/>
  <c r="D7" i="2"/>
  <c r="D8" i="2"/>
  <c r="D9" i="2"/>
  <c r="D10" i="2"/>
  <c r="D11" i="2"/>
  <c r="D12" i="2"/>
  <c r="D2" i="1"/>
  <c r="H4" i="9"/>
  <c r="H3" i="9"/>
  <c r="H2" i="9"/>
  <c r="B5" i="9"/>
  <c r="E2" i="1"/>
  <c r="D2" i="8"/>
  <c r="F2" i="8" s="1"/>
  <c r="B2" i="7"/>
  <c r="F2" i="6"/>
  <c r="E2" i="6"/>
  <c r="D2" i="6"/>
  <c r="C2" i="6"/>
  <c r="E2" i="5"/>
  <c r="F2" i="5" s="1"/>
  <c r="G2" i="4"/>
  <c r="F2" i="4"/>
  <c r="E2" i="4"/>
  <c r="E2" i="8" l="1"/>
  <c r="H2" i="4"/>
  <c r="I2" i="4" s="1"/>
</calcChain>
</file>

<file path=xl/sharedStrings.xml><?xml version="1.0" encoding="utf-8"?>
<sst xmlns="http://schemas.openxmlformats.org/spreadsheetml/2006/main" count="55" uniqueCount="32">
  <si>
    <t>x</t>
  </si>
  <si>
    <t>y</t>
  </si>
  <si>
    <t>z</t>
  </si>
  <si>
    <t>a</t>
  </si>
  <si>
    <t>b</t>
  </si>
  <si>
    <t>f</t>
  </si>
  <si>
    <t>точка 1</t>
  </si>
  <si>
    <t>точка 2</t>
  </si>
  <si>
    <t>точка 3</t>
  </si>
  <si>
    <t>s1</t>
  </si>
  <si>
    <t>s2</t>
  </si>
  <si>
    <t>s3</t>
  </si>
  <si>
    <t>p</t>
  </si>
  <si>
    <t>s</t>
  </si>
  <si>
    <t>v1</t>
  </si>
  <si>
    <t>v2</t>
  </si>
  <si>
    <t>t</t>
  </si>
  <si>
    <t>sum</t>
  </si>
  <si>
    <t>differ</t>
  </si>
  <si>
    <t>division</t>
  </si>
  <si>
    <t>multiply</t>
  </si>
  <si>
    <t>A</t>
  </si>
  <si>
    <t>B</t>
  </si>
  <si>
    <t>C</t>
  </si>
  <si>
    <t>D</t>
  </si>
  <si>
    <t>Вклады</t>
  </si>
  <si>
    <t>Давыдов</t>
  </si>
  <si>
    <t>Петров</t>
  </si>
  <si>
    <t>Максимов</t>
  </si>
  <si>
    <t>Всего</t>
  </si>
  <si>
    <t>Прибыль</t>
  </si>
  <si>
    <t>Доли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</si>
</sst>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1" xfId="0" applyBorder="1"/>
    <xf numFmtId="0" fontId="0" fillId="0" borderId="27" xfId="0" applyBorder="1"/>
    <xf numFmtId="0" fontId="0" fillId="0" borderId="12" xfId="0" applyBorder="1"/>
    <xf numFmtId="0" fontId="0" fillId="0" borderId="28" xfId="0" applyBorder="1"/>
    <xf numFmtId="0" fontId="0" fillId="0" borderId="29" xfId="0" applyBorder="1"/>
    <xf numFmtId="2" fontId="0" fillId="0" borderId="19" xfId="0" applyNumberFormat="1" applyBorder="1"/>
    <xf numFmtId="2" fontId="0" fillId="0" borderId="2" xfId="0" applyNumberFormat="1" applyBorder="1"/>
    <xf numFmtId="2" fontId="0" fillId="0" borderId="7" xfId="0" applyNumberFormat="1" applyBorder="1"/>
    <xf numFmtId="2" fontId="0" fillId="0" borderId="5" xfId="0" applyNumberFormat="1" applyBorder="1"/>
    <xf numFmtId="2" fontId="0" fillId="0" borderId="24" xfId="0" applyNumberFormat="1" applyBorder="1"/>
    <xf numFmtId="2" fontId="0" fillId="0" borderId="30" xfId="0" applyNumberFormat="1" applyBorder="1"/>
    <xf numFmtId="2" fontId="0" fillId="0" borderId="9" xfId="0" applyNumberFormat="1" applyBorder="1"/>
    <xf numFmtId="165" fontId="0" fillId="0" borderId="1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364A-9B89-4E5B-8861-59F526F7DE3D}">
  <dimension ref="A1:E2"/>
  <sheetViews>
    <sheetView workbookViewId="0">
      <selection activeCell="G26" sqref="G26"/>
    </sheetView>
  </sheetViews>
  <sheetFormatPr defaultRowHeight="15" x14ac:dyDescent="0.25"/>
  <sheetData>
    <row r="1" spans="1:5" ht="15.75" thickBo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</row>
    <row r="2" spans="1:5" ht="15.75" thickBot="1" x14ac:dyDescent="0.3">
      <c r="A2" s="23">
        <v>2</v>
      </c>
      <c r="B2" s="24">
        <v>3</v>
      </c>
      <c r="C2" s="24">
        <v>5</v>
      </c>
      <c r="D2" s="24">
        <f>ABS(5-2*EXP(1))/((1+A2^2)*(B2-TAN(C2)))</f>
        <v>1.3684276472688807E-2</v>
      </c>
      <c r="E2" s="25">
        <f>ABS(B2-4)+((B2-A2)^2)/6+((A2-B2)^2)/7</f>
        <v>1.3095238095238095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8C29-3CF0-4545-AEE1-2C9161FE7C62}">
  <dimension ref="A1:D17"/>
  <sheetViews>
    <sheetView workbookViewId="0">
      <selection activeCell="H7" sqref="H7"/>
    </sheetView>
  </sheetViews>
  <sheetFormatPr defaultRowHeight="15" x14ac:dyDescent="0.25"/>
  <cols>
    <col min="4" max="4" width="9.7109375" customWidth="1"/>
  </cols>
  <sheetData>
    <row r="1" spans="1:4" ht="15.75" thickBot="1" x14ac:dyDescent="0.3">
      <c r="A1" s="15" t="s">
        <v>3</v>
      </c>
      <c r="B1" s="20" t="s">
        <v>4</v>
      </c>
      <c r="C1" s="20" t="s">
        <v>0</v>
      </c>
      <c r="D1" s="20" t="s">
        <v>5</v>
      </c>
    </row>
    <row r="2" spans="1:4" ht="15.75" thickBot="1" x14ac:dyDescent="0.3">
      <c r="A2" s="35">
        <v>2</v>
      </c>
      <c r="B2" s="36">
        <v>-1</v>
      </c>
      <c r="C2" s="37">
        <v>4</v>
      </c>
      <c r="D2" s="38">
        <f>$A$2*((C2^$B$2+C2)/3)-C2^(3/4)</f>
        <v>4.9062085871436345E-3</v>
      </c>
    </row>
    <row r="3" spans="1:4" x14ac:dyDescent="0.25">
      <c r="A3" s="1"/>
      <c r="B3" s="1"/>
      <c r="C3" s="34">
        <v>4.1500000000000004</v>
      </c>
      <c r="D3" s="38">
        <f t="shared" ref="D3:D12" si="0">$A$2*((C3^$B$2+C3)/3)-C3^(3/4)</f>
        <v>1.9699781261334426E-2</v>
      </c>
    </row>
    <row r="4" spans="1:4" x14ac:dyDescent="0.25">
      <c r="A4" s="1"/>
      <c r="B4" s="1"/>
      <c r="C4" s="34">
        <v>4.3</v>
      </c>
      <c r="D4" s="38">
        <f t="shared" si="0"/>
        <v>3.5626093530531033E-2</v>
      </c>
    </row>
    <row r="5" spans="1:4" x14ac:dyDescent="0.25">
      <c r="A5" s="1"/>
      <c r="B5" s="1"/>
      <c r="C5" s="34">
        <v>4.45</v>
      </c>
      <c r="D5" s="38">
        <f t="shared" si="0"/>
        <v>5.2611700630568858E-2</v>
      </c>
    </row>
    <row r="6" spans="1:4" x14ac:dyDescent="0.25">
      <c r="A6" s="1"/>
      <c r="B6" s="1"/>
      <c r="C6" s="34">
        <v>4.5999999999999996</v>
      </c>
      <c r="D6" s="38">
        <f t="shared" si="0"/>
        <v>7.0591039706492165E-2</v>
      </c>
    </row>
    <row r="7" spans="1:4" x14ac:dyDescent="0.25">
      <c r="A7" s="1"/>
      <c r="B7" s="1"/>
      <c r="C7" s="34">
        <v>4.75</v>
      </c>
      <c r="D7" s="38">
        <f t="shared" si="0"/>
        <v>8.9505307533405798E-2</v>
      </c>
    </row>
    <row r="8" spans="1:4" x14ac:dyDescent="0.25">
      <c r="A8" s="1"/>
      <c r="B8" s="1"/>
      <c r="C8" s="34">
        <v>4.9000000000000004</v>
      </c>
      <c r="D8" s="38">
        <f t="shared" si="0"/>
        <v>0.10930153205062121</v>
      </c>
    </row>
    <row r="9" spans="1:4" x14ac:dyDescent="0.25">
      <c r="A9" s="1"/>
      <c r="B9" s="1"/>
      <c r="C9" s="34">
        <v>5.05</v>
      </c>
      <c r="D9" s="38">
        <f t="shared" si="0"/>
        <v>0.12993179898648588</v>
      </c>
    </row>
    <row r="10" spans="1:4" x14ac:dyDescent="0.25">
      <c r="A10" s="1"/>
      <c r="B10" s="1"/>
      <c r="C10" s="34">
        <v>5.2</v>
      </c>
      <c r="D10" s="38">
        <f t="shared" si="0"/>
        <v>0.15135260354571312</v>
      </c>
    </row>
    <row r="11" spans="1:4" x14ac:dyDescent="0.25">
      <c r="A11" s="1"/>
      <c r="B11" s="1"/>
      <c r="C11" s="34">
        <v>5.35</v>
      </c>
      <c r="D11" s="38">
        <f t="shared" si="0"/>
        <v>0.17352430367435234</v>
      </c>
    </row>
    <row r="12" spans="1:4" ht="15.75" thickBot="1" x14ac:dyDescent="0.3">
      <c r="A12" s="1"/>
      <c r="B12" s="1"/>
      <c r="C12" s="33">
        <v>5.5</v>
      </c>
      <c r="D12" s="38">
        <f t="shared" si="0"/>
        <v>0.19641065638792998</v>
      </c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911D-FE49-4A8F-8E38-C4D237667751}">
  <dimension ref="A1:B202"/>
  <sheetViews>
    <sheetView workbookViewId="0">
      <selection activeCell="G6" sqref="G6"/>
    </sheetView>
  </sheetViews>
  <sheetFormatPr defaultRowHeight="15" x14ac:dyDescent="0.25"/>
  <cols>
    <col min="1" max="2" width="9.140625" style="1"/>
  </cols>
  <sheetData>
    <row r="1" spans="1:2" ht="15.75" thickBot="1" x14ac:dyDescent="0.3">
      <c r="A1" s="31" t="s">
        <v>0</v>
      </c>
      <c r="B1" s="32" t="s">
        <v>5</v>
      </c>
    </row>
    <row r="2" spans="1:2" x14ac:dyDescent="0.25">
      <c r="A2" s="1">
        <v>1</v>
      </c>
      <c r="B2" s="1" t="e">
        <f>SQRT(LN(COS(SQRT(A2))))</f>
        <v>#NUM!</v>
      </c>
    </row>
    <row r="3" spans="1:2" x14ac:dyDescent="0.25">
      <c r="A3" s="1">
        <v>1.01</v>
      </c>
      <c r="B3" s="1" t="e">
        <f t="shared" ref="B3:B66" si="0">SQRT(LN(COS(SQRT(A3))))</f>
        <v>#NUM!</v>
      </c>
    </row>
    <row r="4" spans="1:2" x14ac:dyDescent="0.25">
      <c r="A4" s="1">
        <v>1.02</v>
      </c>
      <c r="B4" s="1" t="e">
        <f t="shared" si="0"/>
        <v>#NUM!</v>
      </c>
    </row>
    <row r="5" spans="1:2" x14ac:dyDescent="0.25">
      <c r="A5" s="1">
        <v>1.03</v>
      </c>
      <c r="B5" s="1" t="e">
        <f t="shared" si="0"/>
        <v>#NUM!</v>
      </c>
    </row>
    <row r="6" spans="1:2" x14ac:dyDescent="0.25">
      <c r="A6" s="1">
        <v>1.04</v>
      </c>
      <c r="B6" s="1" t="e">
        <f t="shared" si="0"/>
        <v>#NUM!</v>
      </c>
    </row>
    <row r="7" spans="1:2" x14ac:dyDescent="0.25">
      <c r="A7" s="1">
        <v>1.05</v>
      </c>
      <c r="B7" s="1" t="e">
        <f t="shared" si="0"/>
        <v>#NUM!</v>
      </c>
    </row>
    <row r="8" spans="1:2" x14ac:dyDescent="0.25">
      <c r="A8" s="1">
        <v>1.06</v>
      </c>
      <c r="B8" s="1" t="e">
        <f t="shared" si="0"/>
        <v>#NUM!</v>
      </c>
    </row>
    <row r="9" spans="1:2" x14ac:dyDescent="0.25">
      <c r="A9" s="1">
        <v>1.07</v>
      </c>
      <c r="B9" s="1" t="e">
        <f t="shared" si="0"/>
        <v>#NUM!</v>
      </c>
    </row>
    <row r="10" spans="1:2" x14ac:dyDescent="0.25">
      <c r="A10" s="1">
        <v>1.08</v>
      </c>
      <c r="B10" s="1" t="e">
        <f t="shared" si="0"/>
        <v>#NUM!</v>
      </c>
    </row>
    <row r="11" spans="1:2" x14ac:dyDescent="0.25">
      <c r="A11" s="1">
        <v>1.0900000000000001</v>
      </c>
      <c r="B11" s="1" t="e">
        <f t="shared" si="0"/>
        <v>#NUM!</v>
      </c>
    </row>
    <row r="12" spans="1:2" x14ac:dyDescent="0.25">
      <c r="A12" s="1">
        <v>1.1000000000000001</v>
      </c>
      <c r="B12" s="1" t="e">
        <f t="shared" si="0"/>
        <v>#NUM!</v>
      </c>
    </row>
    <row r="13" spans="1:2" x14ac:dyDescent="0.25">
      <c r="A13" s="1">
        <v>1.1100000000000001</v>
      </c>
      <c r="B13" s="1" t="e">
        <f t="shared" si="0"/>
        <v>#NUM!</v>
      </c>
    </row>
    <row r="14" spans="1:2" x14ac:dyDescent="0.25">
      <c r="A14" s="1">
        <v>1.1200000000000001</v>
      </c>
      <c r="B14" s="1" t="e">
        <f t="shared" si="0"/>
        <v>#NUM!</v>
      </c>
    </row>
    <row r="15" spans="1:2" x14ac:dyDescent="0.25">
      <c r="A15" s="1">
        <v>1.1299999999999999</v>
      </c>
      <c r="B15" s="1" t="e">
        <f t="shared" si="0"/>
        <v>#NUM!</v>
      </c>
    </row>
    <row r="16" spans="1:2" x14ac:dyDescent="0.25">
      <c r="A16" s="1">
        <v>1.1399999999999999</v>
      </c>
      <c r="B16" s="1" t="e">
        <f t="shared" si="0"/>
        <v>#NUM!</v>
      </c>
    </row>
    <row r="17" spans="1:2" x14ac:dyDescent="0.25">
      <c r="A17" s="1">
        <v>1.1499999999999999</v>
      </c>
      <c r="B17" s="1" t="e">
        <f t="shared" si="0"/>
        <v>#NUM!</v>
      </c>
    </row>
    <row r="18" spans="1:2" x14ac:dyDescent="0.25">
      <c r="A18" s="1">
        <v>1.1599999999999999</v>
      </c>
      <c r="B18" s="1" t="e">
        <f t="shared" si="0"/>
        <v>#NUM!</v>
      </c>
    </row>
    <row r="19" spans="1:2" x14ac:dyDescent="0.25">
      <c r="A19" s="1">
        <v>1.17</v>
      </c>
      <c r="B19" s="1" t="e">
        <f t="shared" si="0"/>
        <v>#NUM!</v>
      </c>
    </row>
    <row r="20" spans="1:2" x14ac:dyDescent="0.25">
      <c r="A20" s="1">
        <v>1.18</v>
      </c>
      <c r="B20" s="1" t="e">
        <f t="shared" si="0"/>
        <v>#NUM!</v>
      </c>
    </row>
    <row r="21" spans="1:2" x14ac:dyDescent="0.25">
      <c r="A21" s="1">
        <v>1.19</v>
      </c>
      <c r="B21" s="1" t="e">
        <f t="shared" si="0"/>
        <v>#NUM!</v>
      </c>
    </row>
    <row r="22" spans="1:2" x14ac:dyDescent="0.25">
      <c r="A22" s="1">
        <v>1.2</v>
      </c>
      <c r="B22" s="1" t="e">
        <f t="shared" si="0"/>
        <v>#NUM!</v>
      </c>
    </row>
    <row r="23" spans="1:2" x14ac:dyDescent="0.25">
      <c r="A23" s="1">
        <v>1.21</v>
      </c>
      <c r="B23" s="1" t="e">
        <f t="shared" si="0"/>
        <v>#NUM!</v>
      </c>
    </row>
    <row r="24" spans="1:2" x14ac:dyDescent="0.25">
      <c r="A24" s="1">
        <v>1.22</v>
      </c>
      <c r="B24" s="1" t="e">
        <f t="shared" si="0"/>
        <v>#NUM!</v>
      </c>
    </row>
    <row r="25" spans="1:2" x14ac:dyDescent="0.25">
      <c r="A25" s="1">
        <v>1.23</v>
      </c>
      <c r="B25" s="1" t="e">
        <f t="shared" si="0"/>
        <v>#NUM!</v>
      </c>
    </row>
    <row r="26" spans="1:2" x14ac:dyDescent="0.25">
      <c r="A26" s="1">
        <v>1.24</v>
      </c>
      <c r="B26" s="1" t="e">
        <f t="shared" si="0"/>
        <v>#NUM!</v>
      </c>
    </row>
    <row r="27" spans="1:2" x14ac:dyDescent="0.25">
      <c r="A27" s="1">
        <v>1.25</v>
      </c>
      <c r="B27" s="1" t="e">
        <f t="shared" si="0"/>
        <v>#NUM!</v>
      </c>
    </row>
    <row r="28" spans="1:2" x14ac:dyDescent="0.25">
      <c r="A28" s="1">
        <v>1.26</v>
      </c>
      <c r="B28" s="1" t="e">
        <f t="shared" si="0"/>
        <v>#NUM!</v>
      </c>
    </row>
    <row r="29" spans="1:2" x14ac:dyDescent="0.25">
      <c r="A29" s="1">
        <v>1.27</v>
      </c>
      <c r="B29" s="1" t="e">
        <f t="shared" si="0"/>
        <v>#NUM!</v>
      </c>
    </row>
    <row r="30" spans="1:2" x14ac:dyDescent="0.25">
      <c r="A30" s="1">
        <v>1.28</v>
      </c>
      <c r="B30" s="1" t="e">
        <f t="shared" si="0"/>
        <v>#NUM!</v>
      </c>
    </row>
    <row r="31" spans="1:2" x14ac:dyDescent="0.25">
      <c r="A31" s="1">
        <v>1.29</v>
      </c>
      <c r="B31" s="1" t="e">
        <f t="shared" si="0"/>
        <v>#NUM!</v>
      </c>
    </row>
    <row r="32" spans="1:2" x14ac:dyDescent="0.25">
      <c r="A32" s="1">
        <v>1.3</v>
      </c>
      <c r="B32" s="1" t="e">
        <f t="shared" si="0"/>
        <v>#NUM!</v>
      </c>
    </row>
    <row r="33" spans="1:2" x14ac:dyDescent="0.25">
      <c r="A33" s="1">
        <v>1.31</v>
      </c>
      <c r="B33" s="1" t="e">
        <f t="shared" si="0"/>
        <v>#NUM!</v>
      </c>
    </row>
    <row r="34" spans="1:2" x14ac:dyDescent="0.25">
      <c r="A34" s="1">
        <v>1.32</v>
      </c>
      <c r="B34" s="1" t="e">
        <f t="shared" si="0"/>
        <v>#NUM!</v>
      </c>
    </row>
    <row r="35" spans="1:2" x14ac:dyDescent="0.25">
      <c r="A35" s="1">
        <v>1.33</v>
      </c>
      <c r="B35" s="1" t="e">
        <f t="shared" si="0"/>
        <v>#NUM!</v>
      </c>
    </row>
    <row r="36" spans="1:2" x14ac:dyDescent="0.25">
      <c r="A36" s="1">
        <v>1.34</v>
      </c>
      <c r="B36" s="1" t="e">
        <f t="shared" si="0"/>
        <v>#NUM!</v>
      </c>
    </row>
    <row r="37" spans="1:2" x14ac:dyDescent="0.25">
      <c r="A37" s="1">
        <v>1.35</v>
      </c>
      <c r="B37" s="1" t="e">
        <f t="shared" si="0"/>
        <v>#NUM!</v>
      </c>
    </row>
    <row r="38" spans="1:2" x14ac:dyDescent="0.25">
      <c r="A38" s="1">
        <v>1.36</v>
      </c>
      <c r="B38" s="1" t="e">
        <f t="shared" si="0"/>
        <v>#NUM!</v>
      </c>
    </row>
    <row r="39" spans="1:2" x14ac:dyDescent="0.25">
      <c r="A39" s="1">
        <v>1.37</v>
      </c>
      <c r="B39" s="1" t="e">
        <f t="shared" si="0"/>
        <v>#NUM!</v>
      </c>
    </row>
    <row r="40" spans="1:2" x14ac:dyDescent="0.25">
      <c r="A40" s="1">
        <v>1.38</v>
      </c>
      <c r="B40" s="1" t="e">
        <f t="shared" si="0"/>
        <v>#NUM!</v>
      </c>
    </row>
    <row r="41" spans="1:2" x14ac:dyDescent="0.25">
      <c r="A41" s="1">
        <v>1.39</v>
      </c>
      <c r="B41" s="1" t="e">
        <f t="shared" si="0"/>
        <v>#NUM!</v>
      </c>
    </row>
    <row r="42" spans="1:2" x14ac:dyDescent="0.25">
      <c r="A42" s="1">
        <v>1.4</v>
      </c>
      <c r="B42" s="1" t="e">
        <f t="shared" si="0"/>
        <v>#NUM!</v>
      </c>
    </row>
    <row r="43" spans="1:2" x14ac:dyDescent="0.25">
      <c r="A43" s="1">
        <v>1.41</v>
      </c>
      <c r="B43" s="1" t="e">
        <f t="shared" si="0"/>
        <v>#NUM!</v>
      </c>
    </row>
    <row r="44" spans="1:2" x14ac:dyDescent="0.25">
      <c r="A44" s="1">
        <v>1.42</v>
      </c>
      <c r="B44" s="1" t="e">
        <f t="shared" si="0"/>
        <v>#NUM!</v>
      </c>
    </row>
    <row r="45" spans="1:2" x14ac:dyDescent="0.25">
      <c r="A45" s="1">
        <v>1.43</v>
      </c>
      <c r="B45" s="1" t="e">
        <f t="shared" si="0"/>
        <v>#NUM!</v>
      </c>
    </row>
    <row r="46" spans="1:2" x14ac:dyDescent="0.25">
      <c r="A46" s="1">
        <v>1.44</v>
      </c>
      <c r="B46" s="1" t="e">
        <f t="shared" si="0"/>
        <v>#NUM!</v>
      </c>
    </row>
    <row r="47" spans="1:2" x14ac:dyDescent="0.25">
      <c r="A47" s="1">
        <v>1.45</v>
      </c>
      <c r="B47" s="1" t="e">
        <f t="shared" si="0"/>
        <v>#NUM!</v>
      </c>
    </row>
    <row r="48" spans="1:2" x14ac:dyDescent="0.25">
      <c r="A48" s="1">
        <v>1.46</v>
      </c>
      <c r="B48" s="1" t="e">
        <f t="shared" si="0"/>
        <v>#NUM!</v>
      </c>
    </row>
    <row r="49" spans="1:2" x14ac:dyDescent="0.25">
      <c r="A49" s="1">
        <v>1.47</v>
      </c>
      <c r="B49" s="1" t="e">
        <f t="shared" si="0"/>
        <v>#NUM!</v>
      </c>
    </row>
    <row r="50" spans="1:2" x14ac:dyDescent="0.25">
      <c r="A50" s="1">
        <v>1.48</v>
      </c>
      <c r="B50" s="1" t="e">
        <f t="shared" si="0"/>
        <v>#NUM!</v>
      </c>
    </row>
    <row r="51" spans="1:2" x14ac:dyDescent="0.25">
      <c r="A51" s="1">
        <v>1.49</v>
      </c>
      <c r="B51" s="1" t="e">
        <f t="shared" si="0"/>
        <v>#NUM!</v>
      </c>
    </row>
    <row r="52" spans="1:2" x14ac:dyDescent="0.25">
      <c r="A52" s="1">
        <v>1.5</v>
      </c>
      <c r="B52" s="1" t="e">
        <f t="shared" si="0"/>
        <v>#NUM!</v>
      </c>
    </row>
    <row r="53" spans="1:2" x14ac:dyDescent="0.25">
      <c r="A53" s="1">
        <v>1.51</v>
      </c>
      <c r="B53" s="1" t="e">
        <f t="shared" si="0"/>
        <v>#NUM!</v>
      </c>
    </row>
    <row r="54" spans="1:2" x14ac:dyDescent="0.25">
      <c r="A54" s="1">
        <v>1.52</v>
      </c>
      <c r="B54" s="1" t="e">
        <f t="shared" si="0"/>
        <v>#NUM!</v>
      </c>
    </row>
    <row r="55" spans="1:2" x14ac:dyDescent="0.25">
      <c r="A55" s="1">
        <v>1.53</v>
      </c>
      <c r="B55" s="1" t="e">
        <f t="shared" si="0"/>
        <v>#NUM!</v>
      </c>
    </row>
    <row r="56" spans="1:2" x14ac:dyDescent="0.25">
      <c r="A56" s="1">
        <v>1.54</v>
      </c>
      <c r="B56" s="1" t="e">
        <f t="shared" si="0"/>
        <v>#NUM!</v>
      </c>
    </row>
    <row r="57" spans="1:2" x14ac:dyDescent="0.25">
      <c r="A57" s="1">
        <v>1.55</v>
      </c>
      <c r="B57" s="1" t="e">
        <f t="shared" si="0"/>
        <v>#NUM!</v>
      </c>
    </row>
    <row r="58" spans="1:2" x14ac:dyDescent="0.25">
      <c r="A58" s="1">
        <v>1.56</v>
      </c>
      <c r="B58" s="1" t="e">
        <f t="shared" si="0"/>
        <v>#NUM!</v>
      </c>
    </row>
    <row r="59" spans="1:2" x14ac:dyDescent="0.25">
      <c r="A59" s="1">
        <v>1.57</v>
      </c>
      <c r="B59" s="1" t="e">
        <f t="shared" si="0"/>
        <v>#NUM!</v>
      </c>
    </row>
    <row r="60" spans="1:2" x14ac:dyDescent="0.25">
      <c r="A60" s="1">
        <v>1.58</v>
      </c>
      <c r="B60" s="1" t="e">
        <f t="shared" si="0"/>
        <v>#NUM!</v>
      </c>
    </row>
    <row r="61" spans="1:2" x14ac:dyDescent="0.25">
      <c r="A61" s="1">
        <v>1.59</v>
      </c>
      <c r="B61" s="1" t="e">
        <f t="shared" si="0"/>
        <v>#NUM!</v>
      </c>
    </row>
    <row r="62" spans="1:2" x14ac:dyDescent="0.25">
      <c r="A62" s="1">
        <v>1.6</v>
      </c>
      <c r="B62" s="1" t="e">
        <f t="shared" si="0"/>
        <v>#NUM!</v>
      </c>
    </row>
    <row r="63" spans="1:2" x14ac:dyDescent="0.25">
      <c r="A63" s="1">
        <v>1.61</v>
      </c>
      <c r="B63" s="1" t="e">
        <f t="shared" si="0"/>
        <v>#NUM!</v>
      </c>
    </row>
    <row r="64" spans="1:2" x14ac:dyDescent="0.25">
      <c r="A64" s="1">
        <v>1.62</v>
      </c>
      <c r="B64" s="1" t="e">
        <f t="shared" si="0"/>
        <v>#NUM!</v>
      </c>
    </row>
    <row r="65" spans="1:2" x14ac:dyDescent="0.25">
      <c r="A65" s="1">
        <v>1.63</v>
      </c>
      <c r="B65" s="1" t="e">
        <f t="shared" si="0"/>
        <v>#NUM!</v>
      </c>
    </row>
    <row r="66" spans="1:2" x14ac:dyDescent="0.25">
      <c r="A66" s="1">
        <v>1.64</v>
      </c>
      <c r="B66" s="1" t="e">
        <f t="shared" si="0"/>
        <v>#NUM!</v>
      </c>
    </row>
    <row r="67" spans="1:2" x14ac:dyDescent="0.25">
      <c r="A67" s="1">
        <v>1.65</v>
      </c>
      <c r="B67" s="1" t="e">
        <f t="shared" ref="B67:B130" si="1">SQRT(LN(COS(SQRT(A67))))</f>
        <v>#NUM!</v>
      </c>
    </row>
    <row r="68" spans="1:2" x14ac:dyDescent="0.25">
      <c r="A68" s="1">
        <v>1.66</v>
      </c>
      <c r="B68" s="1" t="e">
        <f t="shared" si="1"/>
        <v>#NUM!</v>
      </c>
    </row>
    <row r="69" spans="1:2" x14ac:dyDescent="0.25">
      <c r="A69" s="1">
        <v>1.67</v>
      </c>
      <c r="B69" s="1" t="e">
        <f t="shared" si="1"/>
        <v>#NUM!</v>
      </c>
    </row>
    <row r="70" spans="1:2" x14ac:dyDescent="0.25">
      <c r="A70" s="1">
        <v>1.68</v>
      </c>
      <c r="B70" s="1" t="e">
        <f t="shared" si="1"/>
        <v>#NUM!</v>
      </c>
    </row>
    <row r="71" spans="1:2" x14ac:dyDescent="0.25">
      <c r="A71" s="1">
        <v>1.69</v>
      </c>
      <c r="B71" s="1" t="e">
        <f t="shared" si="1"/>
        <v>#NUM!</v>
      </c>
    </row>
    <row r="72" spans="1:2" x14ac:dyDescent="0.25">
      <c r="A72" s="1">
        <v>1.7</v>
      </c>
      <c r="B72" s="1" t="e">
        <f t="shared" si="1"/>
        <v>#NUM!</v>
      </c>
    </row>
    <row r="73" spans="1:2" x14ac:dyDescent="0.25">
      <c r="A73" s="1">
        <v>1.71</v>
      </c>
      <c r="B73" s="1" t="e">
        <f t="shared" si="1"/>
        <v>#NUM!</v>
      </c>
    </row>
    <row r="74" spans="1:2" x14ac:dyDescent="0.25">
      <c r="A74" s="1">
        <v>1.72</v>
      </c>
      <c r="B74" s="1" t="e">
        <f t="shared" si="1"/>
        <v>#NUM!</v>
      </c>
    </row>
    <row r="75" spans="1:2" x14ac:dyDescent="0.25">
      <c r="A75" s="1">
        <v>1.73</v>
      </c>
      <c r="B75" s="1" t="e">
        <f t="shared" si="1"/>
        <v>#NUM!</v>
      </c>
    </row>
    <row r="76" spans="1:2" x14ac:dyDescent="0.25">
      <c r="A76" s="1">
        <v>1.74</v>
      </c>
      <c r="B76" s="1" t="e">
        <f t="shared" si="1"/>
        <v>#NUM!</v>
      </c>
    </row>
    <row r="77" spans="1:2" x14ac:dyDescent="0.25">
      <c r="A77" s="1">
        <v>1.75</v>
      </c>
      <c r="B77" s="1" t="e">
        <f t="shared" si="1"/>
        <v>#NUM!</v>
      </c>
    </row>
    <row r="78" spans="1:2" x14ac:dyDescent="0.25">
      <c r="A78" s="1">
        <v>1.76</v>
      </c>
      <c r="B78" s="1" t="e">
        <f t="shared" si="1"/>
        <v>#NUM!</v>
      </c>
    </row>
    <row r="79" spans="1:2" x14ac:dyDescent="0.25">
      <c r="A79" s="1">
        <v>1.77</v>
      </c>
      <c r="B79" s="1" t="e">
        <f t="shared" si="1"/>
        <v>#NUM!</v>
      </c>
    </row>
    <row r="80" spans="1:2" x14ac:dyDescent="0.25">
      <c r="A80" s="1">
        <v>1.78</v>
      </c>
      <c r="B80" s="1" t="e">
        <f t="shared" si="1"/>
        <v>#NUM!</v>
      </c>
    </row>
    <row r="81" spans="1:2" x14ac:dyDescent="0.25">
      <c r="A81" s="1">
        <v>1.79</v>
      </c>
      <c r="B81" s="1" t="e">
        <f t="shared" si="1"/>
        <v>#NUM!</v>
      </c>
    </row>
    <row r="82" spans="1:2" x14ac:dyDescent="0.25">
      <c r="A82" s="1">
        <v>1.8</v>
      </c>
      <c r="B82" s="1" t="e">
        <f t="shared" si="1"/>
        <v>#NUM!</v>
      </c>
    </row>
    <row r="83" spans="1:2" x14ac:dyDescent="0.25">
      <c r="A83" s="1">
        <v>1.81</v>
      </c>
      <c r="B83" s="1" t="e">
        <f t="shared" si="1"/>
        <v>#NUM!</v>
      </c>
    </row>
    <row r="84" spans="1:2" x14ac:dyDescent="0.25">
      <c r="A84" s="1">
        <v>1.82</v>
      </c>
      <c r="B84" s="1" t="e">
        <f t="shared" si="1"/>
        <v>#NUM!</v>
      </c>
    </row>
    <row r="85" spans="1:2" x14ac:dyDescent="0.25">
      <c r="A85" s="1">
        <v>1.83</v>
      </c>
      <c r="B85" s="1" t="e">
        <f t="shared" si="1"/>
        <v>#NUM!</v>
      </c>
    </row>
    <row r="86" spans="1:2" x14ac:dyDescent="0.25">
      <c r="A86" s="1">
        <v>1.84</v>
      </c>
      <c r="B86" s="1" t="e">
        <f t="shared" si="1"/>
        <v>#NUM!</v>
      </c>
    </row>
    <row r="87" spans="1:2" x14ac:dyDescent="0.25">
      <c r="A87" s="1">
        <v>1.85</v>
      </c>
      <c r="B87" s="1" t="e">
        <f t="shared" si="1"/>
        <v>#NUM!</v>
      </c>
    </row>
    <row r="88" spans="1:2" x14ac:dyDescent="0.25">
      <c r="A88" s="1">
        <v>1.86</v>
      </c>
      <c r="B88" s="1" t="e">
        <f t="shared" si="1"/>
        <v>#NUM!</v>
      </c>
    </row>
    <row r="89" spans="1:2" x14ac:dyDescent="0.25">
      <c r="A89" s="1">
        <v>1.87</v>
      </c>
      <c r="B89" s="1" t="e">
        <f t="shared" si="1"/>
        <v>#NUM!</v>
      </c>
    </row>
    <row r="90" spans="1:2" x14ac:dyDescent="0.25">
      <c r="A90" s="1">
        <v>1.88</v>
      </c>
      <c r="B90" s="1" t="e">
        <f t="shared" si="1"/>
        <v>#NUM!</v>
      </c>
    </row>
    <row r="91" spans="1:2" x14ac:dyDescent="0.25">
      <c r="A91" s="1">
        <v>1.89</v>
      </c>
      <c r="B91" s="1" t="e">
        <f t="shared" si="1"/>
        <v>#NUM!</v>
      </c>
    </row>
    <row r="92" spans="1:2" x14ac:dyDescent="0.25">
      <c r="A92" s="1">
        <v>1.9</v>
      </c>
      <c r="B92" s="1" t="e">
        <f t="shared" si="1"/>
        <v>#NUM!</v>
      </c>
    </row>
    <row r="93" spans="1:2" x14ac:dyDescent="0.25">
      <c r="A93" s="1">
        <v>1.91</v>
      </c>
      <c r="B93" s="1" t="e">
        <f t="shared" si="1"/>
        <v>#NUM!</v>
      </c>
    </row>
    <row r="94" spans="1:2" x14ac:dyDescent="0.25">
      <c r="A94" s="1">
        <v>1.92</v>
      </c>
      <c r="B94" s="1" t="e">
        <f t="shared" si="1"/>
        <v>#NUM!</v>
      </c>
    </row>
    <row r="95" spans="1:2" x14ac:dyDescent="0.25">
      <c r="A95" s="1">
        <v>1.93</v>
      </c>
      <c r="B95" s="1" t="e">
        <f t="shared" si="1"/>
        <v>#NUM!</v>
      </c>
    </row>
    <row r="96" spans="1:2" x14ac:dyDescent="0.25">
      <c r="A96" s="1">
        <v>1.94</v>
      </c>
      <c r="B96" s="1" t="e">
        <f t="shared" si="1"/>
        <v>#NUM!</v>
      </c>
    </row>
    <row r="97" spans="1:2" x14ac:dyDescent="0.25">
      <c r="A97" s="1">
        <v>1.95</v>
      </c>
      <c r="B97" s="1" t="e">
        <f t="shared" si="1"/>
        <v>#NUM!</v>
      </c>
    </row>
    <row r="98" spans="1:2" x14ac:dyDescent="0.25">
      <c r="A98" s="1">
        <v>1.96</v>
      </c>
      <c r="B98" s="1" t="e">
        <f t="shared" si="1"/>
        <v>#NUM!</v>
      </c>
    </row>
    <row r="99" spans="1:2" x14ac:dyDescent="0.25">
      <c r="A99" s="1">
        <v>1.97</v>
      </c>
      <c r="B99" s="1" t="e">
        <f t="shared" si="1"/>
        <v>#NUM!</v>
      </c>
    </row>
    <row r="100" spans="1:2" x14ac:dyDescent="0.25">
      <c r="A100" s="1">
        <v>1.98</v>
      </c>
      <c r="B100" s="1" t="e">
        <f t="shared" si="1"/>
        <v>#NUM!</v>
      </c>
    </row>
    <row r="101" spans="1:2" x14ac:dyDescent="0.25">
      <c r="A101" s="1">
        <v>1.99</v>
      </c>
      <c r="B101" s="1" t="e">
        <f t="shared" si="1"/>
        <v>#NUM!</v>
      </c>
    </row>
    <row r="102" spans="1:2" x14ac:dyDescent="0.25">
      <c r="A102" s="1">
        <v>2</v>
      </c>
      <c r="B102" s="1" t="e">
        <f t="shared" si="1"/>
        <v>#NUM!</v>
      </c>
    </row>
    <row r="103" spans="1:2" x14ac:dyDescent="0.25">
      <c r="A103" s="1">
        <v>2.0099999999999998</v>
      </c>
      <c r="B103" s="1" t="e">
        <f t="shared" si="1"/>
        <v>#NUM!</v>
      </c>
    </row>
    <row r="104" spans="1:2" x14ac:dyDescent="0.25">
      <c r="A104" s="1">
        <v>2.02</v>
      </c>
      <c r="B104" s="1" t="e">
        <f t="shared" si="1"/>
        <v>#NUM!</v>
      </c>
    </row>
    <row r="105" spans="1:2" x14ac:dyDescent="0.25">
      <c r="A105" s="1">
        <v>2.0299999999999998</v>
      </c>
      <c r="B105" s="1" t="e">
        <f t="shared" si="1"/>
        <v>#NUM!</v>
      </c>
    </row>
    <row r="106" spans="1:2" x14ac:dyDescent="0.25">
      <c r="A106" s="1">
        <v>2.04</v>
      </c>
      <c r="B106" s="1" t="e">
        <f t="shared" si="1"/>
        <v>#NUM!</v>
      </c>
    </row>
    <row r="107" spans="1:2" x14ac:dyDescent="0.25">
      <c r="A107" s="1">
        <v>2.0499999999999998</v>
      </c>
      <c r="B107" s="1" t="e">
        <f t="shared" si="1"/>
        <v>#NUM!</v>
      </c>
    </row>
    <row r="108" spans="1:2" x14ac:dyDescent="0.25">
      <c r="A108" s="1">
        <v>2.06</v>
      </c>
      <c r="B108" s="1" t="e">
        <f t="shared" si="1"/>
        <v>#NUM!</v>
      </c>
    </row>
    <row r="109" spans="1:2" x14ac:dyDescent="0.25">
      <c r="A109" s="1">
        <v>2.0699999999999998</v>
      </c>
      <c r="B109" s="1" t="e">
        <f t="shared" si="1"/>
        <v>#NUM!</v>
      </c>
    </row>
    <row r="110" spans="1:2" x14ac:dyDescent="0.25">
      <c r="A110" s="1">
        <v>2.08</v>
      </c>
      <c r="B110" s="1" t="e">
        <f t="shared" si="1"/>
        <v>#NUM!</v>
      </c>
    </row>
    <row r="111" spans="1:2" x14ac:dyDescent="0.25">
      <c r="A111" s="1">
        <v>2.09</v>
      </c>
      <c r="B111" s="1" t="e">
        <f t="shared" si="1"/>
        <v>#NUM!</v>
      </c>
    </row>
    <row r="112" spans="1:2" x14ac:dyDescent="0.25">
      <c r="A112" s="1">
        <v>2.1</v>
      </c>
      <c r="B112" s="1" t="e">
        <f t="shared" si="1"/>
        <v>#NUM!</v>
      </c>
    </row>
    <row r="113" spans="1:2" x14ac:dyDescent="0.25">
      <c r="A113" s="1">
        <v>2.11</v>
      </c>
      <c r="B113" s="1" t="e">
        <f t="shared" si="1"/>
        <v>#NUM!</v>
      </c>
    </row>
    <row r="114" spans="1:2" x14ac:dyDescent="0.25">
      <c r="A114" s="1">
        <v>2.12</v>
      </c>
      <c r="B114" s="1" t="e">
        <f t="shared" si="1"/>
        <v>#NUM!</v>
      </c>
    </row>
    <row r="115" spans="1:2" x14ac:dyDescent="0.25">
      <c r="A115" s="1">
        <v>2.13</v>
      </c>
      <c r="B115" s="1" t="e">
        <f t="shared" si="1"/>
        <v>#NUM!</v>
      </c>
    </row>
    <row r="116" spans="1:2" x14ac:dyDescent="0.25">
      <c r="A116" s="1">
        <v>2.14</v>
      </c>
      <c r="B116" s="1" t="e">
        <f t="shared" si="1"/>
        <v>#NUM!</v>
      </c>
    </row>
    <row r="117" spans="1:2" x14ac:dyDescent="0.25">
      <c r="A117" s="1">
        <v>2.15</v>
      </c>
      <c r="B117" s="1" t="e">
        <f t="shared" si="1"/>
        <v>#NUM!</v>
      </c>
    </row>
    <row r="118" spans="1:2" x14ac:dyDescent="0.25">
      <c r="A118" s="1">
        <v>2.16</v>
      </c>
      <c r="B118" s="1" t="e">
        <f t="shared" si="1"/>
        <v>#NUM!</v>
      </c>
    </row>
    <row r="119" spans="1:2" x14ac:dyDescent="0.25">
      <c r="A119" s="1">
        <v>2.17</v>
      </c>
      <c r="B119" s="1" t="e">
        <f t="shared" si="1"/>
        <v>#NUM!</v>
      </c>
    </row>
    <row r="120" spans="1:2" x14ac:dyDescent="0.25">
      <c r="A120" s="1">
        <v>2.1800000000000002</v>
      </c>
      <c r="B120" s="1" t="e">
        <f t="shared" si="1"/>
        <v>#NUM!</v>
      </c>
    </row>
    <row r="121" spans="1:2" x14ac:dyDescent="0.25">
      <c r="A121" s="1">
        <v>2.19</v>
      </c>
      <c r="B121" s="1" t="e">
        <f t="shared" si="1"/>
        <v>#NUM!</v>
      </c>
    </row>
    <row r="122" spans="1:2" x14ac:dyDescent="0.25">
      <c r="A122" s="1">
        <v>2.2000000000000002</v>
      </c>
      <c r="B122" s="1" t="e">
        <f t="shared" si="1"/>
        <v>#NUM!</v>
      </c>
    </row>
    <row r="123" spans="1:2" x14ac:dyDescent="0.25">
      <c r="A123" s="1">
        <v>2.21</v>
      </c>
      <c r="B123" s="1" t="e">
        <f t="shared" si="1"/>
        <v>#NUM!</v>
      </c>
    </row>
    <row r="124" spans="1:2" x14ac:dyDescent="0.25">
      <c r="A124" s="1">
        <v>2.2200000000000002</v>
      </c>
      <c r="B124" s="1" t="e">
        <f t="shared" si="1"/>
        <v>#NUM!</v>
      </c>
    </row>
    <row r="125" spans="1:2" x14ac:dyDescent="0.25">
      <c r="A125" s="1">
        <v>2.23</v>
      </c>
      <c r="B125" s="1" t="e">
        <f t="shared" si="1"/>
        <v>#NUM!</v>
      </c>
    </row>
    <row r="126" spans="1:2" x14ac:dyDescent="0.25">
      <c r="A126" s="1">
        <v>2.2400000000000002</v>
      </c>
      <c r="B126" s="1" t="e">
        <f t="shared" si="1"/>
        <v>#NUM!</v>
      </c>
    </row>
    <row r="127" spans="1:2" x14ac:dyDescent="0.25">
      <c r="A127" s="1">
        <v>2.25</v>
      </c>
      <c r="B127" s="1" t="e">
        <f t="shared" si="1"/>
        <v>#NUM!</v>
      </c>
    </row>
    <row r="128" spans="1:2" x14ac:dyDescent="0.25">
      <c r="A128" s="1">
        <v>2.2599999999999998</v>
      </c>
      <c r="B128" s="1" t="e">
        <f t="shared" si="1"/>
        <v>#NUM!</v>
      </c>
    </row>
    <row r="129" spans="1:2" x14ac:dyDescent="0.25">
      <c r="A129" s="1">
        <v>2.27</v>
      </c>
      <c r="B129" s="1" t="e">
        <f t="shared" si="1"/>
        <v>#NUM!</v>
      </c>
    </row>
    <row r="130" spans="1:2" x14ac:dyDescent="0.25">
      <c r="A130" s="1">
        <v>2.2799999999999998</v>
      </c>
      <c r="B130" s="1" t="e">
        <f t="shared" si="1"/>
        <v>#NUM!</v>
      </c>
    </row>
    <row r="131" spans="1:2" x14ac:dyDescent="0.25">
      <c r="A131" s="1">
        <v>2.29</v>
      </c>
      <c r="B131" s="1" t="e">
        <f t="shared" ref="B131:B194" si="2">SQRT(LN(COS(SQRT(A131))))</f>
        <v>#NUM!</v>
      </c>
    </row>
    <row r="132" spans="1:2" x14ac:dyDescent="0.25">
      <c r="A132" s="1">
        <v>2.2999999999999998</v>
      </c>
      <c r="B132" s="1" t="e">
        <f t="shared" si="2"/>
        <v>#NUM!</v>
      </c>
    </row>
    <row r="133" spans="1:2" x14ac:dyDescent="0.25">
      <c r="A133" s="1">
        <v>2.31</v>
      </c>
      <c r="B133" s="1" t="e">
        <f t="shared" si="2"/>
        <v>#NUM!</v>
      </c>
    </row>
    <row r="134" spans="1:2" x14ac:dyDescent="0.25">
      <c r="A134" s="1">
        <v>2.3199999999999998</v>
      </c>
      <c r="B134" s="1" t="e">
        <f t="shared" si="2"/>
        <v>#NUM!</v>
      </c>
    </row>
    <row r="135" spans="1:2" x14ac:dyDescent="0.25">
      <c r="A135" s="1">
        <v>2.33</v>
      </c>
      <c r="B135" s="1" t="e">
        <f t="shared" si="2"/>
        <v>#NUM!</v>
      </c>
    </row>
    <row r="136" spans="1:2" x14ac:dyDescent="0.25">
      <c r="A136" s="1">
        <v>2.34</v>
      </c>
      <c r="B136" s="1" t="e">
        <f t="shared" si="2"/>
        <v>#NUM!</v>
      </c>
    </row>
    <row r="137" spans="1:2" x14ac:dyDescent="0.25">
      <c r="A137" s="1">
        <v>2.35</v>
      </c>
      <c r="B137" s="1" t="e">
        <f t="shared" si="2"/>
        <v>#NUM!</v>
      </c>
    </row>
    <row r="138" spans="1:2" x14ac:dyDescent="0.25">
      <c r="A138" s="1">
        <v>2.36</v>
      </c>
      <c r="B138" s="1" t="e">
        <f t="shared" si="2"/>
        <v>#NUM!</v>
      </c>
    </row>
    <row r="139" spans="1:2" x14ac:dyDescent="0.25">
      <c r="A139" s="1">
        <v>2.37</v>
      </c>
      <c r="B139" s="1" t="e">
        <f t="shared" si="2"/>
        <v>#NUM!</v>
      </c>
    </row>
    <row r="140" spans="1:2" x14ac:dyDescent="0.25">
      <c r="A140" s="1">
        <v>2.38</v>
      </c>
      <c r="B140" s="1" t="e">
        <f t="shared" si="2"/>
        <v>#NUM!</v>
      </c>
    </row>
    <row r="141" spans="1:2" x14ac:dyDescent="0.25">
      <c r="A141" s="1">
        <v>2.39</v>
      </c>
      <c r="B141" s="1" t="e">
        <f t="shared" si="2"/>
        <v>#NUM!</v>
      </c>
    </row>
    <row r="142" spans="1:2" x14ac:dyDescent="0.25">
      <c r="A142" s="1">
        <v>2.4</v>
      </c>
      <c r="B142" s="1" t="e">
        <f t="shared" si="2"/>
        <v>#NUM!</v>
      </c>
    </row>
    <row r="143" spans="1:2" x14ac:dyDescent="0.25">
      <c r="A143" s="1">
        <v>2.41</v>
      </c>
      <c r="B143" s="1" t="e">
        <f t="shared" si="2"/>
        <v>#NUM!</v>
      </c>
    </row>
    <row r="144" spans="1:2" x14ac:dyDescent="0.25">
      <c r="A144" s="1">
        <v>2.42</v>
      </c>
      <c r="B144" s="1" t="e">
        <f t="shared" si="2"/>
        <v>#NUM!</v>
      </c>
    </row>
    <row r="145" spans="1:2" x14ac:dyDescent="0.25">
      <c r="A145" s="1">
        <v>2.4300000000000002</v>
      </c>
      <c r="B145" s="1" t="e">
        <f t="shared" si="2"/>
        <v>#NUM!</v>
      </c>
    </row>
    <row r="146" spans="1:2" x14ac:dyDescent="0.25">
      <c r="A146" s="1">
        <v>2.44</v>
      </c>
      <c r="B146" s="1" t="e">
        <f t="shared" si="2"/>
        <v>#NUM!</v>
      </c>
    </row>
    <row r="147" spans="1:2" x14ac:dyDescent="0.25">
      <c r="A147" s="1">
        <v>2.4500000000000002</v>
      </c>
      <c r="B147" s="1" t="e">
        <f t="shared" si="2"/>
        <v>#NUM!</v>
      </c>
    </row>
    <row r="148" spans="1:2" x14ac:dyDescent="0.25">
      <c r="A148" s="1">
        <v>2.46</v>
      </c>
      <c r="B148" s="1" t="e">
        <f t="shared" si="2"/>
        <v>#NUM!</v>
      </c>
    </row>
    <row r="149" spans="1:2" x14ac:dyDescent="0.25">
      <c r="A149" s="1">
        <v>2.4700000000000002</v>
      </c>
      <c r="B149" s="1" t="e">
        <f t="shared" si="2"/>
        <v>#NUM!</v>
      </c>
    </row>
    <row r="150" spans="1:2" x14ac:dyDescent="0.25">
      <c r="A150" s="1">
        <v>2.48</v>
      </c>
      <c r="B150" s="1" t="e">
        <f t="shared" si="2"/>
        <v>#NUM!</v>
      </c>
    </row>
    <row r="151" spans="1:2" x14ac:dyDescent="0.25">
      <c r="A151" s="1">
        <v>2.4900000000000002</v>
      </c>
      <c r="B151" s="1" t="e">
        <f t="shared" si="2"/>
        <v>#NUM!</v>
      </c>
    </row>
    <row r="152" spans="1:2" x14ac:dyDescent="0.25">
      <c r="A152" s="1">
        <v>2.5</v>
      </c>
      <c r="B152" s="1" t="e">
        <f t="shared" si="2"/>
        <v>#NUM!</v>
      </c>
    </row>
    <row r="153" spans="1:2" x14ac:dyDescent="0.25">
      <c r="A153" s="1">
        <v>2.5099999999999998</v>
      </c>
      <c r="B153" s="1" t="e">
        <f t="shared" si="2"/>
        <v>#NUM!</v>
      </c>
    </row>
    <row r="154" spans="1:2" x14ac:dyDescent="0.25">
      <c r="A154" s="1">
        <v>2.52</v>
      </c>
      <c r="B154" s="1" t="e">
        <f t="shared" si="2"/>
        <v>#NUM!</v>
      </c>
    </row>
    <row r="155" spans="1:2" x14ac:dyDescent="0.25">
      <c r="A155" s="1">
        <v>2.5299999999999998</v>
      </c>
      <c r="B155" s="1" t="e">
        <f t="shared" si="2"/>
        <v>#NUM!</v>
      </c>
    </row>
    <row r="156" spans="1:2" x14ac:dyDescent="0.25">
      <c r="A156" s="1">
        <v>2.54</v>
      </c>
      <c r="B156" s="1" t="e">
        <f t="shared" si="2"/>
        <v>#NUM!</v>
      </c>
    </row>
    <row r="157" spans="1:2" x14ac:dyDescent="0.25">
      <c r="A157" s="1">
        <v>2.5499999999999998</v>
      </c>
      <c r="B157" s="1" t="e">
        <f t="shared" si="2"/>
        <v>#NUM!</v>
      </c>
    </row>
    <row r="158" spans="1:2" x14ac:dyDescent="0.25">
      <c r="A158" s="1">
        <v>2.56</v>
      </c>
      <c r="B158" s="1" t="e">
        <f t="shared" si="2"/>
        <v>#NUM!</v>
      </c>
    </row>
    <row r="159" spans="1:2" x14ac:dyDescent="0.25">
      <c r="A159" s="1">
        <v>2.57</v>
      </c>
      <c r="B159" s="1" t="e">
        <f t="shared" si="2"/>
        <v>#NUM!</v>
      </c>
    </row>
    <row r="160" spans="1:2" x14ac:dyDescent="0.25">
      <c r="A160" s="1">
        <v>2.58</v>
      </c>
      <c r="B160" s="1" t="e">
        <f t="shared" si="2"/>
        <v>#NUM!</v>
      </c>
    </row>
    <row r="161" spans="1:2" x14ac:dyDescent="0.25">
      <c r="A161" s="1">
        <v>2.59</v>
      </c>
      <c r="B161" s="1" t="e">
        <f t="shared" si="2"/>
        <v>#NUM!</v>
      </c>
    </row>
    <row r="162" spans="1:2" x14ac:dyDescent="0.25">
      <c r="A162" s="1">
        <v>2.6</v>
      </c>
      <c r="B162" s="1" t="e">
        <f t="shared" si="2"/>
        <v>#NUM!</v>
      </c>
    </row>
    <row r="163" spans="1:2" x14ac:dyDescent="0.25">
      <c r="A163" s="1">
        <v>2.61</v>
      </c>
      <c r="B163" s="1" t="e">
        <f t="shared" si="2"/>
        <v>#NUM!</v>
      </c>
    </row>
    <row r="164" spans="1:2" x14ac:dyDescent="0.25">
      <c r="A164" s="1">
        <v>2.62</v>
      </c>
      <c r="B164" s="1" t="e">
        <f t="shared" si="2"/>
        <v>#NUM!</v>
      </c>
    </row>
    <row r="165" spans="1:2" x14ac:dyDescent="0.25">
      <c r="A165" s="1">
        <v>2.63</v>
      </c>
      <c r="B165" s="1" t="e">
        <f t="shared" si="2"/>
        <v>#NUM!</v>
      </c>
    </row>
    <row r="166" spans="1:2" x14ac:dyDescent="0.25">
      <c r="A166" s="1">
        <v>2.64</v>
      </c>
      <c r="B166" s="1" t="e">
        <f t="shared" si="2"/>
        <v>#NUM!</v>
      </c>
    </row>
    <row r="167" spans="1:2" x14ac:dyDescent="0.25">
      <c r="A167" s="1">
        <v>2.65</v>
      </c>
      <c r="B167" s="1" t="e">
        <f t="shared" si="2"/>
        <v>#NUM!</v>
      </c>
    </row>
    <row r="168" spans="1:2" x14ac:dyDescent="0.25">
      <c r="A168" s="1">
        <v>2.66</v>
      </c>
      <c r="B168" s="1" t="e">
        <f t="shared" si="2"/>
        <v>#NUM!</v>
      </c>
    </row>
    <row r="169" spans="1:2" x14ac:dyDescent="0.25">
      <c r="A169" s="1">
        <v>2.67</v>
      </c>
      <c r="B169" s="1" t="e">
        <f t="shared" si="2"/>
        <v>#NUM!</v>
      </c>
    </row>
    <row r="170" spans="1:2" x14ac:dyDescent="0.25">
      <c r="A170" s="1">
        <v>2.68</v>
      </c>
      <c r="B170" s="1" t="e">
        <f t="shared" si="2"/>
        <v>#NUM!</v>
      </c>
    </row>
    <row r="171" spans="1:2" x14ac:dyDescent="0.25">
      <c r="A171" s="1">
        <v>2.69</v>
      </c>
      <c r="B171" s="1" t="e">
        <f t="shared" si="2"/>
        <v>#NUM!</v>
      </c>
    </row>
    <row r="172" spans="1:2" x14ac:dyDescent="0.25">
      <c r="A172" s="1">
        <v>2.7</v>
      </c>
      <c r="B172" s="1" t="e">
        <f t="shared" si="2"/>
        <v>#NUM!</v>
      </c>
    </row>
    <row r="173" spans="1:2" x14ac:dyDescent="0.25">
      <c r="A173" s="1">
        <v>2.71</v>
      </c>
      <c r="B173" s="1" t="e">
        <f t="shared" si="2"/>
        <v>#NUM!</v>
      </c>
    </row>
    <row r="174" spans="1:2" x14ac:dyDescent="0.25">
      <c r="A174" s="1">
        <v>2.72</v>
      </c>
      <c r="B174" s="1" t="e">
        <f t="shared" si="2"/>
        <v>#NUM!</v>
      </c>
    </row>
    <row r="175" spans="1:2" x14ac:dyDescent="0.25">
      <c r="A175" s="1">
        <v>2.73</v>
      </c>
      <c r="B175" s="1" t="e">
        <f t="shared" si="2"/>
        <v>#NUM!</v>
      </c>
    </row>
    <row r="176" spans="1:2" x14ac:dyDescent="0.25">
      <c r="A176" s="1">
        <v>2.74</v>
      </c>
      <c r="B176" s="1" t="e">
        <f t="shared" si="2"/>
        <v>#NUM!</v>
      </c>
    </row>
    <row r="177" spans="1:2" x14ac:dyDescent="0.25">
      <c r="A177" s="1">
        <v>2.75</v>
      </c>
      <c r="B177" s="1" t="e">
        <f t="shared" si="2"/>
        <v>#NUM!</v>
      </c>
    </row>
    <row r="178" spans="1:2" x14ac:dyDescent="0.25">
      <c r="A178" s="1">
        <v>2.76</v>
      </c>
      <c r="B178" s="1" t="e">
        <f t="shared" si="2"/>
        <v>#NUM!</v>
      </c>
    </row>
    <row r="179" spans="1:2" x14ac:dyDescent="0.25">
      <c r="A179" s="1">
        <v>2.77</v>
      </c>
      <c r="B179" s="1" t="e">
        <f t="shared" si="2"/>
        <v>#NUM!</v>
      </c>
    </row>
    <row r="180" spans="1:2" x14ac:dyDescent="0.25">
      <c r="A180" s="1">
        <v>2.78</v>
      </c>
      <c r="B180" s="1" t="e">
        <f t="shared" si="2"/>
        <v>#NUM!</v>
      </c>
    </row>
    <row r="181" spans="1:2" x14ac:dyDescent="0.25">
      <c r="A181" s="1">
        <v>2.79</v>
      </c>
      <c r="B181" s="1" t="e">
        <f t="shared" si="2"/>
        <v>#NUM!</v>
      </c>
    </row>
    <row r="182" spans="1:2" x14ac:dyDescent="0.25">
      <c r="A182" s="1">
        <v>2.8</v>
      </c>
      <c r="B182" s="1" t="e">
        <f t="shared" si="2"/>
        <v>#NUM!</v>
      </c>
    </row>
    <row r="183" spans="1:2" x14ac:dyDescent="0.25">
      <c r="A183" s="1">
        <v>2.81</v>
      </c>
      <c r="B183" s="1" t="e">
        <f t="shared" si="2"/>
        <v>#NUM!</v>
      </c>
    </row>
    <row r="184" spans="1:2" x14ac:dyDescent="0.25">
      <c r="A184" s="1">
        <v>2.82</v>
      </c>
      <c r="B184" s="1" t="e">
        <f t="shared" si="2"/>
        <v>#NUM!</v>
      </c>
    </row>
    <row r="185" spans="1:2" x14ac:dyDescent="0.25">
      <c r="A185" s="1">
        <v>2.83</v>
      </c>
      <c r="B185" s="1" t="e">
        <f t="shared" si="2"/>
        <v>#NUM!</v>
      </c>
    </row>
    <row r="186" spans="1:2" x14ac:dyDescent="0.25">
      <c r="A186" s="1">
        <v>2.84</v>
      </c>
      <c r="B186" s="1" t="e">
        <f t="shared" si="2"/>
        <v>#NUM!</v>
      </c>
    </row>
    <row r="187" spans="1:2" x14ac:dyDescent="0.25">
      <c r="A187" s="1">
        <v>2.85</v>
      </c>
      <c r="B187" s="1" t="e">
        <f t="shared" si="2"/>
        <v>#NUM!</v>
      </c>
    </row>
    <row r="188" spans="1:2" x14ac:dyDescent="0.25">
      <c r="A188" s="1">
        <v>2.86</v>
      </c>
      <c r="B188" s="1" t="e">
        <f t="shared" si="2"/>
        <v>#NUM!</v>
      </c>
    </row>
    <row r="189" spans="1:2" x14ac:dyDescent="0.25">
      <c r="A189" s="1">
        <v>2.87</v>
      </c>
      <c r="B189" s="1" t="e">
        <f t="shared" si="2"/>
        <v>#NUM!</v>
      </c>
    </row>
    <row r="190" spans="1:2" x14ac:dyDescent="0.25">
      <c r="A190" s="1">
        <v>2.88</v>
      </c>
      <c r="B190" s="1" t="e">
        <f t="shared" si="2"/>
        <v>#NUM!</v>
      </c>
    </row>
    <row r="191" spans="1:2" x14ac:dyDescent="0.25">
      <c r="A191" s="1">
        <v>2.89</v>
      </c>
      <c r="B191" s="1" t="e">
        <f t="shared" si="2"/>
        <v>#NUM!</v>
      </c>
    </row>
    <row r="192" spans="1:2" x14ac:dyDescent="0.25">
      <c r="A192" s="1">
        <v>2.9</v>
      </c>
      <c r="B192" s="1" t="e">
        <f t="shared" si="2"/>
        <v>#NUM!</v>
      </c>
    </row>
    <row r="193" spans="1:2" x14ac:dyDescent="0.25">
      <c r="A193" s="1">
        <v>2.91</v>
      </c>
      <c r="B193" s="1" t="e">
        <f t="shared" si="2"/>
        <v>#NUM!</v>
      </c>
    </row>
    <row r="194" spans="1:2" x14ac:dyDescent="0.25">
      <c r="A194" s="1">
        <v>2.92</v>
      </c>
      <c r="B194" s="1" t="e">
        <f t="shared" si="2"/>
        <v>#NUM!</v>
      </c>
    </row>
    <row r="195" spans="1:2" x14ac:dyDescent="0.25">
      <c r="A195" s="1">
        <v>2.93</v>
      </c>
      <c r="B195" s="1" t="e">
        <f t="shared" ref="B195:B202" si="3">SQRT(LN(COS(SQRT(A195))))</f>
        <v>#NUM!</v>
      </c>
    </row>
    <row r="196" spans="1:2" x14ac:dyDescent="0.25">
      <c r="A196" s="1">
        <v>2.94</v>
      </c>
      <c r="B196" s="1" t="e">
        <f t="shared" si="3"/>
        <v>#NUM!</v>
      </c>
    </row>
    <row r="197" spans="1:2" x14ac:dyDescent="0.25">
      <c r="A197" s="1">
        <v>2.95</v>
      </c>
      <c r="B197" s="1" t="e">
        <f t="shared" si="3"/>
        <v>#NUM!</v>
      </c>
    </row>
    <row r="198" spans="1:2" x14ac:dyDescent="0.25">
      <c r="A198" s="1">
        <v>2.96</v>
      </c>
      <c r="B198" s="1" t="e">
        <f t="shared" si="3"/>
        <v>#NUM!</v>
      </c>
    </row>
    <row r="199" spans="1:2" x14ac:dyDescent="0.25">
      <c r="A199" s="1">
        <v>2.97</v>
      </c>
      <c r="B199" s="1" t="e">
        <f t="shared" si="3"/>
        <v>#NUM!</v>
      </c>
    </row>
    <row r="200" spans="1:2" x14ac:dyDescent="0.25">
      <c r="A200" s="1">
        <v>2.98</v>
      </c>
      <c r="B200" s="1" t="e">
        <f t="shared" si="3"/>
        <v>#NUM!</v>
      </c>
    </row>
    <row r="201" spans="1:2" x14ac:dyDescent="0.25">
      <c r="A201" s="1">
        <v>2.99</v>
      </c>
      <c r="B201" s="1" t="e">
        <f t="shared" si="3"/>
        <v>#NUM!</v>
      </c>
    </row>
    <row r="202" spans="1:2" x14ac:dyDescent="0.25">
      <c r="A202" s="1">
        <v>3</v>
      </c>
      <c r="B202" s="1" t="e">
        <f t="shared" si="3"/>
        <v>#NUM!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013B-6098-44D6-9E09-13FEF3876BB1}">
  <dimension ref="A1:I4"/>
  <sheetViews>
    <sheetView workbookViewId="0">
      <selection activeCell="D4" sqref="D4"/>
    </sheetView>
  </sheetViews>
  <sheetFormatPr defaultRowHeight="15" x14ac:dyDescent="0.25"/>
  <sheetData>
    <row r="1" spans="1:9" ht="15.75" thickBot="1" x14ac:dyDescent="0.3">
      <c r="A1" s="17"/>
      <c r="B1" s="30" t="s">
        <v>0</v>
      </c>
      <c r="C1" s="18" t="s">
        <v>1</v>
      </c>
      <c r="E1" s="26" t="s">
        <v>9</v>
      </c>
      <c r="F1" s="27" t="s">
        <v>10</v>
      </c>
      <c r="G1" s="27" t="s">
        <v>11</v>
      </c>
      <c r="H1" s="27" t="s">
        <v>12</v>
      </c>
      <c r="I1" s="28" t="s">
        <v>13</v>
      </c>
    </row>
    <row r="2" spans="1:9" ht="15.75" thickBot="1" x14ac:dyDescent="0.3">
      <c r="A2" s="17" t="s">
        <v>6</v>
      </c>
      <c r="B2" s="21">
        <v>1</v>
      </c>
      <c r="C2" s="22">
        <v>1</v>
      </c>
      <c r="E2" s="23">
        <f>SQRT((B3-B2)^2+(C3-C2)^2)</f>
        <v>4</v>
      </c>
      <c r="F2" s="24">
        <f>SQRT((B4-B3)^2+(C4-C3)^2)</f>
        <v>3.6055512754639891</v>
      </c>
      <c r="G2" s="24">
        <f>SQRT((B2-B4)^2+(C2-C4)^2)</f>
        <v>3.6055512754639891</v>
      </c>
      <c r="H2" s="24">
        <f>E2+F2+G2</f>
        <v>11.211102550927979</v>
      </c>
      <c r="I2" s="25">
        <f>SQRT(H2/2*(H2/2-E2)*(H2/2-F2)*(H2/2-G2))</f>
        <v>6.0000000000000018</v>
      </c>
    </row>
    <row r="3" spans="1:9" ht="15.75" thickBot="1" x14ac:dyDescent="0.3">
      <c r="A3" s="15" t="s">
        <v>7</v>
      </c>
      <c r="B3" s="3">
        <v>5</v>
      </c>
      <c r="C3" s="4">
        <v>1</v>
      </c>
    </row>
    <row r="4" spans="1:9" ht="15.75" thickBot="1" x14ac:dyDescent="0.3">
      <c r="A4" s="29" t="s">
        <v>8</v>
      </c>
      <c r="B4" s="5">
        <v>3</v>
      </c>
      <c r="C4" s="6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D705-6083-4594-AAAE-222CEB5B987C}">
  <dimension ref="A1:F2"/>
  <sheetViews>
    <sheetView workbookViewId="0">
      <selection activeCell="C3" sqref="C3"/>
    </sheetView>
  </sheetViews>
  <sheetFormatPr defaultRowHeight="15" x14ac:dyDescent="0.25"/>
  <sheetData>
    <row r="1" spans="1:6" ht="15.75" thickBot="1" x14ac:dyDescent="0.3">
      <c r="A1" s="26" t="s">
        <v>14</v>
      </c>
      <c r="B1" s="27" t="s">
        <v>15</v>
      </c>
      <c r="C1" s="27" t="s">
        <v>16</v>
      </c>
      <c r="D1" s="27" t="s">
        <v>9</v>
      </c>
      <c r="E1" s="27" t="s">
        <v>10</v>
      </c>
      <c r="F1" s="28" t="s">
        <v>13</v>
      </c>
    </row>
    <row r="2" spans="1:6" ht="15.75" thickBot="1" x14ac:dyDescent="0.3">
      <c r="A2" s="23">
        <v>85.6</v>
      </c>
      <c r="B2" s="24">
        <v>55.3</v>
      </c>
      <c r="C2" s="24">
        <v>4.96</v>
      </c>
      <c r="D2" s="24">
        <v>221.8</v>
      </c>
      <c r="E2" s="24">
        <f>(A2+B2)*C2</f>
        <v>698.86399999999992</v>
      </c>
      <c r="F2" s="25">
        <f>D2+E2</f>
        <v>920.66399999999999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893E-7CBB-4063-BC2E-5A14D418E5F7}">
  <dimension ref="A1:F2"/>
  <sheetViews>
    <sheetView workbookViewId="0">
      <selection activeCell="B2" sqref="B2"/>
    </sheetView>
  </sheetViews>
  <sheetFormatPr defaultRowHeight="15" x14ac:dyDescent="0.25"/>
  <sheetData>
    <row r="1" spans="1:6" ht="15.75" thickBot="1" x14ac:dyDescent="0.3">
      <c r="A1" s="26" t="s">
        <v>3</v>
      </c>
      <c r="B1" s="27" t="s">
        <v>4</v>
      </c>
      <c r="C1" s="27" t="s">
        <v>17</v>
      </c>
      <c r="D1" s="27" t="s">
        <v>18</v>
      </c>
      <c r="E1" s="27" t="s">
        <v>19</v>
      </c>
      <c r="F1" s="28" t="s">
        <v>20</v>
      </c>
    </row>
    <row r="2" spans="1:6" ht="15.75" thickBot="1" x14ac:dyDescent="0.3">
      <c r="A2" s="23">
        <v>5</v>
      </c>
      <c r="B2" s="24">
        <v>10</v>
      </c>
      <c r="C2" s="24">
        <f>A2^2+B2^2</f>
        <v>125</v>
      </c>
      <c r="D2" s="24">
        <f>A2^2-B2^2</f>
        <v>-75</v>
      </c>
      <c r="E2" s="24">
        <f>A2^2/B2^2</f>
        <v>0.25</v>
      </c>
      <c r="F2" s="25">
        <f>A2^2*B2^2</f>
        <v>2500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76F6-6E9C-4E57-BE7B-633E5C8139C7}">
  <dimension ref="A1:B2"/>
  <sheetViews>
    <sheetView workbookViewId="0">
      <selection activeCell="A3" sqref="A3"/>
    </sheetView>
  </sheetViews>
  <sheetFormatPr defaultRowHeight="15" x14ac:dyDescent="0.25"/>
  <sheetData>
    <row r="1" spans="1:2" ht="15.75" thickBot="1" x14ac:dyDescent="0.3">
      <c r="A1" s="15" t="s">
        <v>0</v>
      </c>
      <c r="B1" s="20" t="s">
        <v>1</v>
      </c>
    </row>
    <row r="2" spans="1:2" ht="15.75" thickBot="1" x14ac:dyDescent="0.3">
      <c r="A2" s="15">
        <v>-2</v>
      </c>
      <c r="B2" s="20">
        <f>3*A2^6-6*A2^2-7</f>
        <v>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D6E9-BD51-4D2E-86AA-85BC7497E60C}">
  <dimension ref="A1:F3"/>
  <sheetViews>
    <sheetView workbookViewId="0">
      <selection activeCell="A4" sqref="A4"/>
    </sheetView>
  </sheetViews>
  <sheetFormatPr defaultRowHeight="15" x14ac:dyDescent="0.25"/>
  <sheetData>
    <row r="1" spans="1:6" ht="15.75" thickBot="1" x14ac:dyDescent="0.3">
      <c r="A1" s="15" t="s">
        <v>21</v>
      </c>
      <c r="B1" s="20" t="s">
        <v>22</v>
      </c>
      <c r="C1" s="20" t="s">
        <v>23</v>
      </c>
      <c r="D1" s="16" t="s">
        <v>24</v>
      </c>
      <c r="E1" s="20" t="s">
        <v>0</v>
      </c>
      <c r="F1" s="16" t="s">
        <v>1</v>
      </c>
    </row>
    <row r="2" spans="1:6" x14ac:dyDescent="0.25">
      <c r="A2" s="19">
        <v>2</v>
      </c>
      <c r="B2" s="19">
        <v>2</v>
      </c>
      <c r="C2" s="19">
        <v>1</v>
      </c>
      <c r="D2" s="19">
        <f>A2*B3-A3*B2</f>
        <v>0</v>
      </c>
      <c r="E2" s="19" t="e">
        <f>(C2*B3-C3*B2)/D2</f>
        <v>#DIV/0!</v>
      </c>
      <c r="F2" s="19" t="e">
        <f>(A2*C3-A3*C2)/D2</f>
        <v>#DIV/0!</v>
      </c>
    </row>
    <row r="3" spans="1:6" x14ac:dyDescent="0.25">
      <c r="A3" s="2">
        <v>2</v>
      </c>
      <c r="B3" s="2">
        <v>2</v>
      </c>
      <c r="C3" s="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ABFB-2021-40B4-BE4A-C817896F11BD}">
  <dimension ref="A1:H5"/>
  <sheetViews>
    <sheetView tabSelected="1" workbookViewId="0">
      <selection activeCell="J14" sqref="J14"/>
    </sheetView>
  </sheetViews>
  <sheetFormatPr defaultRowHeight="15" x14ac:dyDescent="0.25"/>
  <cols>
    <col min="1" max="1" width="10.28515625" bestFit="1" customWidth="1"/>
    <col min="4" max="4" width="10.28515625" bestFit="1" customWidth="1"/>
    <col min="7" max="7" width="10.28515625" bestFit="1" customWidth="1"/>
  </cols>
  <sheetData>
    <row r="1" spans="1:8" ht="15.75" thickBot="1" x14ac:dyDescent="0.3">
      <c r="A1" s="7" t="s">
        <v>25</v>
      </c>
      <c r="B1" s="8"/>
      <c r="D1" s="7" t="s">
        <v>30</v>
      </c>
      <c r="E1" s="8"/>
      <c r="G1" s="7" t="s">
        <v>31</v>
      </c>
      <c r="H1" s="8"/>
    </row>
    <row r="2" spans="1:8" x14ac:dyDescent="0.25">
      <c r="A2" s="12" t="s">
        <v>26</v>
      </c>
      <c r="B2" s="9">
        <v>60000</v>
      </c>
      <c r="D2" s="12" t="s">
        <v>26</v>
      </c>
      <c r="E2" s="9">
        <f>$E$5*H2</f>
        <v>23400</v>
      </c>
      <c r="G2" s="12" t="s">
        <v>26</v>
      </c>
      <c r="H2" s="9">
        <f>B2/B5</f>
        <v>0.2</v>
      </c>
    </row>
    <row r="3" spans="1:8" x14ac:dyDescent="0.25">
      <c r="A3" s="13" t="s">
        <v>27</v>
      </c>
      <c r="B3" s="10">
        <v>90000</v>
      </c>
      <c r="D3" s="13" t="s">
        <v>27</v>
      </c>
      <c r="E3" s="9">
        <f t="shared" ref="E3:E4" si="0">$E$5*H3</f>
        <v>35100</v>
      </c>
      <c r="G3" s="13" t="s">
        <v>27</v>
      </c>
      <c r="H3" s="10">
        <f>B3/B5</f>
        <v>0.3</v>
      </c>
    </row>
    <row r="4" spans="1:8" ht="15.75" thickBot="1" x14ac:dyDescent="0.3">
      <c r="A4" s="13" t="s">
        <v>28</v>
      </c>
      <c r="B4" s="10">
        <v>150000</v>
      </c>
      <c r="D4" s="13" t="s">
        <v>28</v>
      </c>
      <c r="E4" s="9">
        <f t="shared" si="0"/>
        <v>58500</v>
      </c>
      <c r="G4" s="14" t="s">
        <v>28</v>
      </c>
      <c r="H4" s="11">
        <f>B4/B5</f>
        <v>0.5</v>
      </c>
    </row>
    <row r="5" spans="1:8" ht="15.75" thickBot="1" x14ac:dyDescent="0.3">
      <c r="A5" s="14" t="s">
        <v>29</v>
      </c>
      <c r="B5" s="11">
        <f>SUM(B2:B4)</f>
        <v>300000</v>
      </c>
      <c r="D5" s="14" t="s">
        <v>29</v>
      </c>
      <c r="E5" s="11">
        <v>117000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num1</vt:lpstr>
      <vt:lpstr>num2</vt:lpstr>
      <vt:lpstr>num3</vt:lpstr>
      <vt:lpstr>num4</vt:lpstr>
      <vt:lpstr>num5</vt:lpstr>
      <vt:lpstr>num6</vt:lpstr>
      <vt:lpstr>num7</vt:lpstr>
      <vt:lpstr>num8</vt:lpstr>
      <vt:lpstr>num9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2023-10-13T06:02:04Z</dcterms:created>
  <dcterms:modified xsi:type="dcterms:W3CDTF">2023-10-13T08:39:02Z</dcterms:modified>
</cp:coreProperties>
</file>