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nashuni-my.sharepoint.com/personal/mushfiqul_anwarsiraji_monash_edu/Documents/My papers/Study 2 Paper/Study2-manuscript/Processeddata/"/>
    </mc:Choice>
  </mc:AlternateContent>
  <xr:revisionPtr revIDLastSave="111" documentId="8_{1625FBBB-4895-1642-A9FF-B504472BBB41}" xr6:coauthVersionLast="47" xr6:coauthVersionMax="47" xr10:uidLastSave="{CB25BE7E-2698-964F-86F0-4CF7CA7F0953}"/>
  <bookViews>
    <workbookView xWindow="0" yWindow="500" windowWidth="38400" windowHeight="19640" xr2:uid="{4BCBC25C-951D-4648-A958-B2C22D209CB3}"/>
  </bookViews>
  <sheets>
    <sheet name="Sheet1" sheetId="1" r:id="rId1"/>
    <sheet name="C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" i="1"/>
</calcChain>
</file>

<file path=xl/sharedStrings.xml><?xml version="1.0" encoding="utf-8"?>
<sst xmlns="http://schemas.openxmlformats.org/spreadsheetml/2006/main" count="569" uniqueCount="146">
  <si>
    <t>Participant</t>
  </si>
  <si>
    <t>Name</t>
  </si>
  <si>
    <t>medication</t>
  </si>
  <si>
    <t>medical_History</t>
  </si>
  <si>
    <t>Vision_Problem</t>
  </si>
  <si>
    <t>auditory_problem</t>
  </si>
  <si>
    <t>Age</t>
  </si>
  <si>
    <t>Gender</t>
  </si>
  <si>
    <t>profession</t>
  </si>
  <si>
    <t>Religion</t>
  </si>
  <si>
    <t>ethnicity</t>
  </si>
  <si>
    <t>marital_status</t>
  </si>
  <si>
    <t>eductation</t>
  </si>
  <si>
    <t>mother_education</t>
  </si>
  <si>
    <t>father_education</t>
  </si>
  <si>
    <t>Demo_Item_14</t>
  </si>
  <si>
    <t>Demo_Item_15</t>
  </si>
  <si>
    <t>light_conditions</t>
  </si>
  <si>
    <t>Session</t>
  </si>
  <si>
    <t>KSS_Start</t>
  </si>
  <si>
    <t>KSS_End</t>
  </si>
  <si>
    <t>Bed_Time</t>
  </si>
  <si>
    <t>ToAS</t>
  </si>
  <si>
    <t>Hours_of_sleep</t>
  </si>
  <si>
    <t>PSQI</t>
  </si>
  <si>
    <t>Sleep_qlty</t>
  </si>
  <si>
    <t>Chronotype_raw</t>
  </si>
  <si>
    <t>lee Shan Neng</t>
  </si>
  <si>
    <t>No</t>
  </si>
  <si>
    <t>Male</t>
  </si>
  <si>
    <t>Student</t>
  </si>
  <si>
    <t>Athesist</t>
  </si>
  <si>
    <t>Malaysian Chinese</t>
  </si>
  <si>
    <t>Single</t>
  </si>
  <si>
    <t>Bachelor's Degree</t>
  </si>
  <si>
    <t>Pre-University</t>
  </si>
  <si>
    <t>MELR 1.0_high</t>
  </si>
  <si>
    <t>Morning Session</t>
  </si>
  <si>
    <t>Rather Alert</t>
  </si>
  <si>
    <t>Poor</t>
  </si>
  <si>
    <t>Intermediate</t>
  </si>
  <si>
    <t>Anas</t>
  </si>
  <si>
    <t>Muslim</t>
  </si>
  <si>
    <t>Others</t>
  </si>
  <si>
    <t>Master's Degree</t>
  </si>
  <si>
    <t>MELR 0.5_low</t>
  </si>
  <si>
    <t>Alert</t>
  </si>
  <si>
    <t>Some signs of sleepiness</t>
  </si>
  <si>
    <t>Maria Tejada</t>
  </si>
  <si>
    <t>Female</t>
  </si>
  <si>
    <t>Secondary School</t>
  </si>
  <si>
    <t>Very Alert</t>
  </si>
  <si>
    <t>Moderate Evening</t>
  </si>
  <si>
    <t>Jaime Garcia Del Bno</t>
  </si>
  <si>
    <t>MELR 0.7_neutral</t>
  </si>
  <si>
    <t>Good</t>
  </si>
  <si>
    <t>loo Nin Lang</t>
  </si>
  <si>
    <t>Buddhist</t>
  </si>
  <si>
    <t>Afternoon Session</t>
  </si>
  <si>
    <t>Neither Alert nor sleepy</t>
  </si>
  <si>
    <t>Luvin Ragoo</t>
  </si>
  <si>
    <t>Sikh</t>
  </si>
  <si>
    <t>Diploma</t>
  </si>
  <si>
    <t>Roshan Kumar</t>
  </si>
  <si>
    <t>Mariko Jana Ijitsu</t>
  </si>
  <si>
    <t>Sleepy, but no effort to keep awake</t>
  </si>
  <si>
    <t>Jaime Amir</t>
  </si>
  <si>
    <t>Alvin</t>
  </si>
  <si>
    <t>Jessie Lee</t>
  </si>
  <si>
    <t>Chew Yi Hao</t>
  </si>
  <si>
    <t>Shawn Sim</t>
  </si>
  <si>
    <t>Wong Ling Chi</t>
  </si>
  <si>
    <t>Sanusg</t>
  </si>
  <si>
    <t>Nur Zawanah</t>
  </si>
  <si>
    <t>Wen Cai</t>
  </si>
  <si>
    <t>Kristain Hendrata</t>
  </si>
  <si>
    <t>Alexa</t>
  </si>
  <si>
    <t>Sajeewa Dishan</t>
  </si>
  <si>
    <t>Harpreet kaur</t>
  </si>
  <si>
    <t>Aditha Karunaratne</t>
  </si>
  <si>
    <t>Teh Wei Shean</t>
  </si>
  <si>
    <t>Extremely alert</t>
  </si>
  <si>
    <t>Aw Yuan Zhe</t>
  </si>
  <si>
    <t>Christian</t>
  </si>
  <si>
    <t>Primary School</t>
  </si>
  <si>
    <t>Chronotype_category</t>
  </si>
  <si>
    <t>Moderate Morning</t>
  </si>
  <si>
    <t>Definite Evening</t>
  </si>
  <si>
    <t>Light_Settings</t>
  </si>
  <si>
    <t>aPVT_RT</t>
  </si>
  <si>
    <t>KSS_DIF</t>
  </si>
  <si>
    <t>LDSF</t>
  </si>
  <si>
    <t>Digitt_span_Forward</t>
  </si>
  <si>
    <t>Digit_span_Back</t>
  </si>
  <si>
    <t>Digit_span_sequence</t>
  </si>
  <si>
    <t>LSDB</t>
  </si>
  <si>
    <t>LDSS</t>
  </si>
  <si>
    <t>10%_fastest</t>
  </si>
  <si>
    <t>total_correct_aPVT</t>
  </si>
  <si>
    <t>total_miss_aPVT</t>
  </si>
  <si>
    <t>RT &gt;.5</t>
  </si>
  <si>
    <t>RT &lt; 0.0</t>
  </si>
  <si>
    <t>failure to respond</t>
  </si>
  <si>
    <t>late miss</t>
  </si>
  <si>
    <t>early miss</t>
  </si>
  <si>
    <t>noresponse</t>
  </si>
  <si>
    <t>TOL_efficacy</t>
  </si>
  <si>
    <t>ToL_Planning</t>
  </si>
  <si>
    <t>TOL_Execution</t>
  </si>
  <si>
    <t>TOL_Totaltime</t>
  </si>
  <si>
    <t>One_back_GA</t>
  </si>
  <si>
    <t>One_back_rt</t>
  </si>
  <si>
    <t>Three_back_GA</t>
  </si>
  <si>
    <t>Three_back_rt</t>
  </si>
  <si>
    <t>One_back_Total Trials</t>
  </si>
  <si>
    <t>One_back_NT Trials</t>
  </si>
  <si>
    <t>One_back_T Trials</t>
  </si>
  <si>
    <t>One_back _Correct_T Trials</t>
  </si>
  <si>
    <t>One_back_Correct_NT Trials</t>
  </si>
  <si>
    <t>One_back _Incorrect_NT Trials</t>
  </si>
  <si>
    <t>One_back_Hits (Included)</t>
  </si>
  <si>
    <t>One_back_Misses</t>
  </si>
  <si>
    <t>One_back_HR</t>
  </si>
  <si>
    <t>One_back_Correct Reject</t>
  </si>
  <si>
    <t>One_back_FalseAlarm</t>
  </si>
  <si>
    <t>One_back_Pr</t>
  </si>
  <si>
    <t>One_back_Accuracy</t>
  </si>
  <si>
    <t>One_back_d</t>
  </si>
  <si>
    <t>One_back_c</t>
  </si>
  <si>
    <t>One_back_beta</t>
  </si>
  <si>
    <t>Three_back_Total Trials</t>
  </si>
  <si>
    <t>Three_back_NT Trials</t>
  </si>
  <si>
    <t>Three_back_T Trials</t>
  </si>
  <si>
    <t>Three_back _Correct_T Trials</t>
  </si>
  <si>
    <t>Three_back_Correct_NT Trials</t>
  </si>
  <si>
    <t>Three_back _Incorrect_NT Trials</t>
  </si>
  <si>
    <t>Three_back_Hits (Included)</t>
  </si>
  <si>
    <t>Three_back_Misses</t>
  </si>
  <si>
    <t>Three_back_HR</t>
  </si>
  <si>
    <t>Three_back_CR</t>
  </si>
  <si>
    <t>Three_back_FA</t>
  </si>
  <si>
    <t>Three_back_Pr</t>
  </si>
  <si>
    <t>Three_back_Accuracy</t>
  </si>
  <si>
    <t>Three_back_d</t>
  </si>
  <si>
    <t>Three_back_c</t>
  </si>
  <si>
    <t>Three_back_beta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</si>
</sst>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.0000"/>
    <numFmt numFmtId="165" formatCode="#.000000"/>
    <numFmt numFmtId="166" formatCode="#.00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Palatino Linotype"/>
      <family val="1"/>
    </font>
    <font>
      <b/>
      <i/>
      <sz val="11"/>
      <color theme="1"/>
      <name val="Palatino Linotype"/>
      <family val="1"/>
    </font>
    <font>
      <sz val="11"/>
      <color rgb="FF000000"/>
      <name val="Inconsolata"/>
      <family val="3"/>
    </font>
    <font>
      <sz val="11"/>
      <color theme="1"/>
      <name val="Palatino Linotype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166" fontId="0" fillId="0" borderId="0" xfId="0" applyNumberFormat="1" applyAlignment="1" applyProtection="1">
      <alignment horizontal="right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2C8B0-2225-E74D-8988-15A4554E39C4}">
  <dimension ref="A1:CB999"/>
  <sheetViews>
    <sheetView tabSelected="1" topLeftCell="BP1" zoomScale="150" workbookViewId="0">
      <selection activeCell="CA6" sqref="CA6"/>
    </sheetView>
  </sheetViews>
  <sheetFormatPr baseColWidth="10" defaultRowHeight="16" x14ac:dyDescent="0.2"/>
  <cols>
    <col min="2" max="2" width="18.83203125" bestFit="1" customWidth="1"/>
    <col min="3" max="10" width="10.83203125" customWidth="1"/>
    <col min="11" max="11" width="16.5" customWidth="1"/>
    <col min="12" max="12" width="13.1640625" customWidth="1"/>
    <col min="13" max="13" width="16" customWidth="1"/>
    <col min="14" max="14" width="16.33203125" customWidth="1"/>
    <col min="15" max="15" width="16" customWidth="1"/>
    <col min="16" max="16" width="13.83203125" customWidth="1"/>
    <col min="17" max="17" width="10.83203125" customWidth="1"/>
    <col min="18" max="18" width="14.6640625" customWidth="1"/>
    <col min="19" max="19" width="16" customWidth="1"/>
    <col min="20" max="20" width="30.6640625" customWidth="1"/>
    <col min="21" max="22" width="22" customWidth="1"/>
    <col min="23" max="23" width="10.83203125" customWidth="1"/>
    <col min="24" max="24" width="13.33203125" customWidth="1"/>
    <col min="25" max="25" width="13.83203125" customWidth="1"/>
    <col min="26" max="26" width="5" customWidth="1"/>
    <col min="27" max="27" width="9.6640625" customWidth="1"/>
    <col min="28" max="28" width="14.5" customWidth="1"/>
    <col min="29" max="29" width="17.5" customWidth="1"/>
    <col min="30" max="30" width="15.6640625" customWidth="1"/>
    <col min="31" max="32" width="10.83203125" customWidth="1"/>
    <col min="33" max="33" width="17" bestFit="1" customWidth="1"/>
    <col min="34" max="34" width="15" bestFit="1" customWidth="1"/>
    <col min="35" max="35" width="17.5" bestFit="1" customWidth="1"/>
    <col min="37" max="37" width="14.6640625" bestFit="1" customWidth="1"/>
    <col min="39" max="39" width="18.6640625" bestFit="1" customWidth="1"/>
    <col min="43" max="43" width="13.1640625" bestFit="1" customWidth="1"/>
    <col min="44" max="44" width="13.33203125" bestFit="1" customWidth="1"/>
    <col min="45" max="45" width="12.6640625" bestFit="1" customWidth="1"/>
    <col min="46" max="46" width="11.5" bestFit="1" customWidth="1"/>
    <col min="47" max="47" width="14" bestFit="1" customWidth="1"/>
    <col min="48" max="48" width="12.83203125" bestFit="1" customWidth="1"/>
    <col min="49" max="49" width="18.83203125" customWidth="1"/>
    <col min="50" max="50" width="16.5" customWidth="1"/>
    <col min="51" max="51" width="13.6640625" customWidth="1"/>
    <col min="52" max="52" width="10.1640625" customWidth="1"/>
    <col min="53" max="53" width="11.6640625" customWidth="1"/>
    <col min="54" max="55" width="8.83203125"/>
    <col min="56" max="56" width="13.1640625" bestFit="1" customWidth="1"/>
  </cols>
  <sheetData>
    <row r="1" spans="1:80" ht="91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90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85</v>
      </c>
      <c r="AD1" t="s">
        <v>88</v>
      </c>
      <c r="AE1" t="s">
        <v>89</v>
      </c>
      <c r="AF1" t="s">
        <v>97</v>
      </c>
      <c r="AG1" t="s">
        <v>98</v>
      </c>
      <c r="AH1" t="s">
        <v>99</v>
      </c>
      <c r="AI1" t="s">
        <v>92</v>
      </c>
      <c r="AJ1" t="s">
        <v>91</v>
      </c>
      <c r="AK1" t="s">
        <v>93</v>
      </c>
      <c r="AL1" t="s">
        <v>95</v>
      </c>
      <c r="AM1" t="s">
        <v>94</v>
      </c>
      <c r="AN1" t="s">
        <v>96</v>
      </c>
      <c r="AO1" t="s">
        <v>106</v>
      </c>
      <c r="AP1" t="s">
        <v>107</v>
      </c>
      <c r="AQ1" t="s">
        <v>108</v>
      </c>
      <c r="AR1" t="s">
        <v>109</v>
      </c>
      <c r="AS1" s="1" t="s">
        <v>110</v>
      </c>
      <c r="AT1" s="1" t="s">
        <v>111</v>
      </c>
      <c r="AU1" s="1" t="s">
        <v>112</v>
      </c>
      <c r="AV1" s="1" t="s">
        <v>113</v>
      </c>
      <c r="AW1" s="8" t="s">
        <v>114</v>
      </c>
      <c r="AX1" s="8" t="s">
        <v>115</v>
      </c>
      <c r="AY1" s="8" t="s">
        <v>116</v>
      </c>
      <c r="AZ1" s="8" t="s">
        <v>117</v>
      </c>
      <c r="BA1" s="8" t="s">
        <v>118</v>
      </c>
      <c r="BB1" s="8" t="s">
        <v>119</v>
      </c>
      <c r="BC1" s="8" t="s">
        <v>120</v>
      </c>
      <c r="BD1" s="8" t="s">
        <v>121</v>
      </c>
      <c r="BE1" s="8" t="s">
        <v>122</v>
      </c>
      <c r="BF1" s="8" t="s">
        <v>123</v>
      </c>
      <c r="BG1" s="8" t="s">
        <v>124</v>
      </c>
      <c r="BH1" s="8" t="s">
        <v>125</v>
      </c>
      <c r="BI1" s="8" t="s">
        <v>126</v>
      </c>
      <c r="BJ1" s="9" t="s">
        <v>127</v>
      </c>
      <c r="BK1" s="9" t="s">
        <v>128</v>
      </c>
      <c r="BL1" s="9" t="s">
        <v>129</v>
      </c>
      <c r="BM1" t="s">
        <v>130</v>
      </c>
      <c r="BN1" t="s">
        <v>131</v>
      </c>
      <c r="BO1" t="s">
        <v>132</v>
      </c>
      <c r="BP1" t="s">
        <v>133</v>
      </c>
      <c r="BQ1" t="s">
        <v>134</v>
      </c>
      <c r="BR1" t="s">
        <v>135</v>
      </c>
      <c r="BS1" t="s">
        <v>136</v>
      </c>
      <c r="BT1" t="s">
        <v>137</v>
      </c>
      <c r="BU1" t="s">
        <v>138</v>
      </c>
      <c r="BV1" t="s">
        <v>139</v>
      </c>
      <c r="BW1" t="s">
        <v>140</v>
      </c>
      <c r="BX1" t="s">
        <v>141</v>
      </c>
      <c r="BY1" t="s">
        <v>142</v>
      </c>
      <c r="BZ1" t="s">
        <v>143</v>
      </c>
      <c r="CA1" t="s">
        <v>144</v>
      </c>
      <c r="CB1" t="s">
        <v>145</v>
      </c>
    </row>
    <row r="2" spans="1:80" ht="18" thickBot="1" x14ac:dyDescent="0.3">
      <c r="A2">
        <v>1</v>
      </c>
      <c r="B2" t="s">
        <v>27</v>
      </c>
      <c r="C2" t="s">
        <v>28</v>
      </c>
      <c r="D2" t="s">
        <v>28</v>
      </c>
      <c r="E2" t="s">
        <v>28</v>
      </c>
      <c r="F2" t="s">
        <v>28</v>
      </c>
      <c r="G2">
        <v>24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34</v>
      </c>
      <c r="P2">
        <v>7</v>
      </c>
      <c r="Q2">
        <v>8</v>
      </c>
      <c r="R2" t="s">
        <v>36</v>
      </c>
      <c r="S2" t="s">
        <v>37</v>
      </c>
      <c r="T2" t="s">
        <v>38</v>
      </c>
      <c r="U2" t="s">
        <v>38</v>
      </c>
      <c r="V2">
        <v>0</v>
      </c>
      <c r="W2">
        <v>10</v>
      </c>
      <c r="X2">
        <v>30</v>
      </c>
      <c r="Y2">
        <v>7</v>
      </c>
      <c r="Z2">
        <v>10</v>
      </c>
      <c r="AA2" t="s">
        <v>39</v>
      </c>
      <c r="AB2">
        <v>50</v>
      </c>
      <c r="AC2" t="s">
        <v>40</v>
      </c>
      <c r="AD2" t="s">
        <v>36</v>
      </c>
      <c r="AE2">
        <v>1.0518685250799995</v>
      </c>
      <c r="AF2">
        <v>0.37405928459999999</v>
      </c>
      <c r="AG2">
        <f>100-AH2</f>
        <v>89</v>
      </c>
      <c r="AH2">
        <v>11</v>
      </c>
      <c r="AI2">
        <v>14</v>
      </c>
      <c r="AJ2">
        <v>8</v>
      </c>
      <c r="AK2">
        <v>7</v>
      </c>
      <c r="AL2">
        <v>4</v>
      </c>
      <c r="AM2">
        <v>8</v>
      </c>
      <c r="AN2">
        <v>5</v>
      </c>
      <c r="AO2">
        <v>1.62</v>
      </c>
      <c r="AP2">
        <v>6.4390999999999998</v>
      </c>
      <c r="AQ2">
        <v>12.262700000000001</v>
      </c>
      <c r="AR2">
        <v>27.307500000000001</v>
      </c>
      <c r="AS2" s="6">
        <v>0.97919999999999996</v>
      </c>
      <c r="AT2" s="2">
        <v>0.74959100000000001</v>
      </c>
      <c r="AU2" s="2">
        <v>0.79169999999999996</v>
      </c>
      <c r="AV2" s="2">
        <v>1.32</v>
      </c>
      <c r="AW2" s="11">
        <v>48</v>
      </c>
      <c r="AX2" s="11">
        <v>32</v>
      </c>
      <c r="AY2" s="11">
        <v>16</v>
      </c>
      <c r="AZ2" s="11">
        <v>16</v>
      </c>
      <c r="BA2" s="11">
        <v>31</v>
      </c>
      <c r="BB2" s="11">
        <v>1</v>
      </c>
      <c r="BC2" s="10">
        <v>16</v>
      </c>
      <c r="BD2" s="10">
        <v>0</v>
      </c>
      <c r="BE2" s="11">
        <v>1</v>
      </c>
      <c r="BF2" s="11">
        <v>0.96875</v>
      </c>
      <c r="BG2" s="11">
        <v>3.125E-2</v>
      </c>
      <c r="BH2" s="11">
        <v>0.96875</v>
      </c>
      <c r="BI2" s="11">
        <v>16.051126992853217</v>
      </c>
      <c r="BJ2" s="11" t="e">
        <v>#NUM!</v>
      </c>
      <c r="BK2" s="11" t="e">
        <v>#NUM!</v>
      </c>
      <c r="BL2" s="11" t="e">
        <v>#NUM!</v>
      </c>
      <c r="BM2">
        <v>72</v>
      </c>
      <c r="BN2">
        <v>48</v>
      </c>
      <c r="BO2">
        <v>24</v>
      </c>
      <c r="BP2">
        <v>11</v>
      </c>
      <c r="BQ2">
        <v>46</v>
      </c>
      <c r="BR2">
        <v>2</v>
      </c>
      <c r="BS2">
        <v>11</v>
      </c>
      <c r="BT2">
        <v>13</v>
      </c>
      <c r="BU2">
        <v>0.45833333333333331</v>
      </c>
      <c r="BV2">
        <v>0.95833333333333337</v>
      </c>
      <c r="BW2">
        <v>4.1666666666666664E-2</v>
      </c>
      <c r="BX2">
        <v>0.41666666666666663</v>
      </c>
      <c r="BY2">
        <v>11.036565977742448</v>
      </c>
      <c r="BZ2">
        <v>1.6270309405081698</v>
      </c>
      <c r="CA2">
        <v>0.91814892586816022</v>
      </c>
      <c r="CB2">
        <v>4.4542411529769739</v>
      </c>
    </row>
    <row r="3" spans="1:80" ht="18" thickBot="1" x14ac:dyDescent="0.3">
      <c r="A3">
        <v>2</v>
      </c>
      <c r="B3" t="s">
        <v>41</v>
      </c>
      <c r="C3" t="s">
        <v>28</v>
      </c>
      <c r="D3" t="s">
        <v>28</v>
      </c>
      <c r="E3" t="s">
        <v>28</v>
      </c>
      <c r="F3" t="s">
        <v>28</v>
      </c>
      <c r="G3">
        <v>25</v>
      </c>
      <c r="H3" t="s">
        <v>29</v>
      </c>
      <c r="I3" t="s">
        <v>30</v>
      </c>
      <c r="J3" t="s">
        <v>42</v>
      </c>
      <c r="K3" t="s">
        <v>43</v>
      </c>
      <c r="L3" t="s">
        <v>33</v>
      </c>
      <c r="M3" t="s">
        <v>34</v>
      </c>
      <c r="N3" t="s">
        <v>44</v>
      </c>
      <c r="O3" t="s">
        <v>44</v>
      </c>
      <c r="P3">
        <v>7</v>
      </c>
      <c r="Q3">
        <v>8</v>
      </c>
      <c r="R3" t="s">
        <v>45</v>
      </c>
      <c r="S3" t="s">
        <v>37</v>
      </c>
      <c r="T3" t="s">
        <v>46</v>
      </c>
      <c r="U3" t="s">
        <v>47</v>
      </c>
      <c r="V3">
        <v>-3</v>
      </c>
      <c r="W3">
        <v>3.5</v>
      </c>
      <c r="X3">
        <v>20</v>
      </c>
      <c r="Y3">
        <v>6</v>
      </c>
      <c r="Z3">
        <v>6</v>
      </c>
      <c r="AA3" t="s">
        <v>39</v>
      </c>
      <c r="AB3">
        <v>57</v>
      </c>
      <c r="AC3" t="s">
        <v>40</v>
      </c>
      <c r="AD3" t="s">
        <v>45</v>
      </c>
      <c r="AE3">
        <v>0.63856864665285662</v>
      </c>
      <c r="AF3">
        <v>0.36787124911788804</v>
      </c>
      <c r="AG3">
        <f t="shared" ref="AG3:AG25" si="0">100-AH3</f>
        <v>70</v>
      </c>
      <c r="AH3">
        <v>30</v>
      </c>
      <c r="AI3">
        <v>10</v>
      </c>
      <c r="AJ3">
        <v>6</v>
      </c>
      <c r="AK3">
        <v>8</v>
      </c>
      <c r="AL3">
        <v>4</v>
      </c>
      <c r="AM3">
        <v>8</v>
      </c>
      <c r="AN3">
        <v>5</v>
      </c>
      <c r="AO3">
        <v>2.84</v>
      </c>
      <c r="AP3">
        <v>3.9617</v>
      </c>
      <c r="AQ3">
        <v>22.8977</v>
      </c>
      <c r="AR3">
        <v>26.554600000000001</v>
      </c>
      <c r="AS3" s="7">
        <v>0.93059999999999998</v>
      </c>
      <c r="AT3" s="4">
        <v>0.99832600000000005</v>
      </c>
      <c r="AU3" s="3">
        <v>0.43059999999999998</v>
      </c>
      <c r="AV3" s="5">
        <v>0.8</v>
      </c>
      <c r="AW3" s="11">
        <v>72</v>
      </c>
      <c r="AX3" s="11">
        <v>48</v>
      </c>
      <c r="AY3" s="11">
        <v>24</v>
      </c>
      <c r="AZ3" s="11">
        <v>22</v>
      </c>
      <c r="BA3" s="11">
        <v>45</v>
      </c>
      <c r="BB3" s="11">
        <v>3</v>
      </c>
      <c r="BC3" s="10">
        <v>22</v>
      </c>
      <c r="BD3" s="10">
        <v>2</v>
      </c>
      <c r="BE3" s="11">
        <v>0.91666666666666663</v>
      </c>
      <c r="BF3" s="11">
        <v>0.9375</v>
      </c>
      <c r="BG3" s="11">
        <v>6.25E-2</v>
      </c>
      <c r="BH3" s="11">
        <v>0.85416666666666663</v>
      </c>
      <c r="BI3" s="11">
        <v>22.035001296344308</v>
      </c>
      <c r="BJ3" s="11">
        <v>2.917114671453183</v>
      </c>
      <c r="BK3" s="11">
        <v>7.5563208625954337E-2</v>
      </c>
      <c r="BL3" s="11">
        <v>1.246608351141286</v>
      </c>
      <c r="BM3">
        <v>72</v>
      </c>
      <c r="BN3">
        <v>48</v>
      </c>
      <c r="BO3">
        <v>24</v>
      </c>
      <c r="BP3">
        <v>12</v>
      </c>
      <c r="BQ3">
        <v>19</v>
      </c>
      <c r="BR3">
        <v>29</v>
      </c>
      <c r="BS3">
        <v>12</v>
      </c>
      <c r="BT3">
        <v>12</v>
      </c>
      <c r="BU3">
        <v>0.5</v>
      </c>
      <c r="BV3">
        <v>0.39583333333333331</v>
      </c>
      <c r="BW3">
        <v>0.60416666666666663</v>
      </c>
      <c r="BX3">
        <v>-0.10416666666666663</v>
      </c>
      <c r="BY3">
        <v>12.015629284343296</v>
      </c>
      <c r="BZ3">
        <v>-0.26414697682592353</v>
      </c>
      <c r="CA3">
        <v>-0.13207348841296176</v>
      </c>
      <c r="CB3">
        <v>1.0355024964170969</v>
      </c>
    </row>
    <row r="4" spans="1:80" ht="18" thickBot="1" x14ac:dyDescent="0.3">
      <c r="A4">
        <v>3</v>
      </c>
      <c r="B4" t="s">
        <v>48</v>
      </c>
      <c r="C4" t="s">
        <v>28</v>
      </c>
      <c r="D4" t="s">
        <v>28</v>
      </c>
      <c r="E4" t="s">
        <v>28</v>
      </c>
      <c r="F4" t="s">
        <v>28</v>
      </c>
      <c r="G4">
        <v>23</v>
      </c>
      <c r="H4" t="s">
        <v>49</v>
      </c>
      <c r="I4" t="s">
        <v>30</v>
      </c>
      <c r="J4" t="s">
        <v>31</v>
      </c>
      <c r="K4" t="s">
        <v>43</v>
      </c>
      <c r="L4" t="s">
        <v>33</v>
      </c>
      <c r="M4" t="s">
        <v>34</v>
      </c>
      <c r="N4" t="s">
        <v>34</v>
      </c>
      <c r="O4" t="s">
        <v>50</v>
      </c>
      <c r="P4">
        <v>8</v>
      </c>
      <c r="Q4">
        <v>9</v>
      </c>
      <c r="R4" t="s">
        <v>36</v>
      </c>
      <c r="S4" t="s">
        <v>37</v>
      </c>
      <c r="T4" t="s">
        <v>38</v>
      </c>
      <c r="U4" t="s">
        <v>51</v>
      </c>
      <c r="V4">
        <v>2</v>
      </c>
      <c r="W4">
        <v>3.5</v>
      </c>
      <c r="X4">
        <v>10</v>
      </c>
      <c r="Y4">
        <v>6</v>
      </c>
      <c r="Z4">
        <v>7</v>
      </c>
      <c r="AA4" t="s">
        <v>39</v>
      </c>
      <c r="AB4">
        <v>32</v>
      </c>
      <c r="AC4" t="s">
        <v>52</v>
      </c>
      <c r="AD4" t="s">
        <v>36</v>
      </c>
      <c r="AE4">
        <v>0.39615854089999986</v>
      </c>
      <c r="AF4">
        <v>0.35140819600000001</v>
      </c>
      <c r="AG4">
        <f t="shared" si="0"/>
        <v>100</v>
      </c>
      <c r="AH4">
        <v>0</v>
      </c>
      <c r="AI4">
        <v>9</v>
      </c>
      <c r="AJ4">
        <v>6</v>
      </c>
      <c r="AK4">
        <v>8</v>
      </c>
      <c r="AL4">
        <v>4</v>
      </c>
      <c r="AM4">
        <v>8</v>
      </c>
      <c r="AN4">
        <v>6</v>
      </c>
      <c r="AO4">
        <v>2.31</v>
      </c>
      <c r="AP4">
        <v>9.7850000000000001</v>
      </c>
      <c r="AQ4">
        <v>28.189399999999999</v>
      </c>
      <c r="AR4">
        <v>37.974400000000003</v>
      </c>
      <c r="AS4" s="7">
        <v>0.98609999999999998</v>
      </c>
      <c r="AT4" s="4">
        <v>0.94484800000000002</v>
      </c>
      <c r="AU4" s="3">
        <v>0.73609999999999998</v>
      </c>
      <c r="AV4" s="5">
        <v>1.27</v>
      </c>
      <c r="AW4" s="11">
        <v>72</v>
      </c>
      <c r="AX4" s="11">
        <v>48</v>
      </c>
      <c r="AY4" s="11">
        <v>24</v>
      </c>
      <c r="AZ4" s="11">
        <v>23</v>
      </c>
      <c r="BA4" s="11">
        <v>48</v>
      </c>
      <c r="BB4" s="11">
        <v>0</v>
      </c>
      <c r="BC4" s="10">
        <v>23</v>
      </c>
      <c r="BD4" s="10">
        <v>1</v>
      </c>
      <c r="BE4" s="11">
        <v>0.95833333333333337</v>
      </c>
      <c r="BF4" s="11">
        <v>1</v>
      </c>
      <c r="BG4" s="11">
        <v>0</v>
      </c>
      <c r="BH4" s="11">
        <v>0.95833333333333337</v>
      </c>
      <c r="BI4" s="11">
        <v>23.037113402061856</v>
      </c>
      <c r="BJ4" s="11" t="e">
        <v>#NUM!</v>
      </c>
      <c r="BK4" s="11" t="e">
        <v>#NUM!</v>
      </c>
      <c r="BL4" s="11" t="e">
        <v>#NUM!</v>
      </c>
      <c r="BM4">
        <v>72</v>
      </c>
      <c r="BN4">
        <v>48</v>
      </c>
      <c r="BO4">
        <v>24</v>
      </c>
      <c r="BP4">
        <v>12</v>
      </c>
      <c r="BQ4">
        <v>41</v>
      </c>
      <c r="BR4">
        <v>7</v>
      </c>
      <c r="BS4">
        <v>12</v>
      </c>
      <c r="BT4">
        <v>12</v>
      </c>
      <c r="BU4">
        <v>0.5</v>
      </c>
      <c r="BV4">
        <v>0.85416666666666663</v>
      </c>
      <c r="BW4">
        <v>0.14583333333333334</v>
      </c>
      <c r="BX4">
        <v>0.35416666666666663</v>
      </c>
      <c r="BY4">
        <v>12.032738887410167</v>
      </c>
      <c r="BZ4">
        <v>1.054472451770053</v>
      </c>
      <c r="CA4">
        <v>0.5272362258850265</v>
      </c>
      <c r="CB4">
        <v>1.7436072087353407</v>
      </c>
    </row>
    <row r="5" spans="1:80" ht="18" thickBot="1" x14ac:dyDescent="0.3">
      <c r="A5">
        <v>4</v>
      </c>
      <c r="B5" t="s">
        <v>53</v>
      </c>
      <c r="C5" t="s">
        <v>28</v>
      </c>
      <c r="D5" t="s">
        <v>28</v>
      </c>
      <c r="E5" t="s">
        <v>28</v>
      </c>
      <c r="F5" t="s">
        <v>28</v>
      </c>
      <c r="G5">
        <v>23</v>
      </c>
      <c r="H5" t="s">
        <v>29</v>
      </c>
      <c r="I5" t="s">
        <v>30</v>
      </c>
      <c r="J5" t="s">
        <v>31</v>
      </c>
      <c r="K5" t="s">
        <v>43</v>
      </c>
      <c r="L5" t="s">
        <v>33</v>
      </c>
      <c r="M5" t="s">
        <v>44</v>
      </c>
      <c r="N5" t="s">
        <v>44</v>
      </c>
      <c r="O5" t="s">
        <v>44</v>
      </c>
      <c r="P5">
        <v>6</v>
      </c>
      <c r="Q5">
        <v>8</v>
      </c>
      <c r="R5" t="s">
        <v>54</v>
      </c>
      <c r="S5" t="s">
        <v>37</v>
      </c>
      <c r="T5" t="s">
        <v>46</v>
      </c>
      <c r="U5" t="s">
        <v>47</v>
      </c>
      <c r="V5">
        <v>-3</v>
      </c>
      <c r="W5">
        <v>12.5</v>
      </c>
      <c r="X5">
        <v>60</v>
      </c>
      <c r="Y5">
        <v>8</v>
      </c>
      <c r="Z5">
        <v>5</v>
      </c>
      <c r="AA5" t="s">
        <v>39</v>
      </c>
      <c r="AB5">
        <v>55</v>
      </c>
      <c r="AC5" t="s">
        <v>40</v>
      </c>
      <c r="AD5" t="s">
        <v>54</v>
      </c>
      <c r="AE5">
        <v>0.46866066053509697</v>
      </c>
      <c r="AF5">
        <v>0.39877109394874394</v>
      </c>
      <c r="AG5">
        <f t="shared" si="0"/>
        <v>79</v>
      </c>
      <c r="AH5">
        <v>21</v>
      </c>
      <c r="AI5">
        <v>8</v>
      </c>
      <c r="AJ5">
        <v>6</v>
      </c>
      <c r="AK5">
        <v>9</v>
      </c>
      <c r="AL5">
        <v>5</v>
      </c>
      <c r="AM5">
        <v>9</v>
      </c>
      <c r="AN5">
        <v>6</v>
      </c>
      <c r="AO5">
        <v>1.25</v>
      </c>
      <c r="AP5">
        <v>31.21</v>
      </c>
      <c r="AQ5">
        <v>30.79</v>
      </c>
      <c r="AR5">
        <v>52.011000000000003</v>
      </c>
      <c r="AS5" s="6">
        <v>0.95830000000000004</v>
      </c>
      <c r="AT5" s="2">
        <v>0.86614199999999997</v>
      </c>
      <c r="AU5" s="3">
        <v>0.76390000000000002</v>
      </c>
      <c r="AV5" s="5">
        <v>1.28</v>
      </c>
      <c r="AW5" s="11">
        <v>72</v>
      </c>
      <c r="AX5" s="11">
        <v>48</v>
      </c>
      <c r="AY5" s="11">
        <v>24</v>
      </c>
      <c r="AZ5" s="11">
        <v>22</v>
      </c>
      <c r="BA5" s="11">
        <v>47</v>
      </c>
      <c r="BB5" s="11">
        <v>1</v>
      </c>
      <c r="BC5" s="10">
        <v>22</v>
      </c>
      <c r="BD5" s="10">
        <v>2</v>
      </c>
      <c r="BE5" s="11">
        <v>0.91666666666666663</v>
      </c>
      <c r="BF5" s="11">
        <v>0.97916666666666663</v>
      </c>
      <c r="BG5" s="11">
        <v>2.0833333333333332E-2</v>
      </c>
      <c r="BH5" s="11">
        <v>0.89583333333333326</v>
      </c>
      <c r="BI5" s="11">
        <v>22.036462373933283</v>
      </c>
      <c r="BJ5" s="11">
        <v>3.4198282588020259</v>
      </c>
      <c r="BK5" s="11">
        <v>0.32692000230037577</v>
      </c>
      <c r="BL5" s="11">
        <v>3.0587620100821979</v>
      </c>
      <c r="BM5">
        <v>72</v>
      </c>
      <c r="BN5">
        <v>48</v>
      </c>
      <c r="BO5">
        <v>24</v>
      </c>
      <c r="BP5">
        <v>15</v>
      </c>
      <c r="BQ5">
        <v>39</v>
      </c>
      <c r="BR5">
        <v>8</v>
      </c>
      <c r="BS5">
        <v>15</v>
      </c>
      <c r="BT5">
        <v>9</v>
      </c>
      <c r="BU5">
        <v>0.625</v>
      </c>
      <c r="BV5">
        <v>0.8125</v>
      </c>
      <c r="BW5">
        <v>0.16666666666666666</v>
      </c>
      <c r="BX5">
        <v>0.45833333333333337</v>
      </c>
      <c r="BY5">
        <v>15.031026252983294</v>
      </c>
      <c r="BZ5">
        <v>1.2719641598580003</v>
      </c>
      <c r="CA5">
        <v>0.31734271596462493</v>
      </c>
      <c r="CB5">
        <v>1.4972776528706313</v>
      </c>
    </row>
    <row r="6" spans="1:80" ht="18" thickBot="1" x14ac:dyDescent="0.3">
      <c r="A6">
        <v>5</v>
      </c>
      <c r="B6" t="s">
        <v>56</v>
      </c>
      <c r="C6" t="s">
        <v>28</v>
      </c>
      <c r="D6" t="s">
        <v>28</v>
      </c>
      <c r="E6" t="s">
        <v>28</v>
      </c>
      <c r="F6" t="s">
        <v>28</v>
      </c>
      <c r="G6">
        <v>25</v>
      </c>
      <c r="H6" t="s">
        <v>29</v>
      </c>
      <c r="I6" t="s">
        <v>30</v>
      </c>
      <c r="J6" t="s">
        <v>57</v>
      </c>
      <c r="K6" t="s">
        <v>32</v>
      </c>
      <c r="L6" t="s">
        <v>33</v>
      </c>
      <c r="M6" t="s">
        <v>34</v>
      </c>
      <c r="N6" t="s">
        <v>34</v>
      </c>
      <c r="O6" t="s">
        <v>50</v>
      </c>
      <c r="P6">
        <v>10</v>
      </c>
      <c r="Q6">
        <v>5</v>
      </c>
      <c r="R6" t="s">
        <v>45</v>
      </c>
      <c r="S6" t="s">
        <v>58</v>
      </c>
      <c r="T6" t="s">
        <v>59</v>
      </c>
      <c r="U6" t="s">
        <v>47</v>
      </c>
      <c r="V6">
        <v>-1</v>
      </c>
      <c r="W6">
        <v>3</v>
      </c>
      <c r="X6">
        <v>30</v>
      </c>
      <c r="Y6">
        <v>5</v>
      </c>
      <c r="Z6">
        <v>8</v>
      </c>
      <c r="AA6" t="s">
        <v>39</v>
      </c>
      <c r="AB6">
        <v>31</v>
      </c>
      <c r="AC6" t="s">
        <v>52</v>
      </c>
      <c r="AD6" t="s">
        <v>45</v>
      </c>
      <c r="AE6">
        <v>0.44074522053007947</v>
      </c>
      <c r="AF6">
        <v>0.36996351461857524</v>
      </c>
      <c r="AG6">
        <f t="shared" si="0"/>
        <v>94</v>
      </c>
      <c r="AH6">
        <v>6</v>
      </c>
      <c r="AI6">
        <v>7</v>
      </c>
      <c r="AJ6">
        <v>5</v>
      </c>
      <c r="AK6">
        <v>9</v>
      </c>
      <c r="AL6">
        <v>5</v>
      </c>
      <c r="AM6">
        <v>9</v>
      </c>
      <c r="AN6">
        <v>6</v>
      </c>
      <c r="AO6">
        <v>2</v>
      </c>
      <c r="AP6">
        <v>9.73</v>
      </c>
      <c r="AQ6">
        <v>23.806000000000001</v>
      </c>
      <c r="AR6">
        <v>33.53</v>
      </c>
      <c r="AS6" s="7">
        <v>1</v>
      </c>
      <c r="AT6" s="4">
        <v>1.0431010000000001</v>
      </c>
      <c r="AU6" s="3">
        <v>0.48609999999999998</v>
      </c>
      <c r="AV6" s="5">
        <v>1.45</v>
      </c>
      <c r="AW6" s="11">
        <v>72</v>
      </c>
      <c r="AX6" s="11">
        <v>48</v>
      </c>
      <c r="AY6" s="11">
        <v>24</v>
      </c>
      <c r="AZ6" s="11">
        <v>24</v>
      </c>
      <c r="BA6" s="11">
        <v>48</v>
      </c>
      <c r="BB6" s="11">
        <v>0</v>
      </c>
      <c r="BC6" s="10">
        <v>24</v>
      </c>
      <c r="BD6" s="10">
        <v>0</v>
      </c>
      <c r="BE6" s="11">
        <v>1</v>
      </c>
      <c r="BF6" s="11">
        <v>1</v>
      </c>
      <c r="BG6" s="11">
        <v>0</v>
      </c>
      <c r="BH6" s="11">
        <v>1</v>
      </c>
      <c r="BI6" s="11">
        <v>24.037037037037038</v>
      </c>
      <c r="BJ6" s="11" t="e">
        <v>#NUM!</v>
      </c>
      <c r="BK6" s="11" t="e">
        <v>#NUM!</v>
      </c>
      <c r="BL6" s="11" t="e">
        <v>#NUM!</v>
      </c>
      <c r="BM6">
        <v>72</v>
      </c>
      <c r="BN6">
        <v>48</v>
      </c>
      <c r="BO6">
        <v>24</v>
      </c>
      <c r="BP6">
        <v>13</v>
      </c>
      <c r="BQ6">
        <v>22</v>
      </c>
      <c r="BR6">
        <v>26</v>
      </c>
      <c r="BS6">
        <v>13</v>
      </c>
      <c r="BT6">
        <v>11</v>
      </c>
      <c r="BU6">
        <v>0.54166666666666663</v>
      </c>
      <c r="BV6">
        <v>0.45833333333333331</v>
      </c>
      <c r="BW6">
        <v>0.54166666666666663</v>
      </c>
      <c r="BX6">
        <v>0</v>
      </c>
      <c r="BY6">
        <v>13.017983651226158</v>
      </c>
      <c r="BZ6">
        <v>0</v>
      </c>
      <c r="CA6">
        <v>-0.10463345561407525</v>
      </c>
      <c r="CB6">
        <v>1</v>
      </c>
    </row>
    <row r="7" spans="1:80" ht="18" thickBot="1" x14ac:dyDescent="0.3">
      <c r="A7">
        <v>6</v>
      </c>
      <c r="B7" t="s">
        <v>60</v>
      </c>
      <c r="C7" t="s">
        <v>28</v>
      </c>
      <c r="D7" t="s">
        <v>28</v>
      </c>
      <c r="E7" t="s">
        <v>28</v>
      </c>
      <c r="F7" t="s">
        <v>28</v>
      </c>
      <c r="G7">
        <v>27</v>
      </c>
      <c r="H7" t="s">
        <v>29</v>
      </c>
      <c r="I7" t="s">
        <v>30</v>
      </c>
      <c r="J7" t="s">
        <v>61</v>
      </c>
      <c r="K7" t="s">
        <v>43</v>
      </c>
      <c r="L7" t="s">
        <v>33</v>
      </c>
      <c r="M7" t="s">
        <v>44</v>
      </c>
      <c r="N7" t="s">
        <v>62</v>
      </c>
      <c r="O7" t="s">
        <v>34</v>
      </c>
      <c r="P7">
        <v>6</v>
      </c>
      <c r="Q7">
        <v>6</v>
      </c>
      <c r="R7" t="s">
        <v>54</v>
      </c>
      <c r="S7" t="s">
        <v>58</v>
      </c>
      <c r="T7" t="s">
        <v>38</v>
      </c>
      <c r="U7" t="s">
        <v>38</v>
      </c>
      <c r="V7">
        <v>0</v>
      </c>
      <c r="W7">
        <v>2</v>
      </c>
      <c r="X7">
        <v>15</v>
      </c>
      <c r="Y7">
        <v>8</v>
      </c>
      <c r="Z7">
        <v>4</v>
      </c>
      <c r="AA7" t="s">
        <v>55</v>
      </c>
      <c r="AB7">
        <v>38</v>
      </c>
      <c r="AC7" t="s">
        <v>52</v>
      </c>
      <c r="AD7" t="s">
        <v>54</v>
      </c>
      <c r="AE7">
        <v>0.39878744537447924</v>
      </c>
      <c r="AF7">
        <v>0.35579457334242726</v>
      </c>
      <c r="AG7">
        <f t="shared" si="0"/>
        <v>97</v>
      </c>
      <c r="AH7">
        <v>3</v>
      </c>
      <c r="AI7">
        <v>11</v>
      </c>
      <c r="AJ7">
        <v>8</v>
      </c>
      <c r="AK7">
        <v>8</v>
      </c>
      <c r="AL7">
        <v>4</v>
      </c>
      <c r="AM7">
        <v>9</v>
      </c>
      <c r="AN7">
        <v>6</v>
      </c>
      <c r="AO7">
        <v>1.46</v>
      </c>
      <c r="AP7">
        <v>10.5883</v>
      </c>
      <c r="AQ7">
        <v>38.367699999999999</v>
      </c>
      <c r="AR7">
        <v>48.141500000000001</v>
      </c>
      <c r="AS7" s="7">
        <v>0.94440000000000002</v>
      </c>
      <c r="AT7" s="4">
        <v>0.90775899999999998</v>
      </c>
      <c r="AU7" s="3">
        <v>0.76390000000000002</v>
      </c>
      <c r="AV7" s="5">
        <v>1.26</v>
      </c>
      <c r="AW7" s="11">
        <v>72</v>
      </c>
      <c r="AX7" s="11">
        <v>48</v>
      </c>
      <c r="AY7" s="11">
        <v>24</v>
      </c>
      <c r="AZ7" s="11">
        <v>21</v>
      </c>
      <c r="BA7" s="11">
        <v>47</v>
      </c>
      <c r="BB7" s="11">
        <v>1</v>
      </c>
      <c r="BC7" s="10">
        <v>21</v>
      </c>
      <c r="BD7" s="10">
        <v>3</v>
      </c>
      <c r="BE7" s="11">
        <v>0.875</v>
      </c>
      <c r="BF7" s="11">
        <v>0.97916666666666663</v>
      </c>
      <c r="BG7" s="11">
        <v>2.0833333333333332E-2</v>
      </c>
      <c r="BH7" s="11">
        <v>0.85416666666666663</v>
      </c>
      <c r="BI7" s="11">
        <v>21.036537963202903</v>
      </c>
      <c r="BJ7" s="11">
        <v>3.187183512077397</v>
      </c>
      <c r="BK7" s="11">
        <v>0.4432423756626902</v>
      </c>
      <c r="BL7" s="11">
        <v>4.1070080357300567</v>
      </c>
      <c r="BM7">
        <v>72</v>
      </c>
      <c r="BN7">
        <v>48</v>
      </c>
      <c r="BO7">
        <v>24</v>
      </c>
      <c r="BP7">
        <v>15</v>
      </c>
      <c r="BQ7">
        <v>40</v>
      </c>
      <c r="BR7">
        <v>8</v>
      </c>
      <c r="BS7">
        <v>15</v>
      </c>
      <c r="BT7">
        <v>9</v>
      </c>
      <c r="BU7">
        <v>0.625</v>
      </c>
      <c r="BV7">
        <v>0.83333333333333337</v>
      </c>
      <c r="BW7">
        <v>0.16666666666666666</v>
      </c>
      <c r="BX7">
        <v>0.45833333333333337</v>
      </c>
      <c r="BY7">
        <v>15.03177966101695</v>
      </c>
      <c r="BZ7">
        <v>1.2860609300660759</v>
      </c>
      <c r="CA7">
        <v>0.32439110106866276</v>
      </c>
      <c r="CB7">
        <v>1.5176858705241227</v>
      </c>
    </row>
    <row r="8" spans="1:80" ht="18" thickBot="1" x14ac:dyDescent="0.3">
      <c r="A8">
        <v>7</v>
      </c>
      <c r="B8" t="s">
        <v>63</v>
      </c>
      <c r="C8" t="s">
        <v>28</v>
      </c>
      <c r="D8" t="s">
        <v>28</v>
      </c>
      <c r="E8" t="s">
        <v>28</v>
      </c>
      <c r="F8" t="s">
        <v>28</v>
      </c>
      <c r="G8">
        <v>22</v>
      </c>
      <c r="H8" t="s">
        <v>29</v>
      </c>
      <c r="I8" t="s">
        <v>30</v>
      </c>
      <c r="J8" t="s">
        <v>83</v>
      </c>
      <c r="K8" t="s">
        <v>32</v>
      </c>
      <c r="L8" t="s">
        <v>33</v>
      </c>
      <c r="M8" t="s">
        <v>34</v>
      </c>
      <c r="N8" t="s">
        <v>34</v>
      </c>
      <c r="O8" t="s">
        <v>44</v>
      </c>
      <c r="P8">
        <v>7</v>
      </c>
      <c r="Q8">
        <v>7</v>
      </c>
      <c r="R8" t="s">
        <v>45</v>
      </c>
      <c r="S8" t="s">
        <v>58</v>
      </c>
      <c r="T8" t="s">
        <v>38</v>
      </c>
      <c r="U8" t="s">
        <v>38</v>
      </c>
      <c r="V8">
        <v>0</v>
      </c>
      <c r="W8">
        <v>12</v>
      </c>
      <c r="X8">
        <v>10</v>
      </c>
      <c r="Y8">
        <v>6</v>
      </c>
      <c r="Z8">
        <v>5</v>
      </c>
      <c r="AA8" t="s">
        <v>39</v>
      </c>
      <c r="AB8">
        <v>45</v>
      </c>
      <c r="AC8" t="s">
        <v>40</v>
      </c>
      <c r="AD8" t="s">
        <v>45</v>
      </c>
      <c r="AE8">
        <v>0.76031382546876491</v>
      </c>
      <c r="AF8">
        <v>0.3564397181500677</v>
      </c>
      <c r="AG8">
        <f t="shared" si="0"/>
        <v>83</v>
      </c>
      <c r="AH8">
        <v>17</v>
      </c>
      <c r="AI8">
        <v>7</v>
      </c>
      <c r="AJ8">
        <v>5</v>
      </c>
      <c r="AK8">
        <v>9</v>
      </c>
      <c r="AL8">
        <v>5</v>
      </c>
      <c r="AM8">
        <v>12</v>
      </c>
      <c r="AN8">
        <v>7</v>
      </c>
      <c r="AO8">
        <v>1.43</v>
      </c>
      <c r="AP8">
        <v>3.8018999999999998</v>
      </c>
      <c r="AQ8">
        <v>12.8606</v>
      </c>
      <c r="AR8">
        <v>16.662500000000001</v>
      </c>
      <c r="AS8" s="7">
        <v>0.875</v>
      </c>
      <c r="AT8" s="4">
        <v>0.62998600000000005</v>
      </c>
      <c r="AU8" s="3">
        <v>0.81940000000000002</v>
      </c>
      <c r="AV8" s="5">
        <v>1</v>
      </c>
      <c r="AW8" s="13">
        <v>72</v>
      </c>
      <c r="AX8" s="13">
        <v>48</v>
      </c>
      <c r="AY8" s="13">
        <v>24</v>
      </c>
      <c r="AZ8" s="13">
        <v>20</v>
      </c>
      <c r="BA8" s="13">
        <v>43</v>
      </c>
      <c r="BB8" s="13">
        <v>5</v>
      </c>
      <c r="BC8" s="10">
        <v>20</v>
      </c>
      <c r="BD8" s="10">
        <v>4</v>
      </c>
      <c r="BE8" s="11">
        <v>0.83333333333333337</v>
      </c>
      <c r="BF8" s="11">
        <v>0.89583333333333337</v>
      </c>
      <c r="BG8" s="11">
        <v>0.10416666666666667</v>
      </c>
      <c r="BH8" s="11">
        <v>0.72916666666666674</v>
      </c>
      <c r="BI8" s="11">
        <v>20.033672670321064</v>
      </c>
      <c r="BJ8" s="11">
        <v>2.2255831271647977</v>
      </c>
      <c r="BK8" s="11">
        <v>0.14536999748069812</v>
      </c>
      <c r="BL8" s="11">
        <v>1.3820017803537366</v>
      </c>
      <c r="BM8">
        <v>72</v>
      </c>
      <c r="BN8">
        <v>48</v>
      </c>
      <c r="BO8">
        <v>24</v>
      </c>
      <c r="BP8">
        <v>17</v>
      </c>
      <c r="BQ8">
        <v>42</v>
      </c>
      <c r="BR8">
        <v>6</v>
      </c>
      <c r="BS8">
        <v>17</v>
      </c>
      <c r="BT8">
        <v>7</v>
      </c>
      <c r="BU8">
        <v>0.70833333333333337</v>
      </c>
      <c r="BV8">
        <v>0.875</v>
      </c>
      <c r="BW8">
        <v>0.125</v>
      </c>
      <c r="BX8">
        <v>0.58333333333333337</v>
      </c>
      <c r="BY8">
        <v>17.033140452393479</v>
      </c>
      <c r="BZ8">
        <v>1.6988716630741065</v>
      </c>
      <c r="CA8">
        <v>0.30091354883895505</v>
      </c>
      <c r="CB8">
        <v>1.667313254376231</v>
      </c>
    </row>
    <row r="9" spans="1:80" ht="18" thickBot="1" x14ac:dyDescent="0.3">
      <c r="A9">
        <v>8</v>
      </c>
      <c r="B9" t="s">
        <v>64</v>
      </c>
      <c r="C9" t="s">
        <v>28</v>
      </c>
      <c r="D9" t="s">
        <v>28</v>
      </c>
      <c r="E9" t="s">
        <v>28</v>
      </c>
      <c r="F9" t="s">
        <v>28</v>
      </c>
      <c r="G9">
        <v>23</v>
      </c>
      <c r="H9" t="s">
        <v>49</v>
      </c>
      <c r="I9" t="s">
        <v>30</v>
      </c>
      <c r="J9" t="s">
        <v>57</v>
      </c>
      <c r="K9" t="s">
        <v>32</v>
      </c>
      <c r="L9" t="s">
        <v>33</v>
      </c>
      <c r="M9" t="s">
        <v>34</v>
      </c>
      <c r="N9" t="s">
        <v>34</v>
      </c>
      <c r="O9" t="s">
        <v>34</v>
      </c>
      <c r="P9">
        <v>6</v>
      </c>
      <c r="Q9">
        <v>6</v>
      </c>
      <c r="R9" t="s">
        <v>54</v>
      </c>
      <c r="S9" t="s">
        <v>37</v>
      </c>
      <c r="T9" t="s">
        <v>65</v>
      </c>
      <c r="U9" t="s">
        <v>47</v>
      </c>
      <c r="V9">
        <v>1</v>
      </c>
      <c r="W9">
        <v>12.5</v>
      </c>
      <c r="X9">
        <v>15</v>
      </c>
      <c r="Y9">
        <v>7</v>
      </c>
      <c r="Z9">
        <v>7</v>
      </c>
      <c r="AA9" t="s">
        <v>39</v>
      </c>
      <c r="AB9">
        <v>35</v>
      </c>
      <c r="AC9" t="s">
        <v>52</v>
      </c>
      <c r="AD9" t="s">
        <v>54</v>
      </c>
      <c r="AE9">
        <v>0.36852503817994131</v>
      </c>
      <c r="AF9">
        <v>0.33386628875741681</v>
      </c>
      <c r="AG9">
        <f t="shared" si="0"/>
        <v>100</v>
      </c>
      <c r="AH9">
        <v>0</v>
      </c>
      <c r="AI9">
        <v>16</v>
      </c>
      <c r="AJ9">
        <v>9</v>
      </c>
      <c r="AK9">
        <v>8</v>
      </c>
      <c r="AL9">
        <v>4</v>
      </c>
      <c r="AM9">
        <v>13</v>
      </c>
      <c r="AN9">
        <v>9</v>
      </c>
      <c r="AO9">
        <v>2.15</v>
      </c>
      <c r="AP9">
        <v>4.1661999999999999</v>
      </c>
      <c r="AQ9">
        <v>15.971500000000001</v>
      </c>
      <c r="AR9">
        <v>20.137699999999999</v>
      </c>
      <c r="AS9" s="7">
        <v>0.94440000000000002</v>
      </c>
      <c r="AT9" s="4">
        <v>0.67829099999999998</v>
      </c>
      <c r="AU9" s="3">
        <v>0.875</v>
      </c>
      <c r="AV9" s="5">
        <v>1.07</v>
      </c>
      <c r="AW9" s="13">
        <v>72</v>
      </c>
      <c r="AX9" s="13">
        <v>48</v>
      </c>
      <c r="AY9" s="13">
        <v>24</v>
      </c>
      <c r="AZ9" s="13">
        <v>20</v>
      </c>
      <c r="BA9" s="13">
        <v>48</v>
      </c>
      <c r="BB9" s="13">
        <v>0</v>
      </c>
      <c r="BC9" s="10">
        <v>20</v>
      </c>
      <c r="BD9" s="10">
        <v>4</v>
      </c>
      <c r="BE9" s="11">
        <v>0.83333333333333337</v>
      </c>
      <c r="BF9" s="11">
        <v>1</v>
      </c>
      <c r="BG9" s="11">
        <v>0</v>
      </c>
      <c r="BH9" s="11">
        <v>0.83333333333333337</v>
      </c>
      <c r="BI9" s="11">
        <v>20.037344398340249</v>
      </c>
      <c r="BJ9" s="11" t="e">
        <v>#NUM!</v>
      </c>
      <c r="BK9" s="11" t="e">
        <v>#NUM!</v>
      </c>
      <c r="BL9" s="11" t="e">
        <v>#NUM!</v>
      </c>
      <c r="BM9">
        <v>72</v>
      </c>
      <c r="BN9">
        <v>48</v>
      </c>
      <c r="BO9">
        <v>24</v>
      </c>
      <c r="BP9">
        <v>21</v>
      </c>
      <c r="BQ9">
        <v>42</v>
      </c>
      <c r="BR9">
        <v>6</v>
      </c>
      <c r="BS9">
        <v>21</v>
      </c>
      <c r="BT9">
        <v>3</v>
      </c>
      <c r="BU9">
        <v>0.875</v>
      </c>
      <c r="BV9">
        <v>0.875</v>
      </c>
      <c r="BW9">
        <v>0.125</v>
      </c>
      <c r="BX9">
        <v>0.75</v>
      </c>
      <c r="BY9">
        <v>21.03286384976526</v>
      </c>
      <c r="BZ9">
        <v>2.3006987607520166</v>
      </c>
      <c r="CA9">
        <v>0</v>
      </c>
      <c r="CB9">
        <v>1</v>
      </c>
    </row>
    <row r="10" spans="1:80" ht="18" thickBot="1" x14ac:dyDescent="0.3">
      <c r="A10">
        <v>9</v>
      </c>
      <c r="B10" t="s">
        <v>66</v>
      </c>
      <c r="C10" t="s">
        <v>28</v>
      </c>
      <c r="D10" t="s">
        <v>28</v>
      </c>
      <c r="E10" t="s">
        <v>28</v>
      </c>
      <c r="F10" t="s">
        <v>28</v>
      </c>
      <c r="G10">
        <v>22</v>
      </c>
      <c r="H10" t="s">
        <v>29</v>
      </c>
      <c r="I10" t="s">
        <v>30</v>
      </c>
      <c r="J10" t="s">
        <v>57</v>
      </c>
      <c r="K10" t="s">
        <v>32</v>
      </c>
      <c r="L10" t="s">
        <v>33</v>
      </c>
      <c r="M10" t="s">
        <v>34</v>
      </c>
      <c r="N10" t="s">
        <v>34</v>
      </c>
      <c r="O10" t="s">
        <v>34</v>
      </c>
      <c r="P10">
        <v>8</v>
      </c>
      <c r="Q10">
        <v>7</v>
      </c>
      <c r="R10" t="s">
        <v>36</v>
      </c>
      <c r="S10" t="s">
        <v>58</v>
      </c>
      <c r="T10" t="s">
        <v>38</v>
      </c>
      <c r="U10" t="s">
        <v>38</v>
      </c>
      <c r="V10">
        <v>0</v>
      </c>
      <c r="W10">
        <v>11</v>
      </c>
      <c r="X10">
        <v>60</v>
      </c>
      <c r="Y10">
        <v>7</v>
      </c>
      <c r="Z10">
        <v>9</v>
      </c>
      <c r="AA10" t="s">
        <v>39</v>
      </c>
      <c r="AB10">
        <v>51</v>
      </c>
      <c r="AC10" t="s">
        <v>40</v>
      </c>
      <c r="AD10" t="s">
        <v>36</v>
      </c>
      <c r="AE10">
        <v>0.67730131289898976</v>
      </c>
      <c r="AF10">
        <v>0.36802004810000005</v>
      </c>
      <c r="AG10">
        <f t="shared" si="0"/>
        <v>88</v>
      </c>
      <c r="AH10">
        <v>12</v>
      </c>
      <c r="AI10">
        <v>9</v>
      </c>
      <c r="AJ10">
        <v>6</v>
      </c>
      <c r="AK10">
        <v>10</v>
      </c>
      <c r="AL10">
        <v>6</v>
      </c>
      <c r="AM10">
        <v>8</v>
      </c>
      <c r="AN10">
        <v>5</v>
      </c>
      <c r="AO10">
        <v>2.75</v>
      </c>
      <c r="AP10">
        <v>12.160600000000001</v>
      </c>
      <c r="AQ10">
        <v>39.231299999999997</v>
      </c>
      <c r="AR10">
        <v>51.3919</v>
      </c>
      <c r="AS10" s="7"/>
      <c r="AT10" s="4"/>
      <c r="AU10" s="3">
        <v>0.93059999999999998</v>
      </c>
      <c r="AV10" s="5">
        <v>1.18</v>
      </c>
      <c r="AW10" s="13"/>
      <c r="AX10" s="13"/>
      <c r="AY10" s="13"/>
      <c r="AZ10" s="13"/>
      <c r="BA10" s="13"/>
      <c r="BB10" s="13"/>
      <c r="BC10" s="10"/>
      <c r="BD10" s="10"/>
      <c r="BE10" s="11"/>
      <c r="BF10" s="11"/>
      <c r="BG10" s="11"/>
      <c r="BH10" s="11"/>
      <c r="BI10" s="11"/>
      <c r="BJ10" s="11"/>
      <c r="BK10" s="11"/>
      <c r="BL10" s="11"/>
      <c r="BM10">
        <v>72</v>
      </c>
      <c r="BN10">
        <v>48</v>
      </c>
      <c r="BO10">
        <v>24</v>
      </c>
      <c r="BP10">
        <v>22</v>
      </c>
      <c r="BQ10">
        <v>45</v>
      </c>
      <c r="BR10">
        <v>3</v>
      </c>
      <c r="BS10">
        <v>22</v>
      </c>
      <c r="BT10">
        <v>2</v>
      </c>
      <c r="BU10">
        <v>0.91666666666666663</v>
      </c>
      <c r="BV10">
        <v>0.9375</v>
      </c>
      <c r="BW10">
        <v>6.25E-2</v>
      </c>
      <c r="BX10">
        <v>0.85416666666666663</v>
      </c>
      <c r="BY10">
        <v>22.035001296344308</v>
      </c>
      <c r="BZ10">
        <v>2.917114671453183</v>
      </c>
      <c r="CA10">
        <v>7.5563208625954337E-2</v>
      </c>
      <c r="CB10">
        <v>1.246608351141286</v>
      </c>
    </row>
    <row r="11" spans="1:80" ht="18" thickBot="1" x14ac:dyDescent="0.3">
      <c r="A11">
        <v>10</v>
      </c>
      <c r="B11" t="s">
        <v>67</v>
      </c>
      <c r="C11" t="s">
        <v>28</v>
      </c>
      <c r="D11" t="s">
        <v>28</v>
      </c>
      <c r="E11" t="s">
        <v>28</v>
      </c>
      <c r="F11" t="s">
        <v>28</v>
      </c>
      <c r="G11">
        <v>25</v>
      </c>
      <c r="H11" t="s">
        <v>29</v>
      </c>
      <c r="I11" t="s">
        <v>30</v>
      </c>
      <c r="J11" t="s">
        <v>57</v>
      </c>
      <c r="K11" t="s">
        <v>32</v>
      </c>
      <c r="L11" t="s">
        <v>33</v>
      </c>
      <c r="M11" t="s">
        <v>34</v>
      </c>
      <c r="N11" t="s">
        <v>34</v>
      </c>
      <c r="O11" t="s">
        <v>44</v>
      </c>
      <c r="P11">
        <v>4</v>
      </c>
      <c r="Q11">
        <v>4</v>
      </c>
      <c r="R11" t="s">
        <v>45</v>
      </c>
      <c r="S11" t="s">
        <v>37</v>
      </c>
      <c r="T11" t="s">
        <v>51</v>
      </c>
      <c r="U11" t="s">
        <v>46</v>
      </c>
      <c r="V11">
        <v>-1</v>
      </c>
      <c r="W11">
        <v>2</v>
      </c>
      <c r="X11">
        <v>30</v>
      </c>
      <c r="Y11">
        <v>6</v>
      </c>
      <c r="Z11">
        <v>7</v>
      </c>
      <c r="AA11" t="s">
        <v>39</v>
      </c>
      <c r="AB11">
        <v>43</v>
      </c>
      <c r="AC11" t="s">
        <v>40</v>
      </c>
      <c r="AD11" t="s">
        <v>45</v>
      </c>
      <c r="AE11">
        <v>0.32883052222975717</v>
      </c>
      <c r="AF11">
        <v>0.27885175842093268</v>
      </c>
      <c r="AG11">
        <f t="shared" si="0"/>
        <v>99</v>
      </c>
      <c r="AH11">
        <v>1</v>
      </c>
      <c r="AI11">
        <v>9</v>
      </c>
      <c r="AJ11">
        <v>6</v>
      </c>
      <c r="AK11">
        <v>9</v>
      </c>
      <c r="AL11">
        <v>5</v>
      </c>
      <c r="AM11">
        <v>10</v>
      </c>
      <c r="AN11">
        <v>6</v>
      </c>
      <c r="AO11">
        <v>1.31</v>
      </c>
      <c r="AP11">
        <v>15.008100000000001</v>
      </c>
      <c r="AQ11">
        <v>20.7088</v>
      </c>
      <c r="AR11">
        <v>35.716900000000003</v>
      </c>
      <c r="AS11" s="7">
        <v>0.95830000000000004</v>
      </c>
      <c r="AT11" s="4">
        <v>0.726603</v>
      </c>
      <c r="AU11" s="3">
        <v>0.68059999999999998</v>
      </c>
      <c r="AV11" s="5">
        <v>1.08</v>
      </c>
      <c r="AW11" s="13">
        <v>72</v>
      </c>
      <c r="AX11" s="13">
        <v>48</v>
      </c>
      <c r="AY11" s="13">
        <v>24</v>
      </c>
      <c r="AZ11" s="13">
        <v>23</v>
      </c>
      <c r="BA11" s="13">
        <v>46</v>
      </c>
      <c r="BB11" s="13">
        <v>2</v>
      </c>
      <c r="BC11" s="10">
        <v>23</v>
      </c>
      <c r="BD11" s="10">
        <v>1</v>
      </c>
      <c r="BE11" s="11">
        <v>0.95833333333333337</v>
      </c>
      <c r="BF11" s="11">
        <v>0.95833333333333337</v>
      </c>
      <c r="BG11" s="11">
        <v>4.1666666666666664E-2</v>
      </c>
      <c r="BH11" s="11">
        <v>0.91666666666666674</v>
      </c>
      <c r="BI11" s="11">
        <v>23.035658914728682</v>
      </c>
      <c r="BJ11" s="11">
        <v>3.4633287922444906</v>
      </c>
      <c r="BK11" s="11">
        <v>-2.2204460492503131E-16</v>
      </c>
      <c r="BL11" s="11">
        <v>0.99999999999999922</v>
      </c>
      <c r="BM11">
        <v>72</v>
      </c>
      <c r="BN11">
        <v>48</v>
      </c>
      <c r="BO11">
        <v>24</v>
      </c>
      <c r="BP11">
        <v>17</v>
      </c>
      <c r="BQ11">
        <v>32</v>
      </c>
      <c r="BR11">
        <v>16</v>
      </c>
      <c r="BS11">
        <v>17</v>
      </c>
      <c r="BT11">
        <v>7</v>
      </c>
      <c r="BU11">
        <v>0.70833333333333337</v>
      </c>
      <c r="BV11">
        <v>0.66666666666666663</v>
      </c>
      <c r="BW11">
        <v>0.33333333333333331</v>
      </c>
      <c r="BX11">
        <v>0.37500000000000006</v>
      </c>
      <c r="BY11">
        <v>17.025586353944561</v>
      </c>
      <c r="BZ11">
        <v>0.97924958199355583</v>
      </c>
      <c r="CA11">
        <v>-5.8897491701320276E-2</v>
      </c>
      <c r="CB11">
        <v>0.94395635866882655</v>
      </c>
    </row>
    <row r="12" spans="1:80" ht="18" thickBot="1" x14ac:dyDescent="0.3">
      <c r="A12">
        <v>11</v>
      </c>
      <c r="B12" t="s">
        <v>68</v>
      </c>
      <c r="C12" t="s">
        <v>28</v>
      </c>
      <c r="D12" t="s">
        <v>28</v>
      </c>
      <c r="E12" t="s">
        <v>28</v>
      </c>
      <c r="F12" t="s">
        <v>28</v>
      </c>
      <c r="G12">
        <v>23</v>
      </c>
      <c r="H12" t="s">
        <v>49</v>
      </c>
      <c r="I12" t="s">
        <v>30</v>
      </c>
      <c r="J12" t="s">
        <v>57</v>
      </c>
      <c r="K12" t="s">
        <v>32</v>
      </c>
      <c r="L12" t="s">
        <v>33</v>
      </c>
      <c r="M12" t="s">
        <v>34</v>
      </c>
      <c r="N12" t="s">
        <v>34</v>
      </c>
      <c r="O12" t="s">
        <v>34</v>
      </c>
      <c r="P12">
        <v>9</v>
      </c>
      <c r="Q12">
        <v>5</v>
      </c>
      <c r="R12" t="s">
        <v>54</v>
      </c>
      <c r="S12" t="s">
        <v>37</v>
      </c>
      <c r="T12" t="s">
        <v>46</v>
      </c>
      <c r="U12" t="s">
        <v>47</v>
      </c>
      <c r="V12">
        <v>-3</v>
      </c>
      <c r="W12">
        <v>1</v>
      </c>
      <c r="X12">
        <v>10</v>
      </c>
      <c r="Y12">
        <v>8</v>
      </c>
      <c r="Z12">
        <v>3</v>
      </c>
      <c r="AA12" t="s">
        <v>55</v>
      </c>
      <c r="AB12">
        <v>43</v>
      </c>
      <c r="AC12" t="s">
        <v>40</v>
      </c>
      <c r="AD12" t="s">
        <v>54</v>
      </c>
      <c r="AE12">
        <v>0.41297293968600557</v>
      </c>
      <c r="AF12">
        <v>0.31127353179617739</v>
      </c>
      <c r="AG12">
        <f t="shared" si="0"/>
        <v>81</v>
      </c>
      <c r="AH12">
        <v>19</v>
      </c>
      <c r="AI12">
        <v>13</v>
      </c>
      <c r="AJ12">
        <v>8</v>
      </c>
      <c r="AK12">
        <v>10</v>
      </c>
      <c r="AL12">
        <v>5</v>
      </c>
      <c r="AM12">
        <v>11</v>
      </c>
      <c r="AN12">
        <v>7</v>
      </c>
      <c r="AO12">
        <v>2.56</v>
      </c>
      <c r="AP12">
        <v>5.3209999999999997</v>
      </c>
      <c r="AQ12">
        <v>20.568999999999999</v>
      </c>
      <c r="AR12">
        <v>25.89</v>
      </c>
      <c r="AS12" s="7">
        <v>1</v>
      </c>
      <c r="AT12" s="4">
        <v>0.86467099999999997</v>
      </c>
      <c r="AU12" s="3">
        <v>0.95830000000000004</v>
      </c>
      <c r="AV12" s="5">
        <v>1.1399999999999999</v>
      </c>
      <c r="AW12" s="13">
        <v>72</v>
      </c>
      <c r="AX12" s="13">
        <v>48</v>
      </c>
      <c r="AY12" s="13">
        <v>24</v>
      </c>
      <c r="AZ12" s="13">
        <v>24</v>
      </c>
      <c r="BA12" s="13">
        <v>48</v>
      </c>
      <c r="BB12" s="13">
        <v>0</v>
      </c>
      <c r="BC12" s="10">
        <v>24</v>
      </c>
      <c r="BD12" s="10">
        <v>0</v>
      </c>
      <c r="BE12" s="11">
        <v>1</v>
      </c>
      <c r="BF12" s="11">
        <v>1</v>
      </c>
      <c r="BG12" s="11">
        <v>0</v>
      </c>
      <c r="BH12" s="11">
        <v>1</v>
      </c>
      <c r="BI12" s="11">
        <v>24.037037037037038</v>
      </c>
      <c r="BJ12" s="11" t="e">
        <v>#NUM!</v>
      </c>
      <c r="BK12" s="11" t="e">
        <v>#NUM!</v>
      </c>
      <c r="BL12" s="11" t="e">
        <v>#NUM!</v>
      </c>
      <c r="BM12">
        <v>72</v>
      </c>
      <c r="BN12">
        <v>48</v>
      </c>
      <c r="BO12">
        <v>24</v>
      </c>
      <c r="BP12">
        <v>22</v>
      </c>
      <c r="BQ12">
        <v>47</v>
      </c>
      <c r="BR12">
        <v>1</v>
      </c>
      <c r="BS12">
        <v>22</v>
      </c>
      <c r="BT12">
        <v>2</v>
      </c>
      <c r="BU12">
        <v>0.91666666666666663</v>
      </c>
      <c r="BV12">
        <v>0.97916666666666663</v>
      </c>
      <c r="BW12">
        <v>2.0833333333333332E-2</v>
      </c>
      <c r="BX12">
        <v>0.89583333333333326</v>
      </c>
      <c r="BY12">
        <v>22.036462373933283</v>
      </c>
      <c r="BZ12">
        <v>3.4198282588020259</v>
      </c>
      <c r="CA12">
        <v>0.32692000230037577</v>
      </c>
      <c r="CB12">
        <v>3.0587620100821979</v>
      </c>
    </row>
    <row r="13" spans="1:80" ht="18" thickBot="1" x14ac:dyDescent="0.3">
      <c r="A13">
        <v>13</v>
      </c>
      <c r="B13" t="s">
        <v>69</v>
      </c>
      <c r="C13" t="s">
        <v>28</v>
      </c>
      <c r="D13" t="s">
        <v>28</v>
      </c>
      <c r="E13" t="s">
        <v>28</v>
      </c>
      <c r="F13" t="s">
        <v>28</v>
      </c>
      <c r="G13">
        <v>25</v>
      </c>
      <c r="H13" t="s">
        <v>29</v>
      </c>
      <c r="I13" t="s">
        <v>30</v>
      </c>
      <c r="J13" t="s">
        <v>57</v>
      </c>
      <c r="K13" t="s">
        <v>32</v>
      </c>
      <c r="L13" t="s">
        <v>33</v>
      </c>
      <c r="M13" t="s">
        <v>34</v>
      </c>
      <c r="N13" t="s">
        <v>35</v>
      </c>
      <c r="O13" t="s">
        <v>34</v>
      </c>
      <c r="P13">
        <v>6</v>
      </c>
      <c r="Q13">
        <v>6</v>
      </c>
      <c r="R13" t="s">
        <v>36</v>
      </c>
      <c r="S13" t="s">
        <v>58</v>
      </c>
      <c r="T13" t="s">
        <v>38</v>
      </c>
      <c r="U13" t="s">
        <v>38</v>
      </c>
      <c r="V13">
        <v>0</v>
      </c>
      <c r="W13">
        <v>12.5</v>
      </c>
      <c r="X13">
        <v>10</v>
      </c>
      <c r="Y13">
        <v>9</v>
      </c>
      <c r="Z13">
        <v>4</v>
      </c>
      <c r="AA13" t="s">
        <v>55</v>
      </c>
      <c r="AB13">
        <v>42</v>
      </c>
      <c r="AC13" t="s">
        <v>40</v>
      </c>
      <c r="AD13" t="s">
        <v>36</v>
      </c>
      <c r="AE13">
        <v>0.43840991490758063</v>
      </c>
      <c r="AF13">
        <v>0.32757794995559331</v>
      </c>
      <c r="AG13">
        <f t="shared" si="0"/>
        <v>78</v>
      </c>
      <c r="AH13">
        <v>22</v>
      </c>
      <c r="AI13">
        <v>13</v>
      </c>
      <c r="AJ13">
        <v>9</v>
      </c>
      <c r="AK13">
        <v>12</v>
      </c>
      <c r="AL13">
        <v>6</v>
      </c>
      <c r="AM13">
        <v>15</v>
      </c>
      <c r="AN13">
        <v>9</v>
      </c>
      <c r="AO13">
        <v>1.07</v>
      </c>
      <c r="AP13">
        <v>4.0712999999999999</v>
      </c>
      <c r="AQ13">
        <v>11.8225</v>
      </c>
      <c r="AR13">
        <v>15.893800000000001</v>
      </c>
      <c r="AS13" s="7">
        <v>0.95830000000000004</v>
      </c>
      <c r="AT13" s="4">
        <v>0.83924200000000004</v>
      </c>
      <c r="AU13" s="3">
        <v>0.81940000000000002</v>
      </c>
      <c r="AV13" s="5">
        <v>1.23</v>
      </c>
      <c r="AW13" s="13">
        <v>72</v>
      </c>
      <c r="AX13" s="13">
        <v>48</v>
      </c>
      <c r="AY13" s="13">
        <v>24</v>
      </c>
      <c r="AZ13" s="13">
        <v>22</v>
      </c>
      <c r="BA13" s="13">
        <v>47</v>
      </c>
      <c r="BB13" s="13">
        <v>1</v>
      </c>
      <c r="BC13" s="10">
        <v>22</v>
      </c>
      <c r="BD13" s="10">
        <v>2</v>
      </c>
      <c r="BE13" s="11">
        <v>0.91666666666666663</v>
      </c>
      <c r="BF13" s="11">
        <v>0.97916666666666663</v>
      </c>
      <c r="BG13" s="11">
        <v>2.0833333333333332E-2</v>
      </c>
      <c r="BH13" s="11">
        <v>0.89583333333333326</v>
      </c>
      <c r="BI13" s="11">
        <v>22.036462373933283</v>
      </c>
      <c r="BJ13" s="11">
        <v>3.4198282588020259</v>
      </c>
      <c r="BK13" s="11">
        <v>0.32692000230037577</v>
      </c>
      <c r="BL13" s="11">
        <v>3.0587620100821979</v>
      </c>
      <c r="BM13">
        <v>72</v>
      </c>
      <c r="BN13">
        <v>48</v>
      </c>
      <c r="BO13">
        <v>24</v>
      </c>
      <c r="BP13">
        <v>12</v>
      </c>
      <c r="BQ13">
        <v>47</v>
      </c>
      <c r="BR13">
        <v>1</v>
      </c>
      <c r="BS13">
        <v>12</v>
      </c>
      <c r="BT13">
        <v>12</v>
      </c>
      <c r="BU13">
        <v>0.5</v>
      </c>
      <c r="BV13">
        <v>0.97916666666666663</v>
      </c>
      <c r="BW13">
        <v>2.0833333333333332E-2</v>
      </c>
      <c r="BX13">
        <v>0.47916666666666669</v>
      </c>
      <c r="BY13">
        <v>12.037232637972009</v>
      </c>
      <c r="BZ13">
        <v>2.0368341317013887</v>
      </c>
      <c r="CA13">
        <v>1.0184170658506944</v>
      </c>
      <c r="CB13">
        <v>7.9593444427938014</v>
      </c>
    </row>
    <row r="14" spans="1:80" ht="18" thickBot="1" x14ac:dyDescent="0.3">
      <c r="A14">
        <v>14</v>
      </c>
      <c r="B14" t="s">
        <v>70</v>
      </c>
      <c r="C14" t="s">
        <v>28</v>
      </c>
      <c r="D14" t="s">
        <v>28</v>
      </c>
      <c r="E14" t="s">
        <v>28</v>
      </c>
      <c r="F14" t="s">
        <v>28</v>
      </c>
      <c r="G14">
        <v>22</v>
      </c>
      <c r="H14" t="s">
        <v>29</v>
      </c>
      <c r="I14" t="s">
        <v>30</v>
      </c>
      <c r="J14" t="s">
        <v>57</v>
      </c>
      <c r="K14" t="s">
        <v>32</v>
      </c>
      <c r="L14" t="s">
        <v>33</v>
      </c>
      <c r="M14" t="s">
        <v>34</v>
      </c>
      <c r="N14" t="s">
        <v>34</v>
      </c>
      <c r="O14" t="s">
        <v>44</v>
      </c>
      <c r="P14">
        <v>8</v>
      </c>
      <c r="Q14">
        <v>7</v>
      </c>
      <c r="R14" t="s">
        <v>36</v>
      </c>
      <c r="S14" t="s">
        <v>37</v>
      </c>
      <c r="T14" t="s">
        <v>38</v>
      </c>
      <c r="U14" t="s">
        <v>46</v>
      </c>
      <c r="V14">
        <v>1</v>
      </c>
      <c r="W14">
        <v>12</v>
      </c>
      <c r="X14">
        <v>5</v>
      </c>
      <c r="Y14">
        <v>7</v>
      </c>
      <c r="Z14">
        <v>5</v>
      </c>
      <c r="AA14" t="s">
        <v>39</v>
      </c>
      <c r="AB14">
        <v>49</v>
      </c>
      <c r="AC14" t="s">
        <v>40</v>
      </c>
      <c r="AD14" t="s">
        <v>36</v>
      </c>
      <c r="AE14">
        <v>0.39189427106350172</v>
      </c>
      <c r="AF14">
        <v>0.33589345979853491</v>
      </c>
      <c r="AG14">
        <f t="shared" si="0"/>
        <v>98</v>
      </c>
      <c r="AH14">
        <v>2</v>
      </c>
      <c r="AI14">
        <v>9</v>
      </c>
      <c r="AJ14">
        <v>6</v>
      </c>
      <c r="AK14">
        <v>6</v>
      </c>
      <c r="AL14">
        <v>4</v>
      </c>
      <c r="AM14">
        <v>8</v>
      </c>
      <c r="AN14">
        <v>5</v>
      </c>
      <c r="AO14">
        <v>1.19</v>
      </c>
      <c r="AP14">
        <v>6.0288000000000004</v>
      </c>
      <c r="AQ14">
        <v>21.050599999999999</v>
      </c>
      <c r="AR14">
        <v>27.0794</v>
      </c>
      <c r="AS14" s="7">
        <v>0.97219999999999995</v>
      </c>
      <c r="AT14" s="4">
        <v>0.92063799999999996</v>
      </c>
      <c r="AU14" s="3">
        <v>0.63890000000000002</v>
      </c>
      <c r="AV14" s="5">
        <v>1.44</v>
      </c>
      <c r="AW14" s="13">
        <v>72</v>
      </c>
      <c r="AX14" s="13">
        <v>48</v>
      </c>
      <c r="AY14" s="13">
        <v>24</v>
      </c>
      <c r="AZ14" s="13">
        <v>22</v>
      </c>
      <c r="BA14" s="13">
        <v>48</v>
      </c>
      <c r="BB14" s="13">
        <v>0</v>
      </c>
      <c r="BC14" s="10">
        <v>22</v>
      </c>
      <c r="BD14" s="10">
        <v>2</v>
      </c>
      <c r="BE14" s="11">
        <v>0.91666666666666663</v>
      </c>
      <c r="BF14" s="11">
        <v>1</v>
      </c>
      <c r="BG14" s="11">
        <v>0</v>
      </c>
      <c r="BH14" s="11">
        <v>0.91666666666666663</v>
      </c>
      <c r="BI14" s="11">
        <v>22.037190082644628</v>
      </c>
      <c r="BJ14" s="11" t="e">
        <v>#NUM!</v>
      </c>
      <c r="BK14" s="11" t="e">
        <v>#NUM!</v>
      </c>
      <c r="BL14" s="11" t="e">
        <v>#NUM!</v>
      </c>
      <c r="BM14">
        <v>72</v>
      </c>
      <c r="BN14">
        <v>48</v>
      </c>
      <c r="BO14">
        <v>24</v>
      </c>
      <c r="BP14">
        <v>8</v>
      </c>
      <c r="BQ14">
        <v>38</v>
      </c>
      <c r="BR14">
        <v>10</v>
      </c>
      <c r="BS14">
        <v>8</v>
      </c>
      <c r="BT14">
        <v>16</v>
      </c>
      <c r="BU14">
        <v>0.33333333333333331</v>
      </c>
      <c r="BV14">
        <v>0.79166666666666663</v>
      </c>
      <c r="BW14">
        <v>0.20833333333333334</v>
      </c>
      <c r="BX14">
        <v>0.12499999999999997</v>
      </c>
      <c r="BY14">
        <v>8.0307277628032345</v>
      </c>
      <c r="BZ14">
        <v>0.38149050220445474</v>
      </c>
      <c r="CA14">
        <v>0.62147255039768501</v>
      </c>
      <c r="CB14">
        <v>1.2675499644079329</v>
      </c>
    </row>
    <row r="15" spans="1:80" ht="18" thickBot="1" x14ac:dyDescent="0.3">
      <c r="A15">
        <v>15</v>
      </c>
      <c r="B15" t="s">
        <v>71</v>
      </c>
      <c r="C15" t="s">
        <v>28</v>
      </c>
      <c r="D15" t="s">
        <v>28</v>
      </c>
      <c r="E15" t="s">
        <v>28</v>
      </c>
      <c r="F15" t="s">
        <v>28</v>
      </c>
      <c r="G15">
        <v>20</v>
      </c>
      <c r="H15" t="s">
        <v>49</v>
      </c>
      <c r="I15" t="s">
        <v>30</v>
      </c>
      <c r="J15" t="s">
        <v>57</v>
      </c>
      <c r="K15" t="s">
        <v>32</v>
      </c>
      <c r="L15" t="s">
        <v>33</v>
      </c>
      <c r="M15" t="s">
        <v>34</v>
      </c>
      <c r="N15" t="s">
        <v>34</v>
      </c>
      <c r="O15" t="s">
        <v>34</v>
      </c>
      <c r="P15">
        <v>9</v>
      </c>
      <c r="Q15">
        <v>6</v>
      </c>
      <c r="R15" t="s">
        <v>54</v>
      </c>
      <c r="S15" t="s">
        <v>58</v>
      </c>
      <c r="T15" t="s">
        <v>51</v>
      </c>
      <c r="U15" t="s">
        <v>46</v>
      </c>
      <c r="V15">
        <v>-1</v>
      </c>
      <c r="W15">
        <v>11</v>
      </c>
      <c r="X15">
        <v>35</v>
      </c>
      <c r="Y15">
        <v>6</v>
      </c>
      <c r="Z15">
        <v>6</v>
      </c>
      <c r="AA15" t="s">
        <v>39</v>
      </c>
      <c r="AB15">
        <v>52</v>
      </c>
      <c r="AC15" t="s">
        <v>40</v>
      </c>
      <c r="AD15" t="s">
        <v>54</v>
      </c>
      <c r="AE15">
        <v>0.31649723756301668</v>
      </c>
      <c r="AF15">
        <v>0.26361277793184801</v>
      </c>
      <c r="AG15">
        <f t="shared" si="0"/>
        <v>100</v>
      </c>
      <c r="AH15">
        <v>0</v>
      </c>
      <c r="AI15">
        <v>9</v>
      </c>
      <c r="AJ15">
        <v>6</v>
      </c>
      <c r="AK15">
        <v>11</v>
      </c>
      <c r="AL15">
        <v>6</v>
      </c>
      <c r="AM15">
        <v>10</v>
      </c>
      <c r="AN15">
        <v>6</v>
      </c>
      <c r="AO15">
        <v>3.31</v>
      </c>
      <c r="AP15">
        <v>7.68</v>
      </c>
      <c r="AQ15">
        <v>34.89</v>
      </c>
      <c r="AR15">
        <v>42.58</v>
      </c>
      <c r="AS15" s="7">
        <v>1</v>
      </c>
      <c r="AT15" s="4">
        <v>1.0028520000000001</v>
      </c>
      <c r="AU15" s="3">
        <v>0.72219999999999995</v>
      </c>
      <c r="AV15" s="5">
        <v>1.45</v>
      </c>
      <c r="AW15" s="13">
        <v>72</v>
      </c>
      <c r="AX15" s="13">
        <v>48</v>
      </c>
      <c r="AY15" s="13">
        <v>24</v>
      </c>
      <c r="AZ15" s="13">
        <v>24</v>
      </c>
      <c r="BA15" s="13">
        <v>48</v>
      </c>
      <c r="BB15" s="13">
        <v>0</v>
      </c>
      <c r="BC15" s="10">
        <v>24</v>
      </c>
      <c r="BD15" s="10">
        <v>0</v>
      </c>
      <c r="BE15" s="11">
        <v>1</v>
      </c>
      <c r="BF15" s="11">
        <v>1</v>
      </c>
      <c r="BG15" s="11">
        <v>0</v>
      </c>
      <c r="BH15" s="11">
        <v>1</v>
      </c>
      <c r="BI15" s="11">
        <v>24.037037037037038</v>
      </c>
      <c r="BJ15" s="11" t="e">
        <v>#NUM!</v>
      </c>
      <c r="BK15" s="11" t="e">
        <v>#NUM!</v>
      </c>
      <c r="BL15" s="11" t="e">
        <v>#NUM!</v>
      </c>
      <c r="BM15">
        <v>72</v>
      </c>
      <c r="BN15">
        <v>48</v>
      </c>
      <c r="BO15">
        <v>24</v>
      </c>
      <c r="BP15">
        <v>15</v>
      </c>
      <c r="BQ15">
        <v>37</v>
      </c>
      <c r="BR15">
        <v>11</v>
      </c>
      <c r="BS15">
        <v>15</v>
      </c>
      <c r="BT15">
        <v>9</v>
      </c>
      <c r="BU15">
        <v>0.625</v>
      </c>
      <c r="BV15">
        <v>0.77083333333333337</v>
      </c>
      <c r="BW15">
        <v>0.22916666666666666</v>
      </c>
      <c r="BX15">
        <v>0.39583333333333337</v>
      </c>
      <c r="BY15">
        <v>15.029513427279978</v>
      </c>
      <c r="BZ15">
        <v>1.0602334078258919</v>
      </c>
      <c r="CA15">
        <v>0.21147733994857076</v>
      </c>
      <c r="CB15">
        <v>1.2513404550862954</v>
      </c>
    </row>
    <row r="16" spans="1:80" ht="18" thickBot="1" x14ac:dyDescent="0.3">
      <c r="A16">
        <v>16</v>
      </c>
      <c r="B16" t="s">
        <v>72</v>
      </c>
      <c r="C16" t="s">
        <v>28</v>
      </c>
      <c r="D16" t="s">
        <v>28</v>
      </c>
      <c r="E16" t="s">
        <v>28</v>
      </c>
      <c r="F16" t="s">
        <v>28</v>
      </c>
      <c r="G16">
        <v>29</v>
      </c>
      <c r="H16" t="s">
        <v>29</v>
      </c>
      <c r="I16" t="s">
        <v>30</v>
      </c>
      <c r="J16" t="s">
        <v>57</v>
      </c>
      <c r="K16" t="s">
        <v>32</v>
      </c>
      <c r="L16" t="s">
        <v>33</v>
      </c>
      <c r="M16" t="s">
        <v>34</v>
      </c>
      <c r="N16" t="s">
        <v>62</v>
      </c>
      <c r="O16" t="s">
        <v>34</v>
      </c>
      <c r="P16">
        <v>9</v>
      </c>
      <c r="Q16">
        <v>8</v>
      </c>
      <c r="R16" t="s">
        <v>45</v>
      </c>
      <c r="S16" t="s">
        <v>58</v>
      </c>
      <c r="T16" t="s">
        <v>46</v>
      </c>
      <c r="U16" t="s">
        <v>38</v>
      </c>
      <c r="V16">
        <v>-1</v>
      </c>
      <c r="W16">
        <v>1</v>
      </c>
      <c r="X16">
        <v>45</v>
      </c>
      <c r="Y16">
        <v>6.5</v>
      </c>
      <c r="Z16">
        <v>3</v>
      </c>
      <c r="AA16" t="s">
        <v>55</v>
      </c>
      <c r="AB16">
        <v>45</v>
      </c>
      <c r="AC16" t="s">
        <v>40</v>
      </c>
      <c r="AD16" t="s">
        <v>45</v>
      </c>
      <c r="AE16">
        <v>0.34147590069856948</v>
      </c>
      <c r="AF16">
        <v>0.29001154417055602</v>
      </c>
      <c r="AG16">
        <f t="shared" si="0"/>
        <v>97</v>
      </c>
      <c r="AH16">
        <v>3</v>
      </c>
      <c r="AI16">
        <v>11</v>
      </c>
      <c r="AJ16">
        <v>7</v>
      </c>
      <c r="AK16">
        <v>8</v>
      </c>
      <c r="AL16">
        <v>5</v>
      </c>
      <c r="AM16">
        <v>11</v>
      </c>
      <c r="AN16">
        <v>7</v>
      </c>
      <c r="AO16">
        <v>0.88</v>
      </c>
      <c r="AP16">
        <v>13.029</v>
      </c>
      <c r="AQ16">
        <v>18.975999999999999</v>
      </c>
      <c r="AR16">
        <v>32.005600000000001</v>
      </c>
      <c r="AS16" s="7">
        <v>0.95830000000000004</v>
      </c>
      <c r="AT16" s="4">
        <v>0.711955</v>
      </c>
      <c r="AU16" s="3">
        <v>0.79169999999999996</v>
      </c>
      <c r="AV16" s="5">
        <v>1.21</v>
      </c>
      <c r="AW16" s="13">
        <v>72</v>
      </c>
      <c r="AX16" s="13">
        <v>48</v>
      </c>
      <c r="AY16" s="13">
        <v>24</v>
      </c>
      <c r="AZ16" s="13">
        <v>22</v>
      </c>
      <c r="BA16" s="13">
        <v>47</v>
      </c>
      <c r="BB16" s="13">
        <v>1</v>
      </c>
      <c r="BC16" s="10">
        <v>22</v>
      </c>
      <c r="BD16" s="10">
        <v>2</v>
      </c>
      <c r="BE16" s="11">
        <v>0.91666666666666663</v>
      </c>
      <c r="BF16" s="11">
        <v>0.97916666666666663</v>
      </c>
      <c r="BG16" s="11">
        <v>2.0833333333333332E-2</v>
      </c>
      <c r="BH16" s="11">
        <v>0.89583333333333326</v>
      </c>
      <c r="BI16" s="11">
        <v>22.036462373933283</v>
      </c>
      <c r="BJ16" s="11">
        <v>3.4198282588020259</v>
      </c>
      <c r="BK16" s="11">
        <v>0.32692000230037577</v>
      </c>
      <c r="BL16" s="11">
        <v>3.0587620100821979</v>
      </c>
      <c r="BM16">
        <v>72</v>
      </c>
      <c r="BN16">
        <v>48</v>
      </c>
      <c r="BO16">
        <v>24</v>
      </c>
      <c r="BP16">
        <v>14</v>
      </c>
      <c r="BQ16">
        <v>43</v>
      </c>
      <c r="BR16">
        <v>5</v>
      </c>
      <c r="BS16">
        <v>14</v>
      </c>
      <c r="BT16">
        <v>10</v>
      </c>
      <c r="BU16">
        <v>0.58333333333333337</v>
      </c>
      <c r="BV16">
        <v>0.89583333333333337</v>
      </c>
      <c r="BW16">
        <v>0.10416666666666667</v>
      </c>
      <c r="BX16">
        <v>0.47916666666666669</v>
      </c>
      <c r="BY16">
        <v>14.034099920697859</v>
      </c>
      <c r="BZ16">
        <v>1.4685899553110218</v>
      </c>
      <c r="CA16">
        <v>0.52386658340758607</v>
      </c>
      <c r="CB16">
        <v>2.1583525067524967</v>
      </c>
    </row>
    <row r="17" spans="1:80" ht="18" thickBot="1" x14ac:dyDescent="0.3">
      <c r="A17">
        <v>17</v>
      </c>
      <c r="B17" t="s">
        <v>73</v>
      </c>
      <c r="C17" t="s">
        <v>28</v>
      </c>
      <c r="D17" t="s">
        <v>28</v>
      </c>
      <c r="E17" t="s">
        <v>28</v>
      </c>
      <c r="F17" t="s">
        <v>28</v>
      </c>
      <c r="G17">
        <v>28</v>
      </c>
      <c r="H17" t="s">
        <v>49</v>
      </c>
      <c r="I17" t="s">
        <v>30</v>
      </c>
      <c r="J17" t="s">
        <v>42</v>
      </c>
      <c r="K17" t="s">
        <v>32</v>
      </c>
      <c r="L17" t="s">
        <v>33</v>
      </c>
      <c r="M17" t="s">
        <v>34</v>
      </c>
      <c r="N17" t="s">
        <v>34</v>
      </c>
      <c r="O17" t="s">
        <v>44</v>
      </c>
      <c r="P17">
        <v>5</v>
      </c>
      <c r="Q17">
        <v>6</v>
      </c>
      <c r="R17" t="s">
        <v>36</v>
      </c>
      <c r="S17" t="s">
        <v>37</v>
      </c>
      <c r="T17" t="s">
        <v>47</v>
      </c>
      <c r="U17" t="s">
        <v>46</v>
      </c>
      <c r="V17">
        <v>3</v>
      </c>
      <c r="W17">
        <v>10.5</v>
      </c>
      <c r="X17">
        <v>15</v>
      </c>
      <c r="Y17">
        <v>8</v>
      </c>
      <c r="Z17">
        <v>5</v>
      </c>
      <c r="AA17" t="s">
        <v>39</v>
      </c>
      <c r="AB17">
        <v>54</v>
      </c>
      <c r="AC17" t="s">
        <v>40</v>
      </c>
      <c r="AD17" t="s">
        <v>36</v>
      </c>
      <c r="AE17">
        <v>0.42125316051246808</v>
      </c>
      <c r="AF17">
        <v>0.35388100488807994</v>
      </c>
      <c r="AG17">
        <f t="shared" si="0"/>
        <v>92</v>
      </c>
      <c r="AH17">
        <v>8</v>
      </c>
      <c r="AI17">
        <v>15</v>
      </c>
      <c r="AJ17">
        <v>9</v>
      </c>
      <c r="AK17">
        <v>8</v>
      </c>
      <c r="AL17">
        <v>4</v>
      </c>
      <c r="AM17">
        <v>9</v>
      </c>
      <c r="AN17">
        <v>6</v>
      </c>
      <c r="AO17">
        <v>3.19</v>
      </c>
      <c r="AP17">
        <v>5.0860000000000003</v>
      </c>
      <c r="AQ17">
        <v>24.024000000000001</v>
      </c>
      <c r="AR17">
        <v>29.11</v>
      </c>
      <c r="AS17" s="7">
        <v>0.88890000000000002</v>
      </c>
      <c r="AT17" s="4">
        <v>0.62998600000000005</v>
      </c>
      <c r="AU17" s="3">
        <v>0.47220000000000001</v>
      </c>
      <c r="AV17" s="5">
        <v>1.1599999999999999</v>
      </c>
      <c r="AW17" s="13">
        <v>72</v>
      </c>
      <c r="AX17" s="13">
        <v>48</v>
      </c>
      <c r="AY17" s="13">
        <v>24</v>
      </c>
      <c r="AZ17" s="12">
        <v>20</v>
      </c>
      <c r="BA17" s="12">
        <v>44</v>
      </c>
      <c r="BB17" s="12">
        <v>4</v>
      </c>
      <c r="BC17" s="12">
        <v>20</v>
      </c>
      <c r="BD17" s="12">
        <v>4</v>
      </c>
      <c r="BE17" s="12">
        <v>0.83333333333333337</v>
      </c>
      <c r="BF17" s="12">
        <v>0.91666666666666663</v>
      </c>
      <c r="BG17" s="12">
        <v>8.3333333333333329E-2</v>
      </c>
      <c r="BH17" s="12">
        <v>0.75</v>
      </c>
      <c r="BI17" s="11">
        <v>20.034410844629821</v>
      </c>
      <c r="BJ17" s="12">
        <v>2.3504156932023399</v>
      </c>
      <c r="BK17" s="12">
        <v>0.20778628049946923</v>
      </c>
      <c r="BL17" s="11">
        <v>1.629680746378831</v>
      </c>
      <c r="BM17">
        <v>72</v>
      </c>
      <c r="BN17">
        <v>48</v>
      </c>
      <c r="BO17">
        <v>24</v>
      </c>
      <c r="BP17">
        <v>10</v>
      </c>
      <c r="BQ17">
        <v>24</v>
      </c>
      <c r="BR17">
        <v>24</v>
      </c>
      <c r="BS17">
        <v>10</v>
      </c>
      <c r="BT17">
        <v>14</v>
      </c>
      <c r="BU17">
        <v>0.41666666666666669</v>
      </c>
      <c r="BV17">
        <v>0.5</v>
      </c>
      <c r="BW17">
        <v>0.5</v>
      </c>
      <c r="BX17">
        <v>-8.3333333333333315E-2</v>
      </c>
      <c r="BY17">
        <v>10.019693654266959</v>
      </c>
      <c r="BZ17">
        <v>-0.21042839424792467</v>
      </c>
      <c r="CA17">
        <v>0.10521419712396234</v>
      </c>
      <c r="CB17">
        <v>0.97810323764625984</v>
      </c>
    </row>
    <row r="18" spans="1:80" ht="18" thickBot="1" x14ac:dyDescent="0.3">
      <c r="A18">
        <v>18</v>
      </c>
      <c r="B18" t="s">
        <v>74</v>
      </c>
      <c r="C18" t="s">
        <v>28</v>
      </c>
      <c r="D18" t="s">
        <v>28</v>
      </c>
      <c r="E18" t="s">
        <v>28</v>
      </c>
      <c r="F18" t="s">
        <v>28</v>
      </c>
      <c r="G18">
        <v>27</v>
      </c>
      <c r="H18" t="s">
        <v>49</v>
      </c>
      <c r="I18" t="s">
        <v>30</v>
      </c>
      <c r="J18" t="s">
        <v>57</v>
      </c>
      <c r="K18" t="s">
        <v>32</v>
      </c>
      <c r="L18" t="s">
        <v>33</v>
      </c>
      <c r="M18" t="s">
        <v>34</v>
      </c>
      <c r="N18" t="s">
        <v>62</v>
      </c>
      <c r="O18" t="s">
        <v>44</v>
      </c>
      <c r="P18">
        <v>6</v>
      </c>
      <c r="Q18">
        <v>7</v>
      </c>
      <c r="R18" t="s">
        <v>54</v>
      </c>
      <c r="S18" t="s">
        <v>58</v>
      </c>
      <c r="T18" t="s">
        <v>46</v>
      </c>
      <c r="U18" t="s">
        <v>46</v>
      </c>
      <c r="V18">
        <v>0</v>
      </c>
      <c r="W18">
        <v>1</v>
      </c>
      <c r="X18">
        <v>10</v>
      </c>
      <c r="Y18">
        <v>6.5</v>
      </c>
      <c r="Z18">
        <v>5</v>
      </c>
      <c r="AA18" t="s">
        <v>39</v>
      </c>
      <c r="AB18">
        <v>56</v>
      </c>
      <c r="AC18" t="s">
        <v>40</v>
      </c>
      <c r="AD18" t="s">
        <v>54</v>
      </c>
      <c r="AE18">
        <v>0.38458998485470125</v>
      </c>
      <c r="AF18">
        <v>0.27607977988063753</v>
      </c>
      <c r="AG18">
        <f t="shared" si="0"/>
        <v>89</v>
      </c>
      <c r="AH18">
        <v>11</v>
      </c>
      <c r="AI18">
        <v>12</v>
      </c>
      <c r="AJ18">
        <v>8</v>
      </c>
      <c r="AK18">
        <v>15</v>
      </c>
      <c r="AL18">
        <v>8</v>
      </c>
      <c r="AM18">
        <v>9</v>
      </c>
      <c r="AN18">
        <v>7</v>
      </c>
      <c r="AO18">
        <v>1</v>
      </c>
      <c r="AP18">
        <v>25.809200000000001</v>
      </c>
      <c r="AQ18">
        <v>38.29</v>
      </c>
      <c r="AR18">
        <v>64.099199999999996</v>
      </c>
      <c r="AS18" s="7">
        <v>0.95830000000000004</v>
      </c>
      <c r="AT18" s="4">
        <v>0.68616999999999995</v>
      </c>
      <c r="AU18" s="3">
        <v>0.81940000000000002</v>
      </c>
      <c r="AV18" s="5">
        <v>1.25</v>
      </c>
      <c r="AW18" s="13">
        <v>72</v>
      </c>
      <c r="AX18" s="13">
        <v>48</v>
      </c>
      <c r="AY18" s="13">
        <v>24</v>
      </c>
      <c r="AZ18" s="12">
        <v>22</v>
      </c>
      <c r="BA18" s="12">
        <v>47</v>
      </c>
      <c r="BB18" s="12">
        <v>1</v>
      </c>
      <c r="BC18" s="12">
        <v>22</v>
      </c>
      <c r="BD18" s="12">
        <v>2</v>
      </c>
      <c r="BE18" s="12">
        <v>0.91666666666666663</v>
      </c>
      <c r="BF18" s="12">
        <v>0.97916666666666663</v>
      </c>
      <c r="BG18" s="12">
        <v>2.0833333333333332E-2</v>
      </c>
      <c r="BH18" s="12">
        <v>0.89583333333333326</v>
      </c>
      <c r="BI18" s="11">
        <v>22.036462373933283</v>
      </c>
      <c r="BJ18" s="12">
        <v>3.4198282588020259</v>
      </c>
      <c r="BK18" s="12">
        <v>0.32692000230037577</v>
      </c>
      <c r="BL18" s="11">
        <v>3.0587620100821979</v>
      </c>
      <c r="BM18">
        <v>72</v>
      </c>
      <c r="BN18">
        <v>48</v>
      </c>
      <c r="BO18">
        <v>24</v>
      </c>
      <c r="BP18">
        <v>17</v>
      </c>
      <c r="BQ18">
        <v>42</v>
      </c>
      <c r="BR18">
        <v>6</v>
      </c>
      <c r="BS18">
        <v>17</v>
      </c>
      <c r="BT18">
        <v>7</v>
      </c>
      <c r="BU18">
        <v>0.70833333333333337</v>
      </c>
      <c r="BV18">
        <v>0.875</v>
      </c>
      <c r="BW18">
        <v>0.125</v>
      </c>
      <c r="BX18">
        <v>0.58333333333333337</v>
      </c>
      <c r="BY18">
        <v>17.033140452393479</v>
      </c>
      <c r="BZ18">
        <v>1.6988716630741065</v>
      </c>
      <c r="CA18">
        <v>0.30091354883895505</v>
      </c>
      <c r="CB18">
        <v>1.667313254376231</v>
      </c>
    </row>
    <row r="19" spans="1:80" ht="18" thickBot="1" x14ac:dyDescent="0.3">
      <c r="A19">
        <v>19</v>
      </c>
      <c r="B19" t="s">
        <v>75</v>
      </c>
      <c r="C19" t="s">
        <v>28</v>
      </c>
      <c r="D19" t="s">
        <v>28</v>
      </c>
      <c r="E19" t="s">
        <v>28</v>
      </c>
      <c r="F19" t="s">
        <v>28</v>
      </c>
      <c r="G19">
        <v>27</v>
      </c>
      <c r="H19" t="s">
        <v>29</v>
      </c>
      <c r="I19" t="s">
        <v>30</v>
      </c>
      <c r="J19" t="s">
        <v>83</v>
      </c>
      <c r="K19" t="s">
        <v>43</v>
      </c>
      <c r="L19" t="s">
        <v>33</v>
      </c>
      <c r="M19" t="s">
        <v>34</v>
      </c>
      <c r="N19" t="s">
        <v>34</v>
      </c>
      <c r="O19" t="s">
        <v>34</v>
      </c>
      <c r="P19">
        <v>5</v>
      </c>
      <c r="Q19">
        <v>5</v>
      </c>
      <c r="R19" t="s">
        <v>45</v>
      </c>
      <c r="S19" t="s">
        <v>58</v>
      </c>
      <c r="T19" t="s">
        <v>46</v>
      </c>
      <c r="U19" t="s">
        <v>38</v>
      </c>
      <c r="V19">
        <v>-1</v>
      </c>
      <c r="W19">
        <v>1</v>
      </c>
      <c r="X19">
        <v>15</v>
      </c>
      <c r="Y19">
        <v>7.5</v>
      </c>
      <c r="Z19">
        <v>4</v>
      </c>
      <c r="AA19" t="s">
        <v>55</v>
      </c>
      <c r="AB19">
        <v>47</v>
      </c>
      <c r="AC19" t="s">
        <v>40</v>
      </c>
      <c r="AD19" t="s">
        <v>45</v>
      </c>
      <c r="AE19">
        <v>0.56644651768433474</v>
      </c>
      <c r="AF19">
        <v>0.28657476760836259</v>
      </c>
      <c r="AG19">
        <f t="shared" si="0"/>
        <v>93</v>
      </c>
      <c r="AH19">
        <v>7</v>
      </c>
      <c r="AI19">
        <v>10</v>
      </c>
      <c r="AJ19">
        <v>7</v>
      </c>
      <c r="AK19">
        <v>10</v>
      </c>
      <c r="AL19">
        <v>5</v>
      </c>
      <c r="AM19">
        <v>6</v>
      </c>
      <c r="AN19">
        <v>5</v>
      </c>
      <c r="AO19">
        <v>3.56</v>
      </c>
      <c r="AP19">
        <v>4.3075000000000001</v>
      </c>
      <c r="AQ19">
        <v>21.6706</v>
      </c>
      <c r="AR19">
        <v>25.978100000000001</v>
      </c>
      <c r="AS19" s="7">
        <v>0.93059999999999998</v>
      </c>
      <c r="AT19" s="4">
        <v>0.66438399999999997</v>
      </c>
      <c r="AU19" s="3">
        <v>0.72219999999999995</v>
      </c>
      <c r="AV19" s="5">
        <v>0.94</v>
      </c>
      <c r="AW19" s="13">
        <v>72</v>
      </c>
      <c r="AX19" s="13">
        <v>48</v>
      </c>
      <c r="AY19" s="13">
        <v>24</v>
      </c>
      <c r="AZ19" s="12">
        <v>21</v>
      </c>
      <c r="BA19" s="12">
        <v>46</v>
      </c>
      <c r="BB19" s="12">
        <v>2</v>
      </c>
      <c r="BC19" s="12">
        <v>21</v>
      </c>
      <c r="BD19" s="12">
        <v>3</v>
      </c>
      <c r="BE19" s="12">
        <v>0.875</v>
      </c>
      <c r="BF19" s="12">
        <v>0.95833333333333337</v>
      </c>
      <c r="BG19" s="12">
        <v>4.1666666666666664E-2</v>
      </c>
      <c r="BH19" s="12">
        <v>0.83333333333333337</v>
      </c>
      <c r="BI19" s="11">
        <v>21.03580695381422</v>
      </c>
      <c r="BJ19" s="12">
        <v>2.8820137764982534</v>
      </c>
      <c r="BK19" s="12">
        <v>0.29065750787311839</v>
      </c>
      <c r="BL19" s="11">
        <v>2.3109967891929646</v>
      </c>
      <c r="BM19">
        <v>72</v>
      </c>
      <c r="BN19">
        <v>48</v>
      </c>
      <c r="BO19">
        <v>24</v>
      </c>
      <c r="BP19">
        <v>18</v>
      </c>
      <c r="BQ19">
        <v>34</v>
      </c>
      <c r="BR19">
        <v>14</v>
      </c>
      <c r="BS19">
        <v>18</v>
      </c>
      <c r="BT19">
        <v>6</v>
      </c>
      <c r="BU19">
        <v>0.75</v>
      </c>
      <c r="BV19">
        <v>0.70833333333333337</v>
      </c>
      <c r="BW19">
        <v>0.29166666666666669</v>
      </c>
      <c r="BX19">
        <v>0.45833333333333331</v>
      </c>
      <c r="BY19">
        <v>18.027055702917771</v>
      </c>
      <c r="BZ19">
        <v>1.2230120328941798</v>
      </c>
      <c r="CA19">
        <v>-6.2983733748992021E-2</v>
      </c>
      <c r="CB19">
        <v>0.92586220301181865</v>
      </c>
    </row>
    <row r="20" spans="1:80" ht="18" thickBot="1" x14ac:dyDescent="0.3">
      <c r="A20">
        <v>20</v>
      </c>
      <c r="B20" t="s">
        <v>76</v>
      </c>
      <c r="C20" t="s">
        <v>28</v>
      </c>
      <c r="D20" t="s">
        <v>28</v>
      </c>
      <c r="E20" t="s">
        <v>28</v>
      </c>
      <c r="F20" t="s">
        <v>28</v>
      </c>
      <c r="G20">
        <v>22</v>
      </c>
      <c r="H20" t="s">
        <v>49</v>
      </c>
      <c r="I20" t="s">
        <v>30</v>
      </c>
      <c r="J20" t="s">
        <v>83</v>
      </c>
      <c r="K20" t="s">
        <v>43</v>
      </c>
      <c r="L20" t="s">
        <v>33</v>
      </c>
      <c r="M20" t="s">
        <v>34</v>
      </c>
      <c r="N20" t="s">
        <v>34</v>
      </c>
      <c r="O20" t="s">
        <v>44</v>
      </c>
      <c r="P20">
        <v>6</v>
      </c>
      <c r="Q20">
        <v>6</v>
      </c>
      <c r="R20" t="s">
        <v>45</v>
      </c>
      <c r="S20" t="s">
        <v>58</v>
      </c>
      <c r="T20" t="s">
        <v>47</v>
      </c>
      <c r="U20" t="s">
        <v>38</v>
      </c>
      <c r="V20">
        <v>2</v>
      </c>
      <c r="W20">
        <v>12</v>
      </c>
      <c r="X20">
        <v>5</v>
      </c>
      <c r="Y20">
        <v>7</v>
      </c>
      <c r="Z20">
        <v>4</v>
      </c>
      <c r="AA20" t="s">
        <v>55</v>
      </c>
      <c r="AB20">
        <v>53</v>
      </c>
      <c r="AC20" t="s">
        <v>40</v>
      </c>
      <c r="AD20" t="s">
        <v>45</v>
      </c>
      <c r="AE20">
        <v>0.34549681699764712</v>
      </c>
      <c r="AF20">
        <v>0.30369635237675491</v>
      </c>
      <c r="AG20">
        <f t="shared" si="0"/>
        <v>99</v>
      </c>
      <c r="AH20">
        <v>1</v>
      </c>
      <c r="AI20">
        <v>10</v>
      </c>
      <c r="AJ20">
        <v>6</v>
      </c>
      <c r="AK20">
        <v>10</v>
      </c>
      <c r="AL20">
        <v>7</v>
      </c>
      <c r="AM20">
        <v>8</v>
      </c>
      <c r="AN20">
        <v>5</v>
      </c>
      <c r="AO20">
        <v>1.25</v>
      </c>
      <c r="AP20">
        <v>7.6818999999999997</v>
      </c>
      <c r="AQ20">
        <v>12.626899999999999</v>
      </c>
      <c r="AR20">
        <v>20.308800000000002</v>
      </c>
      <c r="AS20" s="7">
        <v>0.97219999999999995</v>
      </c>
      <c r="AT20" s="4">
        <v>0.62489600000000001</v>
      </c>
      <c r="AU20" s="3">
        <v>0.97219999999999995</v>
      </c>
      <c r="AV20" s="5">
        <v>0.8</v>
      </c>
      <c r="AW20" s="13">
        <v>72</v>
      </c>
      <c r="AX20" s="13">
        <v>48</v>
      </c>
      <c r="AY20" s="13">
        <v>24</v>
      </c>
      <c r="AZ20" s="12">
        <v>22</v>
      </c>
      <c r="BA20" s="12">
        <v>48</v>
      </c>
      <c r="BB20" s="12">
        <v>0</v>
      </c>
      <c r="BC20" s="12">
        <v>22</v>
      </c>
      <c r="BD20" s="12">
        <v>2</v>
      </c>
      <c r="BE20" s="12">
        <v>0.91666666666666663</v>
      </c>
      <c r="BF20" s="12">
        <v>1</v>
      </c>
      <c r="BG20" s="12">
        <v>0</v>
      </c>
      <c r="BH20" s="12">
        <v>0.91666666666666663</v>
      </c>
      <c r="BI20" s="11">
        <v>22.037190082644628</v>
      </c>
      <c r="BJ20" s="12" t="e">
        <v>#NUM!</v>
      </c>
      <c r="BK20" s="12" t="e">
        <v>#NUM!</v>
      </c>
      <c r="BL20" s="11" t="e">
        <v>#NUM!</v>
      </c>
      <c r="BM20">
        <v>72</v>
      </c>
      <c r="BN20">
        <v>48</v>
      </c>
      <c r="BO20">
        <v>24</v>
      </c>
      <c r="BP20">
        <v>23</v>
      </c>
      <c r="BQ20">
        <v>47</v>
      </c>
      <c r="BR20">
        <v>1</v>
      </c>
      <c r="BS20">
        <v>23</v>
      </c>
      <c r="BT20">
        <v>1</v>
      </c>
      <c r="BU20">
        <v>0.95833333333333337</v>
      </c>
      <c r="BV20">
        <v>0.97916666666666663</v>
      </c>
      <c r="BW20">
        <v>2.0833333333333332E-2</v>
      </c>
      <c r="BX20">
        <v>0.9375</v>
      </c>
      <c r="BY20">
        <v>23.036387096774195</v>
      </c>
      <c r="BZ20">
        <v>3.7684985278236343</v>
      </c>
      <c r="CA20">
        <v>0.15258486778957159</v>
      </c>
      <c r="CB20">
        <v>1.7771586940041937</v>
      </c>
    </row>
    <row r="21" spans="1:80" ht="18" thickBot="1" x14ac:dyDescent="0.3">
      <c r="A21">
        <v>21</v>
      </c>
      <c r="B21" t="s">
        <v>77</v>
      </c>
      <c r="C21" t="s">
        <v>28</v>
      </c>
      <c r="D21" t="s">
        <v>28</v>
      </c>
      <c r="E21" t="s">
        <v>28</v>
      </c>
      <c r="F21" t="s">
        <v>28</v>
      </c>
      <c r="G21">
        <v>21</v>
      </c>
      <c r="H21" t="s">
        <v>29</v>
      </c>
      <c r="I21" t="s">
        <v>30</v>
      </c>
      <c r="J21" t="s">
        <v>57</v>
      </c>
      <c r="K21" t="s">
        <v>43</v>
      </c>
      <c r="L21" t="s">
        <v>33</v>
      </c>
      <c r="M21" t="s">
        <v>34</v>
      </c>
      <c r="N21" t="s">
        <v>62</v>
      </c>
      <c r="O21" t="s">
        <v>34</v>
      </c>
      <c r="P21">
        <v>6</v>
      </c>
      <c r="Q21">
        <v>6</v>
      </c>
      <c r="R21" t="s">
        <v>36</v>
      </c>
      <c r="S21" t="s">
        <v>58</v>
      </c>
      <c r="T21" t="s">
        <v>59</v>
      </c>
      <c r="U21" t="s">
        <v>59</v>
      </c>
      <c r="V21">
        <v>0</v>
      </c>
      <c r="W21">
        <v>11</v>
      </c>
      <c r="X21">
        <v>20</v>
      </c>
      <c r="Y21">
        <v>9</v>
      </c>
      <c r="Z21">
        <v>3</v>
      </c>
      <c r="AA21" t="s">
        <v>55</v>
      </c>
      <c r="AB21">
        <v>66</v>
      </c>
      <c r="AC21" t="s">
        <v>86</v>
      </c>
      <c r="AD21" t="s">
        <v>36</v>
      </c>
      <c r="AE21">
        <v>0.34368027813586788</v>
      </c>
      <c r="AF21">
        <v>0.2485242078546431</v>
      </c>
      <c r="AG21">
        <f t="shared" si="0"/>
        <v>98</v>
      </c>
      <c r="AH21">
        <v>2</v>
      </c>
      <c r="AI21">
        <v>6</v>
      </c>
      <c r="AJ21">
        <v>5</v>
      </c>
      <c r="AK21">
        <v>5</v>
      </c>
      <c r="AL21">
        <v>3</v>
      </c>
      <c r="AM21">
        <v>8</v>
      </c>
      <c r="AN21">
        <v>6</v>
      </c>
      <c r="AO21">
        <v>1.18</v>
      </c>
      <c r="AP21">
        <v>5.6989999999999998</v>
      </c>
      <c r="AQ21">
        <v>14.6875</v>
      </c>
      <c r="AR21">
        <v>20.386800000000001</v>
      </c>
      <c r="AS21" s="7">
        <v>0.91669999999999996</v>
      </c>
      <c r="AT21" s="4">
        <v>0.70800799999999997</v>
      </c>
      <c r="AU21" s="3">
        <v>0.61109999999999998</v>
      </c>
      <c r="AV21" s="5">
        <v>1.38</v>
      </c>
      <c r="AW21" s="13">
        <v>72</v>
      </c>
      <c r="AX21" s="13">
        <v>48</v>
      </c>
      <c r="AY21" s="13">
        <v>24</v>
      </c>
      <c r="AZ21" s="12">
        <v>22</v>
      </c>
      <c r="BA21" s="12">
        <v>44</v>
      </c>
      <c r="BB21" s="12">
        <v>4</v>
      </c>
      <c r="BC21" s="12">
        <v>22</v>
      </c>
      <c r="BD21" s="12">
        <v>2</v>
      </c>
      <c r="BE21" s="12">
        <v>0.91666666666666663</v>
      </c>
      <c r="BF21" s="12">
        <v>0.91666666666666663</v>
      </c>
      <c r="BG21" s="12">
        <v>8.3333333333333329E-2</v>
      </c>
      <c r="BH21" s="12">
        <v>0.83333333333333326</v>
      </c>
      <c r="BI21" s="11">
        <v>22.034267912772584</v>
      </c>
      <c r="BJ21" s="12">
        <v>2.7659882542012761</v>
      </c>
      <c r="BK21" s="12">
        <v>9.9920072216264089E-16</v>
      </c>
      <c r="BL21" s="11">
        <v>1.0000000000000027</v>
      </c>
      <c r="BM21">
        <v>72</v>
      </c>
      <c r="BN21">
        <v>48</v>
      </c>
      <c r="BO21">
        <v>24</v>
      </c>
      <c r="BP21">
        <v>6</v>
      </c>
      <c r="BQ21">
        <v>38</v>
      </c>
      <c r="BR21">
        <v>10</v>
      </c>
      <c r="BS21">
        <v>6</v>
      </c>
      <c r="BT21">
        <v>18</v>
      </c>
      <c r="BU21">
        <v>0.25</v>
      </c>
      <c r="BV21">
        <v>0.79166666666666663</v>
      </c>
      <c r="BW21">
        <v>0.20833333333333334</v>
      </c>
      <c r="BX21">
        <v>4.1666666666666657E-2</v>
      </c>
      <c r="BY21">
        <v>6.0308608554412562</v>
      </c>
      <c r="BZ21">
        <v>0.13772805130383048</v>
      </c>
      <c r="CA21">
        <v>0.74335377584799711</v>
      </c>
      <c r="CB21">
        <v>1.1078050962905555</v>
      </c>
    </row>
    <row r="22" spans="1:80" ht="18" thickBot="1" x14ac:dyDescent="0.3">
      <c r="A22">
        <v>22</v>
      </c>
      <c r="B22" t="s">
        <v>78</v>
      </c>
      <c r="C22" t="s">
        <v>28</v>
      </c>
      <c r="D22" t="s">
        <v>28</v>
      </c>
      <c r="E22" t="s">
        <v>28</v>
      </c>
      <c r="F22" t="s">
        <v>28</v>
      </c>
      <c r="G22">
        <v>25</v>
      </c>
      <c r="H22" t="s">
        <v>49</v>
      </c>
      <c r="I22" t="s">
        <v>30</v>
      </c>
      <c r="J22" t="s">
        <v>61</v>
      </c>
      <c r="K22" t="s">
        <v>32</v>
      </c>
      <c r="L22" t="s">
        <v>33</v>
      </c>
      <c r="M22" t="s">
        <v>34</v>
      </c>
      <c r="N22" t="s">
        <v>35</v>
      </c>
      <c r="O22" t="s">
        <v>62</v>
      </c>
      <c r="P22">
        <v>9</v>
      </c>
      <c r="Q22">
        <v>6</v>
      </c>
      <c r="R22" t="s">
        <v>36</v>
      </c>
      <c r="S22" t="s">
        <v>37</v>
      </c>
      <c r="T22" t="s">
        <v>38</v>
      </c>
      <c r="U22" t="s">
        <v>51</v>
      </c>
      <c r="V22">
        <v>2</v>
      </c>
      <c r="W22">
        <v>11.5</v>
      </c>
      <c r="X22">
        <v>30</v>
      </c>
      <c r="Y22">
        <v>7</v>
      </c>
      <c r="Z22">
        <v>5</v>
      </c>
      <c r="AA22" t="s">
        <v>39</v>
      </c>
      <c r="AB22">
        <v>46</v>
      </c>
      <c r="AC22" t="s">
        <v>40</v>
      </c>
      <c r="AD22" t="s">
        <v>36</v>
      </c>
      <c r="AE22">
        <v>0.37527261262860961</v>
      </c>
      <c r="AF22">
        <v>0.28486916352035174</v>
      </c>
      <c r="AG22">
        <f t="shared" si="0"/>
        <v>95</v>
      </c>
      <c r="AH22">
        <v>5</v>
      </c>
      <c r="AI22">
        <v>15</v>
      </c>
      <c r="AJ22">
        <v>9</v>
      </c>
      <c r="AK22">
        <v>10</v>
      </c>
      <c r="AL22">
        <v>5</v>
      </c>
      <c r="AM22">
        <v>12</v>
      </c>
      <c r="AN22">
        <v>8</v>
      </c>
      <c r="AO22">
        <v>3.43</v>
      </c>
      <c r="AP22">
        <v>6.3049999999999997</v>
      </c>
      <c r="AQ22">
        <v>32.458799999999997</v>
      </c>
      <c r="AR22">
        <v>38.763800000000003</v>
      </c>
      <c r="AS22" s="7">
        <v>0.95830000000000004</v>
      </c>
      <c r="AT22" s="4">
        <v>0.68640599999999996</v>
      </c>
      <c r="AU22" s="3">
        <v>0.70830000000000004</v>
      </c>
      <c r="AV22" s="5">
        <v>1.06</v>
      </c>
      <c r="AW22" s="13">
        <v>72</v>
      </c>
      <c r="AX22" s="13">
        <v>48</v>
      </c>
      <c r="AY22" s="13">
        <v>24</v>
      </c>
      <c r="AZ22" s="12">
        <v>22</v>
      </c>
      <c r="BA22" s="12">
        <v>47</v>
      </c>
      <c r="BB22" s="12">
        <v>1</v>
      </c>
      <c r="BC22" s="12">
        <v>22</v>
      </c>
      <c r="BD22" s="12">
        <v>2</v>
      </c>
      <c r="BE22" s="12">
        <v>0.91666666666666663</v>
      </c>
      <c r="BF22" s="12">
        <v>0.97916666666666663</v>
      </c>
      <c r="BG22" s="12">
        <v>2.0833333333333332E-2</v>
      </c>
      <c r="BH22" s="12">
        <v>0.89583333333333326</v>
      </c>
      <c r="BI22" s="11">
        <v>22.036462373933283</v>
      </c>
      <c r="BJ22" s="12">
        <v>3.4198282588020259</v>
      </c>
      <c r="BK22" s="12">
        <v>0.32692000230037577</v>
      </c>
      <c r="BL22" s="11">
        <v>3.0587620100821979</v>
      </c>
      <c r="BM22">
        <v>72</v>
      </c>
      <c r="BN22">
        <v>48</v>
      </c>
      <c r="BO22">
        <v>24</v>
      </c>
      <c r="BP22">
        <v>12</v>
      </c>
      <c r="BQ22">
        <v>39</v>
      </c>
      <c r="BR22">
        <v>9</v>
      </c>
      <c r="BS22">
        <v>12</v>
      </c>
      <c r="BT22">
        <v>12</v>
      </c>
      <c r="BU22">
        <v>0.5</v>
      </c>
      <c r="BV22">
        <v>0.8125</v>
      </c>
      <c r="BW22">
        <v>0.1875</v>
      </c>
      <c r="BX22">
        <v>0.3125</v>
      </c>
      <c r="BY22">
        <v>12.031224979983987</v>
      </c>
      <c r="BZ22">
        <v>0.88714655901887607</v>
      </c>
      <c r="CA22">
        <v>0.44357327950943803</v>
      </c>
      <c r="CB22">
        <v>1.482180787928737</v>
      </c>
    </row>
    <row r="23" spans="1:80" ht="18" thickBot="1" x14ac:dyDescent="0.3">
      <c r="A23">
        <v>23</v>
      </c>
      <c r="B23" t="s">
        <v>79</v>
      </c>
      <c r="C23" t="s">
        <v>28</v>
      </c>
      <c r="D23" t="s">
        <v>28</v>
      </c>
      <c r="E23" t="s">
        <v>28</v>
      </c>
      <c r="F23" t="s">
        <v>28</v>
      </c>
      <c r="G23">
        <v>20</v>
      </c>
      <c r="H23" t="s">
        <v>29</v>
      </c>
      <c r="I23" t="s">
        <v>30</v>
      </c>
      <c r="J23" t="s">
        <v>57</v>
      </c>
      <c r="K23" t="s">
        <v>43</v>
      </c>
      <c r="L23" t="s">
        <v>33</v>
      </c>
      <c r="M23" t="s">
        <v>34</v>
      </c>
      <c r="N23" t="s">
        <v>62</v>
      </c>
      <c r="O23" t="s">
        <v>34</v>
      </c>
      <c r="P23">
        <v>5</v>
      </c>
      <c r="Q23">
        <v>6</v>
      </c>
      <c r="R23" t="s">
        <v>54</v>
      </c>
      <c r="S23" t="s">
        <v>37</v>
      </c>
      <c r="T23" t="s">
        <v>51</v>
      </c>
      <c r="U23" t="s">
        <v>51</v>
      </c>
      <c r="V23">
        <v>0</v>
      </c>
      <c r="W23">
        <v>2</v>
      </c>
      <c r="X23">
        <v>10</v>
      </c>
      <c r="Y23">
        <v>9</v>
      </c>
      <c r="Z23">
        <v>2</v>
      </c>
      <c r="AA23" t="s">
        <v>55</v>
      </c>
      <c r="AB23">
        <v>51</v>
      </c>
      <c r="AC23" t="s">
        <v>40</v>
      </c>
      <c r="AD23" t="s">
        <v>54</v>
      </c>
      <c r="AE23">
        <v>0.35111454768500139</v>
      </c>
      <c r="AF23">
        <v>0.29988397658657923</v>
      </c>
      <c r="AG23">
        <f t="shared" si="0"/>
        <v>99</v>
      </c>
      <c r="AH23">
        <v>1</v>
      </c>
      <c r="AI23">
        <v>11</v>
      </c>
      <c r="AJ23">
        <v>8</v>
      </c>
      <c r="AK23">
        <v>7</v>
      </c>
      <c r="AL23">
        <v>4</v>
      </c>
      <c r="AM23">
        <v>6</v>
      </c>
      <c r="AN23">
        <v>4</v>
      </c>
      <c r="AO23">
        <v>1.23</v>
      </c>
      <c r="AP23">
        <v>13.568300000000001</v>
      </c>
      <c r="AQ23">
        <v>30.86</v>
      </c>
      <c r="AR23">
        <v>43.384599999999999</v>
      </c>
      <c r="AS23" s="7">
        <v>0.98609999999999998</v>
      </c>
      <c r="AT23" s="4">
        <v>1.0125740000000001</v>
      </c>
      <c r="AU23" s="3">
        <v>0.59719999999999995</v>
      </c>
      <c r="AV23" s="5">
        <v>1.27</v>
      </c>
      <c r="AW23" s="13">
        <v>72</v>
      </c>
      <c r="AX23" s="13">
        <v>48</v>
      </c>
      <c r="AY23" s="13">
        <v>24</v>
      </c>
      <c r="AZ23" s="12">
        <v>23</v>
      </c>
      <c r="BA23" s="12">
        <v>48</v>
      </c>
      <c r="BB23" s="12">
        <v>0</v>
      </c>
      <c r="BC23" s="12">
        <v>23</v>
      </c>
      <c r="BD23" s="12">
        <v>1</v>
      </c>
      <c r="BE23" s="12">
        <v>0.95833333333333337</v>
      </c>
      <c r="BF23" s="12">
        <v>1</v>
      </c>
      <c r="BG23" s="12">
        <v>0</v>
      </c>
      <c r="BH23" s="12">
        <v>0.95833333333333337</v>
      </c>
      <c r="BI23" s="11">
        <v>23.037113402061856</v>
      </c>
      <c r="BJ23" s="12" t="e">
        <v>#NUM!</v>
      </c>
      <c r="BK23" s="12" t="e">
        <v>#NUM!</v>
      </c>
      <c r="BL23" s="11" t="e">
        <v>#NUM!</v>
      </c>
      <c r="BM23">
        <v>72</v>
      </c>
      <c r="BN23">
        <v>48</v>
      </c>
      <c r="BO23">
        <v>24</v>
      </c>
      <c r="BP23">
        <v>7</v>
      </c>
      <c r="BQ23">
        <v>36</v>
      </c>
      <c r="BR23">
        <v>12</v>
      </c>
      <c r="BS23">
        <v>7</v>
      </c>
      <c r="BT23">
        <v>17</v>
      </c>
      <c r="BU23">
        <v>0.29166666666666669</v>
      </c>
      <c r="BV23">
        <v>0.75</v>
      </c>
      <c r="BW23">
        <v>0.25</v>
      </c>
      <c r="BX23">
        <v>4.1666666666666685E-2</v>
      </c>
      <c r="BY23">
        <v>7.0292524377031418</v>
      </c>
      <c r="BZ23">
        <v>0.12596746749798404</v>
      </c>
      <c r="CA23">
        <v>0.61150601644708991</v>
      </c>
      <c r="CB23">
        <v>1.0800743315225656</v>
      </c>
    </row>
    <row r="24" spans="1:80" ht="18" thickBot="1" x14ac:dyDescent="0.3">
      <c r="A24">
        <v>24</v>
      </c>
      <c r="B24" t="s">
        <v>80</v>
      </c>
      <c r="C24" t="s">
        <v>28</v>
      </c>
      <c r="D24" t="s">
        <v>28</v>
      </c>
      <c r="E24" t="s">
        <v>28</v>
      </c>
      <c r="F24" t="s">
        <v>28</v>
      </c>
      <c r="G24">
        <v>23</v>
      </c>
      <c r="H24" t="s">
        <v>29</v>
      </c>
      <c r="I24" t="s">
        <v>30</v>
      </c>
      <c r="J24" t="s">
        <v>83</v>
      </c>
      <c r="K24" t="s">
        <v>32</v>
      </c>
      <c r="L24" t="s">
        <v>33</v>
      </c>
      <c r="M24" t="s">
        <v>34</v>
      </c>
      <c r="N24" t="s">
        <v>84</v>
      </c>
      <c r="O24" t="s">
        <v>50</v>
      </c>
      <c r="P24">
        <v>4</v>
      </c>
      <c r="Q24">
        <v>6</v>
      </c>
      <c r="R24" t="s">
        <v>36</v>
      </c>
      <c r="S24" t="s">
        <v>58</v>
      </c>
      <c r="T24" t="s">
        <v>51</v>
      </c>
      <c r="U24" t="s">
        <v>81</v>
      </c>
      <c r="V24">
        <v>1</v>
      </c>
      <c r="W24">
        <v>1</v>
      </c>
      <c r="X24">
        <v>10</v>
      </c>
      <c r="Y24">
        <v>10</v>
      </c>
      <c r="Z24">
        <v>6</v>
      </c>
      <c r="AA24" t="s">
        <v>39</v>
      </c>
      <c r="AB24">
        <v>30</v>
      </c>
      <c r="AC24" t="s">
        <v>87</v>
      </c>
      <c r="AD24" t="s">
        <v>36</v>
      </c>
      <c r="AE24">
        <v>0.34214129242049224</v>
      </c>
      <c r="AF24">
        <v>0.29374134007921338</v>
      </c>
      <c r="AG24">
        <f t="shared" si="0"/>
        <v>98</v>
      </c>
      <c r="AH24">
        <v>2</v>
      </c>
      <c r="AI24">
        <v>12</v>
      </c>
      <c r="AJ24">
        <v>9</v>
      </c>
      <c r="AK24">
        <v>11</v>
      </c>
      <c r="AL24">
        <v>8</v>
      </c>
      <c r="AM24">
        <v>12</v>
      </c>
      <c r="AN24">
        <v>8</v>
      </c>
      <c r="AO24">
        <v>2.86</v>
      </c>
      <c r="AP24">
        <v>8.4838000000000005</v>
      </c>
      <c r="AQ24">
        <v>28.5456</v>
      </c>
      <c r="AR24">
        <v>37.029400000000003</v>
      </c>
      <c r="AS24" s="7">
        <v>0.93059999999999998</v>
      </c>
      <c r="AT24" s="4">
        <v>0.83064899999999997</v>
      </c>
      <c r="AU24" s="3">
        <v>0.61109999999999998</v>
      </c>
      <c r="AV24" s="5">
        <v>1.49</v>
      </c>
      <c r="AW24" s="13">
        <v>72</v>
      </c>
      <c r="AX24" s="13">
        <v>48</v>
      </c>
      <c r="AY24" s="13">
        <v>24</v>
      </c>
      <c r="AZ24" s="12">
        <v>21</v>
      </c>
      <c r="BA24" s="14">
        <v>46</v>
      </c>
      <c r="BB24" s="12">
        <v>2</v>
      </c>
      <c r="BC24" s="12">
        <v>21</v>
      </c>
      <c r="BD24" s="12">
        <v>3</v>
      </c>
      <c r="BE24" s="12">
        <v>0.875</v>
      </c>
      <c r="BF24" s="12">
        <v>0.95833333333333337</v>
      </c>
      <c r="BG24" s="12">
        <v>4.1666666666666664E-2</v>
      </c>
      <c r="BH24" s="12">
        <v>0.83333333333333337</v>
      </c>
      <c r="BI24" s="11">
        <v>21.03580695381422</v>
      </c>
      <c r="BJ24" s="12">
        <v>2.8820137764982534</v>
      </c>
      <c r="BK24" s="12">
        <v>0.29065750787311839</v>
      </c>
      <c r="BL24" s="11">
        <v>2.3109967891929646</v>
      </c>
      <c r="BM24">
        <v>72</v>
      </c>
      <c r="BN24">
        <v>48</v>
      </c>
      <c r="BO24">
        <v>24</v>
      </c>
      <c r="BP24">
        <v>12</v>
      </c>
      <c r="BQ24">
        <v>32</v>
      </c>
      <c r="BR24">
        <v>16</v>
      </c>
      <c r="BS24">
        <v>12</v>
      </c>
      <c r="BT24">
        <v>12</v>
      </c>
      <c r="BU24">
        <v>0.5</v>
      </c>
      <c r="BV24">
        <v>0.66666666666666663</v>
      </c>
      <c r="BW24">
        <v>0.33333333333333331</v>
      </c>
      <c r="BX24">
        <v>0.16666666666666669</v>
      </c>
      <c r="BY24">
        <v>12.025862068965518</v>
      </c>
      <c r="BZ24">
        <v>0.43072729929545767</v>
      </c>
      <c r="CA24">
        <v>0.21536364964772883</v>
      </c>
      <c r="CB24">
        <v>1.0972016711442538</v>
      </c>
    </row>
    <row r="25" spans="1:80" ht="18" thickBot="1" x14ac:dyDescent="0.3">
      <c r="A25">
        <v>25</v>
      </c>
      <c r="B25" t="s">
        <v>82</v>
      </c>
      <c r="C25" t="s">
        <v>28</v>
      </c>
      <c r="D25" t="s">
        <v>28</v>
      </c>
      <c r="E25" t="s">
        <v>28</v>
      </c>
      <c r="F25" t="s">
        <v>28</v>
      </c>
      <c r="G25">
        <v>24</v>
      </c>
      <c r="H25" t="s">
        <v>29</v>
      </c>
      <c r="I25" t="s">
        <v>30</v>
      </c>
      <c r="J25" t="s">
        <v>31</v>
      </c>
      <c r="K25" t="s">
        <v>32</v>
      </c>
      <c r="L25" t="s">
        <v>33</v>
      </c>
      <c r="M25" t="s">
        <v>34</v>
      </c>
      <c r="N25" t="s">
        <v>50</v>
      </c>
      <c r="O25" t="s">
        <v>34</v>
      </c>
      <c r="P25">
        <v>4</v>
      </c>
      <c r="Q25">
        <v>4</v>
      </c>
      <c r="R25" t="s">
        <v>36</v>
      </c>
      <c r="S25" t="s">
        <v>58</v>
      </c>
      <c r="T25" t="s">
        <v>38</v>
      </c>
      <c r="U25" t="s">
        <v>51</v>
      </c>
      <c r="V25">
        <v>2</v>
      </c>
      <c r="W25">
        <v>2</v>
      </c>
      <c r="X25">
        <v>20</v>
      </c>
      <c r="Y25">
        <v>8</v>
      </c>
      <c r="Z25">
        <v>4</v>
      </c>
      <c r="AA25" t="s">
        <v>55</v>
      </c>
      <c r="AB25">
        <v>37</v>
      </c>
      <c r="AC25" t="s">
        <v>52</v>
      </c>
      <c r="AD25" t="s">
        <v>36</v>
      </c>
      <c r="AE25">
        <v>0.36282950761000377</v>
      </c>
      <c r="AF25">
        <v>0.3134522008079324</v>
      </c>
      <c r="AG25">
        <f t="shared" si="0"/>
        <v>100</v>
      </c>
      <c r="AH25">
        <v>0</v>
      </c>
      <c r="AI25">
        <v>10</v>
      </c>
      <c r="AJ25">
        <v>6</v>
      </c>
      <c r="AK25">
        <v>8</v>
      </c>
      <c r="AL25">
        <v>5</v>
      </c>
      <c r="AM25">
        <v>11</v>
      </c>
      <c r="AN25">
        <v>7</v>
      </c>
      <c r="AO25">
        <v>1.44</v>
      </c>
      <c r="AP25">
        <v>28.222999999999999</v>
      </c>
      <c r="AQ25">
        <v>35.716000000000001</v>
      </c>
      <c r="AR25">
        <v>63.94</v>
      </c>
      <c r="AS25" s="7">
        <v>0.95830000000000004</v>
      </c>
      <c r="AT25" s="4">
        <v>0.81074500000000005</v>
      </c>
      <c r="AU25" s="3">
        <v>0.97219999999999995</v>
      </c>
      <c r="AV25" s="5">
        <v>0.99</v>
      </c>
      <c r="AW25" s="13">
        <v>72</v>
      </c>
      <c r="AX25" s="13">
        <v>48</v>
      </c>
      <c r="AY25" s="13">
        <v>24</v>
      </c>
      <c r="AZ25" s="12">
        <v>22</v>
      </c>
      <c r="BA25" s="14">
        <v>47</v>
      </c>
      <c r="BB25" s="12">
        <v>1</v>
      </c>
      <c r="BC25" s="12">
        <v>22</v>
      </c>
      <c r="BD25" s="12">
        <v>2</v>
      </c>
      <c r="BE25" s="12">
        <v>0.91666666666666663</v>
      </c>
      <c r="BF25" s="12">
        <v>0.97916666666666663</v>
      </c>
      <c r="BG25" s="12">
        <v>2.0833333333333332E-2</v>
      </c>
      <c r="BH25" s="12">
        <v>0.89583333333333326</v>
      </c>
      <c r="BI25" s="11">
        <v>22.036462373933283</v>
      </c>
      <c r="BJ25" s="12">
        <v>3.4198282588020259</v>
      </c>
      <c r="BK25" s="12">
        <v>0.32692000230037577</v>
      </c>
      <c r="BL25" s="11">
        <v>3.0587620100821979</v>
      </c>
      <c r="BM25">
        <v>72</v>
      </c>
      <c r="BN25">
        <v>48</v>
      </c>
      <c r="BO25">
        <v>24</v>
      </c>
      <c r="BP25">
        <v>23</v>
      </c>
      <c r="BQ25">
        <v>47</v>
      </c>
      <c r="BR25">
        <v>1</v>
      </c>
      <c r="BS25">
        <v>23</v>
      </c>
      <c r="BT25">
        <v>1</v>
      </c>
      <c r="BU25">
        <v>0.95833333333333337</v>
      </c>
      <c r="BV25">
        <v>0.97916666666666663</v>
      </c>
      <c r="BW25">
        <v>2.0833333333333332E-2</v>
      </c>
      <c r="BX25">
        <v>0.9375</v>
      </c>
      <c r="BY25">
        <v>23.036387096774195</v>
      </c>
      <c r="BZ25">
        <v>3.7684985278236343</v>
      </c>
      <c r="CA25">
        <v>0.15258486778957159</v>
      </c>
      <c r="CB25">
        <v>1.7771586940041937</v>
      </c>
    </row>
    <row r="26" spans="1:80" ht="17" thickBot="1" x14ac:dyDescent="0.25">
      <c r="AS26" s="3"/>
      <c r="AT26" s="4"/>
      <c r="AU26" s="3"/>
      <c r="AV26" s="5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1:80" ht="17" thickBot="1" x14ac:dyDescent="0.25"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1:80" ht="17" thickBot="1" x14ac:dyDescent="0.25"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1:80" ht="17" thickBot="1" x14ac:dyDescent="0.25"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1:80" ht="17" thickBot="1" x14ac:dyDescent="0.25"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1:80" ht="17" thickBot="1" x14ac:dyDescent="0.25">
      <c r="AW31" s="12"/>
      <c r="AX31" s="12"/>
      <c r="AY31" s="12"/>
      <c r="AZ31" s="12"/>
      <c r="BA31" s="12"/>
      <c r="BB31" s="12"/>
      <c r="BC31" s="12"/>
      <c r="BD31" s="12"/>
      <c r="BE31" s="12"/>
      <c r="BF31" s="12"/>
    </row>
    <row r="32" spans="1:80" ht="17" thickBot="1" x14ac:dyDescent="0.25">
      <c r="AW32" s="12"/>
      <c r="AX32" s="12"/>
      <c r="AY32" s="12"/>
      <c r="AZ32" s="12"/>
      <c r="BA32" s="12"/>
      <c r="BB32" s="12"/>
      <c r="BC32" s="12"/>
      <c r="BD32" s="12"/>
      <c r="BE32" s="12"/>
      <c r="BF32" s="12"/>
    </row>
    <row r="33" spans="49:58" ht="17" thickBot="1" x14ac:dyDescent="0.25"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49:58" ht="17" thickBot="1" x14ac:dyDescent="0.25"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49:58" ht="17" thickBot="1" x14ac:dyDescent="0.25"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49:58" ht="17" thickBot="1" x14ac:dyDescent="0.25"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49:58" ht="17" thickBot="1" x14ac:dyDescent="0.25"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49:58" ht="17" thickBot="1" x14ac:dyDescent="0.25"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49:58" ht="17" thickBot="1" x14ac:dyDescent="0.25"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49:58" ht="17" thickBot="1" x14ac:dyDescent="0.25"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49:58" ht="17" thickBot="1" x14ac:dyDescent="0.25"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 spans="49:58" ht="17" thickBot="1" x14ac:dyDescent="0.25"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 spans="49:58" ht="17" thickBot="1" x14ac:dyDescent="0.25">
      <c r="AW43" s="12"/>
      <c r="AX43" s="12"/>
      <c r="AY43" s="12"/>
      <c r="AZ43" s="12"/>
      <c r="BA43" s="12"/>
      <c r="BB43" s="12"/>
      <c r="BC43" s="12"/>
      <c r="BD43" s="12"/>
      <c r="BE43" s="12"/>
      <c r="BF43" s="12"/>
    </row>
    <row r="44" spans="49:58" ht="17" thickBot="1" x14ac:dyDescent="0.25">
      <c r="AW44" s="12"/>
      <c r="AX44" s="12"/>
      <c r="AY44" s="12"/>
      <c r="AZ44" s="12"/>
      <c r="BA44" s="12"/>
      <c r="BB44" s="12"/>
      <c r="BC44" s="12"/>
      <c r="BD44" s="12"/>
      <c r="BE44" s="12"/>
      <c r="BF44" s="12"/>
    </row>
    <row r="45" spans="49:58" ht="17" thickBot="1" x14ac:dyDescent="0.25">
      <c r="AW45" s="12"/>
      <c r="AX45" s="12"/>
      <c r="AY45" s="12"/>
      <c r="AZ45" s="12"/>
      <c r="BA45" s="12"/>
      <c r="BB45" s="12"/>
      <c r="BC45" s="12"/>
      <c r="BD45" s="12"/>
      <c r="BE45" s="12"/>
      <c r="BF45" s="12"/>
    </row>
    <row r="46" spans="49:58" ht="17" thickBot="1" x14ac:dyDescent="0.25">
      <c r="AW46" s="12"/>
      <c r="AX46" s="12"/>
      <c r="AY46" s="12"/>
      <c r="AZ46" s="12"/>
      <c r="BA46" s="12"/>
      <c r="BB46" s="12"/>
      <c r="BC46" s="12"/>
      <c r="BD46" s="12"/>
      <c r="BE46" s="12"/>
      <c r="BF46" s="12"/>
    </row>
    <row r="47" spans="49:58" ht="17" thickBot="1" x14ac:dyDescent="0.25">
      <c r="AW47" s="12"/>
      <c r="AX47" s="12"/>
      <c r="AY47" s="12"/>
      <c r="AZ47" s="12"/>
      <c r="BA47" s="12"/>
      <c r="BB47" s="12"/>
      <c r="BC47" s="12"/>
      <c r="BD47" s="12"/>
      <c r="BE47" s="12"/>
      <c r="BF47" s="12"/>
    </row>
    <row r="48" spans="49:58" ht="17" thickBot="1" x14ac:dyDescent="0.25">
      <c r="AW48" s="12"/>
      <c r="AX48" s="12"/>
      <c r="AY48" s="12"/>
      <c r="AZ48" s="12"/>
      <c r="BA48" s="12"/>
      <c r="BB48" s="12"/>
      <c r="BC48" s="12"/>
      <c r="BD48" s="12"/>
      <c r="BE48" s="12"/>
      <c r="BF48" s="12"/>
    </row>
    <row r="49" spans="49:58" ht="17" thickBot="1" x14ac:dyDescent="0.25">
      <c r="AW49" s="12"/>
      <c r="AX49" s="12"/>
      <c r="AY49" s="12"/>
      <c r="AZ49" s="12"/>
      <c r="BA49" s="12"/>
      <c r="BB49" s="12"/>
      <c r="BC49" s="12"/>
      <c r="BD49" s="12"/>
      <c r="BE49" s="12"/>
      <c r="BF49" s="12"/>
    </row>
    <row r="50" spans="49:58" ht="17" thickBot="1" x14ac:dyDescent="0.25">
      <c r="AW50" s="12"/>
      <c r="AX50" s="12"/>
      <c r="AY50" s="12"/>
      <c r="AZ50" s="12"/>
      <c r="BA50" s="12"/>
      <c r="BB50" s="12"/>
      <c r="BC50" s="12"/>
      <c r="BD50" s="12"/>
      <c r="BE50" s="12"/>
      <c r="BF50" s="12"/>
    </row>
    <row r="51" spans="49:58" ht="17" thickBot="1" x14ac:dyDescent="0.25">
      <c r="AW51" s="12"/>
      <c r="AX51" s="12"/>
      <c r="AY51" s="12"/>
      <c r="AZ51" s="12"/>
      <c r="BA51" s="12"/>
      <c r="BB51" s="12"/>
      <c r="BC51" s="12"/>
      <c r="BD51" s="12"/>
      <c r="BE51" s="12"/>
      <c r="BF51" s="12"/>
    </row>
    <row r="52" spans="49:58" ht="17" thickBot="1" x14ac:dyDescent="0.25">
      <c r="AW52" s="12"/>
      <c r="AX52" s="12"/>
      <c r="AY52" s="12"/>
      <c r="AZ52" s="12"/>
      <c r="BA52" s="12"/>
      <c r="BB52" s="12"/>
      <c r="BC52" s="12"/>
      <c r="BD52" s="12"/>
      <c r="BE52" s="12"/>
      <c r="BF52" s="12"/>
    </row>
    <row r="53" spans="49:58" ht="17" thickBot="1" x14ac:dyDescent="0.25">
      <c r="AW53" s="12"/>
      <c r="AX53" s="12"/>
      <c r="AY53" s="12"/>
      <c r="AZ53" s="12"/>
      <c r="BA53" s="12"/>
      <c r="BB53" s="12"/>
      <c r="BC53" s="12"/>
      <c r="BD53" s="12"/>
      <c r="BE53" s="12"/>
      <c r="BF53" s="12"/>
    </row>
    <row r="54" spans="49:58" ht="17" thickBot="1" x14ac:dyDescent="0.25">
      <c r="AW54" s="12"/>
      <c r="AX54" s="12"/>
      <c r="AY54" s="12"/>
      <c r="AZ54" s="12"/>
      <c r="BA54" s="12"/>
      <c r="BB54" s="12"/>
      <c r="BC54" s="12"/>
      <c r="BD54" s="12"/>
      <c r="BE54" s="12"/>
      <c r="BF54" s="12"/>
    </row>
    <row r="55" spans="49:58" ht="17" thickBot="1" x14ac:dyDescent="0.25">
      <c r="AW55" s="12"/>
      <c r="AX55" s="12"/>
      <c r="AY55" s="12"/>
      <c r="AZ55" s="12"/>
      <c r="BA55" s="12"/>
      <c r="BB55" s="12"/>
      <c r="BC55" s="12"/>
      <c r="BD55" s="12"/>
      <c r="BE55" s="12"/>
      <c r="BF55" s="12"/>
    </row>
    <row r="56" spans="49:58" ht="17" thickBot="1" x14ac:dyDescent="0.25">
      <c r="AW56" s="12"/>
      <c r="AX56" s="12"/>
      <c r="AY56" s="12"/>
      <c r="AZ56" s="12"/>
      <c r="BA56" s="12"/>
      <c r="BB56" s="12"/>
      <c r="BC56" s="12"/>
      <c r="BD56" s="12"/>
      <c r="BE56" s="12"/>
      <c r="BF56" s="12"/>
    </row>
    <row r="57" spans="49:58" ht="17" thickBot="1" x14ac:dyDescent="0.25">
      <c r="AW57" s="12"/>
      <c r="AX57" s="12"/>
      <c r="AY57" s="12"/>
      <c r="AZ57" s="12"/>
      <c r="BA57" s="12"/>
      <c r="BB57" s="12"/>
      <c r="BC57" s="12"/>
      <c r="BD57" s="12"/>
      <c r="BE57" s="12"/>
      <c r="BF57" s="12"/>
    </row>
    <row r="58" spans="49:58" ht="17" thickBot="1" x14ac:dyDescent="0.25">
      <c r="AW58" s="12"/>
      <c r="AX58" s="12"/>
      <c r="AY58" s="12"/>
      <c r="AZ58" s="12"/>
      <c r="BA58" s="12"/>
      <c r="BB58" s="12"/>
      <c r="BC58" s="12"/>
      <c r="BD58" s="12"/>
      <c r="BE58" s="12"/>
      <c r="BF58" s="12"/>
    </row>
    <row r="59" spans="49:58" ht="17" thickBot="1" x14ac:dyDescent="0.25">
      <c r="AW59" s="12"/>
      <c r="AX59" s="12"/>
      <c r="AY59" s="12"/>
      <c r="AZ59" s="12"/>
      <c r="BA59" s="12"/>
      <c r="BB59" s="12"/>
      <c r="BC59" s="12"/>
      <c r="BD59" s="12"/>
      <c r="BE59" s="12"/>
      <c r="BF59" s="12"/>
    </row>
    <row r="60" spans="49:58" ht="17" thickBot="1" x14ac:dyDescent="0.25">
      <c r="AW60" s="12"/>
      <c r="AX60" s="12"/>
      <c r="AY60" s="12"/>
      <c r="AZ60" s="12"/>
      <c r="BA60" s="12"/>
      <c r="BB60" s="12"/>
      <c r="BC60" s="12"/>
      <c r="BD60" s="12"/>
      <c r="BE60" s="12"/>
      <c r="BF60" s="12"/>
    </row>
    <row r="61" spans="49:58" ht="17" thickBot="1" x14ac:dyDescent="0.25">
      <c r="AW61" s="12"/>
      <c r="AX61" s="12"/>
      <c r="AY61" s="12"/>
      <c r="AZ61" s="12"/>
      <c r="BA61" s="12"/>
      <c r="BB61" s="12"/>
      <c r="BC61" s="12"/>
      <c r="BD61" s="12"/>
      <c r="BE61" s="12"/>
      <c r="BF61" s="12"/>
    </row>
    <row r="62" spans="49:58" ht="17" thickBot="1" x14ac:dyDescent="0.25">
      <c r="AW62" s="12"/>
      <c r="AX62" s="12"/>
      <c r="AY62" s="12"/>
      <c r="AZ62" s="12"/>
      <c r="BA62" s="12"/>
      <c r="BB62" s="12"/>
      <c r="BC62" s="12"/>
      <c r="BD62" s="12"/>
      <c r="BE62" s="12"/>
      <c r="BF62" s="12"/>
    </row>
    <row r="63" spans="49:58" ht="17" thickBot="1" x14ac:dyDescent="0.25">
      <c r="AW63" s="12"/>
      <c r="AX63" s="12"/>
      <c r="AY63" s="12"/>
      <c r="AZ63" s="12"/>
      <c r="BA63" s="12"/>
      <c r="BB63" s="12"/>
      <c r="BC63" s="12"/>
      <c r="BD63" s="12"/>
      <c r="BE63" s="12"/>
      <c r="BF63" s="12"/>
    </row>
    <row r="64" spans="49:58" ht="17" thickBot="1" x14ac:dyDescent="0.25">
      <c r="AW64" s="12"/>
      <c r="AX64" s="12"/>
      <c r="AY64" s="12"/>
      <c r="AZ64" s="12"/>
      <c r="BA64" s="12"/>
      <c r="BB64" s="12"/>
      <c r="BC64" s="12"/>
      <c r="BD64" s="12"/>
      <c r="BE64" s="12"/>
      <c r="BF64" s="12"/>
    </row>
    <row r="65" spans="49:58" ht="17" thickBot="1" x14ac:dyDescent="0.25">
      <c r="AW65" s="12"/>
      <c r="AX65" s="12"/>
      <c r="AY65" s="12"/>
      <c r="AZ65" s="12"/>
      <c r="BA65" s="12"/>
      <c r="BB65" s="12"/>
      <c r="BC65" s="12"/>
      <c r="BD65" s="12"/>
      <c r="BE65" s="12"/>
      <c r="BF65" s="12"/>
    </row>
    <row r="66" spans="49:58" ht="17" thickBot="1" x14ac:dyDescent="0.25">
      <c r="AW66" s="12"/>
      <c r="AX66" s="12"/>
      <c r="AY66" s="12"/>
      <c r="AZ66" s="12"/>
      <c r="BA66" s="12"/>
      <c r="BB66" s="12"/>
      <c r="BC66" s="12"/>
      <c r="BD66" s="12"/>
      <c r="BE66" s="12"/>
      <c r="BF66" s="12"/>
    </row>
    <row r="67" spans="49:58" ht="17" thickBot="1" x14ac:dyDescent="0.25">
      <c r="AW67" s="12"/>
      <c r="AX67" s="12"/>
      <c r="AY67" s="12"/>
      <c r="AZ67" s="12"/>
      <c r="BA67" s="12"/>
      <c r="BB67" s="12"/>
      <c r="BC67" s="12"/>
      <c r="BD67" s="12"/>
      <c r="BE67" s="12"/>
      <c r="BF67" s="12"/>
    </row>
    <row r="68" spans="49:58" ht="17" thickBot="1" x14ac:dyDescent="0.25">
      <c r="AW68" s="12"/>
      <c r="AX68" s="12"/>
      <c r="AY68" s="12"/>
      <c r="AZ68" s="12"/>
      <c r="BA68" s="12"/>
      <c r="BB68" s="12"/>
      <c r="BC68" s="12"/>
      <c r="BD68" s="12"/>
      <c r="BE68" s="12"/>
      <c r="BF68" s="12"/>
    </row>
    <row r="69" spans="49:58" ht="17" thickBot="1" x14ac:dyDescent="0.25">
      <c r="AW69" s="12"/>
      <c r="AX69" s="12"/>
      <c r="AY69" s="12"/>
      <c r="AZ69" s="12"/>
      <c r="BA69" s="12"/>
      <c r="BB69" s="12"/>
      <c r="BC69" s="12"/>
      <c r="BD69" s="12"/>
      <c r="BE69" s="12"/>
      <c r="BF69" s="12"/>
    </row>
    <row r="70" spans="49:58" ht="17" thickBot="1" x14ac:dyDescent="0.25">
      <c r="AW70" s="12"/>
      <c r="AX70" s="12"/>
      <c r="AY70" s="12"/>
      <c r="AZ70" s="12"/>
      <c r="BA70" s="12"/>
      <c r="BB70" s="12"/>
      <c r="BC70" s="12"/>
      <c r="BD70" s="12"/>
      <c r="BE70" s="12"/>
      <c r="BF70" s="12"/>
    </row>
    <row r="71" spans="49:58" ht="17" thickBot="1" x14ac:dyDescent="0.25">
      <c r="AW71" s="12"/>
      <c r="AX71" s="12"/>
      <c r="AY71" s="12"/>
      <c r="AZ71" s="12"/>
      <c r="BA71" s="12"/>
      <c r="BB71" s="12"/>
      <c r="BC71" s="12"/>
      <c r="BD71" s="12"/>
      <c r="BE71" s="12"/>
      <c r="BF71" s="12"/>
    </row>
    <row r="72" spans="49:58" ht="17" thickBot="1" x14ac:dyDescent="0.25">
      <c r="AW72" s="12"/>
      <c r="AX72" s="12"/>
      <c r="AY72" s="12"/>
      <c r="AZ72" s="12"/>
      <c r="BA72" s="12"/>
      <c r="BB72" s="12"/>
      <c r="BC72" s="12"/>
      <c r="BD72" s="12"/>
      <c r="BE72" s="12"/>
      <c r="BF72" s="12"/>
    </row>
    <row r="73" spans="49:58" ht="17" thickBot="1" x14ac:dyDescent="0.25">
      <c r="AW73" s="12"/>
      <c r="AX73" s="12"/>
      <c r="AY73" s="12"/>
      <c r="AZ73" s="12"/>
      <c r="BA73" s="12"/>
      <c r="BB73" s="12"/>
      <c r="BC73" s="12"/>
      <c r="BD73" s="12"/>
      <c r="BE73" s="12"/>
      <c r="BF73" s="12"/>
    </row>
    <row r="74" spans="49:58" ht="17" thickBot="1" x14ac:dyDescent="0.25">
      <c r="AW74" s="12"/>
      <c r="AX74" s="12"/>
      <c r="AY74" s="12"/>
      <c r="AZ74" s="12"/>
      <c r="BA74" s="12"/>
      <c r="BB74" s="12"/>
      <c r="BC74" s="12"/>
      <c r="BD74" s="12"/>
      <c r="BE74" s="12"/>
      <c r="BF74" s="12"/>
    </row>
    <row r="75" spans="49:58" ht="17" thickBot="1" x14ac:dyDescent="0.25">
      <c r="AW75" s="12"/>
      <c r="AX75" s="12"/>
      <c r="AY75" s="12"/>
      <c r="AZ75" s="12"/>
      <c r="BA75" s="12"/>
      <c r="BB75" s="12"/>
      <c r="BC75" s="12"/>
      <c r="BD75" s="12"/>
      <c r="BE75" s="12"/>
      <c r="BF75" s="12"/>
    </row>
    <row r="76" spans="49:58" ht="17" thickBot="1" x14ac:dyDescent="0.25">
      <c r="AW76" s="12"/>
      <c r="AX76" s="12"/>
      <c r="AY76" s="12"/>
      <c r="AZ76" s="12"/>
      <c r="BA76" s="12"/>
      <c r="BB76" s="12"/>
      <c r="BC76" s="12"/>
      <c r="BD76" s="12"/>
      <c r="BE76" s="12"/>
      <c r="BF76" s="12"/>
    </row>
    <row r="77" spans="49:58" ht="17" thickBot="1" x14ac:dyDescent="0.25">
      <c r="AW77" s="12"/>
      <c r="AX77" s="12"/>
      <c r="AY77" s="12"/>
      <c r="AZ77" s="12"/>
      <c r="BA77" s="12"/>
      <c r="BB77" s="12"/>
      <c r="BC77" s="12"/>
      <c r="BD77" s="12"/>
      <c r="BE77" s="12"/>
      <c r="BF77" s="12"/>
    </row>
    <row r="78" spans="49:58" ht="17" thickBot="1" x14ac:dyDescent="0.25">
      <c r="AW78" s="12"/>
      <c r="AX78" s="12"/>
      <c r="AY78" s="12"/>
      <c r="AZ78" s="12"/>
      <c r="BA78" s="12"/>
      <c r="BB78" s="12"/>
      <c r="BC78" s="12"/>
      <c r="BD78" s="12"/>
      <c r="BE78" s="12"/>
      <c r="BF78" s="12"/>
    </row>
    <row r="79" spans="49:58" ht="17" thickBot="1" x14ac:dyDescent="0.25">
      <c r="AW79" s="12"/>
      <c r="AX79" s="12"/>
      <c r="AY79" s="12"/>
      <c r="AZ79" s="12"/>
      <c r="BA79" s="12"/>
      <c r="BB79" s="12"/>
      <c r="BC79" s="12"/>
      <c r="BD79" s="12"/>
      <c r="BE79" s="12"/>
      <c r="BF79" s="12"/>
    </row>
    <row r="80" spans="49:58" ht="17" thickBot="1" x14ac:dyDescent="0.25">
      <c r="AW80" s="12"/>
      <c r="AX80" s="12"/>
      <c r="AY80" s="12"/>
      <c r="AZ80" s="12"/>
      <c r="BA80" s="12"/>
      <c r="BB80" s="12"/>
      <c r="BC80" s="12"/>
      <c r="BD80" s="12"/>
      <c r="BE80" s="12"/>
      <c r="BF80" s="12"/>
    </row>
    <row r="81" spans="49:58" ht="17" thickBot="1" x14ac:dyDescent="0.25">
      <c r="AW81" s="12"/>
      <c r="AX81" s="12"/>
      <c r="AY81" s="12"/>
      <c r="AZ81" s="12"/>
      <c r="BA81" s="12"/>
      <c r="BB81" s="12"/>
      <c r="BC81" s="12"/>
      <c r="BD81" s="12"/>
      <c r="BE81" s="12"/>
      <c r="BF81" s="12"/>
    </row>
    <row r="82" spans="49:58" ht="17" thickBot="1" x14ac:dyDescent="0.25">
      <c r="AW82" s="12"/>
      <c r="AX82" s="12"/>
      <c r="AY82" s="12"/>
      <c r="AZ82" s="12"/>
      <c r="BA82" s="12"/>
      <c r="BB82" s="12"/>
      <c r="BC82" s="12"/>
      <c r="BD82" s="12"/>
      <c r="BE82" s="12"/>
      <c r="BF82" s="12"/>
    </row>
    <row r="83" spans="49:58" ht="17" thickBot="1" x14ac:dyDescent="0.25">
      <c r="AW83" s="12"/>
      <c r="AX83" s="12"/>
      <c r="AY83" s="12"/>
      <c r="AZ83" s="12"/>
      <c r="BA83" s="12"/>
      <c r="BB83" s="12"/>
      <c r="BC83" s="12"/>
      <c r="BD83" s="12"/>
      <c r="BE83" s="12"/>
      <c r="BF83" s="12"/>
    </row>
    <row r="84" spans="49:58" ht="17" thickBot="1" x14ac:dyDescent="0.25">
      <c r="AW84" s="12"/>
      <c r="AX84" s="12"/>
      <c r="AY84" s="12"/>
      <c r="AZ84" s="12"/>
      <c r="BA84" s="12"/>
      <c r="BB84" s="12"/>
      <c r="BC84" s="12"/>
      <c r="BD84" s="12"/>
      <c r="BE84" s="12"/>
      <c r="BF84" s="12"/>
    </row>
    <row r="85" spans="49:58" ht="17" thickBot="1" x14ac:dyDescent="0.25">
      <c r="AW85" s="12"/>
      <c r="AX85" s="12"/>
      <c r="AY85" s="12"/>
      <c r="AZ85" s="12"/>
      <c r="BA85" s="12"/>
      <c r="BB85" s="12"/>
      <c r="BC85" s="12"/>
      <c r="BD85" s="12"/>
      <c r="BE85" s="12"/>
      <c r="BF85" s="12"/>
    </row>
    <row r="86" spans="49:58" ht="17" thickBot="1" x14ac:dyDescent="0.25">
      <c r="AW86" s="12"/>
      <c r="AX86" s="12"/>
      <c r="AY86" s="12"/>
      <c r="AZ86" s="12"/>
      <c r="BA86" s="12"/>
      <c r="BB86" s="12"/>
      <c r="BC86" s="12"/>
      <c r="BD86" s="12"/>
      <c r="BE86" s="12"/>
      <c r="BF86" s="12"/>
    </row>
    <row r="87" spans="49:58" ht="17" thickBot="1" x14ac:dyDescent="0.25">
      <c r="AW87" s="12"/>
      <c r="AX87" s="12"/>
      <c r="AY87" s="12"/>
      <c r="AZ87" s="12"/>
      <c r="BA87" s="12"/>
      <c r="BB87" s="12"/>
      <c r="BC87" s="12"/>
      <c r="BD87" s="12"/>
      <c r="BE87" s="12"/>
      <c r="BF87" s="12"/>
    </row>
    <row r="88" spans="49:58" ht="17" thickBot="1" x14ac:dyDescent="0.25">
      <c r="AW88" s="12"/>
      <c r="AX88" s="12"/>
      <c r="AY88" s="12"/>
      <c r="AZ88" s="12"/>
      <c r="BA88" s="12"/>
      <c r="BB88" s="12"/>
      <c r="BC88" s="12"/>
      <c r="BD88" s="12"/>
      <c r="BE88" s="12"/>
      <c r="BF88" s="12"/>
    </row>
    <row r="89" spans="49:58" ht="17" thickBot="1" x14ac:dyDescent="0.25">
      <c r="AW89" s="12"/>
      <c r="AX89" s="12"/>
      <c r="AY89" s="12"/>
      <c r="AZ89" s="12"/>
      <c r="BA89" s="12"/>
      <c r="BB89" s="12"/>
      <c r="BC89" s="12"/>
      <c r="BD89" s="12"/>
      <c r="BE89" s="12"/>
      <c r="BF89" s="12"/>
    </row>
    <row r="90" spans="49:58" ht="17" thickBot="1" x14ac:dyDescent="0.25">
      <c r="AW90" s="12"/>
      <c r="AX90" s="12"/>
      <c r="AY90" s="12"/>
      <c r="AZ90" s="12"/>
      <c r="BA90" s="12"/>
      <c r="BB90" s="12"/>
      <c r="BC90" s="12"/>
      <c r="BD90" s="12"/>
      <c r="BE90" s="12"/>
      <c r="BF90" s="12"/>
    </row>
    <row r="91" spans="49:58" ht="17" thickBot="1" x14ac:dyDescent="0.25">
      <c r="AW91" s="12"/>
      <c r="AX91" s="12"/>
      <c r="AY91" s="12"/>
      <c r="AZ91" s="12"/>
      <c r="BA91" s="12"/>
      <c r="BB91" s="12"/>
      <c r="BC91" s="12"/>
      <c r="BD91" s="12"/>
      <c r="BE91" s="12"/>
      <c r="BF91" s="12"/>
    </row>
    <row r="92" spans="49:58" ht="17" thickBot="1" x14ac:dyDescent="0.25">
      <c r="AW92" s="12"/>
      <c r="AX92" s="12"/>
      <c r="AY92" s="12"/>
      <c r="AZ92" s="12"/>
      <c r="BA92" s="12"/>
      <c r="BB92" s="12"/>
      <c r="BC92" s="12"/>
      <c r="BD92" s="12"/>
      <c r="BE92" s="12"/>
      <c r="BF92" s="12"/>
    </row>
    <row r="93" spans="49:58" ht="17" thickBot="1" x14ac:dyDescent="0.25">
      <c r="AW93" s="12"/>
      <c r="AX93" s="12"/>
      <c r="AY93" s="12"/>
      <c r="AZ93" s="12"/>
      <c r="BA93" s="12"/>
      <c r="BB93" s="12"/>
      <c r="BC93" s="12"/>
      <c r="BD93" s="12"/>
      <c r="BE93" s="12"/>
      <c r="BF93" s="12"/>
    </row>
    <row r="94" spans="49:58" ht="17" thickBot="1" x14ac:dyDescent="0.25">
      <c r="AW94" s="12"/>
      <c r="AX94" s="12"/>
      <c r="AY94" s="12"/>
      <c r="AZ94" s="12"/>
      <c r="BA94" s="12"/>
      <c r="BB94" s="12"/>
      <c r="BC94" s="12"/>
      <c r="BD94" s="12"/>
      <c r="BE94" s="12"/>
      <c r="BF94" s="12"/>
    </row>
    <row r="95" spans="49:58" ht="17" thickBot="1" x14ac:dyDescent="0.25">
      <c r="AW95" s="12"/>
      <c r="AX95" s="12"/>
      <c r="AY95" s="12"/>
      <c r="AZ95" s="12"/>
      <c r="BA95" s="12"/>
      <c r="BB95" s="12"/>
      <c r="BC95" s="12"/>
      <c r="BD95" s="12"/>
      <c r="BE95" s="12"/>
      <c r="BF95" s="12"/>
    </row>
    <row r="96" spans="49:58" ht="17" thickBot="1" x14ac:dyDescent="0.25">
      <c r="AW96" s="12"/>
      <c r="AX96" s="12"/>
      <c r="AY96" s="12"/>
      <c r="AZ96" s="12"/>
      <c r="BA96" s="12"/>
      <c r="BB96" s="12"/>
      <c r="BC96" s="12"/>
      <c r="BD96" s="12"/>
      <c r="BE96" s="12"/>
      <c r="BF96" s="12"/>
    </row>
    <row r="97" spans="49:58" ht="17" thickBot="1" x14ac:dyDescent="0.25">
      <c r="AW97" s="12"/>
      <c r="AX97" s="12"/>
      <c r="AY97" s="12"/>
      <c r="AZ97" s="12"/>
      <c r="BA97" s="12"/>
      <c r="BB97" s="12"/>
      <c r="BC97" s="12"/>
      <c r="BD97" s="12"/>
      <c r="BE97" s="12"/>
      <c r="BF97" s="12"/>
    </row>
    <row r="98" spans="49:58" ht="17" thickBot="1" x14ac:dyDescent="0.25">
      <c r="AW98" s="12"/>
      <c r="AX98" s="12"/>
      <c r="AY98" s="12"/>
      <c r="AZ98" s="12"/>
      <c r="BA98" s="12"/>
      <c r="BB98" s="12"/>
      <c r="BC98" s="12"/>
      <c r="BD98" s="12"/>
      <c r="BE98" s="12"/>
      <c r="BF98" s="12"/>
    </row>
    <row r="99" spans="49:58" ht="17" thickBot="1" x14ac:dyDescent="0.25">
      <c r="AW99" s="12"/>
      <c r="AX99" s="12"/>
      <c r="AY99" s="12"/>
      <c r="AZ99" s="12"/>
      <c r="BA99" s="12"/>
      <c r="BB99" s="12"/>
      <c r="BC99" s="12"/>
      <c r="BD99" s="12"/>
      <c r="BE99" s="12"/>
      <c r="BF99" s="12"/>
    </row>
    <row r="100" spans="49:58" ht="17" thickBot="1" x14ac:dyDescent="0.25"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</row>
    <row r="101" spans="49:58" ht="17" thickBot="1" x14ac:dyDescent="0.25"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</row>
    <row r="102" spans="49:58" ht="17" thickBot="1" x14ac:dyDescent="0.25"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</row>
    <row r="103" spans="49:58" ht="17" thickBot="1" x14ac:dyDescent="0.25"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</row>
    <row r="104" spans="49:58" ht="17" thickBot="1" x14ac:dyDescent="0.25"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</row>
    <row r="105" spans="49:58" ht="17" thickBot="1" x14ac:dyDescent="0.25"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</row>
    <row r="106" spans="49:58" ht="17" thickBot="1" x14ac:dyDescent="0.25"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</row>
    <row r="107" spans="49:58" ht="17" thickBot="1" x14ac:dyDescent="0.25"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</row>
    <row r="108" spans="49:58" ht="17" thickBot="1" x14ac:dyDescent="0.25"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</row>
    <row r="109" spans="49:58" ht="17" thickBot="1" x14ac:dyDescent="0.25"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</row>
    <row r="110" spans="49:58" ht="17" thickBot="1" x14ac:dyDescent="0.25"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</row>
    <row r="111" spans="49:58" ht="17" thickBot="1" x14ac:dyDescent="0.25"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</row>
    <row r="112" spans="49:58" ht="17" thickBot="1" x14ac:dyDescent="0.25"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</row>
    <row r="113" spans="49:58" ht="17" thickBot="1" x14ac:dyDescent="0.25"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</row>
    <row r="114" spans="49:58" ht="17" thickBot="1" x14ac:dyDescent="0.25"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</row>
    <row r="115" spans="49:58" ht="17" thickBot="1" x14ac:dyDescent="0.25"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</row>
    <row r="116" spans="49:58" ht="17" thickBot="1" x14ac:dyDescent="0.25"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</row>
    <row r="117" spans="49:58" ht="17" thickBot="1" x14ac:dyDescent="0.25"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</row>
    <row r="118" spans="49:58" ht="17" thickBot="1" x14ac:dyDescent="0.25"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</row>
    <row r="119" spans="49:58" ht="17" thickBot="1" x14ac:dyDescent="0.25"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</row>
    <row r="120" spans="49:58" ht="17" thickBot="1" x14ac:dyDescent="0.25"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</row>
    <row r="121" spans="49:58" ht="17" thickBot="1" x14ac:dyDescent="0.25"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</row>
    <row r="122" spans="49:58" ht="17" thickBot="1" x14ac:dyDescent="0.25"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</row>
    <row r="123" spans="49:58" ht="17" thickBot="1" x14ac:dyDescent="0.25"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</row>
    <row r="124" spans="49:58" ht="17" thickBot="1" x14ac:dyDescent="0.25"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</row>
    <row r="125" spans="49:58" ht="17" thickBot="1" x14ac:dyDescent="0.25"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</row>
    <row r="126" spans="49:58" ht="17" thickBot="1" x14ac:dyDescent="0.25"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</row>
    <row r="127" spans="49:58" ht="17" thickBot="1" x14ac:dyDescent="0.25"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</row>
    <row r="128" spans="49:58" ht="17" thickBot="1" x14ac:dyDescent="0.25"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</row>
    <row r="129" spans="49:58" ht="17" thickBot="1" x14ac:dyDescent="0.25"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</row>
    <row r="130" spans="49:58" ht="17" thickBot="1" x14ac:dyDescent="0.25"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</row>
    <row r="131" spans="49:58" ht="17" thickBot="1" x14ac:dyDescent="0.25"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</row>
    <row r="132" spans="49:58" ht="17" thickBot="1" x14ac:dyDescent="0.25"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</row>
    <row r="133" spans="49:58" ht="17" thickBot="1" x14ac:dyDescent="0.25"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</row>
    <row r="134" spans="49:58" ht="17" thickBot="1" x14ac:dyDescent="0.25"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</row>
    <row r="135" spans="49:58" ht="17" thickBot="1" x14ac:dyDescent="0.25"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</row>
    <row r="136" spans="49:58" ht="17" thickBot="1" x14ac:dyDescent="0.25"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</row>
    <row r="137" spans="49:58" ht="17" thickBot="1" x14ac:dyDescent="0.25"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</row>
    <row r="138" spans="49:58" ht="17" thickBot="1" x14ac:dyDescent="0.25"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</row>
    <row r="139" spans="49:58" ht="17" thickBot="1" x14ac:dyDescent="0.25"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</row>
    <row r="140" spans="49:58" ht="17" thickBot="1" x14ac:dyDescent="0.25"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</row>
    <row r="141" spans="49:58" ht="17" thickBot="1" x14ac:dyDescent="0.25"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</row>
    <row r="142" spans="49:58" ht="17" thickBot="1" x14ac:dyDescent="0.25"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</row>
    <row r="143" spans="49:58" ht="17" thickBot="1" x14ac:dyDescent="0.25"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</row>
    <row r="144" spans="49:58" ht="17" thickBot="1" x14ac:dyDescent="0.25"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</row>
    <row r="145" spans="49:58" ht="17" thickBot="1" x14ac:dyDescent="0.25"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</row>
    <row r="146" spans="49:58" ht="17" thickBot="1" x14ac:dyDescent="0.25"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</row>
    <row r="147" spans="49:58" ht="17" thickBot="1" x14ac:dyDescent="0.25"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</row>
    <row r="148" spans="49:58" ht="17" thickBot="1" x14ac:dyDescent="0.25"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</row>
    <row r="149" spans="49:58" ht="17" thickBot="1" x14ac:dyDescent="0.25"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</row>
    <row r="150" spans="49:58" ht="17" thickBot="1" x14ac:dyDescent="0.25"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</row>
    <row r="151" spans="49:58" ht="17" thickBot="1" x14ac:dyDescent="0.25"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</row>
    <row r="152" spans="49:58" ht="17" thickBot="1" x14ac:dyDescent="0.25"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</row>
    <row r="153" spans="49:58" ht="17" thickBot="1" x14ac:dyDescent="0.25"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</row>
    <row r="154" spans="49:58" ht="17" thickBot="1" x14ac:dyDescent="0.25"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</row>
    <row r="155" spans="49:58" ht="17" thickBot="1" x14ac:dyDescent="0.25"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</row>
    <row r="156" spans="49:58" ht="17" thickBot="1" x14ac:dyDescent="0.25"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</row>
    <row r="157" spans="49:58" ht="17" thickBot="1" x14ac:dyDescent="0.25"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</row>
    <row r="158" spans="49:58" ht="17" thickBot="1" x14ac:dyDescent="0.25"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</row>
    <row r="159" spans="49:58" ht="17" thickBot="1" x14ac:dyDescent="0.25"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</row>
    <row r="160" spans="49:58" ht="17" thickBot="1" x14ac:dyDescent="0.25"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</row>
    <row r="161" spans="49:58" ht="17" thickBot="1" x14ac:dyDescent="0.25"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</row>
    <row r="162" spans="49:58" ht="17" thickBot="1" x14ac:dyDescent="0.25"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</row>
    <row r="163" spans="49:58" ht="17" thickBot="1" x14ac:dyDescent="0.25"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</row>
    <row r="164" spans="49:58" ht="17" thickBot="1" x14ac:dyDescent="0.25"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</row>
    <row r="165" spans="49:58" ht="17" thickBot="1" x14ac:dyDescent="0.25"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</row>
    <row r="166" spans="49:58" ht="17" thickBot="1" x14ac:dyDescent="0.25"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</row>
    <row r="167" spans="49:58" ht="17" thickBot="1" x14ac:dyDescent="0.25"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</row>
    <row r="168" spans="49:58" ht="17" thickBot="1" x14ac:dyDescent="0.25"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</row>
    <row r="169" spans="49:58" ht="17" thickBot="1" x14ac:dyDescent="0.25"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</row>
    <row r="170" spans="49:58" ht="17" thickBot="1" x14ac:dyDescent="0.25"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</row>
    <row r="171" spans="49:58" ht="17" thickBot="1" x14ac:dyDescent="0.25"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</row>
    <row r="172" spans="49:58" ht="17" thickBot="1" x14ac:dyDescent="0.25"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</row>
    <row r="173" spans="49:58" ht="17" thickBot="1" x14ac:dyDescent="0.25"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</row>
    <row r="174" spans="49:58" ht="17" thickBot="1" x14ac:dyDescent="0.25"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</row>
    <row r="175" spans="49:58" ht="17" thickBot="1" x14ac:dyDescent="0.25"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</row>
    <row r="176" spans="49:58" ht="17" thickBot="1" x14ac:dyDescent="0.25"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</row>
    <row r="177" spans="49:58" ht="17" thickBot="1" x14ac:dyDescent="0.25"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</row>
    <row r="178" spans="49:58" ht="17" thickBot="1" x14ac:dyDescent="0.25"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</row>
    <row r="179" spans="49:58" ht="17" thickBot="1" x14ac:dyDescent="0.25"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</row>
    <row r="180" spans="49:58" ht="17" thickBot="1" x14ac:dyDescent="0.25"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</row>
    <row r="181" spans="49:58" ht="17" thickBot="1" x14ac:dyDescent="0.25"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</row>
    <row r="182" spans="49:58" ht="17" thickBot="1" x14ac:dyDescent="0.25"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</row>
    <row r="183" spans="49:58" ht="17" thickBot="1" x14ac:dyDescent="0.25"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</row>
    <row r="184" spans="49:58" ht="17" thickBot="1" x14ac:dyDescent="0.25"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</row>
    <row r="185" spans="49:58" ht="17" thickBot="1" x14ac:dyDescent="0.25"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</row>
    <row r="186" spans="49:58" ht="17" thickBot="1" x14ac:dyDescent="0.25"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</row>
    <row r="187" spans="49:58" ht="17" thickBot="1" x14ac:dyDescent="0.25"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</row>
    <row r="188" spans="49:58" ht="17" thickBot="1" x14ac:dyDescent="0.25"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</row>
    <row r="189" spans="49:58" ht="17" thickBot="1" x14ac:dyDescent="0.25"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</row>
    <row r="190" spans="49:58" ht="17" thickBot="1" x14ac:dyDescent="0.25"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</row>
    <row r="191" spans="49:58" ht="17" thickBot="1" x14ac:dyDescent="0.25"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</row>
    <row r="192" spans="49:58" ht="17" thickBot="1" x14ac:dyDescent="0.25"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</row>
    <row r="193" spans="49:58" ht="17" thickBot="1" x14ac:dyDescent="0.25"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</row>
    <row r="194" spans="49:58" ht="17" thickBot="1" x14ac:dyDescent="0.25"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</row>
    <row r="195" spans="49:58" ht="17" thickBot="1" x14ac:dyDescent="0.25"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</row>
    <row r="196" spans="49:58" ht="17" thickBot="1" x14ac:dyDescent="0.25"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</row>
    <row r="197" spans="49:58" ht="17" thickBot="1" x14ac:dyDescent="0.25"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</row>
    <row r="198" spans="49:58" ht="17" thickBot="1" x14ac:dyDescent="0.25"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</row>
    <row r="199" spans="49:58" ht="17" thickBot="1" x14ac:dyDescent="0.25"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</row>
    <row r="200" spans="49:58" ht="17" thickBot="1" x14ac:dyDescent="0.25"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</row>
    <row r="201" spans="49:58" ht="17" thickBot="1" x14ac:dyDescent="0.25"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</row>
    <row r="202" spans="49:58" ht="17" thickBot="1" x14ac:dyDescent="0.25"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</row>
    <row r="203" spans="49:58" ht="17" thickBot="1" x14ac:dyDescent="0.25"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</row>
    <row r="204" spans="49:58" ht="17" thickBot="1" x14ac:dyDescent="0.25"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</row>
    <row r="205" spans="49:58" ht="17" thickBot="1" x14ac:dyDescent="0.25"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</row>
    <row r="206" spans="49:58" ht="17" thickBot="1" x14ac:dyDescent="0.25"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</row>
    <row r="207" spans="49:58" ht="17" thickBot="1" x14ac:dyDescent="0.25"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</row>
    <row r="208" spans="49:58" ht="17" thickBot="1" x14ac:dyDescent="0.25"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</row>
    <row r="209" spans="49:58" ht="17" thickBot="1" x14ac:dyDescent="0.25"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</row>
    <row r="210" spans="49:58" ht="17" thickBot="1" x14ac:dyDescent="0.25"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</row>
    <row r="211" spans="49:58" ht="17" thickBot="1" x14ac:dyDescent="0.25"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</row>
    <row r="212" spans="49:58" ht="17" thickBot="1" x14ac:dyDescent="0.25"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</row>
    <row r="213" spans="49:58" ht="17" thickBot="1" x14ac:dyDescent="0.25"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</row>
    <row r="214" spans="49:58" ht="17" thickBot="1" x14ac:dyDescent="0.25"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</row>
    <row r="215" spans="49:58" ht="17" thickBot="1" x14ac:dyDescent="0.25"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</row>
    <row r="216" spans="49:58" ht="17" thickBot="1" x14ac:dyDescent="0.25"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</row>
    <row r="217" spans="49:58" ht="17" thickBot="1" x14ac:dyDescent="0.25"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</row>
    <row r="218" spans="49:58" ht="17" thickBot="1" x14ac:dyDescent="0.25"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</row>
    <row r="219" spans="49:58" ht="17" thickBot="1" x14ac:dyDescent="0.25"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</row>
    <row r="220" spans="49:58" ht="17" thickBot="1" x14ac:dyDescent="0.25"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</row>
    <row r="221" spans="49:58" ht="17" thickBot="1" x14ac:dyDescent="0.25"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</row>
    <row r="222" spans="49:58" ht="17" thickBot="1" x14ac:dyDescent="0.25"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</row>
    <row r="223" spans="49:58" ht="17" thickBot="1" x14ac:dyDescent="0.25"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</row>
    <row r="224" spans="49:58" ht="17" thickBot="1" x14ac:dyDescent="0.25"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</row>
    <row r="225" spans="49:58" ht="17" thickBot="1" x14ac:dyDescent="0.25"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</row>
    <row r="226" spans="49:58" ht="17" thickBot="1" x14ac:dyDescent="0.25"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</row>
    <row r="227" spans="49:58" ht="17" thickBot="1" x14ac:dyDescent="0.25"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</row>
    <row r="228" spans="49:58" ht="17" thickBot="1" x14ac:dyDescent="0.25"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</row>
    <row r="229" spans="49:58" ht="17" thickBot="1" x14ac:dyDescent="0.25"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</row>
    <row r="230" spans="49:58" ht="17" thickBot="1" x14ac:dyDescent="0.25"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</row>
    <row r="231" spans="49:58" ht="17" thickBot="1" x14ac:dyDescent="0.25"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</row>
    <row r="232" spans="49:58" ht="17" thickBot="1" x14ac:dyDescent="0.25"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</row>
    <row r="233" spans="49:58" ht="17" thickBot="1" x14ac:dyDescent="0.25"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</row>
    <row r="234" spans="49:58" ht="17" thickBot="1" x14ac:dyDescent="0.25"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</row>
    <row r="235" spans="49:58" ht="17" thickBot="1" x14ac:dyDescent="0.25"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</row>
    <row r="236" spans="49:58" ht="17" thickBot="1" x14ac:dyDescent="0.25"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</row>
    <row r="237" spans="49:58" ht="17" thickBot="1" x14ac:dyDescent="0.25"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</row>
    <row r="238" spans="49:58" ht="17" thickBot="1" x14ac:dyDescent="0.25"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</row>
    <row r="239" spans="49:58" ht="17" thickBot="1" x14ac:dyDescent="0.25"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</row>
    <row r="240" spans="49:58" ht="17" thickBot="1" x14ac:dyDescent="0.25"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</row>
    <row r="241" spans="49:58" ht="17" thickBot="1" x14ac:dyDescent="0.25"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</row>
    <row r="242" spans="49:58" ht="17" thickBot="1" x14ac:dyDescent="0.25"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</row>
    <row r="243" spans="49:58" ht="17" thickBot="1" x14ac:dyDescent="0.25"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</row>
    <row r="244" spans="49:58" ht="17" thickBot="1" x14ac:dyDescent="0.25"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</row>
    <row r="245" spans="49:58" ht="17" thickBot="1" x14ac:dyDescent="0.25"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</row>
    <row r="246" spans="49:58" ht="17" thickBot="1" x14ac:dyDescent="0.25"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</row>
    <row r="247" spans="49:58" ht="17" thickBot="1" x14ac:dyDescent="0.25"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</row>
    <row r="248" spans="49:58" ht="17" thickBot="1" x14ac:dyDescent="0.25"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</row>
    <row r="249" spans="49:58" ht="17" thickBot="1" x14ac:dyDescent="0.25"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</row>
    <row r="250" spans="49:58" ht="17" thickBot="1" x14ac:dyDescent="0.25"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</row>
    <row r="251" spans="49:58" ht="17" thickBot="1" x14ac:dyDescent="0.25"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</row>
    <row r="252" spans="49:58" ht="17" thickBot="1" x14ac:dyDescent="0.25"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</row>
    <row r="253" spans="49:58" ht="17" thickBot="1" x14ac:dyDescent="0.25"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</row>
    <row r="254" spans="49:58" ht="17" thickBot="1" x14ac:dyDescent="0.25"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</row>
    <row r="255" spans="49:58" ht="17" thickBot="1" x14ac:dyDescent="0.25"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</row>
    <row r="256" spans="49:58" ht="17" thickBot="1" x14ac:dyDescent="0.25"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</row>
    <row r="257" spans="49:58" ht="17" thickBot="1" x14ac:dyDescent="0.25"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</row>
    <row r="258" spans="49:58" ht="17" thickBot="1" x14ac:dyDescent="0.25"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</row>
    <row r="259" spans="49:58" ht="17" thickBot="1" x14ac:dyDescent="0.25"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</row>
    <row r="260" spans="49:58" ht="17" thickBot="1" x14ac:dyDescent="0.25"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</row>
    <row r="261" spans="49:58" ht="17" thickBot="1" x14ac:dyDescent="0.25"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</row>
    <row r="262" spans="49:58" ht="17" thickBot="1" x14ac:dyDescent="0.25"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</row>
    <row r="263" spans="49:58" ht="17" thickBot="1" x14ac:dyDescent="0.25"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</row>
    <row r="264" spans="49:58" ht="17" thickBot="1" x14ac:dyDescent="0.25"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</row>
    <row r="265" spans="49:58" ht="17" thickBot="1" x14ac:dyDescent="0.25"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</row>
    <row r="266" spans="49:58" ht="17" thickBot="1" x14ac:dyDescent="0.25"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</row>
    <row r="267" spans="49:58" ht="17" thickBot="1" x14ac:dyDescent="0.25"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</row>
    <row r="268" spans="49:58" ht="17" thickBot="1" x14ac:dyDescent="0.25"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</row>
    <row r="269" spans="49:58" ht="17" thickBot="1" x14ac:dyDescent="0.25"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</row>
    <row r="270" spans="49:58" ht="17" thickBot="1" x14ac:dyDescent="0.25"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</row>
    <row r="271" spans="49:58" ht="17" thickBot="1" x14ac:dyDescent="0.25"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</row>
    <row r="272" spans="49:58" ht="17" thickBot="1" x14ac:dyDescent="0.25"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</row>
    <row r="273" spans="49:58" ht="17" thickBot="1" x14ac:dyDescent="0.25"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</row>
    <row r="274" spans="49:58" ht="17" thickBot="1" x14ac:dyDescent="0.25"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</row>
    <row r="275" spans="49:58" ht="17" thickBot="1" x14ac:dyDescent="0.25"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</row>
    <row r="276" spans="49:58" ht="17" thickBot="1" x14ac:dyDescent="0.25"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</row>
    <row r="277" spans="49:58" ht="17" thickBot="1" x14ac:dyDescent="0.25"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</row>
    <row r="278" spans="49:58" ht="17" thickBot="1" x14ac:dyDescent="0.25"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</row>
    <row r="279" spans="49:58" ht="17" thickBot="1" x14ac:dyDescent="0.25"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</row>
    <row r="280" spans="49:58" ht="17" thickBot="1" x14ac:dyDescent="0.25"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</row>
    <row r="281" spans="49:58" ht="17" thickBot="1" x14ac:dyDescent="0.25"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</row>
    <row r="282" spans="49:58" ht="17" thickBot="1" x14ac:dyDescent="0.25"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</row>
    <row r="283" spans="49:58" ht="17" thickBot="1" x14ac:dyDescent="0.25"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</row>
    <row r="284" spans="49:58" ht="17" thickBot="1" x14ac:dyDescent="0.25"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</row>
    <row r="285" spans="49:58" ht="17" thickBot="1" x14ac:dyDescent="0.25"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</row>
    <row r="286" spans="49:58" ht="17" thickBot="1" x14ac:dyDescent="0.25"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</row>
    <row r="287" spans="49:58" ht="17" thickBot="1" x14ac:dyDescent="0.25"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</row>
    <row r="288" spans="49:58" ht="17" thickBot="1" x14ac:dyDescent="0.25"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</row>
    <row r="289" spans="49:58" ht="17" thickBot="1" x14ac:dyDescent="0.25"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</row>
    <row r="290" spans="49:58" ht="17" thickBot="1" x14ac:dyDescent="0.25"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</row>
    <row r="291" spans="49:58" ht="17" thickBot="1" x14ac:dyDescent="0.25"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</row>
    <row r="292" spans="49:58" ht="17" thickBot="1" x14ac:dyDescent="0.25"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</row>
    <row r="293" spans="49:58" ht="17" thickBot="1" x14ac:dyDescent="0.25"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</row>
    <row r="294" spans="49:58" ht="17" thickBot="1" x14ac:dyDescent="0.25"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</row>
    <row r="295" spans="49:58" ht="17" thickBot="1" x14ac:dyDescent="0.25"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</row>
    <row r="296" spans="49:58" ht="17" thickBot="1" x14ac:dyDescent="0.25"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</row>
    <row r="297" spans="49:58" ht="17" thickBot="1" x14ac:dyDescent="0.25"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</row>
    <row r="298" spans="49:58" ht="17" thickBot="1" x14ac:dyDescent="0.25"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</row>
    <row r="299" spans="49:58" ht="17" thickBot="1" x14ac:dyDescent="0.25"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</row>
    <row r="300" spans="49:58" ht="17" thickBot="1" x14ac:dyDescent="0.25"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</row>
    <row r="301" spans="49:58" ht="17" thickBot="1" x14ac:dyDescent="0.25"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</row>
    <row r="302" spans="49:58" ht="17" thickBot="1" x14ac:dyDescent="0.25"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</row>
    <row r="303" spans="49:58" ht="17" thickBot="1" x14ac:dyDescent="0.25"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</row>
    <row r="304" spans="49:58" ht="17" thickBot="1" x14ac:dyDescent="0.25"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</row>
    <row r="305" spans="49:58" ht="17" thickBot="1" x14ac:dyDescent="0.25"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</row>
    <row r="306" spans="49:58" ht="17" thickBot="1" x14ac:dyDescent="0.25"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</row>
    <row r="307" spans="49:58" ht="17" thickBot="1" x14ac:dyDescent="0.25"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</row>
    <row r="308" spans="49:58" ht="17" thickBot="1" x14ac:dyDescent="0.25"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</row>
    <row r="309" spans="49:58" ht="17" thickBot="1" x14ac:dyDescent="0.25"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</row>
    <row r="310" spans="49:58" ht="17" thickBot="1" x14ac:dyDescent="0.25"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</row>
    <row r="311" spans="49:58" ht="17" thickBot="1" x14ac:dyDescent="0.25"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</row>
    <row r="312" spans="49:58" ht="17" thickBot="1" x14ac:dyDescent="0.25"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</row>
    <row r="313" spans="49:58" ht="17" thickBot="1" x14ac:dyDescent="0.25"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</row>
    <row r="314" spans="49:58" ht="17" thickBot="1" x14ac:dyDescent="0.25"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</row>
    <row r="315" spans="49:58" ht="17" thickBot="1" x14ac:dyDescent="0.25"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</row>
    <row r="316" spans="49:58" ht="17" thickBot="1" x14ac:dyDescent="0.25"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</row>
    <row r="317" spans="49:58" ht="17" thickBot="1" x14ac:dyDescent="0.25"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</row>
    <row r="318" spans="49:58" ht="17" thickBot="1" x14ac:dyDescent="0.25"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</row>
    <row r="319" spans="49:58" ht="17" thickBot="1" x14ac:dyDescent="0.25"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</row>
    <row r="320" spans="49:58" ht="17" thickBot="1" x14ac:dyDescent="0.25"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</row>
    <row r="321" spans="49:58" ht="17" thickBot="1" x14ac:dyDescent="0.25"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</row>
    <row r="322" spans="49:58" ht="17" thickBot="1" x14ac:dyDescent="0.25"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</row>
    <row r="323" spans="49:58" ht="17" thickBot="1" x14ac:dyDescent="0.25"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</row>
    <row r="324" spans="49:58" ht="17" thickBot="1" x14ac:dyDescent="0.25"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</row>
    <row r="325" spans="49:58" ht="17" thickBot="1" x14ac:dyDescent="0.25"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</row>
    <row r="326" spans="49:58" ht="17" thickBot="1" x14ac:dyDescent="0.25"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</row>
    <row r="327" spans="49:58" ht="17" thickBot="1" x14ac:dyDescent="0.25"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</row>
    <row r="328" spans="49:58" ht="17" thickBot="1" x14ac:dyDescent="0.25"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</row>
    <row r="329" spans="49:58" ht="17" thickBot="1" x14ac:dyDescent="0.25"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</row>
    <row r="330" spans="49:58" ht="17" thickBot="1" x14ac:dyDescent="0.25"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</row>
    <row r="331" spans="49:58" ht="17" thickBot="1" x14ac:dyDescent="0.25"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</row>
    <row r="332" spans="49:58" ht="17" thickBot="1" x14ac:dyDescent="0.25"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</row>
    <row r="333" spans="49:58" ht="17" thickBot="1" x14ac:dyDescent="0.25"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</row>
    <row r="334" spans="49:58" ht="17" thickBot="1" x14ac:dyDescent="0.25"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</row>
    <row r="335" spans="49:58" ht="17" thickBot="1" x14ac:dyDescent="0.25"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</row>
    <row r="336" spans="49:58" ht="17" thickBot="1" x14ac:dyDescent="0.25"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</row>
    <row r="337" spans="49:58" ht="17" thickBot="1" x14ac:dyDescent="0.25"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</row>
    <row r="338" spans="49:58" ht="17" thickBot="1" x14ac:dyDescent="0.25"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</row>
    <row r="339" spans="49:58" ht="17" thickBot="1" x14ac:dyDescent="0.25"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</row>
    <row r="340" spans="49:58" ht="17" thickBot="1" x14ac:dyDescent="0.25"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</row>
    <row r="341" spans="49:58" ht="17" thickBot="1" x14ac:dyDescent="0.25"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</row>
    <row r="342" spans="49:58" ht="17" thickBot="1" x14ac:dyDescent="0.25"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</row>
    <row r="343" spans="49:58" ht="17" thickBot="1" x14ac:dyDescent="0.25"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</row>
    <row r="344" spans="49:58" ht="17" thickBot="1" x14ac:dyDescent="0.25"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</row>
    <row r="345" spans="49:58" ht="17" thickBot="1" x14ac:dyDescent="0.25"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</row>
    <row r="346" spans="49:58" ht="17" thickBot="1" x14ac:dyDescent="0.25"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</row>
    <row r="347" spans="49:58" ht="17" thickBot="1" x14ac:dyDescent="0.25"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</row>
    <row r="348" spans="49:58" ht="17" thickBot="1" x14ac:dyDescent="0.25"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</row>
    <row r="349" spans="49:58" ht="17" thickBot="1" x14ac:dyDescent="0.25"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</row>
    <row r="350" spans="49:58" ht="17" thickBot="1" x14ac:dyDescent="0.25"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</row>
    <row r="351" spans="49:58" ht="17" thickBot="1" x14ac:dyDescent="0.25"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</row>
    <row r="352" spans="49:58" ht="17" thickBot="1" x14ac:dyDescent="0.25"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</row>
    <row r="353" spans="49:58" ht="17" thickBot="1" x14ac:dyDescent="0.25"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</row>
    <row r="354" spans="49:58" ht="17" thickBot="1" x14ac:dyDescent="0.25"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</row>
    <row r="355" spans="49:58" ht="17" thickBot="1" x14ac:dyDescent="0.25"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</row>
    <row r="356" spans="49:58" ht="17" thickBot="1" x14ac:dyDescent="0.25"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</row>
    <row r="357" spans="49:58" ht="17" thickBot="1" x14ac:dyDescent="0.25"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</row>
    <row r="358" spans="49:58" ht="17" thickBot="1" x14ac:dyDescent="0.25"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</row>
    <row r="359" spans="49:58" ht="17" thickBot="1" x14ac:dyDescent="0.25"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</row>
    <row r="360" spans="49:58" ht="17" thickBot="1" x14ac:dyDescent="0.25"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</row>
    <row r="361" spans="49:58" ht="17" thickBot="1" x14ac:dyDescent="0.25"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</row>
    <row r="362" spans="49:58" ht="17" thickBot="1" x14ac:dyDescent="0.25"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</row>
    <row r="363" spans="49:58" ht="17" thickBot="1" x14ac:dyDescent="0.25"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</row>
    <row r="364" spans="49:58" ht="17" thickBot="1" x14ac:dyDescent="0.25"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</row>
    <row r="365" spans="49:58" ht="17" thickBot="1" x14ac:dyDescent="0.25"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</row>
    <row r="366" spans="49:58" ht="17" thickBot="1" x14ac:dyDescent="0.25"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</row>
    <row r="367" spans="49:58" ht="17" thickBot="1" x14ac:dyDescent="0.25"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</row>
    <row r="368" spans="49:58" ht="17" thickBot="1" x14ac:dyDescent="0.25"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</row>
    <row r="369" spans="49:58" ht="17" thickBot="1" x14ac:dyDescent="0.25"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</row>
    <row r="370" spans="49:58" ht="17" thickBot="1" x14ac:dyDescent="0.25"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</row>
    <row r="371" spans="49:58" ht="17" thickBot="1" x14ac:dyDescent="0.25"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</row>
    <row r="372" spans="49:58" ht="17" thickBot="1" x14ac:dyDescent="0.25"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</row>
    <row r="373" spans="49:58" ht="17" thickBot="1" x14ac:dyDescent="0.25"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</row>
    <row r="374" spans="49:58" ht="17" thickBot="1" x14ac:dyDescent="0.25"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</row>
    <row r="375" spans="49:58" ht="17" thickBot="1" x14ac:dyDescent="0.25"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</row>
    <row r="376" spans="49:58" ht="17" thickBot="1" x14ac:dyDescent="0.25"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</row>
    <row r="377" spans="49:58" ht="17" thickBot="1" x14ac:dyDescent="0.25"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</row>
    <row r="378" spans="49:58" ht="17" thickBot="1" x14ac:dyDescent="0.25"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</row>
    <row r="379" spans="49:58" ht="17" thickBot="1" x14ac:dyDescent="0.25"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</row>
    <row r="380" spans="49:58" ht="17" thickBot="1" x14ac:dyDescent="0.25"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</row>
    <row r="381" spans="49:58" ht="17" thickBot="1" x14ac:dyDescent="0.25"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</row>
    <row r="382" spans="49:58" ht="17" thickBot="1" x14ac:dyDescent="0.25"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</row>
    <row r="383" spans="49:58" ht="17" thickBot="1" x14ac:dyDescent="0.25"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</row>
    <row r="384" spans="49:58" ht="17" thickBot="1" x14ac:dyDescent="0.25"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</row>
    <row r="385" spans="49:58" ht="17" thickBot="1" x14ac:dyDescent="0.25"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</row>
    <row r="386" spans="49:58" ht="17" thickBot="1" x14ac:dyDescent="0.25"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</row>
    <row r="387" spans="49:58" ht="17" thickBot="1" x14ac:dyDescent="0.25"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</row>
    <row r="388" spans="49:58" ht="17" thickBot="1" x14ac:dyDescent="0.25"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</row>
    <row r="389" spans="49:58" ht="17" thickBot="1" x14ac:dyDescent="0.25"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</row>
    <row r="390" spans="49:58" ht="17" thickBot="1" x14ac:dyDescent="0.25"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</row>
    <row r="391" spans="49:58" ht="17" thickBot="1" x14ac:dyDescent="0.25"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</row>
    <row r="392" spans="49:58" ht="17" thickBot="1" x14ac:dyDescent="0.25"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</row>
    <row r="393" spans="49:58" ht="17" thickBot="1" x14ac:dyDescent="0.25"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</row>
    <row r="394" spans="49:58" ht="17" thickBot="1" x14ac:dyDescent="0.25"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</row>
    <row r="395" spans="49:58" ht="17" thickBot="1" x14ac:dyDescent="0.25"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</row>
    <row r="396" spans="49:58" ht="17" thickBot="1" x14ac:dyDescent="0.25"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</row>
    <row r="397" spans="49:58" ht="17" thickBot="1" x14ac:dyDescent="0.25"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</row>
    <row r="398" spans="49:58" ht="17" thickBot="1" x14ac:dyDescent="0.25"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</row>
    <row r="399" spans="49:58" ht="17" thickBot="1" x14ac:dyDescent="0.25"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</row>
    <row r="400" spans="49:58" ht="17" thickBot="1" x14ac:dyDescent="0.25"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</row>
    <row r="401" spans="49:58" ht="17" thickBot="1" x14ac:dyDescent="0.25"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</row>
    <row r="402" spans="49:58" ht="17" thickBot="1" x14ac:dyDescent="0.25"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</row>
    <row r="403" spans="49:58" ht="17" thickBot="1" x14ac:dyDescent="0.25"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</row>
    <row r="404" spans="49:58" ht="17" thickBot="1" x14ac:dyDescent="0.25"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</row>
    <row r="405" spans="49:58" ht="17" thickBot="1" x14ac:dyDescent="0.25"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</row>
    <row r="406" spans="49:58" ht="17" thickBot="1" x14ac:dyDescent="0.25"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</row>
    <row r="407" spans="49:58" ht="17" thickBot="1" x14ac:dyDescent="0.25"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</row>
    <row r="408" spans="49:58" ht="17" thickBot="1" x14ac:dyDescent="0.25"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</row>
    <row r="409" spans="49:58" ht="17" thickBot="1" x14ac:dyDescent="0.25"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</row>
    <row r="410" spans="49:58" ht="17" thickBot="1" x14ac:dyDescent="0.25"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</row>
    <row r="411" spans="49:58" ht="17" thickBot="1" x14ac:dyDescent="0.25"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</row>
    <row r="412" spans="49:58" ht="17" thickBot="1" x14ac:dyDescent="0.25"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</row>
    <row r="413" spans="49:58" ht="17" thickBot="1" x14ac:dyDescent="0.25"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</row>
    <row r="414" spans="49:58" ht="17" thickBot="1" x14ac:dyDescent="0.25"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</row>
    <row r="415" spans="49:58" ht="17" thickBot="1" x14ac:dyDescent="0.25"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</row>
    <row r="416" spans="49:58" ht="17" thickBot="1" x14ac:dyDescent="0.25"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</row>
    <row r="417" spans="49:58" ht="17" thickBot="1" x14ac:dyDescent="0.25"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</row>
    <row r="418" spans="49:58" ht="17" thickBot="1" x14ac:dyDescent="0.25"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</row>
    <row r="419" spans="49:58" ht="17" thickBot="1" x14ac:dyDescent="0.25"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</row>
    <row r="420" spans="49:58" ht="17" thickBot="1" x14ac:dyDescent="0.25"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</row>
    <row r="421" spans="49:58" ht="17" thickBot="1" x14ac:dyDescent="0.25"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</row>
    <row r="422" spans="49:58" ht="17" thickBot="1" x14ac:dyDescent="0.25"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</row>
    <row r="423" spans="49:58" ht="17" thickBot="1" x14ac:dyDescent="0.25"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</row>
    <row r="424" spans="49:58" ht="17" thickBot="1" x14ac:dyDescent="0.25"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</row>
    <row r="425" spans="49:58" ht="17" thickBot="1" x14ac:dyDescent="0.25"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</row>
    <row r="426" spans="49:58" ht="17" thickBot="1" x14ac:dyDescent="0.25"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</row>
    <row r="427" spans="49:58" ht="17" thickBot="1" x14ac:dyDescent="0.25"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</row>
    <row r="428" spans="49:58" ht="17" thickBot="1" x14ac:dyDescent="0.25"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</row>
    <row r="429" spans="49:58" ht="17" thickBot="1" x14ac:dyDescent="0.25"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</row>
    <row r="430" spans="49:58" ht="17" thickBot="1" x14ac:dyDescent="0.25"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</row>
    <row r="431" spans="49:58" ht="17" thickBot="1" x14ac:dyDescent="0.25"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</row>
    <row r="432" spans="49:58" ht="17" thickBot="1" x14ac:dyDescent="0.25"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</row>
    <row r="433" spans="49:58" ht="17" thickBot="1" x14ac:dyDescent="0.25"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</row>
    <row r="434" spans="49:58" ht="17" thickBot="1" x14ac:dyDescent="0.25"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</row>
    <row r="435" spans="49:58" ht="17" thickBot="1" x14ac:dyDescent="0.25"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</row>
    <row r="436" spans="49:58" ht="17" thickBot="1" x14ac:dyDescent="0.25"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</row>
    <row r="437" spans="49:58" ht="17" thickBot="1" x14ac:dyDescent="0.25"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</row>
    <row r="438" spans="49:58" ht="17" thickBot="1" x14ac:dyDescent="0.25"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</row>
    <row r="439" spans="49:58" ht="17" thickBot="1" x14ac:dyDescent="0.25"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</row>
    <row r="440" spans="49:58" ht="17" thickBot="1" x14ac:dyDescent="0.25"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</row>
    <row r="441" spans="49:58" ht="17" thickBot="1" x14ac:dyDescent="0.25"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</row>
    <row r="442" spans="49:58" ht="17" thickBot="1" x14ac:dyDescent="0.25"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</row>
    <row r="443" spans="49:58" ht="17" thickBot="1" x14ac:dyDescent="0.25"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</row>
    <row r="444" spans="49:58" ht="17" thickBot="1" x14ac:dyDescent="0.25"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</row>
    <row r="445" spans="49:58" ht="17" thickBot="1" x14ac:dyDescent="0.25"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</row>
    <row r="446" spans="49:58" ht="17" thickBot="1" x14ac:dyDescent="0.25"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</row>
    <row r="447" spans="49:58" ht="17" thickBot="1" x14ac:dyDescent="0.25"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</row>
    <row r="448" spans="49:58" ht="17" thickBot="1" x14ac:dyDescent="0.25"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</row>
    <row r="449" spans="49:58" ht="17" thickBot="1" x14ac:dyDescent="0.25"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</row>
    <row r="450" spans="49:58" ht="17" thickBot="1" x14ac:dyDescent="0.25"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</row>
    <row r="451" spans="49:58" ht="17" thickBot="1" x14ac:dyDescent="0.25"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</row>
    <row r="452" spans="49:58" ht="17" thickBot="1" x14ac:dyDescent="0.25"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</row>
    <row r="453" spans="49:58" ht="17" thickBot="1" x14ac:dyDescent="0.25"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</row>
    <row r="454" spans="49:58" ht="17" thickBot="1" x14ac:dyDescent="0.25"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</row>
    <row r="455" spans="49:58" ht="17" thickBot="1" x14ac:dyDescent="0.25"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</row>
    <row r="456" spans="49:58" ht="17" thickBot="1" x14ac:dyDescent="0.25"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</row>
    <row r="457" spans="49:58" ht="17" thickBot="1" x14ac:dyDescent="0.25"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</row>
    <row r="458" spans="49:58" ht="17" thickBot="1" x14ac:dyDescent="0.25"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</row>
    <row r="459" spans="49:58" ht="17" thickBot="1" x14ac:dyDescent="0.25"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</row>
    <row r="460" spans="49:58" ht="17" thickBot="1" x14ac:dyDescent="0.25"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</row>
    <row r="461" spans="49:58" ht="17" thickBot="1" x14ac:dyDescent="0.25"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</row>
    <row r="462" spans="49:58" ht="17" thickBot="1" x14ac:dyDescent="0.25"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</row>
    <row r="463" spans="49:58" ht="17" thickBot="1" x14ac:dyDescent="0.25"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</row>
    <row r="464" spans="49:58" ht="17" thickBot="1" x14ac:dyDescent="0.25"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</row>
    <row r="465" spans="49:58" ht="17" thickBot="1" x14ac:dyDescent="0.25"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</row>
    <row r="466" spans="49:58" ht="17" thickBot="1" x14ac:dyDescent="0.25"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</row>
    <row r="467" spans="49:58" ht="17" thickBot="1" x14ac:dyDescent="0.25"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</row>
    <row r="468" spans="49:58" ht="17" thickBot="1" x14ac:dyDescent="0.25"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</row>
    <row r="469" spans="49:58" ht="17" thickBot="1" x14ac:dyDescent="0.25"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</row>
    <row r="470" spans="49:58" ht="17" thickBot="1" x14ac:dyDescent="0.25"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</row>
    <row r="471" spans="49:58" ht="17" thickBot="1" x14ac:dyDescent="0.25"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</row>
    <row r="472" spans="49:58" ht="17" thickBot="1" x14ac:dyDescent="0.25"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</row>
    <row r="473" spans="49:58" ht="17" thickBot="1" x14ac:dyDescent="0.25"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</row>
    <row r="474" spans="49:58" ht="17" thickBot="1" x14ac:dyDescent="0.25"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</row>
    <row r="475" spans="49:58" ht="17" thickBot="1" x14ac:dyDescent="0.25"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</row>
    <row r="476" spans="49:58" ht="17" thickBot="1" x14ac:dyDescent="0.25"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</row>
    <row r="477" spans="49:58" ht="17" thickBot="1" x14ac:dyDescent="0.25"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</row>
    <row r="478" spans="49:58" ht="17" thickBot="1" x14ac:dyDescent="0.25"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</row>
    <row r="479" spans="49:58" ht="17" thickBot="1" x14ac:dyDescent="0.25"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</row>
    <row r="480" spans="49:58" ht="17" thickBot="1" x14ac:dyDescent="0.25"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</row>
    <row r="481" spans="49:58" ht="17" thickBot="1" x14ac:dyDescent="0.25"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</row>
    <row r="482" spans="49:58" ht="17" thickBot="1" x14ac:dyDescent="0.25"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</row>
    <row r="483" spans="49:58" ht="17" thickBot="1" x14ac:dyDescent="0.25"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</row>
    <row r="484" spans="49:58" ht="17" thickBot="1" x14ac:dyDescent="0.25"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</row>
    <row r="485" spans="49:58" ht="17" thickBot="1" x14ac:dyDescent="0.25"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</row>
    <row r="486" spans="49:58" ht="17" thickBot="1" x14ac:dyDescent="0.25"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</row>
    <row r="487" spans="49:58" ht="17" thickBot="1" x14ac:dyDescent="0.25"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</row>
    <row r="488" spans="49:58" ht="17" thickBot="1" x14ac:dyDescent="0.25"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</row>
    <row r="489" spans="49:58" ht="17" thickBot="1" x14ac:dyDescent="0.25"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</row>
    <row r="490" spans="49:58" ht="17" thickBot="1" x14ac:dyDescent="0.25"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</row>
    <row r="491" spans="49:58" ht="17" thickBot="1" x14ac:dyDescent="0.25"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</row>
    <row r="492" spans="49:58" ht="17" thickBot="1" x14ac:dyDescent="0.25"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</row>
    <row r="493" spans="49:58" ht="17" thickBot="1" x14ac:dyDescent="0.25"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</row>
    <row r="494" spans="49:58" ht="17" thickBot="1" x14ac:dyDescent="0.25"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</row>
    <row r="495" spans="49:58" ht="17" thickBot="1" x14ac:dyDescent="0.25"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</row>
    <row r="496" spans="49:58" ht="17" thickBot="1" x14ac:dyDescent="0.25"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</row>
    <row r="497" spans="49:58" ht="17" thickBot="1" x14ac:dyDescent="0.25"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</row>
    <row r="498" spans="49:58" ht="17" thickBot="1" x14ac:dyDescent="0.25"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</row>
    <row r="499" spans="49:58" ht="17" thickBot="1" x14ac:dyDescent="0.25"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</row>
    <row r="500" spans="49:58" ht="17" thickBot="1" x14ac:dyDescent="0.25"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</row>
    <row r="501" spans="49:58" ht="17" thickBot="1" x14ac:dyDescent="0.25"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</row>
    <row r="502" spans="49:58" ht="17" thickBot="1" x14ac:dyDescent="0.25"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</row>
    <row r="503" spans="49:58" ht="17" thickBot="1" x14ac:dyDescent="0.25"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</row>
    <row r="504" spans="49:58" ht="17" thickBot="1" x14ac:dyDescent="0.25"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</row>
    <row r="505" spans="49:58" ht="17" thickBot="1" x14ac:dyDescent="0.25"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</row>
    <row r="506" spans="49:58" ht="17" thickBot="1" x14ac:dyDescent="0.25"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</row>
    <row r="507" spans="49:58" ht="17" thickBot="1" x14ac:dyDescent="0.25"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</row>
    <row r="508" spans="49:58" ht="17" thickBot="1" x14ac:dyDescent="0.25"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</row>
    <row r="509" spans="49:58" ht="17" thickBot="1" x14ac:dyDescent="0.25"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</row>
    <row r="510" spans="49:58" ht="17" thickBot="1" x14ac:dyDescent="0.25"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</row>
    <row r="511" spans="49:58" ht="17" thickBot="1" x14ac:dyDescent="0.25"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</row>
    <row r="512" spans="49:58" ht="17" thickBot="1" x14ac:dyDescent="0.25"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</row>
    <row r="513" spans="49:58" ht="17" thickBot="1" x14ac:dyDescent="0.25"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</row>
    <row r="514" spans="49:58" ht="17" thickBot="1" x14ac:dyDescent="0.25"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</row>
    <row r="515" spans="49:58" ht="17" thickBot="1" x14ac:dyDescent="0.25"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</row>
    <row r="516" spans="49:58" ht="17" thickBot="1" x14ac:dyDescent="0.25"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</row>
    <row r="517" spans="49:58" ht="17" thickBot="1" x14ac:dyDescent="0.25"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</row>
    <row r="518" spans="49:58" ht="17" thickBot="1" x14ac:dyDescent="0.25"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</row>
    <row r="519" spans="49:58" ht="17" thickBot="1" x14ac:dyDescent="0.25"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</row>
    <row r="520" spans="49:58" ht="17" thickBot="1" x14ac:dyDescent="0.25"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</row>
    <row r="521" spans="49:58" ht="17" thickBot="1" x14ac:dyDescent="0.25"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</row>
    <row r="522" spans="49:58" ht="17" thickBot="1" x14ac:dyDescent="0.25"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</row>
    <row r="523" spans="49:58" ht="17" thickBot="1" x14ac:dyDescent="0.25"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</row>
    <row r="524" spans="49:58" ht="17" thickBot="1" x14ac:dyDescent="0.25"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</row>
    <row r="525" spans="49:58" ht="17" thickBot="1" x14ac:dyDescent="0.25"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</row>
    <row r="526" spans="49:58" ht="17" thickBot="1" x14ac:dyDescent="0.25"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</row>
    <row r="527" spans="49:58" ht="17" thickBot="1" x14ac:dyDescent="0.25"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</row>
    <row r="528" spans="49:58" ht="17" thickBot="1" x14ac:dyDescent="0.25"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</row>
    <row r="529" spans="49:58" ht="17" thickBot="1" x14ac:dyDescent="0.25"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</row>
    <row r="530" spans="49:58" ht="17" thickBot="1" x14ac:dyDescent="0.25"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</row>
    <row r="531" spans="49:58" ht="17" thickBot="1" x14ac:dyDescent="0.25"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</row>
    <row r="532" spans="49:58" ht="17" thickBot="1" x14ac:dyDescent="0.25"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</row>
    <row r="533" spans="49:58" ht="17" thickBot="1" x14ac:dyDescent="0.25"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</row>
    <row r="534" spans="49:58" ht="17" thickBot="1" x14ac:dyDescent="0.25"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</row>
    <row r="535" spans="49:58" ht="17" thickBot="1" x14ac:dyDescent="0.25"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</row>
    <row r="536" spans="49:58" ht="17" thickBot="1" x14ac:dyDescent="0.25"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</row>
    <row r="537" spans="49:58" ht="17" thickBot="1" x14ac:dyDescent="0.25"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</row>
    <row r="538" spans="49:58" ht="17" thickBot="1" x14ac:dyDescent="0.25"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</row>
    <row r="539" spans="49:58" ht="17" thickBot="1" x14ac:dyDescent="0.25"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</row>
    <row r="540" spans="49:58" ht="17" thickBot="1" x14ac:dyDescent="0.25"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</row>
    <row r="541" spans="49:58" ht="17" thickBot="1" x14ac:dyDescent="0.25"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</row>
    <row r="542" spans="49:58" ht="17" thickBot="1" x14ac:dyDescent="0.25"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</row>
    <row r="543" spans="49:58" ht="17" thickBot="1" x14ac:dyDescent="0.25"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</row>
    <row r="544" spans="49:58" ht="17" thickBot="1" x14ac:dyDescent="0.25"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</row>
    <row r="545" spans="49:58" ht="17" thickBot="1" x14ac:dyDescent="0.25"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</row>
    <row r="546" spans="49:58" ht="17" thickBot="1" x14ac:dyDescent="0.25"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</row>
    <row r="547" spans="49:58" ht="17" thickBot="1" x14ac:dyDescent="0.25"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</row>
    <row r="548" spans="49:58" ht="17" thickBot="1" x14ac:dyDescent="0.25"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</row>
    <row r="549" spans="49:58" ht="17" thickBot="1" x14ac:dyDescent="0.25"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</row>
    <row r="550" spans="49:58" ht="17" thickBot="1" x14ac:dyDescent="0.25"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</row>
    <row r="551" spans="49:58" ht="17" thickBot="1" x14ac:dyDescent="0.25"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</row>
    <row r="552" spans="49:58" ht="17" thickBot="1" x14ac:dyDescent="0.25"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</row>
    <row r="553" spans="49:58" ht="17" thickBot="1" x14ac:dyDescent="0.25"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</row>
    <row r="554" spans="49:58" ht="17" thickBot="1" x14ac:dyDescent="0.25"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</row>
    <row r="555" spans="49:58" ht="17" thickBot="1" x14ac:dyDescent="0.25"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</row>
    <row r="556" spans="49:58" ht="17" thickBot="1" x14ac:dyDescent="0.25"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</row>
    <row r="557" spans="49:58" ht="17" thickBot="1" x14ac:dyDescent="0.25"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</row>
    <row r="558" spans="49:58" ht="17" thickBot="1" x14ac:dyDescent="0.25"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</row>
    <row r="559" spans="49:58" ht="17" thickBot="1" x14ac:dyDescent="0.25"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</row>
    <row r="560" spans="49:58" ht="17" thickBot="1" x14ac:dyDescent="0.25"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</row>
    <row r="561" spans="49:58" ht="17" thickBot="1" x14ac:dyDescent="0.25"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</row>
    <row r="562" spans="49:58" ht="17" thickBot="1" x14ac:dyDescent="0.25"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</row>
    <row r="563" spans="49:58" ht="17" thickBot="1" x14ac:dyDescent="0.25"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</row>
    <row r="564" spans="49:58" ht="17" thickBot="1" x14ac:dyDescent="0.25"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</row>
    <row r="565" spans="49:58" ht="17" thickBot="1" x14ac:dyDescent="0.25"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</row>
    <row r="566" spans="49:58" ht="17" thickBot="1" x14ac:dyDescent="0.25"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</row>
    <row r="567" spans="49:58" ht="17" thickBot="1" x14ac:dyDescent="0.25"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</row>
    <row r="568" spans="49:58" ht="17" thickBot="1" x14ac:dyDescent="0.25"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</row>
    <row r="569" spans="49:58" ht="17" thickBot="1" x14ac:dyDescent="0.25"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</row>
    <row r="570" spans="49:58" ht="17" thickBot="1" x14ac:dyDescent="0.25"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</row>
    <row r="571" spans="49:58" ht="17" thickBot="1" x14ac:dyDescent="0.25"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</row>
    <row r="572" spans="49:58" ht="17" thickBot="1" x14ac:dyDescent="0.25"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</row>
    <row r="573" spans="49:58" ht="17" thickBot="1" x14ac:dyDescent="0.25"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</row>
    <row r="574" spans="49:58" ht="17" thickBot="1" x14ac:dyDescent="0.25"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</row>
    <row r="575" spans="49:58" ht="17" thickBot="1" x14ac:dyDescent="0.25"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</row>
    <row r="576" spans="49:58" ht="17" thickBot="1" x14ac:dyDescent="0.25"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</row>
    <row r="577" spans="49:58" ht="17" thickBot="1" x14ac:dyDescent="0.25"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</row>
    <row r="578" spans="49:58" ht="17" thickBot="1" x14ac:dyDescent="0.25"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</row>
    <row r="579" spans="49:58" ht="17" thickBot="1" x14ac:dyDescent="0.25"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</row>
    <row r="580" spans="49:58" ht="17" thickBot="1" x14ac:dyDescent="0.25"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</row>
    <row r="581" spans="49:58" ht="17" thickBot="1" x14ac:dyDescent="0.25"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</row>
    <row r="582" spans="49:58" ht="17" thickBot="1" x14ac:dyDescent="0.25"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</row>
    <row r="583" spans="49:58" ht="17" thickBot="1" x14ac:dyDescent="0.25"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</row>
    <row r="584" spans="49:58" ht="17" thickBot="1" x14ac:dyDescent="0.25"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</row>
    <row r="585" spans="49:58" ht="17" thickBot="1" x14ac:dyDescent="0.25"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</row>
    <row r="586" spans="49:58" ht="17" thickBot="1" x14ac:dyDescent="0.25"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</row>
    <row r="587" spans="49:58" ht="17" thickBot="1" x14ac:dyDescent="0.25"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</row>
    <row r="588" spans="49:58" ht="17" thickBot="1" x14ac:dyDescent="0.25"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</row>
    <row r="589" spans="49:58" ht="17" thickBot="1" x14ac:dyDescent="0.25"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</row>
    <row r="590" spans="49:58" ht="17" thickBot="1" x14ac:dyDescent="0.25"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</row>
    <row r="591" spans="49:58" ht="17" thickBot="1" x14ac:dyDescent="0.25"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</row>
    <row r="592" spans="49:58" ht="17" thickBot="1" x14ac:dyDescent="0.25"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</row>
    <row r="593" spans="49:58" ht="17" thickBot="1" x14ac:dyDescent="0.25"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</row>
    <row r="594" spans="49:58" ht="17" thickBot="1" x14ac:dyDescent="0.25"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</row>
    <row r="595" spans="49:58" ht="17" thickBot="1" x14ac:dyDescent="0.25"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</row>
    <row r="596" spans="49:58" ht="17" thickBot="1" x14ac:dyDescent="0.25"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</row>
    <row r="597" spans="49:58" ht="17" thickBot="1" x14ac:dyDescent="0.25"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</row>
    <row r="598" spans="49:58" ht="17" thickBot="1" x14ac:dyDescent="0.25"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</row>
    <row r="599" spans="49:58" ht="17" thickBot="1" x14ac:dyDescent="0.25"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</row>
    <row r="600" spans="49:58" ht="17" thickBot="1" x14ac:dyDescent="0.25"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</row>
    <row r="601" spans="49:58" ht="17" thickBot="1" x14ac:dyDescent="0.25"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</row>
    <row r="602" spans="49:58" ht="17" thickBot="1" x14ac:dyDescent="0.25"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</row>
    <row r="603" spans="49:58" ht="17" thickBot="1" x14ac:dyDescent="0.25"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</row>
    <row r="604" spans="49:58" ht="17" thickBot="1" x14ac:dyDescent="0.25"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</row>
    <row r="605" spans="49:58" ht="17" thickBot="1" x14ac:dyDescent="0.25"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</row>
    <row r="606" spans="49:58" ht="17" thickBot="1" x14ac:dyDescent="0.25"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</row>
    <row r="607" spans="49:58" ht="17" thickBot="1" x14ac:dyDescent="0.25"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</row>
    <row r="608" spans="49:58" ht="17" thickBot="1" x14ac:dyDescent="0.25"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</row>
    <row r="609" spans="49:58" ht="17" thickBot="1" x14ac:dyDescent="0.25"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</row>
    <row r="610" spans="49:58" ht="17" thickBot="1" x14ac:dyDescent="0.25"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</row>
    <row r="611" spans="49:58" ht="17" thickBot="1" x14ac:dyDescent="0.25"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</row>
    <row r="612" spans="49:58" ht="17" thickBot="1" x14ac:dyDescent="0.25"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</row>
    <row r="613" spans="49:58" ht="17" thickBot="1" x14ac:dyDescent="0.25"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</row>
    <row r="614" spans="49:58" ht="17" thickBot="1" x14ac:dyDescent="0.25"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</row>
    <row r="615" spans="49:58" ht="17" thickBot="1" x14ac:dyDescent="0.25"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</row>
    <row r="616" spans="49:58" ht="17" thickBot="1" x14ac:dyDescent="0.25"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</row>
    <row r="617" spans="49:58" ht="17" thickBot="1" x14ac:dyDescent="0.25"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</row>
    <row r="618" spans="49:58" ht="17" thickBot="1" x14ac:dyDescent="0.25"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</row>
    <row r="619" spans="49:58" ht="17" thickBot="1" x14ac:dyDescent="0.25"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</row>
    <row r="620" spans="49:58" ht="17" thickBot="1" x14ac:dyDescent="0.25"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</row>
    <row r="621" spans="49:58" ht="17" thickBot="1" x14ac:dyDescent="0.25"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</row>
    <row r="622" spans="49:58" ht="17" thickBot="1" x14ac:dyDescent="0.25"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</row>
    <row r="623" spans="49:58" ht="17" thickBot="1" x14ac:dyDescent="0.25"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</row>
    <row r="624" spans="49:58" ht="17" thickBot="1" x14ac:dyDescent="0.25"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</row>
    <row r="625" spans="49:58" ht="17" thickBot="1" x14ac:dyDescent="0.25"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</row>
    <row r="626" spans="49:58" ht="17" thickBot="1" x14ac:dyDescent="0.25"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</row>
    <row r="627" spans="49:58" ht="17" thickBot="1" x14ac:dyDescent="0.25"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</row>
    <row r="628" spans="49:58" ht="17" thickBot="1" x14ac:dyDescent="0.25"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</row>
    <row r="629" spans="49:58" ht="17" thickBot="1" x14ac:dyDescent="0.25"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</row>
    <row r="630" spans="49:58" ht="17" thickBot="1" x14ac:dyDescent="0.25"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</row>
    <row r="631" spans="49:58" ht="17" thickBot="1" x14ac:dyDescent="0.25"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</row>
    <row r="632" spans="49:58" ht="17" thickBot="1" x14ac:dyDescent="0.25"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</row>
    <row r="633" spans="49:58" ht="17" thickBot="1" x14ac:dyDescent="0.25"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</row>
    <row r="634" spans="49:58" ht="17" thickBot="1" x14ac:dyDescent="0.25"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</row>
    <row r="635" spans="49:58" ht="17" thickBot="1" x14ac:dyDescent="0.25"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</row>
    <row r="636" spans="49:58" ht="17" thickBot="1" x14ac:dyDescent="0.25"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</row>
    <row r="637" spans="49:58" ht="17" thickBot="1" x14ac:dyDescent="0.25"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</row>
    <row r="638" spans="49:58" ht="17" thickBot="1" x14ac:dyDescent="0.25"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</row>
    <row r="639" spans="49:58" ht="17" thickBot="1" x14ac:dyDescent="0.25"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</row>
    <row r="640" spans="49:58" ht="17" thickBot="1" x14ac:dyDescent="0.25"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</row>
    <row r="641" spans="49:58" ht="17" thickBot="1" x14ac:dyDescent="0.25"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</row>
    <row r="642" spans="49:58" ht="17" thickBot="1" x14ac:dyDescent="0.25"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</row>
    <row r="643" spans="49:58" ht="17" thickBot="1" x14ac:dyDescent="0.25"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</row>
    <row r="644" spans="49:58" ht="17" thickBot="1" x14ac:dyDescent="0.25"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</row>
    <row r="645" spans="49:58" ht="17" thickBot="1" x14ac:dyDescent="0.25"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</row>
    <row r="646" spans="49:58" ht="17" thickBot="1" x14ac:dyDescent="0.25"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</row>
    <row r="647" spans="49:58" ht="17" thickBot="1" x14ac:dyDescent="0.25"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</row>
    <row r="648" spans="49:58" ht="17" thickBot="1" x14ac:dyDescent="0.25"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</row>
    <row r="649" spans="49:58" ht="17" thickBot="1" x14ac:dyDescent="0.25"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</row>
    <row r="650" spans="49:58" ht="17" thickBot="1" x14ac:dyDescent="0.25"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</row>
    <row r="651" spans="49:58" ht="17" thickBot="1" x14ac:dyDescent="0.25"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</row>
    <row r="652" spans="49:58" ht="17" thickBot="1" x14ac:dyDescent="0.25"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</row>
    <row r="653" spans="49:58" ht="17" thickBot="1" x14ac:dyDescent="0.25"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</row>
    <row r="654" spans="49:58" ht="17" thickBot="1" x14ac:dyDescent="0.25"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</row>
    <row r="655" spans="49:58" ht="17" thickBot="1" x14ac:dyDescent="0.25"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</row>
    <row r="656" spans="49:58" ht="17" thickBot="1" x14ac:dyDescent="0.25"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</row>
    <row r="657" spans="49:58" ht="17" thickBot="1" x14ac:dyDescent="0.25"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</row>
    <row r="658" spans="49:58" ht="17" thickBot="1" x14ac:dyDescent="0.25"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</row>
    <row r="659" spans="49:58" ht="17" thickBot="1" x14ac:dyDescent="0.25"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</row>
    <row r="660" spans="49:58" ht="17" thickBot="1" x14ac:dyDescent="0.25"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</row>
    <row r="661" spans="49:58" ht="17" thickBot="1" x14ac:dyDescent="0.25"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</row>
    <row r="662" spans="49:58" ht="17" thickBot="1" x14ac:dyDescent="0.25"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</row>
    <row r="663" spans="49:58" ht="17" thickBot="1" x14ac:dyDescent="0.25"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</row>
    <row r="664" spans="49:58" ht="17" thickBot="1" x14ac:dyDescent="0.25"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</row>
    <row r="665" spans="49:58" ht="17" thickBot="1" x14ac:dyDescent="0.25"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</row>
    <row r="666" spans="49:58" ht="17" thickBot="1" x14ac:dyDescent="0.25"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</row>
    <row r="667" spans="49:58" ht="17" thickBot="1" x14ac:dyDescent="0.25"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</row>
    <row r="668" spans="49:58" ht="17" thickBot="1" x14ac:dyDescent="0.25"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</row>
    <row r="669" spans="49:58" ht="17" thickBot="1" x14ac:dyDescent="0.25"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</row>
    <row r="670" spans="49:58" ht="17" thickBot="1" x14ac:dyDescent="0.25"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</row>
    <row r="671" spans="49:58" ht="17" thickBot="1" x14ac:dyDescent="0.25"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</row>
    <row r="672" spans="49:58" ht="17" thickBot="1" x14ac:dyDescent="0.25"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</row>
    <row r="673" spans="49:58" ht="17" thickBot="1" x14ac:dyDescent="0.25"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</row>
    <row r="674" spans="49:58" ht="17" thickBot="1" x14ac:dyDescent="0.25"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</row>
    <row r="675" spans="49:58" ht="17" thickBot="1" x14ac:dyDescent="0.25"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</row>
    <row r="676" spans="49:58" ht="17" thickBot="1" x14ac:dyDescent="0.25"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</row>
    <row r="677" spans="49:58" ht="17" thickBot="1" x14ac:dyDescent="0.25"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</row>
    <row r="678" spans="49:58" ht="17" thickBot="1" x14ac:dyDescent="0.25"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</row>
    <row r="679" spans="49:58" ht="17" thickBot="1" x14ac:dyDescent="0.25"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</row>
    <row r="680" spans="49:58" ht="17" thickBot="1" x14ac:dyDescent="0.25"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</row>
    <row r="681" spans="49:58" ht="17" thickBot="1" x14ac:dyDescent="0.25"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</row>
    <row r="682" spans="49:58" ht="17" thickBot="1" x14ac:dyDescent="0.25"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</row>
    <row r="683" spans="49:58" ht="17" thickBot="1" x14ac:dyDescent="0.25"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</row>
    <row r="684" spans="49:58" ht="17" thickBot="1" x14ac:dyDescent="0.25"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</row>
    <row r="685" spans="49:58" ht="17" thickBot="1" x14ac:dyDescent="0.25"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</row>
    <row r="686" spans="49:58" ht="17" thickBot="1" x14ac:dyDescent="0.25"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</row>
    <row r="687" spans="49:58" ht="17" thickBot="1" x14ac:dyDescent="0.25"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</row>
    <row r="688" spans="49:58" ht="17" thickBot="1" x14ac:dyDescent="0.25"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</row>
    <row r="689" spans="49:58" ht="17" thickBot="1" x14ac:dyDescent="0.25"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</row>
    <row r="690" spans="49:58" ht="17" thickBot="1" x14ac:dyDescent="0.25"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</row>
    <row r="691" spans="49:58" ht="17" thickBot="1" x14ac:dyDescent="0.25"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</row>
    <row r="692" spans="49:58" ht="17" thickBot="1" x14ac:dyDescent="0.25"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</row>
    <row r="693" spans="49:58" ht="17" thickBot="1" x14ac:dyDescent="0.25"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</row>
    <row r="694" spans="49:58" ht="17" thickBot="1" x14ac:dyDescent="0.25"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</row>
    <row r="695" spans="49:58" ht="17" thickBot="1" x14ac:dyDescent="0.25"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</row>
    <row r="696" spans="49:58" ht="17" thickBot="1" x14ac:dyDescent="0.25"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</row>
    <row r="697" spans="49:58" ht="17" thickBot="1" x14ac:dyDescent="0.25"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</row>
    <row r="698" spans="49:58" ht="17" thickBot="1" x14ac:dyDescent="0.25"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</row>
    <row r="699" spans="49:58" ht="17" thickBot="1" x14ac:dyDescent="0.25"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</row>
    <row r="700" spans="49:58" ht="17" thickBot="1" x14ac:dyDescent="0.25"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</row>
    <row r="701" spans="49:58" ht="17" thickBot="1" x14ac:dyDescent="0.25"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</row>
    <row r="702" spans="49:58" ht="17" thickBot="1" x14ac:dyDescent="0.25"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</row>
    <row r="703" spans="49:58" ht="17" thickBot="1" x14ac:dyDescent="0.25"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</row>
    <row r="704" spans="49:58" ht="17" thickBot="1" x14ac:dyDescent="0.25"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</row>
    <row r="705" spans="49:58" ht="17" thickBot="1" x14ac:dyDescent="0.25"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</row>
    <row r="706" spans="49:58" ht="17" thickBot="1" x14ac:dyDescent="0.25"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</row>
    <row r="707" spans="49:58" ht="17" thickBot="1" x14ac:dyDescent="0.25"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</row>
    <row r="708" spans="49:58" ht="17" thickBot="1" x14ac:dyDescent="0.25"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</row>
    <row r="709" spans="49:58" ht="17" thickBot="1" x14ac:dyDescent="0.25"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</row>
    <row r="710" spans="49:58" ht="17" thickBot="1" x14ac:dyDescent="0.25"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</row>
    <row r="711" spans="49:58" ht="17" thickBot="1" x14ac:dyDescent="0.25"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</row>
    <row r="712" spans="49:58" ht="17" thickBot="1" x14ac:dyDescent="0.25"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</row>
    <row r="713" spans="49:58" ht="17" thickBot="1" x14ac:dyDescent="0.25"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</row>
    <row r="714" spans="49:58" ht="17" thickBot="1" x14ac:dyDescent="0.25"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</row>
    <row r="715" spans="49:58" ht="17" thickBot="1" x14ac:dyDescent="0.25"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</row>
    <row r="716" spans="49:58" ht="17" thickBot="1" x14ac:dyDescent="0.25"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</row>
    <row r="717" spans="49:58" ht="17" thickBot="1" x14ac:dyDescent="0.25"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</row>
    <row r="718" spans="49:58" ht="17" thickBot="1" x14ac:dyDescent="0.25"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</row>
    <row r="719" spans="49:58" ht="17" thickBot="1" x14ac:dyDescent="0.25"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</row>
    <row r="720" spans="49:58" ht="17" thickBot="1" x14ac:dyDescent="0.25"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</row>
    <row r="721" spans="49:58" ht="17" thickBot="1" x14ac:dyDescent="0.25"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</row>
    <row r="722" spans="49:58" ht="17" thickBot="1" x14ac:dyDescent="0.25"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</row>
    <row r="723" spans="49:58" ht="17" thickBot="1" x14ac:dyDescent="0.25"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</row>
    <row r="724" spans="49:58" ht="17" thickBot="1" x14ac:dyDescent="0.25"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</row>
    <row r="725" spans="49:58" ht="17" thickBot="1" x14ac:dyDescent="0.25"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</row>
    <row r="726" spans="49:58" ht="17" thickBot="1" x14ac:dyDescent="0.25"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</row>
    <row r="727" spans="49:58" ht="17" thickBot="1" x14ac:dyDescent="0.25"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</row>
    <row r="728" spans="49:58" ht="17" thickBot="1" x14ac:dyDescent="0.25"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</row>
    <row r="729" spans="49:58" ht="17" thickBot="1" x14ac:dyDescent="0.25"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</row>
    <row r="730" spans="49:58" ht="17" thickBot="1" x14ac:dyDescent="0.25"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</row>
    <row r="731" spans="49:58" ht="17" thickBot="1" x14ac:dyDescent="0.25"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</row>
    <row r="732" spans="49:58" ht="17" thickBot="1" x14ac:dyDescent="0.25"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</row>
    <row r="733" spans="49:58" ht="17" thickBot="1" x14ac:dyDescent="0.25"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</row>
    <row r="734" spans="49:58" ht="17" thickBot="1" x14ac:dyDescent="0.25"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</row>
    <row r="735" spans="49:58" ht="17" thickBot="1" x14ac:dyDescent="0.25"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</row>
    <row r="736" spans="49:58" ht="17" thickBot="1" x14ac:dyDescent="0.25"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</row>
    <row r="737" spans="49:58" ht="17" thickBot="1" x14ac:dyDescent="0.25"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</row>
    <row r="738" spans="49:58" ht="17" thickBot="1" x14ac:dyDescent="0.25"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</row>
    <row r="739" spans="49:58" ht="17" thickBot="1" x14ac:dyDescent="0.25"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</row>
    <row r="740" spans="49:58" ht="17" thickBot="1" x14ac:dyDescent="0.25"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</row>
    <row r="741" spans="49:58" ht="17" thickBot="1" x14ac:dyDescent="0.25"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</row>
    <row r="742" spans="49:58" ht="17" thickBot="1" x14ac:dyDescent="0.25"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</row>
    <row r="743" spans="49:58" ht="17" thickBot="1" x14ac:dyDescent="0.25"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</row>
    <row r="744" spans="49:58" ht="17" thickBot="1" x14ac:dyDescent="0.25"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</row>
    <row r="745" spans="49:58" ht="17" thickBot="1" x14ac:dyDescent="0.25"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</row>
    <row r="746" spans="49:58" ht="17" thickBot="1" x14ac:dyDescent="0.25"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</row>
    <row r="747" spans="49:58" ht="17" thickBot="1" x14ac:dyDescent="0.25"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</row>
    <row r="748" spans="49:58" ht="17" thickBot="1" x14ac:dyDescent="0.25"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</row>
    <row r="749" spans="49:58" ht="17" thickBot="1" x14ac:dyDescent="0.25"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</row>
    <row r="750" spans="49:58" ht="17" thickBot="1" x14ac:dyDescent="0.25"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</row>
    <row r="751" spans="49:58" ht="17" thickBot="1" x14ac:dyDescent="0.25"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</row>
    <row r="752" spans="49:58" ht="17" thickBot="1" x14ac:dyDescent="0.25"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</row>
    <row r="753" spans="49:58" ht="17" thickBot="1" x14ac:dyDescent="0.25"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</row>
    <row r="754" spans="49:58" ht="17" thickBot="1" x14ac:dyDescent="0.25"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</row>
    <row r="755" spans="49:58" ht="17" thickBot="1" x14ac:dyDescent="0.25"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</row>
    <row r="756" spans="49:58" ht="17" thickBot="1" x14ac:dyDescent="0.25"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</row>
    <row r="757" spans="49:58" ht="17" thickBot="1" x14ac:dyDescent="0.25"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</row>
    <row r="758" spans="49:58" ht="17" thickBot="1" x14ac:dyDescent="0.25"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</row>
    <row r="759" spans="49:58" ht="17" thickBot="1" x14ac:dyDescent="0.25"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</row>
    <row r="760" spans="49:58" ht="17" thickBot="1" x14ac:dyDescent="0.25"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</row>
    <row r="761" spans="49:58" ht="17" thickBot="1" x14ac:dyDescent="0.25"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</row>
    <row r="762" spans="49:58" ht="17" thickBot="1" x14ac:dyDescent="0.25"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</row>
    <row r="763" spans="49:58" ht="17" thickBot="1" x14ac:dyDescent="0.25"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</row>
    <row r="764" spans="49:58" ht="17" thickBot="1" x14ac:dyDescent="0.25"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</row>
    <row r="765" spans="49:58" ht="17" thickBot="1" x14ac:dyDescent="0.25"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</row>
    <row r="766" spans="49:58" ht="17" thickBot="1" x14ac:dyDescent="0.25"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</row>
    <row r="767" spans="49:58" ht="17" thickBot="1" x14ac:dyDescent="0.25"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</row>
    <row r="768" spans="49:58" ht="17" thickBot="1" x14ac:dyDescent="0.25"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</row>
    <row r="769" spans="49:58" ht="17" thickBot="1" x14ac:dyDescent="0.25"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</row>
    <row r="770" spans="49:58" ht="17" thickBot="1" x14ac:dyDescent="0.25"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</row>
    <row r="771" spans="49:58" ht="17" thickBot="1" x14ac:dyDescent="0.25"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</row>
    <row r="772" spans="49:58" ht="17" thickBot="1" x14ac:dyDescent="0.25"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</row>
    <row r="773" spans="49:58" ht="17" thickBot="1" x14ac:dyDescent="0.25"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</row>
    <row r="774" spans="49:58" ht="17" thickBot="1" x14ac:dyDescent="0.25"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</row>
    <row r="775" spans="49:58" ht="17" thickBot="1" x14ac:dyDescent="0.25"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</row>
    <row r="776" spans="49:58" ht="17" thickBot="1" x14ac:dyDescent="0.25"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</row>
    <row r="777" spans="49:58" ht="17" thickBot="1" x14ac:dyDescent="0.25"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</row>
    <row r="778" spans="49:58" ht="17" thickBot="1" x14ac:dyDescent="0.25"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</row>
    <row r="779" spans="49:58" ht="17" thickBot="1" x14ac:dyDescent="0.25"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</row>
    <row r="780" spans="49:58" ht="17" thickBot="1" x14ac:dyDescent="0.25"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</row>
    <row r="781" spans="49:58" ht="17" thickBot="1" x14ac:dyDescent="0.25"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</row>
    <row r="782" spans="49:58" ht="17" thickBot="1" x14ac:dyDescent="0.25"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</row>
    <row r="783" spans="49:58" ht="17" thickBot="1" x14ac:dyDescent="0.25"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</row>
    <row r="784" spans="49:58" ht="17" thickBot="1" x14ac:dyDescent="0.25"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</row>
    <row r="785" spans="49:58" ht="17" thickBot="1" x14ac:dyDescent="0.25"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</row>
    <row r="786" spans="49:58" ht="17" thickBot="1" x14ac:dyDescent="0.25"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</row>
    <row r="787" spans="49:58" ht="17" thickBot="1" x14ac:dyDescent="0.25"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</row>
    <row r="788" spans="49:58" ht="17" thickBot="1" x14ac:dyDescent="0.25"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</row>
    <row r="789" spans="49:58" ht="17" thickBot="1" x14ac:dyDescent="0.25"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</row>
    <row r="790" spans="49:58" ht="17" thickBot="1" x14ac:dyDescent="0.25"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</row>
    <row r="791" spans="49:58" ht="17" thickBot="1" x14ac:dyDescent="0.25"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</row>
    <row r="792" spans="49:58" ht="17" thickBot="1" x14ac:dyDescent="0.25"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</row>
    <row r="793" spans="49:58" ht="17" thickBot="1" x14ac:dyDescent="0.25"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</row>
    <row r="794" spans="49:58" ht="17" thickBot="1" x14ac:dyDescent="0.25"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</row>
    <row r="795" spans="49:58" ht="17" thickBot="1" x14ac:dyDescent="0.25"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</row>
    <row r="796" spans="49:58" ht="17" thickBot="1" x14ac:dyDescent="0.25"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</row>
    <row r="797" spans="49:58" ht="17" thickBot="1" x14ac:dyDescent="0.25"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</row>
    <row r="798" spans="49:58" ht="17" thickBot="1" x14ac:dyDescent="0.25"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</row>
    <row r="799" spans="49:58" ht="17" thickBot="1" x14ac:dyDescent="0.25"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</row>
    <row r="800" spans="49:58" ht="17" thickBot="1" x14ac:dyDescent="0.25"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</row>
    <row r="801" spans="49:58" ht="17" thickBot="1" x14ac:dyDescent="0.25"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</row>
    <row r="802" spans="49:58" ht="17" thickBot="1" x14ac:dyDescent="0.25"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</row>
    <row r="803" spans="49:58" ht="17" thickBot="1" x14ac:dyDescent="0.25"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</row>
    <row r="804" spans="49:58" ht="17" thickBot="1" x14ac:dyDescent="0.25"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</row>
    <row r="805" spans="49:58" ht="17" thickBot="1" x14ac:dyDescent="0.25"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</row>
    <row r="806" spans="49:58" ht="17" thickBot="1" x14ac:dyDescent="0.25"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</row>
    <row r="807" spans="49:58" ht="17" thickBot="1" x14ac:dyDescent="0.25"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</row>
    <row r="808" spans="49:58" ht="17" thickBot="1" x14ac:dyDescent="0.25"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</row>
    <row r="809" spans="49:58" ht="17" thickBot="1" x14ac:dyDescent="0.25"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</row>
    <row r="810" spans="49:58" ht="17" thickBot="1" x14ac:dyDescent="0.25"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</row>
    <row r="811" spans="49:58" ht="17" thickBot="1" x14ac:dyDescent="0.25"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</row>
    <row r="812" spans="49:58" ht="17" thickBot="1" x14ac:dyDescent="0.25"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</row>
    <row r="813" spans="49:58" ht="17" thickBot="1" x14ac:dyDescent="0.25"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</row>
    <row r="814" spans="49:58" ht="17" thickBot="1" x14ac:dyDescent="0.25"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</row>
    <row r="815" spans="49:58" ht="17" thickBot="1" x14ac:dyDescent="0.25"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</row>
    <row r="816" spans="49:58" ht="17" thickBot="1" x14ac:dyDescent="0.25"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</row>
    <row r="817" spans="49:58" ht="17" thickBot="1" x14ac:dyDescent="0.25"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</row>
    <row r="818" spans="49:58" ht="17" thickBot="1" x14ac:dyDescent="0.25"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</row>
    <row r="819" spans="49:58" ht="17" thickBot="1" x14ac:dyDescent="0.25"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</row>
    <row r="820" spans="49:58" ht="17" thickBot="1" x14ac:dyDescent="0.25"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</row>
    <row r="821" spans="49:58" ht="17" thickBot="1" x14ac:dyDescent="0.25"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</row>
    <row r="822" spans="49:58" ht="17" thickBot="1" x14ac:dyDescent="0.25"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</row>
    <row r="823" spans="49:58" ht="17" thickBot="1" x14ac:dyDescent="0.25"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</row>
    <row r="824" spans="49:58" ht="17" thickBot="1" x14ac:dyDescent="0.25"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</row>
    <row r="825" spans="49:58" ht="17" thickBot="1" x14ac:dyDescent="0.25"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</row>
    <row r="826" spans="49:58" ht="17" thickBot="1" x14ac:dyDescent="0.25"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</row>
    <row r="827" spans="49:58" ht="17" thickBot="1" x14ac:dyDescent="0.25"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</row>
    <row r="828" spans="49:58" ht="17" thickBot="1" x14ac:dyDescent="0.25"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</row>
    <row r="829" spans="49:58" ht="17" thickBot="1" x14ac:dyDescent="0.25"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</row>
    <row r="830" spans="49:58" ht="17" thickBot="1" x14ac:dyDescent="0.25"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</row>
    <row r="831" spans="49:58" ht="17" thickBot="1" x14ac:dyDescent="0.25"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</row>
    <row r="832" spans="49:58" ht="17" thickBot="1" x14ac:dyDescent="0.25"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</row>
    <row r="833" spans="49:58" ht="17" thickBot="1" x14ac:dyDescent="0.25"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</row>
    <row r="834" spans="49:58" ht="17" thickBot="1" x14ac:dyDescent="0.25"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</row>
    <row r="835" spans="49:58" ht="17" thickBot="1" x14ac:dyDescent="0.25"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</row>
    <row r="836" spans="49:58" ht="17" thickBot="1" x14ac:dyDescent="0.25"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</row>
    <row r="837" spans="49:58" ht="17" thickBot="1" x14ac:dyDescent="0.25"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</row>
    <row r="838" spans="49:58" ht="17" thickBot="1" x14ac:dyDescent="0.25"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</row>
    <row r="839" spans="49:58" ht="17" thickBot="1" x14ac:dyDescent="0.25"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</row>
    <row r="840" spans="49:58" ht="17" thickBot="1" x14ac:dyDescent="0.25"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</row>
    <row r="841" spans="49:58" ht="17" thickBot="1" x14ac:dyDescent="0.25"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</row>
    <row r="842" spans="49:58" ht="17" thickBot="1" x14ac:dyDescent="0.25"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</row>
    <row r="843" spans="49:58" ht="17" thickBot="1" x14ac:dyDescent="0.25"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</row>
    <row r="844" spans="49:58" ht="17" thickBot="1" x14ac:dyDescent="0.25"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</row>
    <row r="845" spans="49:58" ht="17" thickBot="1" x14ac:dyDescent="0.25"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</row>
    <row r="846" spans="49:58" ht="17" thickBot="1" x14ac:dyDescent="0.25"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</row>
    <row r="847" spans="49:58" ht="17" thickBot="1" x14ac:dyDescent="0.25"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</row>
    <row r="848" spans="49:58" ht="17" thickBot="1" x14ac:dyDescent="0.25"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</row>
    <row r="849" spans="49:58" ht="17" thickBot="1" x14ac:dyDescent="0.25"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</row>
    <row r="850" spans="49:58" ht="17" thickBot="1" x14ac:dyDescent="0.25"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</row>
    <row r="851" spans="49:58" ht="17" thickBot="1" x14ac:dyDescent="0.25"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</row>
    <row r="852" spans="49:58" ht="17" thickBot="1" x14ac:dyDescent="0.25"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</row>
    <row r="853" spans="49:58" ht="17" thickBot="1" x14ac:dyDescent="0.25"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</row>
    <row r="854" spans="49:58" ht="17" thickBot="1" x14ac:dyDescent="0.25"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</row>
    <row r="855" spans="49:58" ht="17" thickBot="1" x14ac:dyDescent="0.25"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</row>
    <row r="856" spans="49:58" ht="17" thickBot="1" x14ac:dyDescent="0.25"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</row>
    <row r="857" spans="49:58" ht="17" thickBot="1" x14ac:dyDescent="0.25"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</row>
    <row r="858" spans="49:58" ht="17" thickBot="1" x14ac:dyDescent="0.25"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</row>
    <row r="859" spans="49:58" ht="17" thickBot="1" x14ac:dyDescent="0.25"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</row>
    <row r="860" spans="49:58" ht="17" thickBot="1" x14ac:dyDescent="0.25"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</row>
    <row r="861" spans="49:58" ht="17" thickBot="1" x14ac:dyDescent="0.25"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</row>
    <row r="862" spans="49:58" ht="17" thickBot="1" x14ac:dyDescent="0.25"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</row>
    <row r="863" spans="49:58" ht="17" thickBot="1" x14ac:dyDescent="0.25"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</row>
    <row r="864" spans="49:58" ht="17" thickBot="1" x14ac:dyDescent="0.25"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</row>
    <row r="865" spans="49:58" ht="17" thickBot="1" x14ac:dyDescent="0.25"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</row>
    <row r="866" spans="49:58" ht="17" thickBot="1" x14ac:dyDescent="0.25"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</row>
    <row r="867" spans="49:58" ht="17" thickBot="1" x14ac:dyDescent="0.25"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</row>
    <row r="868" spans="49:58" ht="17" thickBot="1" x14ac:dyDescent="0.25"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</row>
    <row r="869" spans="49:58" ht="17" thickBot="1" x14ac:dyDescent="0.25"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</row>
    <row r="870" spans="49:58" ht="17" thickBot="1" x14ac:dyDescent="0.25"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</row>
    <row r="871" spans="49:58" ht="17" thickBot="1" x14ac:dyDescent="0.25"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</row>
    <row r="872" spans="49:58" ht="17" thickBot="1" x14ac:dyDescent="0.25"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</row>
    <row r="873" spans="49:58" ht="17" thickBot="1" x14ac:dyDescent="0.25"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</row>
    <row r="874" spans="49:58" ht="17" thickBot="1" x14ac:dyDescent="0.25"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</row>
    <row r="875" spans="49:58" ht="17" thickBot="1" x14ac:dyDescent="0.25"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</row>
    <row r="876" spans="49:58" ht="17" thickBot="1" x14ac:dyDescent="0.25"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</row>
    <row r="877" spans="49:58" ht="17" thickBot="1" x14ac:dyDescent="0.25"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</row>
    <row r="878" spans="49:58" ht="17" thickBot="1" x14ac:dyDescent="0.25"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</row>
    <row r="879" spans="49:58" ht="17" thickBot="1" x14ac:dyDescent="0.25"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</row>
    <row r="880" spans="49:58" ht="17" thickBot="1" x14ac:dyDescent="0.25"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</row>
    <row r="881" spans="49:58" ht="17" thickBot="1" x14ac:dyDescent="0.25"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</row>
    <row r="882" spans="49:58" ht="17" thickBot="1" x14ac:dyDescent="0.25"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</row>
    <row r="883" spans="49:58" ht="17" thickBot="1" x14ac:dyDescent="0.25"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</row>
    <row r="884" spans="49:58" ht="17" thickBot="1" x14ac:dyDescent="0.25"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</row>
    <row r="885" spans="49:58" ht="17" thickBot="1" x14ac:dyDescent="0.25"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</row>
    <row r="886" spans="49:58" ht="17" thickBot="1" x14ac:dyDescent="0.25"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</row>
    <row r="887" spans="49:58" ht="17" thickBot="1" x14ac:dyDescent="0.25"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</row>
    <row r="888" spans="49:58" ht="17" thickBot="1" x14ac:dyDescent="0.25"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</row>
    <row r="889" spans="49:58" ht="17" thickBot="1" x14ac:dyDescent="0.25"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</row>
    <row r="890" spans="49:58" ht="17" thickBot="1" x14ac:dyDescent="0.25"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</row>
    <row r="891" spans="49:58" ht="17" thickBot="1" x14ac:dyDescent="0.25"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</row>
    <row r="892" spans="49:58" ht="17" thickBot="1" x14ac:dyDescent="0.25"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</row>
    <row r="893" spans="49:58" ht="17" thickBot="1" x14ac:dyDescent="0.25"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</row>
    <row r="894" spans="49:58" ht="17" thickBot="1" x14ac:dyDescent="0.25"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</row>
    <row r="895" spans="49:58" ht="17" thickBot="1" x14ac:dyDescent="0.25"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</row>
    <row r="896" spans="49:58" ht="17" thickBot="1" x14ac:dyDescent="0.25"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</row>
    <row r="897" spans="49:58" ht="17" thickBot="1" x14ac:dyDescent="0.25"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</row>
    <row r="898" spans="49:58" ht="17" thickBot="1" x14ac:dyDescent="0.25"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</row>
    <row r="899" spans="49:58" ht="17" thickBot="1" x14ac:dyDescent="0.25"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</row>
    <row r="900" spans="49:58" ht="17" thickBot="1" x14ac:dyDescent="0.25"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</row>
    <row r="901" spans="49:58" ht="17" thickBot="1" x14ac:dyDescent="0.25"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</row>
    <row r="902" spans="49:58" ht="17" thickBot="1" x14ac:dyDescent="0.25"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</row>
    <row r="903" spans="49:58" ht="17" thickBot="1" x14ac:dyDescent="0.25"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</row>
    <row r="904" spans="49:58" ht="17" thickBot="1" x14ac:dyDescent="0.25"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</row>
    <row r="905" spans="49:58" ht="17" thickBot="1" x14ac:dyDescent="0.25"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</row>
    <row r="906" spans="49:58" ht="17" thickBot="1" x14ac:dyDescent="0.25"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</row>
    <row r="907" spans="49:58" ht="17" thickBot="1" x14ac:dyDescent="0.25"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</row>
    <row r="908" spans="49:58" ht="17" thickBot="1" x14ac:dyDescent="0.25"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</row>
    <row r="909" spans="49:58" ht="17" thickBot="1" x14ac:dyDescent="0.25"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</row>
    <row r="910" spans="49:58" ht="17" thickBot="1" x14ac:dyDescent="0.25"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</row>
    <row r="911" spans="49:58" ht="17" thickBot="1" x14ac:dyDescent="0.25"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</row>
    <row r="912" spans="49:58" ht="17" thickBot="1" x14ac:dyDescent="0.25"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</row>
    <row r="913" spans="49:58" ht="17" thickBot="1" x14ac:dyDescent="0.25"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</row>
    <row r="914" spans="49:58" ht="17" thickBot="1" x14ac:dyDescent="0.25"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</row>
    <row r="915" spans="49:58" ht="17" thickBot="1" x14ac:dyDescent="0.25"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</row>
    <row r="916" spans="49:58" ht="17" thickBot="1" x14ac:dyDescent="0.25"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</row>
    <row r="917" spans="49:58" ht="17" thickBot="1" x14ac:dyDescent="0.25"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</row>
    <row r="918" spans="49:58" ht="17" thickBot="1" x14ac:dyDescent="0.25"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</row>
    <row r="919" spans="49:58" ht="17" thickBot="1" x14ac:dyDescent="0.25"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</row>
    <row r="920" spans="49:58" ht="17" thickBot="1" x14ac:dyDescent="0.25"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</row>
    <row r="921" spans="49:58" ht="17" thickBot="1" x14ac:dyDescent="0.25"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</row>
    <row r="922" spans="49:58" ht="17" thickBot="1" x14ac:dyDescent="0.25"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</row>
    <row r="923" spans="49:58" ht="17" thickBot="1" x14ac:dyDescent="0.25"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</row>
    <row r="924" spans="49:58" ht="17" thickBot="1" x14ac:dyDescent="0.25"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</row>
    <row r="925" spans="49:58" ht="17" thickBot="1" x14ac:dyDescent="0.25"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</row>
    <row r="926" spans="49:58" ht="17" thickBot="1" x14ac:dyDescent="0.25"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</row>
    <row r="927" spans="49:58" ht="17" thickBot="1" x14ac:dyDescent="0.25"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</row>
    <row r="928" spans="49:58" ht="17" thickBot="1" x14ac:dyDescent="0.25"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</row>
    <row r="929" spans="49:58" ht="17" thickBot="1" x14ac:dyDescent="0.25"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</row>
    <row r="930" spans="49:58" ht="17" thickBot="1" x14ac:dyDescent="0.25"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</row>
    <row r="931" spans="49:58" ht="17" thickBot="1" x14ac:dyDescent="0.25"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</row>
    <row r="932" spans="49:58" ht="17" thickBot="1" x14ac:dyDescent="0.25"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</row>
    <row r="933" spans="49:58" ht="17" thickBot="1" x14ac:dyDescent="0.25"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</row>
    <row r="934" spans="49:58" ht="17" thickBot="1" x14ac:dyDescent="0.25"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</row>
    <row r="935" spans="49:58" ht="17" thickBot="1" x14ac:dyDescent="0.25"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</row>
    <row r="936" spans="49:58" ht="17" thickBot="1" x14ac:dyDescent="0.25"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</row>
    <row r="937" spans="49:58" ht="17" thickBot="1" x14ac:dyDescent="0.25"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</row>
    <row r="938" spans="49:58" ht="17" thickBot="1" x14ac:dyDescent="0.25"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</row>
    <row r="939" spans="49:58" ht="17" thickBot="1" x14ac:dyDescent="0.25"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</row>
    <row r="940" spans="49:58" ht="17" thickBot="1" x14ac:dyDescent="0.25"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</row>
    <row r="941" spans="49:58" ht="17" thickBot="1" x14ac:dyDescent="0.25"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</row>
    <row r="942" spans="49:58" ht="17" thickBot="1" x14ac:dyDescent="0.25"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</row>
    <row r="943" spans="49:58" ht="17" thickBot="1" x14ac:dyDescent="0.25"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</row>
    <row r="944" spans="49:58" ht="17" thickBot="1" x14ac:dyDescent="0.25"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</row>
    <row r="945" spans="49:58" ht="17" thickBot="1" x14ac:dyDescent="0.25"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</row>
    <row r="946" spans="49:58" ht="17" thickBot="1" x14ac:dyDescent="0.25"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</row>
    <row r="947" spans="49:58" ht="17" thickBot="1" x14ac:dyDescent="0.25"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</row>
    <row r="948" spans="49:58" ht="17" thickBot="1" x14ac:dyDescent="0.25"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</row>
    <row r="949" spans="49:58" ht="17" thickBot="1" x14ac:dyDescent="0.25"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</row>
    <row r="950" spans="49:58" ht="17" thickBot="1" x14ac:dyDescent="0.25"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</row>
    <row r="951" spans="49:58" ht="17" thickBot="1" x14ac:dyDescent="0.25"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</row>
    <row r="952" spans="49:58" ht="17" thickBot="1" x14ac:dyDescent="0.25"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</row>
    <row r="953" spans="49:58" ht="17" thickBot="1" x14ac:dyDescent="0.25"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</row>
    <row r="954" spans="49:58" ht="17" thickBot="1" x14ac:dyDescent="0.25"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</row>
    <row r="955" spans="49:58" ht="17" thickBot="1" x14ac:dyDescent="0.25"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</row>
    <row r="956" spans="49:58" ht="17" thickBot="1" x14ac:dyDescent="0.25"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</row>
    <row r="957" spans="49:58" ht="17" thickBot="1" x14ac:dyDescent="0.25"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</row>
    <row r="958" spans="49:58" ht="17" thickBot="1" x14ac:dyDescent="0.25"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</row>
    <row r="959" spans="49:58" ht="17" thickBot="1" x14ac:dyDescent="0.25"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</row>
    <row r="960" spans="49:58" ht="17" thickBot="1" x14ac:dyDescent="0.25"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</row>
    <row r="961" spans="49:58" ht="17" thickBot="1" x14ac:dyDescent="0.25"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</row>
    <row r="962" spans="49:58" ht="17" thickBot="1" x14ac:dyDescent="0.25"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</row>
    <row r="963" spans="49:58" ht="17" thickBot="1" x14ac:dyDescent="0.25"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</row>
    <row r="964" spans="49:58" ht="17" thickBot="1" x14ac:dyDescent="0.25"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</row>
    <row r="965" spans="49:58" ht="17" thickBot="1" x14ac:dyDescent="0.25"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</row>
    <row r="966" spans="49:58" ht="17" thickBot="1" x14ac:dyDescent="0.25"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</row>
    <row r="967" spans="49:58" ht="17" thickBot="1" x14ac:dyDescent="0.25"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</row>
    <row r="968" spans="49:58" ht="17" thickBot="1" x14ac:dyDescent="0.25"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</row>
    <row r="969" spans="49:58" ht="17" thickBot="1" x14ac:dyDescent="0.25"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</row>
    <row r="970" spans="49:58" ht="17" thickBot="1" x14ac:dyDescent="0.25"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</row>
    <row r="971" spans="49:58" ht="17" thickBot="1" x14ac:dyDescent="0.25"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</row>
    <row r="972" spans="49:58" ht="17" thickBot="1" x14ac:dyDescent="0.25"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</row>
    <row r="973" spans="49:58" ht="17" thickBot="1" x14ac:dyDescent="0.25"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</row>
    <row r="974" spans="49:58" ht="17" thickBot="1" x14ac:dyDescent="0.25"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</row>
    <row r="975" spans="49:58" ht="17" thickBot="1" x14ac:dyDescent="0.25"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</row>
    <row r="976" spans="49:58" ht="17" thickBot="1" x14ac:dyDescent="0.25"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</row>
    <row r="977" spans="49:58" ht="17" thickBot="1" x14ac:dyDescent="0.25"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</row>
    <row r="978" spans="49:58" ht="17" thickBot="1" x14ac:dyDescent="0.25"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</row>
    <row r="979" spans="49:58" ht="17" thickBot="1" x14ac:dyDescent="0.25"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</row>
    <row r="980" spans="49:58" ht="17" thickBot="1" x14ac:dyDescent="0.25"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</row>
    <row r="981" spans="49:58" ht="17" thickBot="1" x14ac:dyDescent="0.25"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</row>
    <row r="982" spans="49:58" ht="17" thickBot="1" x14ac:dyDescent="0.25"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</row>
    <row r="983" spans="49:58" ht="17" thickBot="1" x14ac:dyDescent="0.25"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</row>
    <row r="984" spans="49:58" ht="17" thickBot="1" x14ac:dyDescent="0.25"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</row>
    <row r="985" spans="49:58" ht="17" thickBot="1" x14ac:dyDescent="0.25"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</row>
    <row r="986" spans="49:58" ht="17" thickBot="1" x14ac:dyDescent="0.25"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</row>
    <row r="987" spans="49:58" ht="17" thickBot="1" x14ac:dyDescent="0.25"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</row>
    <row r="988" spans="49:58" ht="17" thickBot="1" x14ac:dyDescent="0.25"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</row>
    <row r="989" spans="49:58" ht="17" thickBot="1" x14ac:dyDescent="0.25"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</row>
    <row r="990" spans="49:58" ht="17" thickBot="1" x14ac:dyDescent="0.25"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</row>
    <row r="991" spans="49:58" ht="17" thickBot="1" x14ac:dyDescent="0.25"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</row>
    <row r="992" spans="49:58" ht="17" thickBot="1" x14ac:dyDescent="0.25"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</row>
    <row r="993" spans="49:58" ht="17" thickBot="1" x14ac:dyDescent="0.25"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</row>
    <row r="994" spans="49:58" ht="17" thickBot="1" x14ac:dyDescent="0.25"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</row>
    <row r="995" spans="49:58" ht="17" thickBot="1" x14ac:dyDescent="0.25"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</row>
    <row r="996" spans="49:58" ht="17" thickBot="1" x14ac:dyDescent="0.25"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</row>
    <row r="997" spans="49:58" ht="17" thickBot="1" x14ac:dyDescent="0.25"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</row>
    <row r="998" spans="49:58" ht="17" thickBot="1" x14ac:dyDescent="0.25"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</row>
    <row r="999" spans="49:58" ht="17" thickBot="1" x14ac:dyDescent="0.25"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35C8-227C-064B-BF40-68F6CFE543A5}">
  <dimension ref="A1:B10"/>
  <sheetViews>
    <sheetView workbookViewId="0">
      <selection activeCell="B8" sqref="B8:B10"/>
    </sheetView>
  </sheetViews>
  <sheetFormatPr baseColWidth="10" defaultRowHeight="16" x14ac:dyDescent="0.2"/>
  <cols>
    <col min="1" max="1" width="18.6640625" customWidth="1"/>
  </cols>
  <sheetData>
    <row r="1" spans="1:2" x14ac:dyDescent="0.2">
      <c r="A1" t="s">
        <v>36</v>
      </c>
      <c r="B1">
        <v>1</v>
      </c>
    </row>
    <row r="2" spans="1:2" x14ac:dyDescent="0.2">
      <c r="A2" t="s">
        <v>54</v>
      </c>
      <c r="B2">
        <v>2</v>
      </c>
    </row>
    <row r="3" spans="1:2" x14ac:dyDescent="0.2">
      <c r="A3" t="s">
        <v>45</v>
      </c>
      <c r="B3">
        <v>3</v>
      </c>
    </row>
    <row r="8" spans="1:2" x14ac:dyDescent="0.2">
      <c r="A8" t="s">
        <v>100</v>
      </c>
      <c r="B8" t="s">
        <v>103</v>
      </c>
    </row>
    <row r="9" spans="1:2" x14ac:dyDescent="0.2">
      <c r="A9" t="s">
        <v>101</v>
      </c>
      <c r="B9" t="s">
        <v>104</v>
      </c>
    </row>
    <row r="10" spans="1:2" x14ac:dyDescent="0.2">
      <c r="A10" t="s">
        <v>102</v>
      </c>
      <c r="B10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Mushfiqul Anwar Siraji</cp:lastModifiedBy>
  <dcterms:created xsi:type="dcterms:W3CDTF">2021-08-27T14:11:11Z</dcterms:created>
  <dcterms:modified xsi:type="dcterms:W3CDTF">2022-12-26T09:25:26Z</dcterms:modified>
</cp:coreProperties>
</file>