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c7n-hzero\hzero-message\src\main\resources\script\db\init-data\hzero_message\hzero_message\"/>
    </mc:Choice>
  </mc:AlternateContent>
  <xr:revisionPtr revIDLastSave="0" documentId="13_ncr:1_{5E2EE928-36AE-49DF-898C-CF3C17B796D6}" xr6:coauthVersionLast="45" xr6:coauthVersionMax="45" xr10:uidLastSave="{00000000-0000-0000-0000-000000000000}"/>
  <bookViews>
    <workbookView xWindow="-108" yWindow="-108" windowWidth="23256" windowHeight="12576" tabRatio="597" activeTab="1" xr2:uid="{00000000-000D-0000-FFFF-FFFF00000000}"/>
  </bookViews>
  <sheets>
    <sheet name="README" sheetId="1" r:id="rId1"/>
    <sheet name="邮箱服务配置" sheetId="2" r:id="rId2"/>
    <sheet name="短信服务配置" sheetId="3" r:id="rId3"/>
    <sheet name="消息模板" sheetId="4" r:id="rId4"/>
    <sheet name="接收配置" sheetId="5" r:id="rId5"/>
    <sheet name="接收组" sheetId="6" r:id="rId6"/>
    <sheet name="发送配置" sheetId="7" r:id="rId7"/>
    <sheet name="微信企业号配置" sheetId="8" r:id="rId8"/>
    <sheet name="微信公众号配置" sheetId="9" r:id="rId9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5" i="7" l="1"/>
  <c r="F35" i="7"/>
  <c r="I34" i="7"/>
  <c r="F34" i="7"/>
  <c r="I33" i="7"/>
  <c r="F33" i="7"/>
  <c r="I32" i="7"/>
  <c r="F32" i="7"/>
  <c r="I31" i="7"/>
  <c r="F31" i="7"/>
  <c r="I30" i="7"/>
  <c r="F30" i="7"/>
  <c r="I29" i="7"/>
  <c r="F29" i="7"/>
  <c r="I26" i="7"/>
  <c r="F26" i="7"/>
  <c r="I25" i="7"/>
  <c r="F25" i="7"/>
  <c r="I24" i="7"/>
  <c r="F24" i="7"/>
  <c r="I23" i="7"/>
  <c r="F23" i="7"/>
  <c r="I22" i="7"/>
  <c r="F22" i="7"/>
  <c r="I21" i="7"/>
  <c r="F21" i="7"/>
  <c r="F27" i="4"/>
  <c r="F26" i="4"/>
  <c r="F25" i="4"/>
  <c r="F24" i="4"/>
  <c r="F23" i="4"/>
  <c r="F22" i="4"/>
</calcChain>
</file>

<file path=xl/sharedStrings.xml><?xml version="1.0" encoding="utf-8"?>
<sst xmlns="http://schemas.openxmlformats.org/spreadsheetml/2006/main" count="554" uniqueCount="291">
  <si>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</si>
  <si>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</si>
  <si>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</si>
  <si>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</si>
  <si>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</si>
  <si>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</si>
  <si>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</si>
  <si>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</si>
  <si>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</si>
  <si>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</si>
  <si>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</si>
  <si>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</si>
  <si>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</si>
  <si>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</si>
  <si>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</si>
  <si>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</si>
  <si>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</si>
  <si>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</si>
  <si>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</si>
  <si>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</si>
  <si>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</si>
  <si>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</si>
  <si>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</si>
  <si>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</si>
  <si>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</si>
  <si>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</si>
  <si>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</si>
  <si>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</si>
  <si>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</si>
  <si>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</si>
  <si>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</si>
  <si>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</si>
  <si>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</si>
  <si>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</si>
  <si>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</si>
  <si>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</si>
  <si>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</si>
  <si>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</si>
  <si>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</si>
  <si>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</si>
  <si>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</si>
  <si>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</si>
  <si>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</si>
  <si>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</si>
  <si>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</si>
  <si>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</si>
  <si>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</si>
  <si>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</si>
  <si>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</si>
  <si>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</si>
  <si>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2020-03-12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</si>
  <si>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</si>
  <si>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</si>
  <si>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</si>
  <si>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</si>
  <si>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</si>
  <si>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</si>
  <si>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</si>
  <si>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</si>
  <si>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</si>
  <si>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</si>
  <si>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</si>
  <si>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</si>
  <si>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</si>
  <si>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</si>
  <si>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</si>
  <si>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#tenant_id</t>
  </si>
  <si>
    <t>hmsg_email_server-8</t>
  </si>
  <si>
    <t>HWFP.MAIL-APPROVED-SEND</t>
  </si>
  <si>
    <t>工作流邮件审批发送</t>
  </si>
  <si>
    <t>smtphm.qiye.163.com</t>
  </si>
  <si>
    <t>25</t>
  </si>
  <si>
    <t>smtp</t>
  </si>
  <si>
    <t>3</t>
  </si>
  <si>
    <t>chao.zhang06@hand-china.com</t>
  </si>
  <si>
    <t>WXu/wxxU8yrlEJdUCF7zqA==</t>
  </si>
  <si>
    <t>1</t>
  </si>
  <si>
    <t>0</t>
  </si>
  <si>
    <t>hmsg_email_server-9</t>
  </si>
  <si>
    <t>HWFP.RECEIVER</t>
  </si>
  <si>
    <t>工作流邮件接收-POP3</t>
  </si>
  <si>
    <t>pophm.qiye.163.com</t>
  </si>
  <si>
    <t>110</t>
  </si>
  <si>
    <t>pop3</t>
  </si>
  <si>
    <t>hmsg_email_server-10</t>
  </si>
  <si>
    <t>HZERO</t>
  </si>
  <si>
    <t>平台默认发送配置</t>
  </si>
  <si>
    <t>smtp.163.com</t>
  </si>
  <si>
    <t>handtester@163.com</t>
  </si>
  <si>
    <t>W3G/lJBGEhHSsSU8iTHPMA==</t>
  </si>
  <si>
    <t>hmsg_email_server-11</t>
  </si>
  <si>
    <t>HZERO.RECEIVER</t>
  </si>
  <si>
    <t>平台默认接收配置</t>
  </si>
  <si>
    <t>eg:pophm.qiye.163.com</t>
  </si>
  <si>
    <t>eg:hzero@163.com</t>
  </si>
  <si>
    <t>JJKLOq7CLWLBmo0IbFwLww==</t>
  </si>
  <si>
    <t>邮箱服务配置</t>
  </si>
  <si>
    <t>hmsg_email_property</t>
  </si>
  <si>
    <t>*property_id</t>
  </si>
  <si>
    <t>#server_id</t>
  </si>
  <si>
    <t>#property_code</t>
  </si>
  <si>
    <t>property_value</t>
  </si>
  <si>
    <t>短信服务配置</t>
  </si>
  <si>
    <t>hmsg_sms_server</t>
  </si>
  <si>
    <t>server_type_code</t>
  </si>
  <si>
    <t>end_point</t>
  </si>
  <si>
    <t>access_key</t>
  </si>
  <si>
    <t>access_key_secret</t>
  </si>
  <si>
    <t>sign_name</t>
  </si>
  <si>
    <t>hmsg_sms_server-8</t>
  </si>
  <si>
    <t>平台默认配置</t>
  </si>
  <si>
    <t>BAIDU</t>
  </si>
  <si>
    <t>http://sms.bj.baidubce.com</t>
  </si>
  <si>
    <t>3365efebed0349f0a2bbd7bfed98d317</t>
  </si>
  <si>
    <t>Kd1qOr+WhQvLiJngbwygq6k5lx4dMG7rmCV+pZau/Yjl5bsRtVc+rRdMYvec1x1u</t>
  </si>
  <si>
    <t>g7ZxneIF-lJd9-GcmB</t>
  </si>
  <si>
    <t>hmsg_sms_server-9</t>
  </si>
  <si>
    <t>HZERO_ALIYUN</t>
  </si>
  <si>
    <t>阿里云短信服务</t>
  </si>
  <si>
    <t>ALIYUN</t>
  </si>
  <si>
    <t>cn-hangzhou</t>
  </si>
  <si>
    <t>LTAIBD78TBq8nWd9</t>
  </si>
  <si>
    <t>qCoyiGP/VuRKlwbiofPz3s3zs83nKWtFKMq320KCOmU=</t>
  </si>
  <si>
    <t>上海甄云信息科技有限公司</t>
  </si>
  <si>
    <t>hmsg_sms_server-10</t>
  </si>
  <si>
    <t>HZERO_BAIDU</t>
  </si>
  <si>
    <t>百度云SMS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</si>
  <si>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</si>
  <si>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</si>
  <si>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</si>
  <si>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</si>
  <si>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</si>
  <si>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</si>
  <si>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</si>
  <si>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</si>
  <si>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</si>
  <si>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</si>
  <si>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</si>
  <si>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</si>
  <si>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hmsg_message_template-8</t>
  </si>
  <si>
    <t>HIAM.CAPTCHA</t>
  </si>
  <si>
    <t>验证码</t>
  </si>
  <si>
    <t xml:space="preserve">&lt;p&gt;您的验证码为${captcha}，请您妥善保管，该验证码5分钟内有效，请勿泄漏于他人！&lt;/p&gt;
</t>
  </si>
  <si>
    <t>smsTpl:ce141104-2cd2-4430-b2cf-a019767a3d75</t>
  </si>
  <si>
    <t>zh_CN</t>
  </si>
  <si>
    <t>hmsg_message_template-9</t>
  </si>
  <si>
    <t>HIAM.CREATE_USER</t>
  </si>
  <si>
    <t>创建用户</t>
  </si>
  <si>
    <t>账号创建成功</t>
  </si>
  <si>
    <t xml:space="preserve">&lt;p&gt;【HZERO】已为您创建账号[${loginName}]，初始密码为[${password}]。您可使用该账号密码登录云平台，地址：${indexUrl}，登录后请及时修改初始密码。&lt;/p&gt;
</t>
  </si>
  <si>
    <t>smsTpl:e407930a-1afa-4796-a095-ec9f7f679d7b</t>
  </si>
  <si>
    <t>hmsg_message_template-10</t>
  </si>
  <si>
    <t>HIAM.FIND_PASSWORD</t>
  </si>
  <si>
    <t>找回密码</t>
  </si>
  <si>
    <t xml:space="preserve">&lt;p&gt;【HZERO】您正在找回登录密码，验证码[${captcha}]，请在5分钟内完成校验！&lt;/p&gt;
</t>
  </si>
  <si>
    <t>SYSTEM</t>
  </si>
  <si>
    <t>LI</t>
  </si>
  <si>
    <t>smsTpl:c6fdd238-e77a-42c8-abbb-868ef801ae9e</t>
  </si>
  <si>
    <t>hmsg_message_template-11</t>
  </si>
  <si>
    <t>HIAM.MODIFY_EMAIL</t>
  </si>
  <si>
    <t>修改邮箱</t>
  </si>
  <si>
    <t>&lt;p&gt;【HZERO】您正在修改邮箱，验证码[${captcha}]，请在5分钟内完成校验！&lt;/p&gt;</t>
  </si>
  <si>
    <t>hmsg_message_template-12</t>
  </si>
  <si>
    <t>HIAM.MODIFY_PASSWORD</t>
  </si>
  <si>
    <t>修改密码</t>
  </si>
  <si>
    <t>正在修改登录密码</t>
  </si>
  <si>
    <t xml:space="preserve">&lt;p&gt;验证码${captcha}已发送至您的邮箱，请在五分钟内进行验证【Hzero】&lt;/p&gt;
</t>
  </si>
  <si>
    <t>smsTpl:2c665b32-37b2-4aad-91d3-c039b631be09</t>
  </si>
  <si>
    <t>hmsg_message_template-13</t>
  </si>
  <si>
    <t>HIAM.MODIFY_PASSWORD_SUCCESS</t>
  </si>
  <si>
    <t>登录密码修改成功</t>
  </si>
  <si>
    <t>&lt;p&gt;用户${loginName}密码修改成功，请谨慎保管！&lt;/p&gt;</t>
  </si>
  <si>
    <t>hmsg_message_template-14</t>
  </si>
  <si>
    <t>HIAM.MODIFY_PHONE</t>
  </si>
  <si>
    <t>修改手机号</t>
  </si>
  <si>
    <t xml:space="preserve">&lt;p&gt;【HZERO】您正在修改新手机号，验证码[${captcha}]，请在5分钟内完成校验！&lt;/p&gt;
</t>
  </si>
  <si>
    <t>smsTpl:56afc4fb-6a4b-4679-b490-10adb5209f5e</t>
  </si>
  <si>
    <t>hmsg_message_template-15</t>
  </si>
  <si>
    <t>HIAM.REGISTER_USER</t>
  </si>
  <si>
    <t>注册用户</t>
  </si>
  <si>
    <t>账号注册</t>
  </si>
  <si>
    <t xml:space="preserve">&lt;p&gt;【HZERO】您正在注册账号，验证码[${captcha}]，请在5分钟内完成校验！&lt;/p&gt;
</t>
  </si>
  <si>
    <t>UR</t>
  </si>
  <si>
    <t>smsTpl:e8d1cc7f-b966-4bbd-8674-693e5f6a665d</t>
  </si>
  <si>
    <t>hmsg_message_template-16</t>
  </si>
  <si>
    <t>HIAM.VALIDATE_EMAIL</t>
  </si>
  <si>
    <t>验证邮箱</t>
  </si>
  <si>
    <t>&lt;p&gt;【HZERO】您正在验证邮箱，验证码[${captcha}]，请在5分钟内完成校验！&lt;/p&gt;</t>
  </si>
  <si>
    <t>hmsg_message_template-17</t>
  </si>
  <si>
    <t>HIAM.VALIDATE_PHONE</t>
  </si>
  <si>
    <t>验证手机号</t>
  </si>
  <si>
    <t xml:space="preserve">&lt;p&gt;【HZERO】您正在验证手机号，验证码[${captcha}]，请在5分钟内完成校验！&lt;/p&gt;
</t>
  </si>
  <si>
    <t>smsTpl:1edda028-1ad9-407d-9a1e-893779f945f0</t>
  </si>
  <si>
    <t>hmsg_message_template-18</t>
  </si>
  <si>
    <t>HOTH.MOBILE_LOGIN</t>
  </si>
  <si>
    <t>短信登录模板</t>
  </si>
  <si>
    <t>短信登录</t>
  </si>
  <si>
    <t xml:space="preserve">&lt;p&gt;您正在【HZERO】，登录验证码：${captcha}，该验证码5分钟内有效，请勿泄漏于他人！&lt;/p&gt;
</t>
  </si>
  <si>
    <t>smsTpl:e7476122a1c24e37b3b0de19d04ae901</t>
  </si>
  <si>
    <t>hmsg_message_template-19</t>
  </si>
  <si>
    <t>HOTH.MODIFY_PASSWORD</t>
  </si>
  <si>
    <t>修改登录密码获取验证码</t>
  </si>
  <si>
    <t xml:space="preserve">&lt;p&gt;您正在修改密码，验证码：【${captcha}】，请在5分钟内完成验证！&lt;/p&gt;
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</si>
  <si>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</si>
  <si>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</si>
  <si>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</si>
  <si>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</si>
  <si>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</si>
  <si>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</si>
  <si>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</si>
  <si>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</si>
  <si>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captcha</t>
  </si>
  <si>
    <t>Verification code</t>
  </si>
  <si>
    <t>接收配置</t>
  </si>
  <si>
    <t>hmsg_receive_config</t>
  </si>
  <si>
    <t>*receive_id</t>
  </si>
  <si>
    <t>#receive_code</t>
  </si>
  <si>
    <t>receive_name:zh_CN</t>
  </si>
  <si>
    <t>receive_name:en_US</t>
  </si>
  <si>
    <t>default_receive_type</t>
  </si>
  <si>
    <t>parent_receive_id</t>
  </si>
  <si>
    <t>level_number</t>
  </si>
  <si>
    <t>hmsg_receive_config-8</t>
  </si>
  <si>
    <t>OVERALL</t>
  </si>
  <si>
    <t>全局配置</t>
  </si>
  <si>
    <t>Global configuration</t>
  </si>
  <si>
    <t>WEB,SMS,CALL,EMAIL,WC_E,DT</t>
  </si>
  <si>
    <t>接收组</t>
  </si>
  <si>
    <t>hmsg_receiver_type</t>
  </si>
  <si>
    <t>*receiver_type_id</t>
  </si>
  <si>
    <t>#type_code</t>
  </si>
  <si>
    <t>type_name</t>
  </si>
  <si>
    <t>type_mode_code</t>
  </si>
  <si>
    <t>route_name</t>
  </si>
  <si>
    <t>api_url</t>
  </si>
  <si>
    <t>发送配置</t>
  </si>
  <si>
    <t>hmsg_template_server</t>
  </si>
  <si>
    <t>*temp_server_id</t>
  </si>
  <si>
    <t>#message_code</t>
  </si>
  <si>
    <t>message_name</t>
  </si>
  <si>
    <t>hmsg_template_server-8</t>
  </si>
  <si>
    <t>hmsg_template_server-9</t>
  </si>
  <si>
    <t>用户创建成功</t>
  </si>
  <si>
    <t>hmsg_template_server-10</t>
  </si>
  <si>
    <t>hmsg_template_server-11</t>
  </si>
  <si>
    <t>hmsg_template_server-12</t>
  </si>
  <si>
    <t>用户修改密码成功</t>
  </si>
  <si>
    <t>hmsg_template_server-13</t>
  </si>
  <si>
    <t>hmsg_template_server-14</t>
  </si>
  <si>
    <t>用户注册</t>
  </si>
  <si>
    <t>hmsg_template_server-15</t>
  </si>
  <si>
    <t>hmsg_template_server-16</t>
  </si>
  <si>
    <t>验证手机</t>
  </si>
  <si>
    <t>hmsg_template_server-17</t>
  </si>
  <si>
    <t>hmsg_template_server-18</t>
  </si>
  <si>
    <t>发送配置(邮箱)</t>
  </si>
  <si>
    <t>hmsg_template_server_line</t>
  </si>
  <si>
    <t>*temp_server_line_id</t>
  </si>
  <si>
    <t>#temp_server_id</t>
  </si>
  <si>
    <t>template_code</t>
  </si>
  <si>
    <t>server_id</t>
  </si>
  <si>
    <t>remark</t>
  </si>
  <si>
    <t>hmsg_template_server_line-21</t>
  </si>
  <si>
    <t>EMAIL</t>
  </si>
  <si>
    <t>hmsg_template_server_line-22</t>
  </si>
  <si>
    <t>hmsg_template_server_line-23</t>
  </si>
  <si>
    <t>hmsg_template_server_line-24</t>
  </si>
  <si>
    <t>hmsg_template_server_line-25</t>
  </si>
  <si>
    <t>hmsg_template_server_line-26</t>
  </si>
  <si>
    <t>发送配置(短信)</t>
  </si>
  <si>
    <t>hmsg_template_server_line-29</t>
  </si>
  <si>
    <t>SMS</t>
  </si>
  <si>
    <t>hmsg_template_server_line-30</t>
  </si>
  <si>
    <t>hmsg_template_server_line-31</t>
  </si>
  <si>
    <t>hmsg_template_server_line-32</t>
  </si>
  <si>
    <t>hmsg_template_server_line-33</t>
  </si>
  <si>
    <t>hmsg_template_server_line-34</t>
  </si>
  <si>
    <t>hmsg_template_server_line-35</t>
  </si>
  <si>
    <t>微信企业号配置</t>
  </si>
  <si>
    <t>hmsg_wechat_enterprise</t>
  </si>
  <si>
    <t>auth_type</t>
  </si>
  <si>
    <t>corpid</t>
  </si>
  <si>
    <t>corpsecret</t>
  </si>
  <si>
    <t>auth_address</t>
  </si>
  <si>
    <t>callback_url</t>
  </si>
  <si>
    <t>微信公众号配置</t>
  </si>
  <si>
    <t>hmsg_wechat_official</t>
  </si>
  <si>
    <t>appid</t>
  </si>
  <si>
    <t>secret</t>
  </si>
  <si>
    <t>choerodon-email</t>
    <phoneticPr fontId="17" type="noConversion"/>
  </si>
  <si>
    <t>choerodon默认邮箱配置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</si>
</sst>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4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0" xfId="0" applyFont="1"/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4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399999999999999"/>
  <cols>
    <col min="1" max="1" width="15.58203125" style="1" customWidth="1"/>
    <col min="2" max="2" width="10.33203125" style="2" customWidth="1"/>
    <col min="3" max="3" width="28.08203125" customWidth="1"/>
    <col min="4" max="4" width="35.33203125" style="3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4"/>
      <c r="C1" s="137" t="s">
        <v>0</v>
      </c>
      <c r="D1" s="137"/>
      <c r="E1" s="137"/>
      <c r="F1" s="5"/>
      <c r="G1" s="5"/>
      <c r="H1" s="5"/>
    </row>
    <row r="2" spans="1:8">
      <c r="E2" s="6"/>
    </row>
    <row r="3" spans="1:8" ht="49.5" customHeight="1">
      <c r="C3" s="136" t="s">
        <v>1</v>
      </c>
      <c r="D3" s="136"/>
      <c r="E3" s="138" t="s">
        <v>2</v>
      </c>
      <c r="F3" s="138"/>
      <c r="G3" s="138"/>
    </row>
    <row r="4" spans="1:8">
      <c r="C4" s="139" t="s">
        <v>3</v>
      </c>
      <c r="D4" s="139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2.2">
      <c r="C9" s="16" t="s">
        <v>13</v>
      </c>
      <c r="D9" s="17" t="s">
        <v>14</v>
      </c>
      <c r="E9" s="18" t="s">
        <v>15</v>
      </c>
      <c r="F9" t="s">
        <v>16</v>
      </c>
    </row>
    <row r="10" spans="1:8" ht="52.2">
      <c r="C10" s="19" t="s">
        <v>17</v>
      </c>
      <c r="D10" s="17" t="s">
        <v>18</v>
      </c>
      <c r="E10" s="18" t="s">
        <v>19</v>
      </c>
    </row>
    <row r="11" spans="1:8" ht="69.599999999999994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799999999999997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140" t="s">
        <v>30</v>
      </c>
      <c r="D19" s="140"/>
      <c r="E19" s="140"/>
    </row>
    <row r="20" spans="3:5">
      <c r="C20" s="24" t="s">
        <v>31</v>
      </c>
      <c r="D20" s="6" t="s">
        <v>32</v>
      </c>
    </row>
    <row r="21" spans="3:5">
      <c r="C21" s="24" t="s">
        <v>33</v>
      </c>
      <c r="D21" s="6" t="s">
        <v>34</v>
      </c>
    </row>
    <row r="22" spans="3:5">
      <c r="C22" s="24" t="s">
        <v>35</v>
      </c>
      <c r="D22" s="3" t="s">
        <v>36</v>
      </c>
    </row>
    <row r="23" spans="3:5">
      <c r="C23" s="24" t="s">
        <v>37</v>
      </c>
      <c r="D23" s="3" t="s">
        <v>38</v>
      </c>
    </row>
    <row r="25" spans="3:5" ht="69" customHeight="1">
      <c r="C25" s="25" t="s">
        <v>39</v>
      </c>
      <c r="D25" s="136" t="s">
        <v>40</v>
      </c>
      <c r="E25" s="136"/>
    </row>
    <row r="26" spans="3:5" ht="14.25" customHeight="1">
      <c r="C26" s="14" t="s">
        <v>41</v>
      </c>
      <c r="D26" s="136" t="s">
        <v>42</v>
      </c>
      <c r="E26" s="136"/>
    </row>
    <row r="27" spans="3:5" ht="52.2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"/>
  <sheetViews>
    <sheetView tabSelected="1" workbookViewId="0">
      <selection activeCell="G17" sqref="G17"/>
    </sheetView>
  </sheetViews>
  <sheetFormatPr defaultRowHeight="17.399999999999999"/>
  <cols>
    <col min="5" max="5" width="27.5" customWidth="1"/>
    <col min="6" max="6" width="19" customWidth="1"/>
    <col min="7" max="7" width="18.1640625" customWidth="1"/>
  </cols>
  <sheetData>
    <row r="1" spans="1:17">
      <c r="A1" s="27" t="s">
        <v>44</v>
      </c>
      <c r="B1" s="28" t="s">
        <v>45</v>
      </c>
      <c r="C1" s="29" t="s">
        <v>9</v>
      </c>
      <c r="D1" s="30" t="s">
        <v>46</v>
      </c>
    </row>
    <row r="4" spans="1:17">
      <c r="E4" s="31" t="s">
        <v>47</v>
      </c>
      <c r="F4" s="32" t="s">
        <v>48</v>
      </c>
      <c r="G4" s="33" t="s">
        <v>49</v>
      </c>
    </row>
    <row r="7" spans="1:17">
      <c r="A7" t="s">
        <v>50</v>
      </c>
      <c r="B7" t="s">
        <v>51</v>
      </c>
      <c r="C7" t="s">
        <v>52</v>
      </c>
      <c r="D7" s="83" t="s">
        <v>53</v>
      </c>
      <c r="E7" s="84" t="s">
        <v>54</v>
      </c>
      <c r="F7" s="85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86" t="s">
        <v>66</v>
      </c>
    </row>
    <row r="8" spans="1:17">
      <c r="E8" t="s">
        <v>67</v>
      </c>
      <c r="F8" t="s">
        <v>68</v>
      </c>
      <c r="G8" t="s">
        <v>69</v>
      </c>
      <c r="H8" t="s">
        <v>70</v>
      </c>
      <c r="I8" t="s">
        <v>71</v>
      </c>
      <c r="J8" t="s">
        <v>72</v>
      </c>
      <c r="K8" t="s">
        <v>73</v>
      </c>
      <c r="L8" t="s">
        <v>74</v>
      </c>
      <c r="M8" t="s">
        <v>75</v>
      </c>
      <c r="N8" t="s">
        <v>74</v>
      </c>
      <c r="O8" t="s">
        <v>76</v>
      </c>
      <c r="Q8" t="s">
        <v>77</v>
      </c>
    </row>
    <row r="9" spans="1:17">
      <c r="E9" t="s">
        <v>78</v>
      </c>
      <c r="F9" t="s">
        <v>79</v>
      </c>
      <c r="G9" t="s">
        <v>80</v>
      </c>
      <c r="H9" t="s">
        <v>81</v>
      </c>
      <c r="I9" t="s">
        <v>82</v>
      </c>
      <c r="J9" t="s">
        <v>83</v>
      </c>
      <c r="K9" t="s">
        <v>73</v>
      </c>
      <c r="L9" t="s">
        <v>74</v>
      </c>
      <c r="M9" t="s">
        <v>75</v>
      </c>
      <c r="N9" t="s">
        <v>74</v>
      </c>
      <c r="O9" t="s">
        <v>76</v>
      </c>
      <c r="Q9" t="s">
        <v>77</v>
      </c>
    </row>
    <row r="10" spans="1:17">
      <c r="E10" t="s">
        <v>84</v>
      </c>
      <c r="F10" t="s">
        <v>85</v>
      </c>
      <c r="G10" t="s">
        <v>86</v>
      </c>
      <c r="H10" t="s">
        <v>87</v>
      </c>
      <c r="I10" t="s">
        <v>71</v>
      </c>
      <c r="J10" t="s">
        <v>72</v>
      </c>
      <c r="K10" t="s">
        <v>73</v>
      </c>
      <c r="L10" t="s">
        <v>88</v>
      </c>
      <c r="M10" t="s">
        <v>89</v>
      </c>
      <c r="N10" t="s">
        <v>88</v>
      </c>
      <c r="O10" t="s">
        <v>76</v>
      </c>
      <c r="Q10" t="s">
        <v>77</v>
      </c>
    </row>
    <row r="11" spans="1:17">
      <c r="E11" t="s">
        <v>90</v>
      </c>
      <c r="F11" t="s">
        <v>91</v>
      </c>
      <c r="G11" t="s">
        <v>92</v>
      </c>
      <c r="H11" t="s">
        <v>93</v>
      </c>
      <c r="I11" t="s">
        <v>82</v>
      </c>
      <c r="J11" t="s">
        <v>83</v>
      </c>
      <c r="K11" t="s">
        <v>73</v>
      </c>
      <c r="L11" t="s">
        <v>94</v>
      </c>
      <c r="M11" t="s">
        <v>95</v>
      </c>
      <c r="N11" t="s">
        <v>94</v>
      </c>
      <c r="O11" t="s">
        <v>76</v>
      </c>
      <c r="Q11" t="s">
        <v>77</v>
      </c>
    </row>
    <row r="12" spans="1:17">
      <c r="F12" s="141" t="s">
        <v>289</v>
      </c>
      <c r="G12" s="141" t="s">
        <v>290</v>
      </c>
    </row>
    <row r="14" spans="1:17">
      <c r="A14" t="s">
        <v>50</v>
      </c>
      <c r="B14" t="s">
        <v>51</v>
      </c>
      <c r="C14" t="s">
        <v>96</v>
      </c>
      <c r="D14" s="87" t="s">
        <v>97</v>
      </c>
      <c r="E14" s="88" t="s">
        <v>98</v>
      </c>
      <c r="F14" s="89" t="s">
        <v>99</v>
      </c>
      <c r="G14" s="90" t="s">
        <v>100</v>
      </c>
      <c r="H14" t="s">
        <v>101</v>
      </c>
      <c r="I14" s="91" t="s">
        <v>66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defaultRowHeight="17.399999999999999"/>
  <sheetData>
    <row r="1" spans="1:14">
      <c r="A1" s="34" t="s">
        <v>44</v>
      </c>
      <c r="B1" s="35" t="s">
        <v>45</v>
      </c>
      <c r="C1" s="36" t="s">
        <v>9</v>
      </c>
      <c r="D1" s="37" t="s">
        <v>46</v>
      </c>
    </row>
    <row r="4" spans="1:14">
      <c r="E4" s="38" t="s">
        <v>47</v>
      </c>
      <c r="F4" s="39" t="s">
        <v>48</v>
      </c>
      <c r="G4" s="40" t="s">
        <v>49</v>
      </c>
    </row>
    <row r="7" spans="1:14">
      <c r="A7" t="s">
        <v>50</v>
      </c>
      <c r="B7" t="s">
        <v>51</v>
      </c>
      <c r="C7" t="s">
        <v>102</v>
      </c>
      <c r="D7" s="92" t="s">
        <v>103</v>
      </c>
      <c r="E7" s="93" t="s">
        <v>54</v>
      </c>
      <c r="F7" s="94" t="s">
        <v>55</v>
      </c>
      <c r="G7" t="s">
        <v>56</v>
      </c>
      <c r="H7" t="s">
        <v>104</v>
      </c>
      <c r="I7" t="s">
        <v>105</v>
      </c>
      <c r="J7" t="s">
        <v>106</v>
      </c>
      <c r="K7" t="s">
        <v>107</v>
      </c>
      <c r="L7" t="s">
        <v>108</v>
      </c>
      <c r="M7" t="s">
        <v>64</v>
      </c>
      <c r="N7" s="95" t="s">
        <v>66</v>
      </c>
    </row>
    <row r="8" spans="1:14">
      <c r="E8" t="s">
        <v>109</v>
      </c>
      <c r="F8" t="s">
        <v>85</v>
      </c>
      <c r="G8" t="s">
        <v>110</v>
      </c>
      <c r="H8" t="s">
        <v>111</v>
      </c>
      <c r="I8" t="s">
        <v>112</v>
      </c>
      <c r="J8" t="s">
        <v>113</v>
      </c>
      <c r="K8" t="s">
        <v>114</v>
      </c>
      <c r="L8" t="s">
        <v>115</v>
      </c>
      <c r="M8" t="s">
        <v>76</v>
      </c>
      <c r="N8" t="s">
        <v>77</v>
      </c>
    </row>
    <row r="9" spans="1:14">
      <c r="E9" t="s">
        <v>116</v>
      </c>
      <c r="F9" t="s">
        <v>117</v>
      </c>
      <c r="G9" t="s">
        <v>118</v>
      </c>
      <c r="H9" t="s">
        <v>119</v>
      </c>
      <c r="I9" t="s">
        <v>120</v>
      </c>
      <c r="J9" t="s">
        <v>121</v>
      </c>
      <c r="K9" t="s">
        <v>122</v>
      </c>
      <c r="L9" t="s">
        <v>123</v>
      </c>
      <c r="M9" t="s">
        <v>76</v>
      </c>
      <c r="N9" t="s">
        <v>77</v>
      </c>
    </row>
    <row r="10" spans="1:14">
      <c r="E10" t="s">
        <v>124</v>
      </c>
      <c r="F10" t="s">
        <v>125</v>
      </c>
      <c r="G10" t="s">
        <v>126</v>
      </c>
      <c r="H10" t="s">
        <v>111</v>
      </c>
      <c r="I10" t="s">
        <v>112</v>
      </c>
      <c r="J10" t="s">
        <v>113</v>
      </c>
      <c r="K10" t="s">
        <v>114</v>
      </c>
      <c r="L10" t="s">
        <v>115</v>
      </c>
      <c r="M10" t="s">
        <v>76</v>
      </c>
      <c r="N10" t="s">
        <v>77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7"/>
  <sheetViews>
    <sheetView topLeftCell="A3" workbookViewId="0"/>
  </sheetViews>
  <sheetFormatPr defaultRowHeight="17.399999999999999"/>
  <sheetData>
    <row r="1" spans="1:16">
      <c r="A1" s="41" t="s">
        <v>44</v>
      </c>
      <c r="B1" s="42" t="s">
        <v>45</v>
      </c>
      <c r="C1" s="43" t="s">
        <v>9</v>
      </c>
      <c r="D1" s="44" t="s">
        <v>46</v>
      </c>
    </row>
    <row r="4" spans="1:16">
      <c r="E4" s="45" t="s">
        <v>47</v>
      </c>
      <c r="F4" s="46" t="s">
        <v>48</v>
      </c>
      <c r="G4" s="47" t="s">
        <v>49</v>
      </c>
    </row>
    <row r="7" spans="1:16">
      <c r="A7" t="s">
        <v>50</v>
      </c>
      <c r="B7" t="s">
        <v>51</v>
      </c>
      <c r="C7" t="s">
        <v>127</v>
      </c>
      <c r="D7" s="96" t="s">
        <v>128</v>
      </c>
      <c r="E7" s="97" t="s">
        <v>129</v>
      </c>
      <c r="F7" s="98" t="s">
        <v>130</v>
      </c>
      <c r="G7" t="s">
        <v>131</v>
      </c>
      <c r="H7" t="s">
        <v>132</v>
      </c>
      <c r="I7" t="s">
        <v>133</v>
      </c>
      <c r="J7" t="s">
        <v>134</v>
      </c>
      <c r="K7" t="s">
        <v>135</v>
      </c>
      <c r="L7" t="s">
        <v>136</v>
      </c>
      <c r="M7" t="s">
        <v>137</v>
      </c>
      <c r="N7" s="99" t="s">
        <v>138</v>
      </c>
      <c r="O7" t="s">
        <v>64</v>
      </c>
      <c r="P7" s="100" t="s">
        <v>66</v>
      </c>
    </row>
    <row r="8" spans="1:16">
      <c r="E8" t="s">
        <v>139</v>
      </c>
      <c r="F8" t="s">
        <v>140</v>
      </c>
      <c r="G8" t="s">
        <v>141</v>
      </c>
      <c r="H8" t="s">
        <v>141</v>
      </c>
      <c r="I8" t="s">
        <v>142</v>
      </c>
      <c r="L8" t="s">
        <v>143</v>
      </c>
      <c r="N8" t="s">
        <v>144</v>
      </c>
      <c r="O8" t="s">
        <v>76</v>
      </c>
      <c r="P8" t="s">
        <v>77</v>
      </c>
    </row>
    <row r="9" spans="1:16">
      <c r="E9" t="s">
        <v>145</v>
      </c>
      <c r="F9" t="s">
        <v>146</v>
      </c>
      <c r="G9" t="s">
        <v>147</v>
      </c>
      <c r="H9" t="s">
        <v>148</v>
      </c>
      <c r="I9" t="s">
        <v>149</v>
      </c>
      <c r="L9" t="s">
        <v>150</v>
      </c>
      <c r="N9" t="s">
        <v>144</v>
      </c>
      <c r="O9" t="s">
        <v>76</v>
      </c>
      <c r="P9" t="s">
        <v>77</v>
      </c>
    </row>
    <row r="10" spans="1:16">
      <c r="E10" t="s">
        <v>151</v>
      </c>
      <c r="F10" t="s">
        <v>152</v>
      </c>
      <c r="G10" t="s">
        <v>153</v>
      </c>
      <c r="H10" t="s">
        <v>153</v>
      </c>
      <c r="I10" t="s">
        <v>154</v>
      </c>
      <c r="J10" t="s">
        <v>155</v>
      </c>
      <c r="K10" t="s">
        <v>156</v>
      </c>
      <c r="L10" t="s">
        <v>157</v>
      </c>
      <c r="N10" t="s">
        <v>144</v>
      </c>
      <c r="O10" t="s">
        <v>76</v>
      </c>
      <c r="P10" t="s">
        <v>77</v>
      </c>
    </row>
    <row r="11" spans="1:16">
      <c r="E11" t="s">
        <v>158</v>
      </c>
      <c r="F11" t="s">
        <v>159</v>
      </c>
      <c r="G11" t="s">
        <v>160</v>
      </c>
      <c r="H11" t="s">
        <v>160</v>
      </c>
      <c r="I11" t="s">
        <v>161</v>
      </c>
      <c r="J11" t="s">
        <v>155</v>
      </c>
      <c r="K11" t="s">
        <v>156</v>
      </c>
      <c r="N11" t="s">
        <v>144</v>
      </c>
      <c r="O11" t="s">
        <v>76</v>
      </c>
      <c r="P11" t="s">
        <v>77</v>
      </c>
    </row>
    <row r="12" spans="1:16">
      <c r="E12" t="s">
        <v>162</v>
      </c>
      <c r="F12" t="s">
        <v>163</v>
      </c>
      <c r="G12" t="s">
        <v>164</v>
      </c>
      <c r="H12" t="s">
        <v>165</v>
      </c>
      <c r="I12" t="s">
        <v>166</v>
      </c>
      <c r="L12" t="s">
        <v>167</v>
      </c>
      <c r="N12" t="s">
        <v>144</v>
      </c>
      <c r="O12" t="s">
        <v>76</v>
      </c>
      <c r="P12" t="s">
        <v>77</v>
      </c>
    </row>
    <row r="13" spans="1:16">
      <c r="E13" t="s">
        <v>168</v>
      </c>
      <c r="F13" t="s">
        <v>169</v>
      </c>
      <c r="G13" t="s">
        <v>170</v>
      </c>
      <c r="H13" t="s">
        <v>170</v>
      </c>
      <c r="I13" t="s">
        <v>171</v>
      </c>
      <c r="N13" t="s">
        <v>144</v>
      </c>
      <c r="O13" t="s">
        <v>76</v>
      </c>
      <c r="P13" t="s">
        <v>77</v>
      </c>
    </row>
    <row r="14" spans="1:16">
      <c r="E14" t="s">
        <v>172</v>
      </c>
      <c r="F14" t="s">
        <v>173</v>
      </c>
      <c r="G14" t="s">
        <v>174</v>
      </c>
      <c r="H14" t="s">
        <v>174</v>
      </c>
      <c r="I14" t="s">
        <v>175</v>
      </c>
      <c r="J14" t="s">
        <v>155</v>
      </c>
      <c r="K14" t="s">
        <v>156</v>
      </c>
      <c r="L14" t="s">
        <v>176</v>
      </c>
      <c r="N14" t="s">
        <v>144</v>
      </c>
      <c r="O14" t="s">
        <v>76</v>
      </c>
      <c r="P14" t="s">
        <v>77</v>
      </c>
    </row>
    <row r="15" spans="1:16">
      <c r="E15" t="s">
        <v>177</v>
      </c>
      <c r="F15" t="s">
        <v>178</v>
      </c>
      <c r="G15" t="s">
        <v>179</v>
      </c>
      <c r="H15" t="s">
        <v>180</v>
      </c>
      <c r="I15" t="s">
        <v>181</v>
      </c>
      <c r="J15" t="s">
        <v>155</v>
      </c>
      <c r="K15" t="s">
        <v>182</v>
      </c>
      <c r="L15" t="s">
        <v>183</v>
      </c>
      <c r="N15" t="s">
        <v>144</v>
      </c>
      <c r="O15" t="s">
        <v>76</v>
      </c>
      <c r="P15" t="s">
        <v>77</v>
      </c>
    </row>
    <row r="16" spans="1:16">
      <c r="E16" t="s">
        <v>184</v>
      </c>
      <c r="F16" t="s">
        <v>185</v>
      </c>
      <c r="G16" t="s">
        <v>186</v>
      </c>
      <c r="H16" t="s">
        <v>186</v>
      </c>
      <c r="I16" t="s">
        <v>187</v>
      </c>
      <c r="N16" t="s">
        <v>144</v>
      </c>
      <c r="O16" t="s">
        <v>76</v>
      </c>
      <c r="P16" t="s">
        <v>77</v>
      </c>
    </row>
    <row r="17" spans="1:16">
      <c r="E17" t="s">
        <v>188</v>
      </c>
      <c r="F17" t="s">
        <v>189</v>
      </c>
      <c r="G17" t="s">
        <v>190</v>
      </c>
      <c r="H17" t="s">
        <v>190</v>
      </c>
      <c r="I17" t="s">
        <v>191</v>
      </c>
      <c r="L17" t="s">
        <v>192</v>
      </c>
      <c r="N17" t="s">
        <v>144</v>
      </c>
      <c r="O17" t="s">
        <v>76</v>
      </c>
      <c r="P17" t="s">
        <v>77</v>
      </c>
    </row>
    <row r="18" spans="1:16">
      <c r="E18" t="s">
        <v>193</v>
      </c>
      <c r="F18" t="s">
        <v>194</v>
      </c>
      <c r="G18" t="s">
        <v>195</v>
      </c>
      <c r="H18" t="s">
        <v>196</v>
      </c>
      <c r="I18" t="s">
        <v>197</v>
      </c>
      <c r="L18" t="s">
        <v>198</v>
      </c>
      <c r="N18" t="s">
        <v>144</v>
      </c>
      <c r="O18" t="s">
        <v>76</v>
      </c>
      <c r="P18" t="s">
        <v>77</v>
      </c>
    </row>
    <row r="19" spans="1:16">
      <c r="E19" t="s">
        <v>199</v>
      </c>
      <c r="F19" t="s">
        <v>200</v>
      </c>
      <c r="G19" t="s">
        <v>201</v>
      </c>
      <c r="H19" t="s">
        <v>201</v>
      </c>
      <c r="I19" t="s">
        <v>202</v>
      </c>
      <c r="L19" t="s">
        <v>167</v>
      </c>
      <c r="N19" t="s">
        <v>144</v>
      </c>
      <c r="O19" t="s">
        <v>76</v>
      </c>
      <c r="P19" t="s">
        <v>77</v>
      </c>
    </row>
    <row r="21" spans="1:16">
      <c r="A21" t="s">
        <v>50</v>
      </c>
      <c r="B21" t="s">
        <v>51</v>
      </c>
      <c r="C21" t="s">
        <v>203</v>
      </c>
      <c r="D21" s="101" t="s">
        <v>204</v>
      </c>
      <c r="E21" s="102" t="s">
        <v>205</v>
      </c>
      <c r="F21" s="103" t="s">
        <v>206</v>
      </c>
      <c r="G21" s="104" t="s">
        <v>207</v>
      </c>
      <c r="H21" t="s">
        <v>208</v>
      </c>
      <c r="I21" t="s">
        <v>209</v>
      </c>
    </row>
    <row r="22" spans="1:16">
      <c r="E22" t="s">
        <v>210</v>
      </c>
      <c r="F22" t="str">
        <f>消息模板!$E$8</f>
        <v>hmsg_message_template-8</v>
      </c>
      <c r="G22" t="s">
        <v>211</v>
      </c>
      <c r="H22" t="s">
        <v>141</v>
      </c>
      <c r="I22" t="s">
        <v>212</v>
      </c>
    </row>
    <row r="23" spans="1:16">
      <c r="E23" t="s">
        <v>210</v>
      </c>
      <c r="F23" t="str">
        <f>消息模板!$E$12</f>
        <v>hmsg_message_template-12</v>
      </c>
      <c r="G23" t="s">
        <v>211</v>
      </c>
    </row>
    <row r="24" spans="1:16">
      <c r="E24" t="s">
        <v>210</v>
      </c>
      <c r="F24" t="str">
        <f>消息模板!$E$18</f>
        <v>hmsg_message_template-18</v>
      </c>
      <c r="G24" t="s">
        <v>211</v>
      </c>
    </row>
    <row r="25" spans="1:16">
      <c r="E25" t="s">
        <v>210</v>
      </c>
      <c r="F25" t="str">
        <f>消息模板!$E$11</f>
        <v>hmsg_message_template-11</v>
      </c>
      <c r="G25" t="s">
        <v>211</v>
      </c>
    </row>
    <row r="26" spans="1:16">
      <c r="E26" t="s">
        <v>210</v>
      </c>
      <c r="F26" t="str">
        <f>消息模板!$E$14</f>
        <v>hmsg_message_template-14</v>
      </c>
      <c r="G26" t="s">
        <v>211</v>
      </c>
    </row>
    <row r="27" spans="1:16">
      <c r="E27" t="s">
        <v>210</v>
      </c>
      <c r="F27" t="str">
        <f>消息模板!$E$10</f>
        <v>hmsg_message_template-10</v>
      </c>
      <c r="G27" t="s">
        <v>211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"/>
  <sheetViews>
    <sheetView workbookViewId="0"/>
  </sheetViews>
  <sheetFormatPr defaultRowHeight="17.399999999999999"/>
  <sheetData>
    <row r="1" spans="1:12">
      <c r="A1" s="48" t="s">
        <v>44</v>
      </c>
      <c r="B1" s="49" t="s">
        <v>45</v>
      </c>
      <c r="C1" s="50" t="s">
        <v>9</v>
      </c>
      <c r="D1" s="51" t="s">
        <v>46</v>
      </c>
    </row>
    <row r="4" spans="1:12">
      <c r="E4" s="52" t="s">
        <v>47</v>
      </c>
      <c r="F4" s="53" t="s">
        <v>48</v>
      </c>
      <c r="G4" s="54" t="s">
        <v>49</v>
      </c>
    </row>
    <row r="7" spans="1:12">
      <c r="A7" t="s">
        <v>50</v>
      </c>
      <c r="B7" t="s">
        <v>51</v>
      </c>
      <c r="C7" t="s">
        <v>213</v>
      </c>
      <c r="D7" s="105" t="s">
        <v>214</v>
      </c>
      <c r="E7" s="106" t="s">
        <v>215</v>
      </c>
      <c r="F7" s="107" t="s">
        <v>216</v>
      </c>
      <c r="G7" t="s">
        <v>217</v>
      </c>
      <c r="H7" t="s">
        <v>218</v>
      </c>
      <c r="I7" t="s">
        <v>219</v>
      </c>
      <c r="J7" s="108" t="s">
        <v>220</v>
      </c>
      <c r="K7" s="109" t="s">
        <v>66</v>
      </c>
      <c r="L7" t="s">
        <v>221</v>
      </c>
    </row>
    <row r="8" spans="1:12">
      <c r="E8" t="s">
        <v>222</v>
      </c>
      <c r="F8" t="s">
        <v>223</v>
      </c>
      <c r="G8" t="s">
        <v>224</v>
      </c>
      <c r="H8" t="s">
        <v>225</v>
      </c>
      <c r="I8" t="s">
        <v>226</v>
      </c>
      <c r="J8" t="s">
        <v>77</v>
      </c>
      <c r="K8" t="s">
        <v>77</v>
      </c>
      <c r="L8" t="s">
        <v>77</v>
      </c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7"/>
  <sheetViews>
    <sheetView workbookViewId="0"/>
  </sheetViews>
  <sheetFormatPr defaultRowHeight="17.399999999999999"/>
  <sheetData>
    <row r="1" spans="1:12">
      <c r="A1" s="55" t="s">
        <v>44</v>
      </c>
      <c r="B1" s="56" t="s">
        <v>45</v>
      </c>
      <c r="C1" s="57" t="s">
        <v>9</v>
      </c>
      <c r="D1" s="58" t="s">
        <v>46</v>
      </c>
    </row>
    <row r="4" spans="1:12">
      <c r="E4" s="59" t="s">
        <v>47</v>
      </c>
      <c r="F4" s="60" t="s">
        <v>48</v>
      </c>
      <c r="G4" s="61" t="s">
        <v>49</v>
      </c>
    </row>
    <row r="7" spans="1:12">
      <c r="A7" t="s">
        <v>50</v>
      </c>
      <c r="B7" t="s">
        <v>51</v>
      </c>
      <c r="C7" t="s">
        <v>227</v>
      </c>
      <c r="D7" s="110" t="s">
        <v>228</v>
      </c>
      <c r="E7" s="111" t="s">
        <v>229</v>
      </c>
      <c r="F7" s="112" t="s">
        <v>230</v>
      </c>
      <c r="G7" t="s">
        <v>231</v>
      </c>
      <c r="H7" t="s">
        <v>232</v>
      </c>
      <c r="I7" t="s">
        <v>233</v>
      </c>
      <c r="J7" t="s">
        <v>234</v>
      </c>
      <c r="K7" t="s">
        <v>64</v>
      </c>
      <c r="L7" s="113" t="s">
        <v>66</v>
      </c>
    </row>
  </sheetData>
  <phoneticPr fontId="1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5"/>
  <sheetViews>
    <sheetView topLeftCell="A19" workbookViewId="0"/>
  </sheetViews>
  <sheetFormatPr defaultRowHeight="17.399999999999999"/>
  <sheetData>
    <row r="1" spans="1:9">
      <c r="A1" s="62" t="s">
        <v>44</v>
      </c>
      <c r="B1" s="63" t="s">
        <v>45</v>
      </c>
      <c r="C1" s="64" t="s">
        <v>9</v>
      </c>
      <c r="D1" s="65" t="s">
        <v>46</v>
      </c>
    </row>
    <row r="4" spans="1:9">
      <c r="E4" s="66" t="s">
        <v>47</v>
      </c>
      <c r="F4" s="67" t="s">
        <v>48</v>
      </c>
      <c r="G4" s="68" t="s">
        <v>49</v>
      </c>
    </row>
    <row r="7" spans="1:9">
      <c r="A7" t="s">
        <v>50</v>
      </c>
      <c r="B7" t="s">
        <v>51</v>
      </c>
      <c r="C7" t="s">
        <v>235</v>
      </c>
      <c r="D7" s="114" t="s">
        <v>236</v>
      </c>
      <c r="E7" s="115" t="s">
        <v>237</v>
      </c>
      <c r="F7" s="116" t="s">
        <v>66</v>
      </c>
      <c r="G7" s="117" t="s">
        <v>238</v>
      </c>
      <c r="H7" t="s">
        <v>239</v>
      </c>
      <c r="I7" t="s">
        <v>64</v>
      </c>
    </row>
    <row r="8" spans="1:9">
      <c r="E8" t="s">
        <v>240</v>
      </c>
      <c r="F8" t="s">
        <v>77</v>
      </c>
      <c r="G8" t="s">
        <v>140</v>
      </c>
      <c r="H8" t="s">
        <v>141</v>
      </c>
      <c r="I8" t="s">
        <v>76</v>
      </c>
    </row>
    <row r="9" spans="1:9">
      <c r="E9" t="s">
        <v>241</v>
      </c>
      <c r="F9" t="s">
        <v>77</v>
      </c>
      <c r="G9" t="s">
        <v>146</v>
      </c>
      <c r="H9" t="s">
        <v>242</v>
      </c>
      <c r="I9" t="s">
        <v>76</v>
      </c>
    </row>
    <row r="10" spans="1:9">
      <c r="E10" t="s">
        <v>243</v>
      </c>
      <c r="F10" t="s">
        <v>77</v>
      </c>
      <c r="G10" t="s">
        <v>152</v>
      </c>
      <c r="H10" t="s">
        <v>153</v>
      </c>
      <c r="I10" t="s">
        <v>76</v>
      </c>
    </row>
    <row r="11" spans="1:9">
      <c r="E11" t="s">
        <v>244</v>
      </c>
      <c r="F11" t="s">
        <v>77</v>
      </c>
      <c r="G11" t="s">
        <v>159</v>
      </c>
      <c r="H11" t="s">
        <v>160</v>
      </c>
      <c r="I11" t="s">
        <v>76</v>
      </c>
    </row>
    <row r="12" spans="1:9">
      <c r="E12" t="s">
        <v>245</v>
      </c>
      <c r="F12" t="s">
        <v>77</v>
      </c>
      <c r="G12" t="s">
        <v>169</v>
      </c>
      <c r="H12" t="s">
        <v>246</v>
      </c>
      <c r="I12" t="s">
        <v>76</v>
      </c>
    </row>
    <row r="13" spans="1:9">
      <c r="E13" t="s">
        <v>247</v>
      </c>
      <c r="F13" t="s">
        <v>77</v>
      </c>
      <c r="G13" t="s">
        <v>173</v>
      </c>
      <c r="H13" t="s">
        <v>174</v>
      </c>
      <c r="I13" t="s">
        <v>76</v>
      </c>
    </row>
    <row r="14" spans="1:9">
      <c r="E14" t="s">
        <v>248</v>
      </c>
      <c r="F14" t="s">
        <v>77</v>
      </c>
      <c r="G14" t="s">
        <v>178</v>
      </c>
      <c r="H14" t="s">
        <v>249</v>
      </c>
      <c r="I14" t="s">
        <v>76</v>
      </c>
    </row>
    <row r="15" spans="1:9">
      <c r="E15" t="s">
        <v>250</v>
      </c>
      <c r="F15" t="s">
        <v>77</v>
      </c>
      <c r="G15" t="s">
        <v>185</v>
      </c>
      <c r="H15" t="s">
        <v>186</v>
      </c>
      <c r="I15" t="s">
        <v>76</v>
      </c>
    </row>
    <row r="16" spans="1:9">
      <c r="E16" t="s">
        <v>251</v>
      </c>
      <c r="F16" t="s">
        <v>77</v>
      </c>
      <c r="G16" t="s">
        <v>189</v>
      </c>
      <c r="H16" t="s">
        <v>252</v>
      </c>
      <c r="I16" t="s">
        <v>76</v>
      </c>
    </row>
    <row r="17" spans="1:10">
      <c r="E17" t="s">
        <v>253</v>
      </c>
      <c r="F17" t="s">
        <v>77</v>
      </c>
      <c r="G17" t="s">
        <v>194</v>
      </c>
      <c r="H17" t="s">
        <v>196</v>
      </c>
      <c r="I17" t="s">
        <v>76</v>
      </c>
    </row>
    <row r="18" spans="1:10">
      <c r="E18" t="s">
        <v>254</v>
      </c>
      <c r="F18" t="s">
        <v>77</v>
      </c>
      <c r="G18" t="s">
        <v>200</v>
      </c>
      <c r="H18" t="s">
        <v>201</v>
      </c>
      <c r="I18" t="s">
        <v>76</v>
      </c>
    </row>
    <row r="20" spans="1:10">
      <c r="A20" t="s">
        <v>50</v>
      </c>
      <c r="B20" t="s">
        <v>51</v>
      </c>
      <c r="C20" t="s">
        <v>255</v>
      </c>
      <c r="D20" s="118" t="s">
        <v>256</v>
      </c>
      <c r="E20" s="119" t="s">
        <v>257</v>
      </c>
      <c r="F20" s="120" t="s">
        <v>258</v>
      </c>
      <c r="G20" s="121" t="s">
        <v>230</v>
      </c>
      <c r="H20" t="s">
        <v>259</v>
      </c>
      <c r="I20" s="122" t="s">
        <v>260</v>
      </c>
      <c r="J20" t="s">
        <v>261</v>
      </c>
    </row>
    <row r="21" spans="1:10">
      <c r="E21" t="s">
        <v>262</v>
      </c>
      <c r="F21" t="str">
        <f>发送配置!$E$18</f>
        <v>hmsg_template_server-18</v>
      </c>
      <c r="G21" t="s">
        <v>263</v>
      </c>
      <c r="H21" t="s">
        <v>200</v>
      </c>
      <c r="I21" t="str">
        <f>邮箱服务配置!$E$10</f>
        <v>hmsg_email_server-10</v>
      </c>
    </row>
    <row r="22" spans="1:10">
      <c r="E22" t="s">
        <v>264</v>
      </c>
      <c r="F22" t="str">
        <f>发送配置!$E$14</f>
        <v>hmsg_template_server-14</v>
      </c>
      <c r="G22" t="s">
        <v>263</v>
      </c>
      <c r="H22" t="s">
        <v>178</v>
      </c>
      <c r="I22" t="str">
        <f>邮箱服务配置!$E$10</f>
        <v>hmsg_email_server-10</v>
      </c>
    </row>
    <row r="23" spans="1:10">
      <c r="E23" t="s">
        <v>265</v>
      </c>
      <c r="F23" t="str">
        <f>发送配置!$E$11</f>
        <v>hmsg_template_server-11</v>
      </c>
      <c r="G23" t="s">
        <v>263</v>
      </c>
      <c r="H23" t="s">
        <v>159</v>
      </c>
      <c r="I23" t="str">
        <f>邮箱服务配置!$E$10</f>
        <v>hmsg_email_server-10</v>
      </c>
    </row>
    <row r="24" spans="1:10">
      <c r="E24" t="s">
        <v>266</v>
      </c>
      <c r="F24" t="str">
        <f>发送配置!$E$15</f>
        <v>hmsg_template_server-15</v>
      </c>
      <c r="G24" t="s">
        <v>263</v>
      </c>
      <c r="H24" t="s">
        <v>185</v>
      </c>
      <c r="I24" t="str">
        <f>邮箱服务配置!$E$10</f>
        <v>hmsg_email_server-10</v>
      </c>
    </row>
    <row r="25" spans="1:10">
      <c r="E25" t="s">
        <v>267</v>
      </c>
      <c r="F25" t="str">
        <f>发送配置!$E$10</f>
        <v>hmsg_template_server-10</v>
      </c>
      <c r="G25" t="s">
        <v>263</v>
      </c>
      <c r="H25" t="s">
        <v>152</v>
      </c>
      <c r="I25" t="str">
        <f>邮箱服务配置!$E$10</f>
        <v>hmsg_email_server-10</v>
      </c>
    </row>
    <row r="26" spans="1:10">
      <c r="E26" t="s">
        <v>268</v>
      </c>
      <c r="F26" t="str">
        <f>发送配置!$E$9</f>
        <v>hmsg_template_server-9</v>
      </c>
      <c r="G26" t="s">
        <v>263</v>
      </c>
      <c r="H26" t="s">
        <v>146</v>
      </c>
      <c r="I26" t="str">
        <f>邮箱服务配置!$E$10</f>
        <v>hmsg_email_server-10</v>
      </c>
    </row>
    <row r="28" spans="1:10">
      <c r="A28" t="s">
        <v>50</v>
      </c>
      <c r="B28" t="s">
        <v>51</v>
      </c>
      <c r="C28" t="s">
        <v>269</v>
      </c>
      <c r="D28" s="123" t="s">
        <v>256</v>
      </c>
      <c r="E28" s="124" t="s">
        <v>257</v>
      </c>
      <c r="F28" s="125" t="s">
        <v>258</v>
      </c>
      <c r="G28" s="126" t="s">
        <v>230</v>
      </c>
      <c r="H28" t="s">
        <v>259</v>
      </c>
      <c r="I28" s="127" t="s">
        <v>260</v>
      </c>
      <c r="J28" t="s">
        <v>261</v>
      </c>
    </row>
    <row r="29" spans="1:10">
      <c r="E29" t="s">
        <v>270</v>
      </c>
      <c r="F29" t="str">
        <f>发送配置!$E$8</f>
        <v>hmsg_template_server-8</v>
      </c>
      <c r="G29" t="s">
        <v>271</v>
      </c>
      <c r="H29" t="s">
        <v>140</v>
      </c>
      <c r="I29" t="str">
        <f>短信服务配置!$E$8</f>
        <v>hmsg_sms_server-8</v>
      </c>
    </row>
    <row r="30" spans="1:10">
      <c r="E30" t="s">
        <v>272</v>
      </c>
      <c r="F30" t="str">
        <f>发送配置!$E$18</f>
        <v>hmsg_template_server-18</v>
      </c>
      <c r="G30" t="s">
        <v>271</v>
      </c>
      <c r="H30" t="s">
        <v>200</v>
      </c>
      <c r="I30" t="str">
        <f>短信服务配置!$E$8</f>
        <v>hmsg_sms_server-8</v>
      </c>
    </row>
    <row r="31" spans="1:10">
      <c r="E31" t="s">
        <v>273</v>
      </c>
      <c r="F31" t="str">
        <f>发送配置!$E$14</f>
        <v>hmsg_template_server-14</v>
      </c>
      <c r="G31" t="s">
        <v>271</v>
      </c>
      <c r="H31" t="s">
        <v>178</v>
      </c>
      <c r="I31" t="str">
        <f>短信服务配置!$E$8</f>
        <v>hmsg_sms_server-8</v>
      </c>
    </row>
    <row r="32" spans="1:10">
      <c r="E32" t="s">
        <v>274</v>
      </c>
      <c r="F32" t="str">
        <f>发送配置!$E$13</f>
        <v>hmsg_template_server-13</v>
      </c>
      <c r="G32" t="s">
        <v>271</v>
      </c>
      <c r="H32" t="s">
        <v>173</v>
      </c>
      <c r="I32" t="str">
        <f>短信服务配置!$E$8</f>
        <v>hmsg_sms_server-8</v>
      </c>
    </row>
    <row r="33" spans="5:9">
      <c r="E33" t="s">
        <v>275</v>
      </c>
      <c r="F33" t="str">
        <f>发送配置!$E$16</f>
        <v>hmsg_template_server-16</v>
      </c>
      <c r="G33" t="s">
        <v>271</v>
      </c>
      <c r="H33" t="s">
        <v>189</v>
      </c>
      <c r="I33" t="str">
        <f>短信服务配置!$E$8</f>
        <v>hmsg_sms_server-8</v>
      </c>
    </row>
    <row r="34" spans="5:9">
      <c r="E34" t="s">
        <v>276</v>
      </c>
      <c r="F34" t="str">
        <f>发送配置!$E$10</f>
        <v>hmsg_template_server-10</v>
      </c>
      <c r="G34" t="s">
        <v>271</v>
      </c>
      <c r="H34" t="s">
        <v>152</v>
      </c>
      <c r="I34" t="str">
        <f>短信服务配置!$E$8</f>
        <v>hmsg_sms_server-8</v>
      </c>
    </row>
    <row r="35" spans="5:9">
      <c r="E35" t="s">
        <v>277</v>
      </c>
      <c r="F35" t="str">
        <f>发送配置!$E$9</f>
        <v>hmsg_template_server-9</v>
      </c>
      <c r="G35" t="s">
        <v>271</v>
      </c>
      <c r="H35" t="s">
        <v>146</v>
      </c>
      <c r="I35" t="str">
        <f>短信服务配置!$E$8</f>
        <v>hmsg_sms_server-8</v>
      </c>
    </row>
  </sheetData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7"/>
  <sheetViews>
    <sheetView workbookViewId="0"/>
  </sheetViews>
  <sheetFormatPr defaultRowHeight="17.399999999999999"/>
  <sheetData>
    <row r="1" spans="1:14">
      <c r="A1" s="69" t="s">
        <v>44</v>
      </c>
      <c r="B1" s="70" t="s">
        <v>45</v>
      </c>
      <c r="C1" s="71" t="s">
        <v>9</v>
      </c>
      <c r="D1" s="72" t="s">
        <v>46</v>
      </c>
    </row>
    <row r="4" spans="1:14">
      <c r="E4" s="73" t="s">
        <v>47</v>
      </c>
      <c r="F4" s="74" t="s">
        <v>48</v>
      </c>
      <c r="G4" s="75" t="s">
        <v>49</v>
      </c>
    </row>
    <row r="7" spans="1:14">
      <c r="A7" t="s">
        <v>50</v>
      </c>
      <c r="B7" t="s">
        <v>51</v>
      </c>
      <c r="C7" t="s">
        <v>278</v>
      </c>
      <c r="D7" s="128" t="s">
        <v>279</v>
      </c>
      <c r="E7" s="129" t="s">
        <v>54</v>
      </c>
      <c r="F7" s="130" t="s">
        <v>55</v>
      </c>
      <c r="G7" t="s">
        <v>56</v>
      </c>
      <c r="H7" t="s">
        <v>280</v>
      </c>
      <c r="I7" t="s">
        <v>281</v>
      </c>
      <c r="J7" t="s">
        <v>282</v>
      </c>
      <c r="K7" t="s">
        <v>283</v>
      </c>
      <c r="L7" t="s">
        <v>284</v>
      </c>
      <c r="M7" t="s">
        <v>64</v>
      </c>
      <c r="N7" s="131" t="s">
        <v>66</v>
      </c>
    </row>
  </sheetData>
  <phoneticPr fontId="1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"/>
  <sheetViews>
    <sheetView topLeftCell="A4" workbookViewId="0"/>
  </sheetViews>
  <sheetFormatPr defaultRowHeight="17.399999999999999"/>
  <sheetData>
    <row r="1" spans="1:13">
      <c r="A1" s="76" t="s">
        <v>44</v>
      </c>
      <c r="B1" s="77" t="s">
        <v>45</v>
      </c>
      <c r="C1" s="78" t="s">
        <v>9</v>
      </c>
      <c r="D1" s="79" t="s">
        <v>46</v>
      </c>
    </row>
    <row r="4" spans="1:13">
      <c r="E4" s="80" t="s">
        <v>47</v>
      </c>
      <c r="F4" s="81" t="s">
        <v>48</v>
      </c>
      <c r="G4" s="82" t="s">
        <v>49</v>
      </c>
    </row>
    <row r="7" spans="1:13">
      <c r="A7" t="s">
        <v>50</v>
      </c>
      <c r="B7" t="s">
        <v>51</v>
      </c>
      <c r="C7" t="s">
        <v>285</v>
      </c>
      <c r="D7" s="132" t="s">
        <v>286</v>
      </c>
      <c r="E7" s="133" t="s">
        <v>54</v>
      </c>
      <c r="F7" s="134" t="s">
        <v>55</v>
      </c>
      <c r="G7" t="s">
        <v>56</v>
      </c>
      <c r="H7" t="s">
        <v>280</v>
      </c>
      <c r="I7" t="s">
        <v>287</v>
      </c>
      <c r="J7" t="s">
        <v>288</v>
      </c>
      <c r="K7" t="s">
        <v>283</v>
      </c>
      <c r="L7" t="s">
        <v>64</v>
      </c>
      <c r="M7" s="135" t="s">
        <v>66</v>
      </c>
    </row>
  </sheetData>
  <phoneticPr fontId="1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README</vt:lpstr>
      <vt:lpstr>邮箱服务配置</vt:lpstr>
      <vt:lpstr>短信服务配置</vt:lpstr>
      <vt:lpstr>消息模板</vt:lpstr>
      <vt:lpstr>接收配置</vt:lpstr>
      <vt:lpstr>接收组</vt:lpstr>
      <vt:lpstr>发送配置</vt:lpstr>
      <vt:lpstr>微信企业号配置</vt:lpstr>
      <vt:lpstr>微信公众号配置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</cp:lastModifiedBy>
  <cp:revision>2</cp:revision>
  <dcterms:created xsi:type="dcterms:W3CDTF">2016-10-02T09:34:00Z</dcterms:created>
  <dcterms:modified xsi:type="dcterms:W3CDTF">2020-05-17T00:22:20Z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