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al\Documents\ES\Informatique\Module 2\Module 2 - Gestion flexible du chariot\Documents\"/>
    </mc:Choice>
  </mc:AlternateContent>
  <xr:revisionPtr revIDLastSave="0" documentId="13_ncr:1_{90A36BBC-CA33-4CFF-988A-5E6D47C5BF72}" xr6:coauthVersionLast="45" xr6:coauthVersionMax="45" xr10:uidLastSave="{00000000-0000-0000-0000-000000000000}"/>
  <bookViews>
    <workbookView xWindow="-110" yWindow="-110" windowWidth="21820" windowHeight="14020" xr2:uid="{70D5A45C-33B5-45AC-81A1-24A22F03E0AB}"/>
  </bookViews>
  <sheets>
    <sheet name="Journal" sheetId="1" r:id="rId1"/>
    <sheet name="Listes" sheetId="2" r:id="rId2"/>
  </sheets>
  <definedNames>
    <definedName name="_xlnm.Print_Titles" localSheetId="0">Journal!$1:$7</definedName>
    <definedName name="_xlnm.Print_Area" localSheetId="0">Journal!$A$1:$G$48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D48" i="1" l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0" i="1"/>
  <c r="D14" i="1" l="1"/>
  <c r="D27" i="1" l="1"/>
  <c r="D26" i="1"/>
  <c r="D9" i="1" l="1"/>
  <c r="D10" i="1"/>
  <c r="D11" i="1"/>
  <c r="D12" i="1"/>
  <c r="D13" i="1"/>
  <c r="D15" i="1"/>
  <c r="D16" i="1"/>
  <c r="D17" i="1"/>
  <c r="D18" i="1"/>
  <c r="D19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<sst xmlns="http://schemas.openxmlformats.org/spreadsheetml/2006/main" count="155" uniqueCount="70">
  <si>
    <t>Date</t>
  </si>
  <si>
    <t>Heure début</t>
  </si>
  <si>
    <t>Heure fin</t>
  </si>
  <si>
    <t>Activité</t>
  </si>
  <si>
    <t>Tâche</t>
  </si>
  <si>
    <t>Description</t>
  </si>
  <si>
    <t>Module 2 - Journal de travail</t>
  </si>
  <si>
    <t>Analyse des besoins</t>
  </si>
  <si>
    <t>Analyse des besoins avec le responsable.</t>
  </si>
  <si>
    <t>Durée [h]</t>
  </si>
  <si>
    <t>Tâches</t>
  </si>
  <si>
    <t>BD</t>
  </si>
  <si>
    <t>Automate</t>
  </si>
  <si>
    <t>Ordinateur</t>
  </si>
  <si>
    <t>Documentation</t>
  </si>
  <si>
    <t>Activités</t>
  </si>
  <si>
    <t>Création de la base de données</t>
  </si>
  <si>
    <t>Communication avec la BD</t>
  </si>
  <si>
    <t>Lecture depuis la BD</t>
  </si>
  <si>
    <t>Ecriture vers la BD</t>
  </si>
  <si>
    <t>Tests et dépannages</t>
  </si>
  <si>
    <t>Création de l'interface graphique</t>
  </si>
  <si>
    <t>Programmation (édition des recettes)</t>
  </si>
  <si>
    <t>Programmation (édition de lots)</t>
  </si>
  <si>
    <t>Programmation (traçabilité des lots)</t>
  </si>
  <si>
    <t>Programmation (divers)</t>
  </si>
  <si>
    <t>Cahier des charges</t>
  </si>
  <si>
    <t>Planification</t>
  </si>
  <si>
    <t>Documentation technique</t>
  </si>
  <si>
    <t>Rapport technique</t>
  </si>
  <si>
    <t>Défense orale</t>
  </si>
  <si>
    <t>Création de la base de données avec Jmerise.</t>
  </si>
  <si>
    <t>Analyse des besoins finaux avec mon collègue.</t>
  </si>
  <si>
    <t>Test de la communication avec la BD.</t>
  </si>
  <si>
    <t>Nom : Bilal JOHRY</t>
  </si>
  <si>
    <t>Module : 2</t>
  </si>
  <si>
    <t>Nom du module : Gestion flexible du chariot</t>
  </si>
  <si>
    <t>Date de début : 19.08.2019</t>
  </si>
  <si>
    <t>Date de fin : 04.11.2019</t>
  </si>
  <si>
    <t>Création du programme pour les blocs-fonctions MySQL.</t>
  </si>
  <si>
    <t>Finalisation de la création de la base de données.</t>
  </si>
  <si>
    <t>Analyse des tâches et création de la planification.</t>
  </si>
  <si>
    <t>Création de la planificationn de l'organigramme.</t>
  </si>
  <si>
    <t>Finalisation de la création du dossier de planification..</t>
  </si>
  <si>
    <t>Création du programme de lecture d'informations depuis la BD.</t>
  </si>
  <si>
    <t>Création du programme de récupération de lots.</t>
  </si>
  <si>
    <t>Résolution du bug de récupération de lots.</t>
  </si>
  <si>
    <t>Résolution du bug de requêtes pour la récupération de lots.</t>
  </si>
  <si>
    <t>Correction du cahier des charges.</t>
  </si>
  <si>
    <t>Création du programme pour l'envoi d'événements.</t>
  </si>
  <si>
    <t>Adaptation du programme du module 1 au module 2 et tests.</t>
  </si>
  <si>
    <t>Adaptation du code du module 1 pour le rendre fonctionnel.</t>
  </si>
  <si>
    <t>Création du programme pour la récupération de la recette.</t>
  </si>
  <si>
    <t>Peaufinement du programme pour la récupération de la recette.</t>
  </si>
  <si>
    <t>Correction de bugs pour l'envoi d'événements.</t>
  </si>
  <si>
    <t>Ajouts d'événements à envoyen et tests.</t>
  </si>
  <si>
    <t>Création du programme pour la gestion d'erreurs de la BD.</t>
  </si>
  <si>
    <t>Résolution de divers bugs concernant l'envoi d'événements.</t>
  </si>
  <si>
    <t>Résolution de bugs (extinctions intempestives de l'automate).</t>
  </si>
  <si>
    <t>Ajout d'événements à envoyer.</t>
  </si>
  <si>
    <t>Création des statuts à mettre à jour.</t>
  </si>
  <si>
    <t>Mise en page et commentaires du code.</t>
  </si>
  <si>
    <t>Mise à jour du journal de travail et création d'un nouveau fichier.</t>
  </si>
  <si>
    <t>Tests de fonctionnement.</t>
  </si>
  <si>
    <t>Création du Powerpoint de la présentation.</t>
  </si>
  <si>
    <t>Création du powerpoint et préparation de la présentation.</t>
  </si>
  <si>
    <t>Présentation.</t>
  </si>
  <si>
    <t>Modification du cahier des charges.</t>
  </si>
  <si>
    <t>Création du fichier et mise en page.</t>
  </si>
  <si>
    <t>Réalisation de la documentation technique.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</si>
</sst>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h/mm&quot; h&quot;;@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hh/mm&quot; h&quot;;@"/>
      <alignment horizontal="center" vertical="bottom" textRotation="0" wrapText="0" indent="0" justifyLastLine="0" shrinkToFit="0" readingOrder="0"/>
    </dxf>
    <dxf>
      <numFmt numFmtId="165" formatCode="hh/mm&quot; h&quot;;@"/>
      <alignment horizontal="center" vertical="bottom" textRotation="0" wrapText="0" indent="0" justifyLastLine="0" shrinkToFit="0" readingOrder="0"/>
    </dxf>
    <dxf>
      <numFmt numFmtId="165" formatCode="hh/mm&quot; h&quot;;@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1162050</xdr:colOff>
      <xdr:row>0</xdr:row>
      <xdr:rowOff>44450</xdr:rowOff>
    </xdr:from>
    <xdr:to>
      <xdr:col>7</xdr:col>
      <xdr:colOff>152400</xdr:colOff>
      <xdr:row>2</xdr:row>
      <xdr:rowOff>95250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FDCD76C-75D6-4535-87C8-66AF96E1B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44450"/>
          <a:ext cx="2895600" cy="419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D38D55-A461-4CEF-8EB4-A1F38B4B3FC2}" name="Tableau1" displayName="Tableau1" ref="A8:G48" totalsRowShown="0" headerRowDxfId="14" dataDxfId="13">
  <autoFilter ref="A8:G48" xr:uid="{25B246B5-15C4-4003-B130-DADE25B426E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D9C452D-B696-49AE-85E7-6BE5689175E8}" name="Date" dataDxfId="12"/>
    <tableColumn id="2" xr3:uid="{4DDB3066-4F5D-4928-B063-7A79BD8A56C0}" name="Heure début" dataDxfId="11"/>
    <tableColumn id="3" xr3:uid="{747ABF81-AFD0-4CCC-B0EF-5BD4A67CB89A}" name="Heure fin" dataDxfId="10"/>
    <tableColumn id="8" xr3:uid="{44C70AFE-3A63-4D7C-BCE2-AFCBE350D7E0}" name="Durée [h]" dataDxfId="9">
      <calculatedColumnFormula>Tableau1[[#This Row],[Heure fin]]-Tableau1[[#This Row],[Heure début]]</calculatedColumnFormula>
    </tableColumn>
    <tableColumn id="4" xr3:uid="{1F44C5F1-9DC7-49FD-BEA5-FE2D51695105}" name="Activité" dataDxfId="8"/>
    <tableColumn id="5" xr3:uid="{E3A601BE-D1B0-40B4-B4F2-F242918C1B5C}" name="Tâche" dataDxfId="7"/>
    <tableColumn id="6" xr3:uid="{67E08D0C-328E-45D8-BA0B-9DBA13917780}" name="Description" dataDxfId="6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3D1BC4-5BDF-4BCD-BAA0-E8CB34AE7763}" name="Tableau2" displayName="Tableau2" ref="A1:A5" totalsRowShown="0" headerRowDxfId="5" dataDxfId="4">
  <autoFilter ref="A1:A5" xr:uid="{8ED7C11D-9C44-4D9F-99A4-20ECD07A5D1A}"/>
  <tableColumns count="1">
    <tableColumn id="1" xr3:uid="{A5344F17-BC94-4BF4-AC3E-A02F10F7FAC9}" name="Tâches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3B6CA0-0D10-4751-A9F4-A9C39600A867}" name="Tableau3" displayName="Tableau3" ref="C1:C17" totalsRowShown="0" headerRowDxfId="2" dataDxfId="1">
  <autoFilter ref="C1:C17" xr:uid="{717E42E2-8607-4B61-8D36-26CE71AFAF3F}"/>
  <tableColumns count="1">
    <tableColumn id="1" xr3:uid="{77F82D2F-438D-46DD-8F1F-526F0524EBB4}" name="Activité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CEF5-8328-451C-BE56-55CAF1E946C7}">
  <sheetPr>
    <pageSetUpPr fitToPage="1"/>
  </sheetPr>
  <dimension ref="A1:G48"/>
  <sheetViews>
    <sheetView tabSelected="1" topLeftCell="A16" zoomScale="70" zoomScaleNormal="70" zoomScalePageLayoutView="60" workbookViewId="0">
      <selection activeCell="C52" sqref="C52"/>
    </sheetView>
  </sheetViews>
  <sheetFormatPr baseColWidth="10" defaultRowHeight="14.5" x14ac:dyDescent="0.35"/>
  <cols>
    <col min="1" max="1" width="26.1796875" customWidth="1"/>
    <col min="2" max="4" width="11.6328125" customWidth="1"/>
    <col min="5" max="5" width="13.08984375" customWidth="1"/>
    <col min="6" max="6" width="27.7265625" customWidth="1"/>
    <col min="7" max="7" width="55.90625" customWidth="1"/>
  </cols>
  <sheetData>
    <row r="1" spans="1:7" x14ac:dyDescent="0.35">
      <c r="A1" s="10" t="s">
        <v>6</v>
      </c>
      <c r="B1" s="11"/>
      <c r="C1" s="11"/>
      <c r="D1" s="11"/>
      <c r="E1" s="11"/>
      <c r="F1" s="11"/>
      <c r="G1" s="11"/>
    </row>
    <row r="2" spans="1:7" x14ac:dyDescent="0.35">
      <c r="A2" s="11"/>
      <c r="B2" s="11"/>
      <c r="C2" s="11"/>
      <c r="D2" s="11"/>
      <c r="E2" s="11"/>
      <c r="F2" s="11"/>
      <c r="G2" s="11"/>
    </row>
    <row r="3" spans="1:7" ht="17.5" customHeight="1" x14ac:dyDescent="0.35">
      <c r="A3" s="5"/>
      <c r="B3" s="5"/>
      <c r="C3" s="5"/>
      <c r="D3" s="5"/>
      <c r="E3" s="5"/>
      <c r="F3" s="5"/>
      <c r="G3" s="5"/>
    </row>
    <row r="4" spans="1:7" x14ac:dyDescent="0.35">
      <c r="A4" s="12" t="s">
        <v>34</v>
      </c>
      <c r="B4" s="12"/>
      <c r="C4" s="12"/>
      <c r="D4" s="3"/>
      <c r="E4" s="3"/>
      <c r="F4" s="9" t="s">
        <v>37</v>
      </c>
      <c r="G4" s="3"/>
    </row>
    <row r="5" spans="1:7" x14ac:dyDescent="0.35">
      <c r="A5" s="12" t="s">
        <v>35</v>
      </c>
      <c r="B5" s="12"/>
      <c r="C5" s="12"/>
      <c r="D5" s="3"/>
      <c r="E5" s="3"/>
      <c r="F5" s="9" t="s">
        <v>38</v>
      </c>
      <c r="G5" s="3"/>
    </row>
    <row r="6" spans="1:7" x14ac:dyDescent="0.35">
      <c r="A6" s="13" t="s">
        <v>36</v>
      </c>
      <c r="B6" s="13"/>
      <c r="C6" s="13"/>
      <c r="D6" s="1"/>
      <c r="F6" s="14" t="str">
        <f ca="1">"Nbr de pages : "&amp;_xlfn.SHEETS()</f>
        <v>Nbr de pages : 2</v>
      </c>
    </row>
    <row r="8" spans="1:7" x14ac:dyDescent="0.35">
      <c r="A8" s="1" t="s">
        <v>0</v>
      </c>
      <c r="B8" s="1" t="s">
        <v>1</v>
      </c>
      <c r="C8" s="1" t="s">
        <v>2</v>
      </c>
      <c r="D8" s="1" t="s">
        <v>9</v>
      </c>
      <c r="E8" s="1" t="s">
        <v>3</v>
      </c>
      <c r="F8" s="1" t="s">
        <v>4</v>
      </c>
      <c r="G8" s="1" t="s">
        <v>5</v>
      </c>
    </row>
    <row r="9" spans="1:7" x14ac:dyDescent="0.35">
      <c r="A9" s="2">
        <v>43696</v>
      </c>
      <c r="B9" s="4">
        <v>0.35069444444444442</v>
      </c>
      <c r="C9" s="4">
        <v>0.41666666666666669</v>
      </c>
      <c r="D9" s="4">
        <f>Tableau1[[#This Row],[Heure fin]]-Tableau1[[#This Row],[Heure début]]</f>
        <v>6.5972222222222265E-2</v>
      </c>
      <c r="E9" s="1" t="s">
        <v>11</v>
      </c>
      <c r="F9" s="1" t="s">
        <v>7</v>
      </c>
      <c r="G9" s="1" t="s">
        <v>8</v>
      </c>
    </row>
    <row r="10" spans="1:7" x14ac:dyDescent="0.35">
      <c r="A10" s="2">
        <v>43696</v>
      </c>
      <c r="B10" s="4">
        <v>0.42708333333333331</v>
      </c>
      <c r="C10" s="4">
        <v>0.52430555555555558</v>
      </c>
      <c r="D10" s="4">
        <f>Tableau1[[#This Row],[Heure fin]]-Tableau1[[#This Row],[Heure début]]</f>
        <v>9.7222222222222265E-2</v>
      </c>
      <c r="E10" s="6" t="s">
        <v>12</v>
      </c>
      <c r="F10" s="1" t="s">
        <v>17</v>
      </c>
      <c r="G10" s="1" t="s">
        <v>33</v>
      </c>
    </row>
    <row r="11" spans="1:7" x14ac:dyDescent="0.35">
      <c r="A11" s="2">
        <v>43703</v>
      </c>
      <c r="B11" s="4">
        <v>0.35069444444444442</v>
      </c>
      <c r="C11" s="4">
        <v>0.375</v>
      </c>
      <c r="D11" s="4">
        <f>Tableau1[[#This Row],[Heure fin]]-Tableau1[[#This Row],[Heure début]]</f>
        <v>2.430555555555558E-2</v>
      </c>
      <c r="E11" s="1" t="s">
        <v>11</v>
      </c>
      <c r="F11" s="1" t="s">
        <v>7</v>
      </c>
      <c r="G11" s="1" t="s">
        <v>32</v>
      </c>
    </row>
    <row r="12" spans="1:7" x14ac:dyDescent="0.35">
      <c r="A12" s="2">
        <v>43703</v>
      </c>
      <c r="B12" s="4">
        <v>0.375</v>
      </c>
      <c r="C12" s="4">
        <v>0.47916666666666669</v>
      </c>
      <c r="D12" s="4">
        <f>Tableau1[[#This Row],[Heure fin]]-Tableau1[[#This Row],[Heure début]]</f>
        <v>0.10416666666666669</v>
      </c>
      <c r="E12" s="1" t="s">
        <v>11</v>
      </c>
      <c r="F12" s="1" t="s">
        <v>16</v>
      </c>
      <c r="G12" s="1" t="s">
        <v>31</v>
      </c>
    </row>
    <row r="13" spans="1:7" x14ac:dyDescent="0.35">
      <c r="A13" s="2">
        <v>43703</v>
      </c>
      <c r="B13" s="4">
        <v>0.47916666666666669</v>
      </c>
      <c r="C13" s="4">
        <v>0.52430555555555558</v>
      </c>
      <c r="D13" s="4">
        <f>Tableau1[[#This Row],[Heure fin]]-Tableau1[[#This Row],[Heure début]]</f>
        <v>4.5138888888888895E-2</v>
      </c>
      <c r="E13" s="1" t="s">
        <v>12</v>
      </c>
      <c r="F13" s="1" t="s">
        <v>17</v>
      </c>
      <c r="G13" s="1" t="s">
        <v>39</v>
      </c>
    </row>
    <row r="14" spans="1:7" x14ac:dyDescent="0.35">
      <c r="A14" s="2">
        <v>43704</v>
      </c>
      <c r="B14" s="4">
        <v>0.5625</v>
      </c>
      <c r="C14" s="4">
        <v>0.69444444444444453</v>
      </c>
      <c r="D14" s="4">
        <f>Tableau1[[#This Row],[Heure fin]]-Tableau1[[#This Row],[Heure début]]</f>
        <v>0.13194444444444453</v>
      </c>
      <c r="E14" s="8" t="s">
        <v>14</v>
      </c>
      <c r="F14" s="8" t="s">
        <v>27</v>
      </c>
      <c r="G14" s="8" t="s">
        <v>41</v>
      </c>
    </row>
    <row r="15" spans="1:7" x14ac:dyDescent="0.35">
      <c r="A15" s="2">
        <v>43706</v>
      </c>
      <c r="B15" s="4">
        <v>0.66666666666666663</v>
      </c>
      <c r="C15" s="4">
        <v>0.77083333333333337</v>
      </c>
      <c r="D15" s="4">
        <f>Tableau1[[#This Row],[Heure fin]]-Tableau1[[#This Row],[Heure début]]</f>
        <v>0.10416666666666674</v>
      </c>
      <c r="E15" s="1" t="s">
        <v>11</v>
      </c>
      <c r="F15" s="1" t="s">
        <v>16</v>
      </c>
      <c r="G15" s="1" t="s">
        <v>40</v>
      </c>
    </row>
    <row r="16" spans="1:7" x14ac:dyDescent="0.35">
      <c r="A16" s="2">
        <v>43709</v>
      </c>
      <c r="B16" s="4">
        <v>0.375</v>
      </c>
      <c r="C16" s="4">
        <v>0.5</v>
      </c>
      <c r="D16" s="4">
        <f>Tableau1[[#This Row],[Heure fin]]-Tableau1[[#This Row],[Heure début]]</f>
        <v>0.125</v>
      </c>
      <c r="E16" s="1" t="s">
        <v>14</v>
      </c>
      <c r="F16" s="1" t="s">
        <v>27</v>
      </c>
      <c r="G16" s="1" t="s">
        <v>42</v>
      </c>
    </row>
    <row r="17" spans="1:7" x14ac:dyDescent="0.35">
      <c r="A17" s="2">
        <v>43710</v>
      </c>
      <c r="B17" s="4">
        <v>0.35069444444444442</v>
      </c>
      <c r="C17" s="4">
        <v>0.4375</v>
      </c>
      <c r="D17" s="4">
        <f>Tableau1[[#This Row],[Heure fin]]-Tableau1[[#This Row],[Heure début]]</f>
        <v>8.680555555555558E-2</v>
      </c>
      <c r="E17" s="1" t="s">
        <v>14</v>
      </c>
      <c r="F17" s="1" t="s">
        <v>27</v>
      </c>
      <c r="G17" s="1" t="s">
        <v>43</v>
      </c>
    </row>
    <row r="18" spans="1:7" x14ac:dyDescent="0.35">
      <c r="A18" s="2">
        <v>43710</v>
      </c>
      <c r="B18" s="4">
        <v>0.4375</v>
      </c>
      <c r="C18" s="4">
        <v>0.52430555555555558</v>
      </c>
      <c r="D18" s="4">
        <f>Tableau1[[#This Row],[Heure fin]]-Tableau1[[#This Row],[Heure début]]</f>
        <v>8.680555555555558E-2</v>
      </c>
      <c r="E18" s="1" t="s">
        <v>12</v>
      </c>
      <c r="F18" s="1" t="s">
        <v>18</v>
      </c>
      <c r="G18" s="1" t="s">
        <v>44</v>
      </c>
    </row>
    <row r="19" spans="1:7" x14ac:dyDescent="0.35">
      <c r="A19" s="2">
        <v>43711</v>
      </c>
      <c r="B19" s="4">
        <v>0.5625</v>
      </c>
      <c r="C19" s="4">
        <v>0.69444444444444453</v>
      </c>
      <c r="D19" s="4">
        <f>Tableau1[[#This Row],[Heure fin]]-Tableau1[[#This Row],[Heure début]]</f>
        <v>0.13194444444444453</v>
      </c>
      <c r="E19" s="1" t="s">
        <v>12</v>
      </c>
      <c r="F19" s="1" t="s">
        <v>18</v>
      </c>
      <c r="G19" s="1" t="s">
        <v>45</v>
      </c>
    </row>
    <row r="20" spans="1:7" x14ac:dyDescent="0.35">
      <c r="A20" s="2">
        <v>43715</v>
      </c>
      <c r="B20" s="4">
        <v>0.5625</v>
      </c>
      <c r="C20" s="4">
        <v>0.72916666666666663</v>
      </c>
      <c r="D20" s="4">
        <f>Tableau1[[#This Row],[Heure fin]]-Tableau1[[#This Row],[Heure début]]</f>
        <v>0.16666666666666663</v>
      </c>
      <c r="E20" s="8" t="s">
        <v>14</v>
      </c>
      <c r="F20" s="8" t="s">
        <v>26</v>
      </c>
      <c r="G20" s="8" t="s">
        <v>48</v>
      </c>
    </row>
    <row r="21" spans="1:7" x14ac:dyDescent="0.35">
      <c r="A21" s="2">
        <v>43717</v>
      </c>
      <c r="B21" s="4">
        <v>0.35069444444444442</v>
      </c>
      <c r="C21" s="4">
        <v>0.52430555555555558</v>
      </c>
      <c r="D21" s="4">
        <f>Tableau1[[#This Row],[Heure fin]]-Tableau1[[#This Row],[Heure début]]</f>
        <v>0.17361111111111116</v>
      </c>
      <c r="E21" s="1" t="s">
        <v>12</v>
      </c>
      <c r="F21" s="1" t="s">
        <v>18</v>
      </c>
      <c r="G21" s="1" t="s">
        <v>47</v>
      </c>
    </row>
    <row r="22" spans="1:7" x14ac:dyDescent="0.35">
      <c r="A22" s="2">
        <v>43718</v>
      </c>
      <c r="B22" s="4">
        <v>0.5625</v>
      </c>
      <c r="C22" s="4">
        <v>0.59722222222222221</v>
      </c>
      <c r="D22" s="4">
        <f>Tableau1[[#This Row],[Heure fin]]-Tableau1[[#This Row],[Heure début]]</f>
        <v>3.472222222222221E-2</v>
      </c>
      <c r="E22" s="1" t="s">
        <v>12</v>
      </c>
      <c r="F22" s="1" t="s">
        <v>18</v>
      </c>
      <c r="G22" s="1" t="s">
        <v>46</v>
      </c>
    </row>
    <row r="23" spans="1:7" x14ac:dyDescent="0.35">
      <c r="A23" s="2">
        <v>43718</v>
      </c>
      <c r="B23" s="4">
        <v>0.59722222222222221</v>
      </c>
      <c r="C23" s="4">
        <v>0.69444444444444453</v>
      </c>
      <c r="D23" s="4">
        <f>Tableau1[[#This Row],[Heure fin]]-Tableau1[[#This Row],[Heure début]]</f>
        <v>9.7222222222222321E-2</v>
      </c>
      <c r="E23" s="1" t="s">
        <v>12</v>
      </c>
      <c r="F23" s="1" t="s">
        <v>18</v>
      </c>
      <c r="G23" s="1" t="s">
        <v>52</v>
      </c>
    </row>
    <row r="24" spans="1:7" x14ac:dyDescent="0.35">
      <c r="A24" s="2">
        <v>43724</v>
      </c>
      <c r="B24" s="4">
        <v>0.35069444444444442</v>
      </c>
      <c r="C24" s="4">
        <v>0.52430555555555558</v>
      </c>
      <c r="D24" s="4">
        <f>Tableau1[[#This Row],[Heure fin]]-Tableau1[[#This Row],[Heure début]]</f>
        <v>0.17361111111111116</v>
      </c>
      <c r="E24" s="1" t="s">
        <v>12</v>
      </c>
      <c r="F24" s="1" t="s">
        <v>18</v>
      </c>
      <c r="G24" s="8" t="s">
        <v>52</v>
      </c>
    </row>
    <row r="25" spans="1:7" x14ac:dyDescent="0.35">
      <c r="A25" s="2">
        <v>43725</v>
      </c>
      <c r="B25" s="4">
        <v>0.5625</v>
      </c>
      <c r="C25" s="4">
        <v>0.64583333333333337</v>
      </c>
      <c r="D25" s="4">
        <f>Tableau1[[#This Row],[Heure fin]]-Tableau1[[#This Row],[Heure début]]</f>
        <v>8.333333333333337E-2</v>
      </c>
      <c r="E25" s="1" t="s">
        <v>12</v>
      </c>
      <c r="F25" s="1" t="s">
        <v>18</v>
      </c>
      <c r="G25" s="8" t="s">
        <v>53</v>
      </c>
    </row>
    <row r="26" spans="1:7" x14ac:dyDescent="0.35">
      <c r="A26" s="2">
        <v>43725</v>
      </c>
      <c r="B26" s="4">
        <v>0.64583333333333337</v>
      </c>
      <c r="C26" s="4">
        <v>0.69444444444444453</v>
      </c>
      <c r="D26" s="4">
        <f>Tableau1[[#This Row],[Heure fin]]-Tableau1[[#This Row],[Heure début]]</f>
        <v>4.861111111111116E-2</v>
      </c>
      <c r="E26" s="8" t="s">
        <v>12</v>
      </c>
      <c r="F26" s="8" t="s">
        <v>20</v>
      </c>
      <c r="G26" s="8" t="s">
        <v>50</v>
      </c>
    </row>
    <row r="27" spans="1:7" x14ac:dyDescent="0.35">
      <c r="A27" s="2">
        <v>43731</v>
      </c>
      <c r="B27" s="4">
        <v>0.35069444444444442</v>
      </c>
      <c r="C27" s="4">
        <v>0.52430555555555558</v>
      </c>
      <c r="D27" s="4">
        <f>Tableau1[[#This Row],[Heure fin]]-Tableau1[[#This Row],[Heure début]]</f>
        <v>0.17361111111111116</v>
      </c>
      <c r="E27" s="8" t="s">
        <v>12</v>
      </c>
      <c r="F27" s="8" t="s">
        <v>20</v>
      </c>
      <c r="G27" s="8" t="s">
        <v>51</v>
      </c>
    </row>
    <row r="28" spans="1:7" x14ac:dyDescent="0.35">
      <c r="A28" s="2">
        <v>43732</v>
      </c>
      <c r="B28" s="4">
        <v>0.5625</v>
      </c>
      <c r="C28" s="4">
        <v>0.69444444444444453</v>
      </c>
      <c r="D28" s="4">
        <f>Tableau1[[#This Row],[Heure fin]]-Tableau1[[#This Row],[Heure début]]</f>
        <v>0.13194444444444453</v>
      </c>
      <c r="E28" s="8" t="s">
        <v>12</v>
      </c>
      <c r="F28" s="8" t="s">
        <v>19</v>
      </c>
      <c r="G28" s="8" t="s">
        <v>49</v>
      </c>
    </row>
    <row r="29" spans="1:7" x14ac:dyDescent="0.35">
      <c r="A29" s="2">
        <v>43733</v>
      </c>
      <c r="B29" s="4">
        <v>0.48958333333333331</v>
      </c>
      <c r="C29" s="4">
        <v>0.58333333333333337</v>
      </c>
      <c r="D29" s="4">
        <f>Tableau1[[#This Row],[Heure fin]]-Tableau1[[#This Row],[Heure début]]</f>
        <v>9.3750000000000056E-2</v>
      </c>
      <c r="E29" s="8" t="s">
        <v>12</v>
      </c>
      <c r="F29" s="8" t="s">
        <v>19</v>
      </c>
      <c r="G29" s="8" t="s">
        <v>54</v>
      </c>
    </row>
    <row r="30" spans="1:7" x14ac:dyDescent="0.35">
      <c r="A30" s="2">
        <v>43739</v>
      </c>
      <c r="B30" s="4">
        <v>0.5625</v>
      </c>
      <c r="C30" s="4">
        <v>0.69444444444444453</v>
      </c>
      <c r="D30" s="4">
        <f>Tableau1[[#This Row],[Heure fin]]-Tableau1[[#This Row],[Heure début]]</f>
        <v>0.13194444444444453</v>
      </c>
      <c r="E30" s="8" t="s">
        <v>12</v>
      </c>
      <c r="F30" s="8" t="s">
        <v>19</v>
      </c>
      <c r="G30" s="8" t="s">
        <v>55</v>
      </c>
    </row>
    <row r="31" spans="1:7" x14ac:dyDescent="0.35">
      <c r="A31" s="2">
        <v>43754</v>
      </c>
      <c r="B31" s="4">
        <v>0.54166666666666663</v>
      </c>
      <c r="C31" s="4">
        <v>0.625</v>
      </c>
      <c r="D31" s="4">
        <f>Tableau1[[#This Row],[Heure fin]]-Tableau1[[#This Row],[Heure début]]</f>
        <v>8.333333333333337E-2</v>
      </c>
      <c r="E31" s="8" t="s">
        <v>12</v>
      </c>
      <c r="F31" s="8" t="s">
        <v>17</v>
      </c>
      <c r="G31" s="8" t="s">
        <v>56</v>
      </c>
    </row>
    <row r="32" spans="1:7" x14ac:dyDescent="0.35">
      <c r="A32" s="2">
        <v>43755</v>
      </c>
      <c r="B32" s="4">
        <v>0.5</v>
      </c>
      <c r="C32" s="4">
        <v>0.70833333333333337</v>
      </c>
      <c r="D32" s="4">
        <f>Tableau1[[#This Row],[Heure fin]]-Tableau1[[#This Row],[Heure début]]</f>
        <v>0.20833333333333337</v>
      </c>
      <c r="E32" s="8" t="s">
        <v>12</v>
      </c>
      <c r="F32" s="8" t="s">
        <v>19</v>
      </c>
      <c r="G32" s="8" t="s">
        <v>57</v>
      </c>
    </row>
    <row r="33" spans="1:7" x14ac:dyDescent="0.35">
      <c r="A33" s="2">
        <v>43759</v>
      </c>
      <c r="B33" s="4">
        <v>0.35069444444444442</v>
      </c>
      <c r="C33" s="4">
        <v>0.52430555555555558</v>
      </c>
      <c r="D33" s="4">
        <f>Tableau1[[#This Row],[Heure fin]]-Tableau1[[#This Row],[Heure début]]</f>
        <v>0.17361111111111116</v>
      </c>
      <c r="E33" s="8" t="s">
        <v>12</v>
      </c>
      <c r="F33" s="8" t="s">
        <v>20</v>
      </c>
      <c r="G33" s="8" t="s">
        <v>58</v>
      </c>
    </row>
    <row r="34" spans="1:7" x14ac:dyDescent="0.35">
      <c r="A34" s="2">
        <v>43760</v>
      </c>
      <c r="B34" s="4">
        <v>0.5625</v>
      </c>
      <c r="C34" s="4">
        <v>0.69444444444444453</v>
      </c>
      <c r="D34" s="4">
        <f>Tableau1[[#This Row],[Heure fin]]-Tableau1[[#This Row],[Heure début]]</f>
        <v>0.13194444444444453</v>
      </c>
      <c r="E34" s="8" t="s">
        <v>12</v>
      </c>
      <c r="F34" s="8" t="s">
        <v>20</v>
      </c>
      <c r="G34" s="8" t="s">
        <v>58</v>
      </c>
    </row>
    <row r="35" spans="1:7" x14ac:dyDescent="0.35">
      <c r="A35" s="2">
        <v>43761</v>
      </c>
      <c r="B35" s="4">
        <v>0.53125</v>
      </c>
      <c r="C35" s="4">
        <v>0.60416666666666663</v>
      </c>
      <c r="D35" s="4">
        <f>Tableau1[[#This Row],[Heure fin]]-Tableau1[[#This Row],[Heure début]]</f>
        <v>7.291666666666663E-2</v>
      </c>
      <c r="E35" s="8" t="s">
        <v>12</v>
      </c>
      <c r="F35" s="8" t="s">
        <v>20</v>
      </c>
      <c r="G35" s="8" t="s">
        <v>58</v>
      </c>
    </row>
    <row r="36" spans="1:7" x14ac:dyDescent="0.35">
      <c r="A36" s="2">
        <v>43761</v>
      </c>
      <c r="B36" s="4">
        <v>0.60416666666666663</v>
      </c>
      <c r="C36" s="4">
        <v>0.63541666666666663</v>
      </c>
      <c r="D36" s="4">
        <f>Tableau1[[#This Row],[Heure fin]]-Tableau1[[#This Row],[Heure début]]</f>
        <v>3.125E-2</v>
      </c>
      <c r="E36" s="8" t="s">
        <v>12</v>
      </c>
      <c r="F36" s="8" t="s">
        <v>19</v>
      </c>
      <c r="G36" s="8" t="s">
        <v>59</v>
      </c>
    </row>
    <row r="37" spans="1:7" x14ac:dyDescent="0.35">
      <c r="A37" s="2">
        <v>43761</v>
      </c>
      <c r="B37" s="4">
        <v>0.63541666666666663</v>
      </c>
      <c r="C37" s="4">
        <v>0.66666666666666663</v>
      </c>
      <c r="D37" s="4">
        <f>Tableau1[[#This Row],[Heure fin]]-Tableau1[[#This Row],[Heure début]]</f>
        <v>3.125E-2</v>
      </c>
      <c r="E37" s="8" t="s">
        <v>12</v>
      </c>
      <c r="F37" s="8" t="s">
        <v>19</v>
      </c>
      <c r="G37" s="8" t="s">
        <v>60</v>
      </c>
    </row>
    <row r="38" spans="1:7" x14ac:dyDescent="0.35">
      <c r="A38" s="2">
        <v>43765</v>
      </c>
      <c r="B38" s="4">
        <v>0.69791666666666663</v>
      </c>
      <c r="C38" s="4">
        <v>0.79166666666666663</v>
      </c>
      <c r="D38" s="4">
        <f>Tableau1[[#This Row],[Heure fin]]-Tableau1[[#This Row],[Heure début]]</f>
        <v>9.375E-2</v>
      </c>
      <c r="E38" s="8" t="s">
        <v>12</v>
      </c>
      <c r="F38" s="8" t="s">
        <v>20</v>
      </c>
      <c r="G38" s="8" t="s">
        <v>61</v>
      </c>
    </row>
    <row r="39" spans="1:7" x14ac:dyDescent="0.35">
      <c r="A39" s="2">
        <v>43766</v>
      </c>
      <c r="B39" s="4">
        <v>0.35069444444444442</v>
      </c>
      <c r="C39" s="4">
        <v>0.41666666666666669</v>
      </c>
      <c r="D39" s="4">
        <f>Tableau1[[#This Row],[Heure fin]]-Tableau1[[#This Row],[Heure début]]</f>
        <v>6.5972222222222265E-2</v>
      </c>
      <c r="E39" s="8" t="s">
        <v>12</v>
      </c>
      <c r="F39" s="8" t="s">
        <v>18</v>
      </c>
      <c r="G39" s="8" t="s">
        <v>60</v>
      </c>
    </row>
    <row r="40" spans="1:7" x14ac:dyDescent="0.35">
      <c r="A40" s="2">
        <v>43766</v>
      </c>
      <c r="B40" s="4">
        <v>0.41666666666666669</v>
      </c>
      <c r="C40" s="4">
        <v>0.52430555555555558</v>
      </c>
      <c r="D40" s="4">
        <f>Tableau1[[#This Row],[Heure fin]]-Tableau1[[#This Row],[Heure début]]</f>
        <v>0.1076388888888889</v>
      </c>
      <c r="E40" s="8" t="s">
        <v>14</v>
      </c>
      <c r="F40" s="8" t="s">
        <v>29</v>
      </c>
      <c r="G40" s="8" t="s">
        <v>62</v>
      </c>
    </row>
    <row r="41" spans="1:7" x14ac:dyDescent="0.35">
      <c r="A41" s="2">
        <v>43767</v>
      </c>
      <c r="B41" s="4">
        <v>0.5625</v>
      </c>
      <c r="C41" s="4">
        <v>0.625</v>
      </c>
      <c r="D41" s="4">
        <f>Tableau1[[#This Row],[Heure fin]]-Tableau1[[#This Row],[Heure début]]</f>
        <v>6.25E-2</v>
      </c>
      <c r="E41" s="8" t="s">
        <v>12</v>
      </c>
      <c r="F41" s="8" t="s">
        <v>20</v>
      </c>
      <c r="G41" s="8" t="s">
        <v>63</v>
      </c>
    </row>
    <row r="42" spans="1:7" x14ac:dyDescent="0.35">
      <c r="A42" s="2">
        <v>43767</v>
      </c>
      <c r="B42" s="4">
        <v>0.625</v>
      </c>
      <c r="C42" s="4">
        <v>0.69444444444444453</v>
      </c>
      <c r="D42" s="4">
        <f>Tableau1[[#This Row],[Heure fin]]-Tableau1[[#This Row],[Heure début]]</f>
        <v>6.9444444444444531E-2</v>
      </c>
      <c r="E42" s="8" t="s">
        <v>14</v>
      </c>
      <c r="F42" s="8" t="s">
        <v>30</v>
      </c>
      <c r="G42" s="8" t="s">
        <v>64</v>
      </c>
    </row>
    <row r="43" spans="1:7" x14ac:dyDescent="0.35">
      <c r="A43" s="2">
        <v>43772</v>
      </c>
      <c r="B43" s="4">
        <v>0.58333333333333337</v>
      </c>
      <c r="C43" s="4">
        <v>0.66666666666666663</v>
      </c>
      <c r="D43" s="4">
        <f>Tableau1[[#This Row],[Heure fin]]-Tableau1[[#This Row],[Heure début]]</f>
        <v>8.3333333333333259E-2</v>
      </c>
      <c r="E43" s="8" t="s">
        <v>14</v>
      </c>
      <c r="F43" s="8" t="s">
        <v>30</v>
      </c>
      <c r="G43" s="8" t="s">
        <v>65</v>
      </c>
    </row>
    <row r="44" spans="1:7" x14ac:dyDescent="0.35">
      <c r="A44" s="2">
        <v>43773</v>
      </c>
      <c r="B44" s="4">
        <v>0.35069444444444442</v>
      </c>
      <c r="C44" s="4">
        <v>0.41666666666666669</v>
      </c>
      <c r="D44" s="4">
        <f>Tableau1[[#This Row],[Heure fin]]-Tableau1[[#This Row],[Heure début]]</f>
        <v>6.5972222222222265E-2</v>
      </c>
      <c r="E44" s="8" t="s">
        <v>14</v>
      </c>
      <c r="F44" s="8" t="s">
        <v>30</v>
      </c>
      <c r="G44" s="8" t="s">
        <v>66</v>
      </c>
    </row>
    <row r="45" spans="1:7" x14ac:dyDescent="0.35">
      <c r="A45" s="2">
        <v>43773</v>
      </c>
      <c r="B45" s="4">
        <v>0.41666666666666669</v>
      </c>
      <c r="C45" s="4">
        <v>0.52430555555555558</v>
      </c>
      <c r="D45" s="4">
        <f>Tableau1[[#This Row],[Heure fin]]-Tableau1[[#This Row],[Heure début]]</f>
        <v>0.1076388888888889</v>
      </c>
      <c r="E45" s="8" t="s">
        <v>14</v>
      </c>
      <c r="F45" s="8" t="s">
        <v>26</v>
      </c>
      <c r="G45" s="8" t="s">
        <v>67</v>
      </c>
    </row>
    <row r="46" spans="1:7" x14ac:dyDescent="0.35">
      <c r="A46" s="2">
        <v>43774</v>
      </c>
      <c r="B46" s="4">
        <v>0.5625</v>
      </c>
      <c r="C46" s="4">
        <v>0.625</v>
      </c>
      <c r="D46" s="4">
        <f>Tableau1[[#This Row],[Heure fin]]-Tableau1[[#This Row],[Heure début]]</f>
        <v>6.25E-2</v>
      </c>
      <c r="E46" s="8" t="s">
        <v>14</v>
      </c>
      <c r="F46" s="8" t="s">
        <v>29</v>
      </c>
      <c r="G46" s="8" t="s">
        <v>68</v>
      </c>
    </row>
    <row r="47" spans="1:7" x14ac:dyDescent="0.35">
      <c r="A47" s="2">
        <v>43774</v>
      </c>
      <c r="B47" s="4">
        <v>0.625</v>
      </c>
      <c r="C47" s="4">
        <v>0.69444444444444453</v>
      </c>
      <c r="D47" s="4">
        <f>Tableau1[[#This Row],[Heure fin]]-Tableau1[[#This Row],[Heure début]]</f>
        <v>6.9444444444444531E-2</v>
      </c>
      <c r="E47" s="8" t="s">
        <v>14</v>
      </c>
      <c r="F47" s="8" t="s">
        <v>28</v>
      </c>
      <c r="G47" s="8" t="s">
        <v>68</v>
      </c>
    </row>
    <row r="48" spans="1:7" x14ac:dyDescent="0.35">
      <c r="A48" s="2">
        <v>43778</v>
      </c>
      <c r="B48" s="4">
        <v>0.625</v>
      </c>
      <c r="C48" s="4">
        <v>0.83333333333333337</v>
      </c>
      <c r="D48" s="4">
        <f>Tableau1[[#This Row],[Heure fin]]-Tableau1[[#This Row],[Heure début]]</f>
        <v>0.20833333333333337</v>
      </c>
      <c r="E48" s="8" t="s">
        <v>14</v>
      </c>
      <c r="F48" s="8" t="s">
        <v>28</v>
      </c>
      <c r="G48" s="8" t="s">
        <v>69</v>
      </c>
    </row>
  </sheetData>
  <mergeCells count="4">
    <mergeCell ref="A1:G2"/>
    <mergeCell ref="A4:C4"/>
    <mergeCell ref="A5:C5"/>
    <mergeCell ref="A6:C6"/>
  </mergeCells>
  <pageMargins left="0.70866141732283472" right="0.70866141732283472" top="0.74803149606299213" bottom="0.74803149606299213" header="0.31496062992125984" footer="0.31496062992125984"/>
  <pageSetup paperSize="9" scale="83" fitToHeight="2" orientation="landscape" r:id="rId1"/>
  <headerFooter>
    <oddFooter>&amp;R&amp;P</oddFooter>
  </headerFooter>
  <rowBreaks count="1" manualBreakCount="1">
    <brk id="33" max="16383" man="1"/>
  </rowBreaks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showErrorMessage="1" errorTitle="Saisie non valide !" error="Saisir une activité valide." xr:uid="{16D976D6-0CEA-4F43-99D4-7EEDE687F530}">
          <x14:formula1>
            <xm:f>Listes!$A$2:$A$5</xm:f>
          </x14:formula1>
          <xm:sqref>E9:E48</xm:sqref>
        </x14:dataValidation>
        <x14:dataValidation type="list" showInputMessage="1" showErrorMessage="1" errorTitle="Saisie invalide!" error="Saisir une tâche valide." xr:uid="{D113D5B2-CBC7-4566-93FC-043E9D1CABF6}">
          <x14:formula1>
            <xm:f>Listes!$C$2:$C$17</xm:f>
          </x14:formula1>
          <xm:sqref>F9:F48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60A9-B1A8-4884-AD60-A29E9AE949A2}">
  <dimension ref="A1:C17"/>
  <sheetViews>
    <sheetView workbookViewId="0">
      <selection activeCell="A5" sqref="A1:A5"/>
    </sheetView>
  </sheetViews>
  <sheetFormatPr baseColWidth="10" defaultRowHeight="14.5" x14ac:dyDescent="0.35"/>
  <cols>
    <col min="1" max="1" width="20.1796875" customWidth="1"/>
    <col min="3" max="3" width="36" customWidth="1"/>
  </cols>
  <sheetData>
    <row r="1" spans="1:3" x14ac:dyDescent="0.35">
      <c r="A1" s="7" t="s">
        <v>10</v>
      </c>
      <c r="C1" s="7" t="s">
        <v>15</v>
      </c>
    </row>
    <row r="2" spans="1:3" x14ac:dyDescent="0.35">
      <c r="A2" s="7" t="s">
        <v>11</v>
      </c>
      <c r="C2" s="7" t="s">
        <v>7</v>
      </c>
    </row>
    <row r="3" spans="1:3" x14ac:dyDescent="0.35">
      <c r="A3" s="7" t="s">
        <v>12</v>
      </c>
      <c r="C3" s="7" t="s">
        <v>16</v>
      </c>
    </row>
    <row r="4" spans="1:3" x14ac:dyDescent="0.35">
      <c r="A4" s="7" t="s">
        <v>13</v>
      </c>
      <c r="C4" s="7" t="s">
        <v>17</v>
      </c>
    </row>
    <row r="5" spans="1:3" x14ac:dyDescent="0.35">
      <c r="A5" s="7" t="s">
        <v>14</v>
      </c>
      <c r="C5" s="7" t="s">
        <v>18</v>
      </c>
    </row>
    <row r="6" spans="1:3" x14ac:dyDescent="0.35">
      <c r="C6" s="7" t="s">
        <v>19</v>
      </c>
    </row>
    <row r="7" spans="1:3" x14ac:dyDescent="0.35">
      <c r="C7" s="7" t="s">
        <v>20</v>
      </c>
    </row>
    <row r="8" spans="1:3" x14ac:dyDescent="0.35">
      <c r="C8" s="7" t="s">
        <v>21</v>
      </c>
    </row>
    <row r="9" spans="1:3" x14ac:dyDescent="0.35">
      <c r="C9" s="7" t="s">
        <v>22</v>
      </c>
    </row>
    <row r="10" spans="1:3" x14ac:dyDescent="0.35">
      <c r="C10" s="7" t="s">
        <v>23</v>
      </c>
    </row>
    <row r="11" spans="1:3" x14ac:dyDescent="0.35">
      <c r="C11" s="7" t="s">
        <v>24</v>
      </c>
    </row>
    <row r="12" spans="1:3" x14ac:dyDescent="0.35">
      <c r="C12" s="7" t="s">
        <v>25</v>
      </c>
    </row>
    <row r="13" spans="1:3" x14ac:dyDescent="0.35">
      <c r="C13" s="7" t="s">
        <v>26</v>
      </c>
    </row>
    <row r="14" spans="1:3" x14ac:dyDescent="0.35">
      <c r="C14" s="7" t="s">
        <v>27</v>
      </c>
    </row>
    <row r="15" spans="1:3" x14ac:dyDescent="0.35">
      <c r="C15" s="7" t="s">
        <v>28</v>
      </c>
    </row>
    <row r="16" spans="1:3" x14ac:dyDescent="0.35">
      <c r="C16" s="7" t="s">
        <v>29</v>
      </c>
    </row>
    <row r="17" spans="3:3" x14ac:dyDescent="0.35">
      <c r="C17" s="7" t="s">
        <v>30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Journal</vt:lpstr>
      <vt:lpstr>Listes</vt:lpstr>
      <vt:lpstr>Journal!Impression_des_titres</vt:lpstr>
      <vt:lpstr>Journal!Zone_d_impression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Johry</dc:creator>
  <cp:lastModifiedBy>Bilal Johry</cp:lastModifiedBy>
  <cp:lastPrinted>2019-11-09T22:11:09Z</cp:lastPrinted>
  <dcterms:created xsi:type="dcterms:W3CDTF">2019-10-28T10:44:03Z</dcterms:created>
  <dcterms:modified xsi:type="dcterms:W3CDTF">2019-11-09T22:12:01Z</dcterms:modified>
</cp:coreProperties>
</file>