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Documents/OPS/Polio Project/"/>
    </mc:Choice>
  </mc:AlternateContent>
  <xr:revisionPtr revIDLastSave="0" documentId="8_{AB6C14EF-3084-A44E-9679-48B93A7B9B13}" xr6:coauthVersionLast="47" xr6:coauthVersionMax="47" xr10:uidLastSave="{00000000-0000-0000-0000-000000000000}"/>
  <bookViews>
    <workbookView xWindow="0" yWindow="760" windowWidth="22780" windowHeight="14660" xr2:uid="{4197A8B5-0EC7-4519-934B-4E3E0FF6AD5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T18" i="2"/>
  <c r="T14" i="2"/>
  <c r="I14" i="2"/>
  <c r="S9" i="2"/>
  <c r="T9" i="2" s="1"/>
  <c r="U9" i="2" s="1"/>
  <c r="H9" i="2"/>
  <c r="I9" i="2" s="1"/>
  <c r="J9" i="2" s="1"/>
</calcChain>
</file>

<file path=xl/sharedStrings.xml><?xml version="1.0" encoding="utf-8"?>
<sst xmlns="http://schemas.openxmlformats.org/spreadsheetml/2006/main" count="151" uniqueCount="70">
  <si>
    <t>&gt;100000 o con &lt;100000 pero que si haya tenido casos de PFA</t>
  </si>
  <si>
    <t>&lt;100000 que no haya tenido casos de PFA</t>
  </si>
  <si>
    <t>Inmunidad</t>
  </si>
  <si>
    <t>Máximo puntaje</t>
  </si>
  <si>
    <t>Muy alto</t>
  </si>
  <si>
    <t>&gt;=33</t>
  </si>
  <si>
    <t>&gt;=41</t>
  </si>
  <si>
    <t>Alto</t>
  </si>
  <si>
    <t>26-32</t>
  </si>
  <si>
    <t>33-40</t>
  </si>
  <si>
    <t>Medio</t>
  </si>
  <si>
    <t>20-25</t>
  </si>
  <si>
    <t>25-32</t>
  </si>
  <si>
    <t>Bajo</t>
  </si>
  <si>
    <t>&lt;=19</t>
  </si>
  <si>
    <t>&lt;=24</t>
  </si>
  <si>
    <t>Vigilancia</t>
  </si>
  <si>
    <t>&gt;=23</t>
  </si>
  <si>
    <t>17-22</t>
  </si>
  <si>
    <t>13-16</t>
  </si>
  <si>
    <t>&lt;=12</t>
  </si>
  <si>
    <t>Determinantes</t>
  </si>
  <si>
    <t>No aplica</t>
  </si>
  <si>
    <t>Casos y brotes de EPV</t>
  </si>
  <si>
    <t>&gt;=4</t>
  </si>
  <si>
    <t>Total</t>
  </si>
  <si>
    <t>&gt;=61</t>
  </si>
  <si>
    <t>49-60</t>
  </si>
  <si>
    <t>35-48</t>
  </si>
  <si>
    <t>&lt;=34</t>
  </si>
  <si>
    <t>Análisis de Riesgo de Polio 2023
País</t>
  </si>
  <si>
    <t>Para municipios con &gt;100000 menores de 15 años o que hayan tenido casos de PFA en el 2022</t>
  </si>
  <si>
    <t>Para municipios con &lt;100000 menores de 15 años y que no hayan tenido casos de PFA en el 2022</t>
  </si>
  <si>
    <t>Cobertura Administrativa</t>
  </si>
  <si>
    <t>&lt;80%</t>
  </si>
  <si>
    <t>80-89%</t>
  </si>
  <si>
    <t>90-94%</t>
  </si>
  <si>
    <t>95-100%</t>
  </si>
  <si>
    <t>&gt;100</t>
  </si>
  <si>
    <t>Total para los 5 años</t>
  </si>
  <si>
    <t>Cobertura con IPV2</t>
  </si>
  <si>
    <r>
      <t xml:space="preserve">¿Si el país llevó a cabo una campaña de vacunación contra la polio en 2019-2023, se alcanzó una cobertura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95% en el municipio?</t>
    </r>
  </si>
  <si>
    <t>No</t>
  </si>
  <si>
    <t>Si</t>
  </si>
  <si>
    <t>NA</t>
  </si>
  <si>
    <t>Yes</t>
  </si>
  <si>
    <t>% de unidades notificadoras que enviaron información en todas las semanas durante el periodo evaluado (2023)</t>
  </si>
  <si>
    <t>&lt; 80%</t>
  </si>
  <si>
    <r>
      <t>&gt;</t>
    </r>
    <r>
      <rPr>
        <sz val="11"/>
        <color theme="1"/>
        <rFont val="Calibri"/>
        <family val="2"/>
        <scheme val="minor"/>
      </rPr>
      <t>80%</t>
    </r>
  </si>
  <si>
    <t>No cuenta con unidades notificadoras</t>
  </si>
  <si>
    <t>Tasa PFA</t>
  </si>
  <si>
    <t>&lt;1</t>
  </si>
  <si>
    <r>
      <t>&gt;</t>
    </r>
    <r>
      <rPr>
        <sz val="11"/>
        <color theme="1"/>
        <rFont val="Calibri"/>
        <family val="2"/>
        <scheme val="minor"/>
      </rPr>
      <t>1</t>
    </r>
  </si>
  <si>
    <t>Búsquedas activas institucionales en al menos un establecimeinto de salud del municipio</t>
  </si>
  <si>
    <t>Casos de PFA con notificación oportuna (antes de 14 días desde el inicio de la parálisis)</t>
  </si>
  <si>
    <t>Porcentaje de la población con acceso a servicios básicos de agua</t>
  </si>
  <si>
    <t>&lt;90%</t>
  </si>
  <si>
    <r>
      <t>&gt;</t>
    </r>
    <r>
      <rPr>
        <sz val="11"/>
        <color theme="1"/>
        <rFont val="Calibri"/>
        <family val="2"/>
        <scheme val="minor"/>
      </rPr>
      <t>90%</t>
    </r>
  </si>
  <si>
    <t>Casos de PFA investigados en menos de 48 horas</t>
  </si>
  <si>
    <t>Porcentaje de la población con acceso a servicios básicos de higiene</t>
  </si>
  <si>
    <t>Casos de PFA con muestra adecuada de heces</t>
  </si>
  <si>
    <t>Casos de PFA con seguimiento a los 60 días</t>
  </si>
  <si>
    <t>Para todos los municipios</t>
  </si>
  <si>
    <t>Presencia de eventos o brotes de polio o casos de sarampión, rubéola, difteria, fiebre amarilla y/o tétanos neonatal en los últimos 5 años</t>
  </si>
  <si>
    <t>P</t>
  </si>
  <si>
    <t>S</t>
  </si>
  <si>
    <t>R</t>
  </si>
  <si>
    <t>D</t>
  </si>
  <si>
    <t>FA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</si>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</sst>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EAB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/>
    <xf numFmtId="0" fontId="0" fillId="4" borderId="6" xfId="0" applyFill="1" applyBorder="1"/>
    <xf numFmtId="0" fontId="0" fillId="5" borderId="9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8" borderId="6" xfId="0" applyFill="1" applyBorder="1" applyAlignment="1">
      <alignment horizontal="center"/>
    </xf>
    <xf numFmtId="0" fontId="0" fillId="7" borderId="6" xfId="0" applyFill="1" applyBorder="1"/>
    <xf numFmtId="0" fontId="3" fillId="7" borderId="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3" fillId="7" borderId="24" xfId="0" applyFont="1" applyFill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8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43542</xdr:rowOff>
    </xdr:from>
    <xdr:to>
      <xdr:col>2</xdr:col>
      <xdr:colOff>784745</xdr:colOff>
      <xdr:row>4</xdr:row>
      <xdr:rowOff>159655</xdr:rowOff>
    </xdr:to>
    <xdr:pic>
      <xdr:nvPicPr>
        <xdr:cNvPr id="2" name="Picture 1" descr="logo ops - En-Comunicación">
          <a:extLst>
            <a:ext uri="{FF2B5EF4-FFF2-40B4-BE49-F238E27FC236}">
              <a16:creationId xmlns:a16="http://schemas.microsoft.com/office/drawing/2014/main" id="{41CF4165-01FA-8444-90F7-9EB7E9CAA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26" b="25421"/>
        <a:stretch/>
      </xdr:blipFill>
      <xdr:spPr bwMode="auto">
        <a:xfrm>
          <a:off x="108857" y="43542"/>
          <a:ext cx="2326888" cy="87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0D5-6450-1343-B741-30105C505B91}">
  <dimension ref="A1:U59"/>
  <sheetViews>
    <sheetView tabSelected="1" workbookViewId="0">
      <selection activeCell="G35" sqref="G35"/>
    </sheetView>
  </sheetViews>
  <sheetFormatPr baseColWidth="10" defaultRowHeight="15" x14ac:dyDescent="0.2"/>
  <sheetData>
    <row r="1" spans="1:21" x14ac:dyDescent="0.2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7" thickBot="1" x14ac:dyDescent="0.25">
      <c r="A7" s="32" t="s">
        <v>31</v>
      </c>
      <c r="B7" s="33"/>
      <c r="C7" s="33"/>
      <c r="D7" s="33"/>
      <c r="E7" s="33"/>
      <c r="F7" s="33"/>
      <c r="G7" s="33"/>
      <c r="H7" s="33"/>
      <c r="I7" s="34"/>
      <c r="J7" s="33"/>
      <c r="K7" s="33"/>
      <c r="L7" s="32" t="s">
        <v>32</v>
      </c>
      <c r="M7" s="33"/>
      <c r="N7" s="33"/>
      <c r="O7" s="33"/>
      <c r="P7" s="33"/>
      <c r="Q7" s="33"/>
      <c r="R7" s="33"/>
      <c r="S7" s="33"/>
      <c r="T7" s="33"/>
    </row>
    <row r="8" spans="1:21" x14ac:dyDescent="0.2">
      <c r="A8" s="28" t="s">
        <v>2</v>
      </c>
      <c r="B8" s="35" t="s">
        <v>33</v>
      </c>
      <c r="C8" s="15" t="s">
        <v>34</v>
      </c>
      <c r="D8" s="15" t="s">
        <v>35</v>
      </c>
      <c r="E8" s="36" t="s">
        <v>36</v>
      </c>
      <c r="F8" s="37" t="s">
        <v>37</v>
      </c>
      <c r="G8" s="36" t="s">
        <v>38</v>
      </c>
      <c r="H8" s="36" t="s">
        <v>39</v>
      </c>
      <c r="I8" s="38" t="s">
        <v>25</v>
      </c>
      <c r="J8" s="39" t="s">
        <v>25</v>
      </c>
      <c r="K8" s="33"/>
      <c r="L8" s="28" t="s">
        <v>2</v>
      </c>
      <c r="M8" s="35" t="s">
        <v>33</v>
      </c>
      <c r="N8" s="15" t="s">
        <v>34</v>
      </c>
      <c r="O8" s="15" t="s">
        <v>35</v>
      </c>
      <c r="P8" s="36" t="s">
        <v>36</v>
      </c>
      <c r="Q8" s="37" t="s">
        <v>37</v>
      </c>
      <c r="R8" s="36" t="s">
        <v>38</v>
      </c>
      <c r="S8" s="36" t="s">
        <v>39</v>
      </c>
      <c r="T8" s="38" t="s">
        <v>25</v>
      </c>
      <c r="U8" s="39" t="s">
        <v>25</v>
      </c>
    </row>
    <row r="9" spans="1:21" ht="16" thickBot="1" x14ac:dyDescent="0.25">
      <c r="A9" s="29"/>
      <c r="B9" s="40"/>
      <c r="C9" s="41">
        <v>8</v>
      </c>
      <c r="D9" s="41">
        <v>5</v>
      </c>
      <c r="E9" s="41">
        <v>2</v>
      </c>
      <c r="F9" s="41">
        <v>0</v>
      </c>
      <c r="G9" s="41">
        <v>2</v>
      </c>
      <c r="H9" s="42">
        <f>C9*5</f>
        <v>40</v>
      </c>
      <c r="I9" s="43">
        <f>H9+C11+C13</f>
        <v>54</v>
      </c>
      <c r="J9" s="44">
        <f>I9+I14+I26</f>
        <v>100</v>
      </c>
      <c r="K9" s="33"/>
      <c r="L9" s="29"/>
      <c r="M9" s="40"/>
      <c r="N9" s="41">
        <v>10</v>
      </c>
      <c r="O9" s="41">
        <v>6</v>
      </c>
      <c r="P9" s="41">
        <v>3</v>
      </c>
      <c r="Q9" s="41">
        <v>0</v>
      </c>
      <c r="R9" s="41">
        <v>3</v>
      </c>
      <c r="S9" s="42">
        <f>N9*5</f>
        <v>50</v>
      </c>
      <c r="T9" s="43">
        <f>S9+N11+N13</f>
        <v>68</v>
      </c>
      <c r="U9" s="44">
        <f>T9+T14+T18</f>
        <v>100</v>
      </c>
    </row>
    <row r="10" spans="1:21" x14ac:dyDescent="0.2">
      <c r="A10" s="29"/>
      <c r="B10" s="40" t="s">
        <v>40</v>
      </c>
      <c r="C10" s="16" t="s">
        <v>34</v>
      </c>
      <c r="D10" s="16" t="s">
        <v>35</v>
      </c>
      <c r="E10" s="45" t="s">
        <v>36</v>
      </c>
      <c r="F10" s="46" t="s">
        <v>37</v>
      </c>
      <c r="G10" s="45" t="s">
        <v>38</v>
      </c>
      <c r="I10" s="47"/>
      <c r="J10" s="33"/>
      <c r="K10" s="33"/>
      <c r="L10" s="29"/>
      <c r="M10" s="40" t="s">
        <v>40</v>
      </c>
      <c r="N10" s="16" t="s">
        <v>34</v>
      </c>
      <c r="O10" s="16" t="s">
        <v>35</v>
      </c>
      <c r="P10" s="45" t="s">
        <v>36</v>
      </c>
      <c r="Q10" s="46" t="s">
        <v>37</v>
      </c>
      <c r="R10" s="45" t="s">
        <v>38</v>
      </c>
      <c r="T10" s="47"/>
      <c r="U10" s="33"/>
    </row>
    <row r="11" spans="1:21" x14ac:dyDescent="0.2">
      <c r="A11" s="29"/>
      <c r="B11" s="40"/>
      <c r="C11" s="41">
        <v>8</v>
      </c>
      <c r="D11" s="41">
        <v>5</v>
      </c>
      <c r="E11" s="41">
        <v>2</v>
      </c>
      <c r="F11" s="48">
        <v>0</v>
      </c>
      <c r="G11" s="41">
        <v>2</v>
      </c>
      <c r="I11" s="47"/>
      <c r="J11" s="33"/>
      <c r="K11" s="33"/>
      <c r="L11" s="29"/>
      <c r="M11" s="40"/>
      <c r="N11" s="41">
        <v>10</v>
      </c>
      <c r="O11" s="41">
        <v>6</v>
      </c>
      <c r="P11" s="41">
        <v>3</v>
      </c>
      <c r="Q11" s="48">
        <v>0</v>
      </c>
      <c r="R11" s="41">
        <v>3</v>
      </c>
      <c r="T11" s="47"/>
      <c r="U11" s="33"/>
    </row>
    <row r="12" spans="1:21" x14ac:dyDescent="0.2">
      <c r="A12" s="29"/>
      <c r="B12" s="40" t="s">
        <v>41</v>
      </c>
      <c r="C12" s="16" t="s">
        <v>42</v>
      </c>
      <c r="D12" s="16" t="s">
        <v>43</v>
      </c>
      <c r="E12" s="16" t="s">
        <v>44</v>
      </c>
      <c r="F12" s="49"/>
      <c r="G12" s="49"/>
      <c r="I12" s="47"/>
      <c r="J12" s="33"/>
      <c r="K12" s="33"/>
      <c r="L12" s="29"/>
      <c r="M12" s="40" t="s">
        <v>41</v>
      </c>
      <c r="N12" s="16" t="s">
        <v>42</v>
      </c>
      <c r="O12" s="16" t="s">
        <v>45</v>
      </c>
      <c r="P12" s="16" t="s">
        <v>44</v>
      </c>
      <c r="Q12" s="49"/>
      <c r="R12" s="49"/>
      <c r="T12" s="47"/>
      <c r="U12" s="33"/>
    </row>
    <row r="13" spans="1:21" ht="16" thickBot="1" x14ac:dyDescent="0.25">
      <c r="A13" s="29"/>
      <c r="B13" s="50"/>
      <c r="C13" s="51">
        <v>6</v>
      </c>
      <c r="D13" s="51">
        <v>0</v>
      </c>
      <c r="E13" s="51">
        <v>0</v>
      </c>
      <c r="F13" s="49"/>
      <c r="G13" s="49"/>
      <c r="I13" s="47"/>
      <c r="J13" s="33"/>
      <c r="K13" s="33"/>
      <c r="L13" s="30"/>
      <c r="M13" s="52"/>
      <c r="N13" s="41">
        <v>8</v>
      </c>
      <c r="O13" s="41">
        <v>0</v>
      </c>
      <c r="P13" s="41">
        <v>0</v>
      </c>
      <c r="Q13" s="49"/>
      <c r="R13" s="49"/>
      <c r="T13" s="47"/>
      <c r="U13" s="33"/>
    </row>
    <row r="14" spans="1:21" x14ac:dyDescent="0.2">
      <c r="A14" s="28" t="s">
        <v>16</v>
      </c>
      <c r="B14" s="53" t="s">
        <v>46</v>
      </c>
      <c r="C14" s="15" t="s">
        <v>47</v>
      </c>
      <c r="D14" s="54" t="s">
        <v>48</v>
      </c>
      <c r="E14" s="55" t="s">
        <v>49</v>
      </c>
      <c r="F14" s="55"/>
      <c r="G14" s="56"/>
      <c r="H14" s="57"/>
      <c r="I14" s="58">
        <f>C15+C17+C19+C21+C23+C25</f>
        <v>36</v>
      </c>
      <c r="J14" s="33"/>
      <c r="K14" s="33"/>
      <c r="L14" s="28" t="s">
        <v>16</v>
      </c>
      <c r="M14" s="59" t="s">
        <v>46</v>
      </c>
      <c r="N14" s="15" t="s">
        <v>47</v>
      </c>
      <c r="O14" s="54" t="s">
        <v>48</v>
      </c>
      <c r="P14" s="55" t="s">
        <v>49</v>
      </c>
      <c r="Q14" s="55"/>
      <c r="R14" s="56"/>
      <c r="S14" s="57"/>
      <c r="T14" s="58">
        <f>N15+N17</f>
        <v>20</v>
      </c>
      <c r="U14" s="33"/>
    </row>
    <row r="15" spans="1:21" x14ac:dyDescent="0.2">
      <c r="A15" s="29"/>
      <c r="B15" s="60"/>
      <c r="C15" s="61">
        <v>8</v>
      </c>
      <c r="D15" s="61">
        <v>0</v>
      </c>
      <c r="E15" s="62">
        <v>8</v>
      </c>
      <c r="F15" s="62"/>
      <c r="G15" s="63"/>
      <c r="I15" s="47"/>
      <c r="J15" s="33"/>
      <c r="K15" s="33"/>
      <c r="L15" s="29"/>
      <c r="M15" s="60"/>
      <c r="N15" s="61">
        <v>8</v>
      </c>
      <c r="O15" s="61">
        <v>0</v>
      </c>
      <c r="P15" s="62">
        <v>8</v>
      </c>
      <c r="Q15" s="62"/>
      <c r="R15" s="63"/>
      <c r="T15" s="47"/>
      <c r="U15" s="33"/>
    </row>
    <row r="16" spans="1:21" x14ac:dyDescent="0.2">
      <c r="A16" s="29"/>
      <c r="B16" s="40" t="s">
        <v>50</v>
      </c>
      <c r="C16" s="16" t="s">
        <v>51</v>
      </c>
      <c r="D16" s="64" t="s">
        <v>52</v>
      </c>
      <c r="E16" s="49"/>
      <c r="I16" s="47"/>
      <c r="J16" s="33"/>
      <c r="K16" s="33"/>
      <c r="L16" s="29"/>
      <c r="M16" s="40" t="s">
        <v>53</v>
      </c>
      <c r="N16" s="16" t="s">
        <v>42</v>
      </c>
      <c r="O16" s="16" t="s">
        <v>43</v>
      </c>
      <c r="P16" s="49"/>
      <c r="T16" s="47"/>
      <c r="U16" s="33"/>
    </row>
    <row r="17" spans="1:21" ht="16" thickBot="1" x14ac:dyDescent="0.25">
      <c r="A17" s="29"/>
      <c r="B17" s="40"/>
      <c r="C17" s="41">
        <v>8</v>
      </c>
      <c r="D17" s="41">
        <v>0</v>
      </c>
      <c r="E17" s="49"/>
      <c r="I17" s="47"/>
      <c r="J17" s="33"/>
      <c r="K17" s="33"/>
      <c r="L17" s="29"/>
      <c r="M17" s="50"/>
      <c r="N17" s="51">
        <v>12</v>
      </c>
      <c r="O17" s="41">
        <v>0</v>
      </c>
      <c r="P17" s="49"/>
      <c r="T17" s="47"/>
      <c r="U17" s="33"/>
    </row>
    <row r="18" spans="1:21" x14ac:dyDescent="0.2">
      <c r="A18" s="29"/>
      <c r="B18" s="40" t="s">
        <v>54</v>
      </c>
      <c r="C18" s="16" t="s">
        <v>47</v>
      </c>
      <c r="D18" s="65" t="s">
        <v>48</v>
      </c>
      <c r="E18" s="49"/>
      <c r="I18" s="47"/>
      <c r="J18" s="33"/>
      <c r="K18" s="33"/>
      <c r="L18" s="22" t="s">
        <v>21</v>
      </c>
      <c r="M18" s="35" t="s">
        <v>55</v>
      </c>
      <c r="N18" s="15" t="s">
        <v>56</v>
      </c>
      <c r="O18" s="64" t="s">
        <v>57</v>
      </c>
      <c r="P18" s="57"/>
      <c r="Q18" s="57"/>
      <c r="R18" s="57"/>
      <c r="S18" s="57"/>
      <c r="T18" s="58">
        <f>N19+N21</f>
        <v>12</v>
      </c>
      <c r="U18" s="33"/>
    </row>
    <row r="19" spans="1:21" x14ac:dyDescent="0.2">
      <c r="A19" s="29"/>
      <c r="B19" s="40"/>
      <c r="C19" s="41">
        <v>5</v>
      </c>
      <c r="D19" s="41">
        <v>0</v>
      </c>
      <c r="E19" s="49"/>
      <c r="I19" s="47"/>
      <c r="J19" s="33"/>
      <c r="K19" s="33"/>
      <c r="L19" s="23"/>
      <c r="M19" s="40"/>
      <c r="N19" s="41">
        <v>6</v>
      </c>
      <c r="O19" s="41">
        <v>0</v>
      </c>
      <c r="T19" s="47"/>
      <c r="U19" s="33"/>
    </row>
    <row r="20" spans="1:21" x14ac:dyDescent="0.2">
      <c r="A20" s="29"/>
      <c r="B20" s="40" t="s">
        <v>58</v>
      </c>
      <c r="C20" s="16" t="s">
        <v>47</v>
      </c>
      <c r="D20" s="65" t="s">
        <v>48</v>
      </c>
      <c r="E20" s="49"/>
      <c r="I20" s="47"/>
      <c r="J20" s="33"/>
      <c r="K20" s="33"/>
      <c r="L20" s="23"/>
      <c r="M20" s="40" t="s">
        <v>59</v>
      </c>
      <c r="N20" s="16" t="s">
        <v>56</v>
      </c>
      <c r="O20" s="65" t="s">
        <v>57</v>
      </c>
      <c r="T20" s="47"/>
      <c r="U20" s="33"/>
    </row>
    <row r="21" spans="1:21" ht="16" thickBot="1" x14ac:dyDescent="0.25">
      <c r="A21" s="29"/>
      <c r="B21" s="40"/>
      <c r="C21" s="41">
        <v>5</v>
      </c>
      <c r="D21" s="41">
        <v>0</v>
      </c>
      <c r="E21" s="49"/>
      <c r="I21" s="47"/>
      <c r="J21" s="33"/>
      <c r="K21" s="33"/>
      <c r="L21" s="24"/>
      <c r="M21" s="52"/>
      <c r="N21" s="66">
        <v>6</v>
      </c>
      <c r="O21" s="66">
        <v>0</v>
      </c>
      <c r="P21" s="67"/>
      <c r="Q21" s="67"/>
      <c r="R21" s="67"/>
      <c r="S21" s="67"/>
      <c r="T21" s="68"/>
      <c r="U21" s="33"/>
    </row>
    <row r="22" spans="1:21" x14ac:dyDescent="0.2">
      <c r="A22" s="29"/>
      <c r="B22" s="40" t="s">
        <v>60</v>
      </c>
      <c r="C22" s="16" t="s">
        <v>47</v>
      </c>
      <c r="D22" s="65" t="s">
        <v>48</v>
      </c>
      <c r="E22" s="49"/>
      <c r="I22" s="4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2">
      <c r="A23" s="29"/>
      <c r="B23" s="40"/>
      <c r="C23" s="41">
        <v>5</v>
      </c>
      <c r="D23" s="41">
        <v>0</v>
      </c>
      <c r="E23" s="49"/>
      <c r="I23" s="4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2">
      <c r="A24" s="29"/>
      <c r="B24" s="40" t="s">
        <v>61</v>
      </c>
      <c r="C24" s="16" t="s">
        <v>47</v>
      </c>
      <c r="D24" s="65" t="s">
        <v>48</v>
      </c>
      <c r="E24" s="49"/>
      <c r="I24" s="4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6" thickBot="1" x14ac:dyDescent="0.25">
      <c r="A25" s="30"/>
      <c r="B25" s="52"/>
      <c r="C25" s="66">
        <v>5</v>
      </c>
      <c r="D25" s="66">
        <v>0</v>
      </c>
      <c r="E25" s="69"/>
      <c r="F25" s="67"/>
      <c r="G25" s="67"/>
      <c r="H25" s="67"/>
      <c r="I25" s="68"/>
      <c r="J25" s="33"/>
      <c r="K25" s="33"/>
      <c r="L25" s="33"/>
      <c r="M25" s="70"/>
      <c r="N25" s="33"/>
      <c r="O25" s="33"/>
      <c r="P25" s="33"/>
      <c r="Q25" s="33"/>
      <c r="R25" s="33"/>
      <c r="S25" s="33"/>
      <c r="T25" s="33"/>
      <c r="U25" s="33"/>
    </row>
    <row r="26" spans="1:21" x14ac:dyDescent="0.2">
      <c r="A26" s="22" t="s">
        <v>21</v>
      </c>
      <c r="B26" s="35" t="s">
        <v>55</v>
      </c>
      <c r="C26" s="15" t="s">
        <v>56</v>
      </c>
      <c r="D26" s="54" t="s">
        <v>57</v>
      </c>
      <c r="E26" s="57"/>
      <c r="F26" s="57"/>
      <c r="G26" s="57"/>
      <c r="H26" s="57"/>
      <c r="I26" s="58">
        <f>C27+C29</f>
        <v>10</v>
      </c>
      <c r="J26" s="33"/>
      <c r="K26" s="33"/>
      <c r="L26" s="33"/>
      <c r="M26" s="70"/>
      <c r="N26" s="33"/>
      <c r="O26" s="33"/>
      <c r="P26" s="33"/>
      <c r="Q26" s="33"/>
      <c r="R26" s="33"/>
      <c r="S26" s="33"/>
      <c r="T26" s="33"/>
      <c r="U26" s="33"/>
    </row>
    <row r="27" spans="1:21" x14ac:dyDescent="0.2">
      <c r="A27" s="23"/>
      <c r="B27" s="40"/>
      <c r="C27" s="41">
        <v>5</v>
      </c>
      <c r="D27" s="41">
        <v>0</v>
      </c>
      <c r="I27" s="47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2">
      <c r="A28" s="23"/>
      <c r="B28" s="40" t="s">
        <v>59</v>
      </c>
      <c r="C28" s="16" t="s">
        <v>56</v>
      </c>
      <c r="D28" s="65" t="s">
        <v>57</v>
      </c>
      <c r="I28" s="4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6" thickBot="1" x14ac:dyDescent="0.25">
      <c r="A29" s="24"/>
      <c r="B29" s="52"/>
      <c r="C29" s="66">
        <v>5</v>
      </c>
      <c r="D29" s="66">
        <v>0</v>
      </c>
      <c r="E29" s="67"/>
      <c r="F29" s="67"/>
      <c r="G29" s="67"/>
      <c r="H29" s="67"/>
      <c r="I29" s="6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2">
      <c r="A30" s="33"/>
      <c r="B30" s="33"/>
      <c r="C30" s="33"/>
      <c r="D30" s="33"/>
      <c r="E30" s="33"/>
      <c r="F30" s="33"/>
      <c r="G30" s="33"/>
      <c r="H30" s="33"/>
      <c r="I30" s="34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17" thickBot="1" x14ac:dyDescent="0.25">
      <c r="A31" s="32" t="s">
        <v>62</v>
      </c>
      <c r="B31" s="33"/>
      <c r="C31" s="33"/>
      <c r="D31" s="33"/>
      <c r="E31" s="33"/>
      <c r="F31" s="33"/>
      <c r="G31" s="33"/>
      <c r="H31" s="33"/>
      <c r="I31" s="34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2">
      <c r="A32" s="25" t="s">
        <v>23</v>
      </c>
      <c r="B32" s="35" t="s">
        <v>63</v>
      </c>
      <c r="C32" s="15" t="s">
        <v>64</v>
      </c>
      <c r="D32" s="15" t="s">
        <v>65</v>
      </c>
      <c r="E32" s="15" t="s">
        <v>66</v>
      </c>
      <c r="F32" s="15" t="s">
        <v>67</v>
      </c>
      <c r="G32" s="15" t="s">
        <v>68</v>
      </c>
      <c r="H32" s="20" t="s">
        <v>69</v>
      </c>
      <c r="I32" s="34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16" thickBot="1" x14ac:dyDescent="0.25">
      <c r="A33" s="27"/>
      <c r="B33" s="52"/>
      <c r="C33" s="71">
        <v>4</v>
      </c>
      <c r="D33" s="71">
        <v>2</v>
      </c>
      <c r="E33" s="71">
        <v>2</v>
      </c>
      <c r="F33" s="71">
        <v>2</v>
      </c>
      <c r="G33" s="71">
        <v>2</v>
      </c>
      <c r="H33" s="72">
        <v>2</v>
      </c>
      <c r="I33" s="34"/>
      <c r="J33" s="33"/>
      <c r="K33" s="33"/>
      <c r="L33" s="70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2">
      <c r="I34" s="73"/>
      <c r="L34" s="70"/>
    </row>
    <row r="35" spans="1:21" ht="97" thickBot="1" x14ac:dyDescent="0.25">
      <c r="B35" s="1"/>
      <c r="C35" s="2" t="s">
        <v>0</v>
      </c>
      <c r="D35" s="2" t="s">
        <v>1</v>
      </c>
    </row>
    <row r="36" spans="1:21" x14ac:dyDescent="0.2">
      <c r="A36" s="22" t="s">
        <v>2</v>
      </c>
      <c r="B36" s="3" t="s">
        <v>3</v>
      </c>
      <c r="C36" s="4">
        <v>54</v>
      </c>
      <c r="D36" s="5">
        <v>68</v>
      </c>
    </row>
    <row r="37" spans="1:21" x14ac:dyDescent="0.2">
      <c r="A37" s="23"/>
      <c r="B37" s="6" t="s">
        <v>4</v>
      </c>
      <c r="C37" s="7" t="s">
        <v>5</v>
      </c>
      <c r="D37" s="8" t="s">
        <v>6</v>
      </c>
    </row>
    <row r="38" spans="1:21" x14ac:dyDescent="0.2">
      <c r="A38" s="23"/>
      <c r="B38" s="9" t="s">
        <v>7</v>
      </c>
      <c r="C38" s="7" t="s">
        <v>8</v>
      </c>
      <c r="D38" s="8" t="s">
        <v>9</v>
      </c>
    </row>
    <row r="39" spans="1:21" x14ac:dyDescent="0.2">
      <c r="A39" s="23"/>
      <c r="B39" s="10" t="s">
        <v>10</v>
      </c>
      <c r="C39" s="7" t="s">
        <v>11</v>
      </c>
      <c r="D39" s="8" t="s">
        <v>12</v>
      </c>
    </row>
    <row r="40" spans="1:21" ht="16" thickBot="1" x14ac:dyDescent="0.25">
      <c r="A40" s="24"/>
      <c r="B40" s="11" t="s">
        <v>13</v>
      </c>
      <c r="C40" s="12" t="s">
        <v>14</v>
      </c>
      <c r="D40" s="13" t="s">
        <v>15</v>
      </c>
    </row>
    <row r="41" spans="1:21" x14ac:dyDescent="0.2">
      <c r="A41" s="22" t="s">
        <v>16</v>
      </c>
      <c r="B41" s="3" t="s">
        <v>3</v>
      </c>
      <c r="C41" s="4">
        <v>36</v>
      </c>
      <c r="D41" s="5">
        <v>20</v>
      </c>
    </row>
    <row r="42" spans="1:21" x14ac:dyDescent="0.2">
      <c r="A42" s="23"/>
      <c r="B42" s="6" t="s">
        <v>4</v>
      </c>
      <c r="C42" s="7" t="s">
        <v>17</v>
      </c>
      <c r="D42" s="8">
        <v>20</v>
      </c>
    </row>
    <row r="43" spans="1:21" x14ac:dyDescent="0.2">
      <c r="A43" s="23"/>
      <c r="B43" s="9" t="s">
        <v>7</v>
      </c>
      <c r="C43" s="7" t="s">
        <v>18</v>
      </c>
      <c r="D43" s="14">
        <v>12</v>
      </c>
    </row>
    <row r="44" spans="1:21" x14ac:dyDescent="0.2">
      <c r="A44" s="23"/>
      <c r="B44" s="10" t="s">
        <v>10</v>
      </c>
      <c r="C44" s="7" t="s">
        <v>19</v>
      </c>
      <c r="D44" s="14">
        <v>8</v>
      </c>
    </row>
    <row r="45" spans="1:21" ht="16" thickBot="1" x14ac:dyDescent="0.25">
      <c r="A45" s="24"/>
      <c r="B45" s="11" t="s">
        <v>13</v>
      </c>
      <c r="C45" s="12" t="s">
        <v>20</v>
      </c>
      <c r="D45" s="13">
        <v>0</v>
      </c>
    </row>
    <row r="46" spans="1:21" x14ac:dyDescent="0.2">
      <c r="A46" s="22" t="s">
        <v>21</v>
      </c>
      <c r="B46" s="3" t="s">
        <v>3</v>
      </c>
      <c r="C46" s="15">
        <v>10</v>
      </c>
      <c r="D46" s="5">
        <v>12</v>
      </c>
    </row>
    <row r="47" spans="1:21" x14ac:dyDescent="0.2">
      <c r="A47" s="23"/>
      <c r="B47" s="6" t="s">
        <v>4</v>
      </c>
      <c r="C47" s="7" t="s">
        <v>22</v>
      </c>
      <c r="D47" s="8" t="s">
        <v>22</v>
      </c>
    </row>
    <row r="48" spans="1:21" x14ac:dyDescent="0.2">
      <c r="A48" s="23"/>
      <c r="B48" s="9" t="s">
        <v>7</v>
      </c>
      <c r="C48" s="16">
        <v>10</v>
      </c>
      <c r="D48" s="17">
        <v>12</v>
      </c>
    </row>
    <row r="49" spans="1:4" x14ac:dyDescent="0.2">
      <c r="A49" s="23"/>
      <c r="B49" s="10" t="s">
        <v>10</v>
      </c>
      <c r="C49" s="16">
        <v>5</v>
      </c>
      <c r="D49" s="17">
        <v>6</v>
      </c>
    </row>
    <row r="50" spans="1:4" ht="16" thickBot="1" x14ac:dyDescent="0.25">
      <c r="A50" s="24"/>
      <c r="B50" s="11" t="s">
        <v>13</v>
      </c>
      <c r="C50" s="18">
        <v>0</v>
      </c>
      <c r="D50" s="19">
        <v>0</v>
      </c>
    </row>
    <row r="51" spans="1:4" x14ac:dyDescent="0.2">
      <c r="A51" s="25" t="s">
        <v>23</v>
      </c>
      <c r="B51" s="3" t="s">
        <v>3</v>
      </c>
      <c r="C51" s="15">
        <v>14</v>
      </c>
      <c r="D51" s="20">
        <v>14</v>
      </c>
    </row>
    <row r="52" spans="1:4" x14ac:dyDescent="0.2">
      <c r="A52" s="26"/>
      <c r="B52" s="6" t="s">
        <v>4</v>
      </c>
      <c r="C52" s="7" t="s">
        <v>22</v>
      </c>
      <c r="D52" s="8" t="s">
        <v>22</v>
      </c>
    </row>
    <row r="53" spans="1:4" x14ac:dyDescent="0.2">
      <c r="A53" s="26"/>
      <c r="B53" s="9" t="s">
        <v>7</v>
      </c>
      <c r="C53" s="16" t="s">
        <v>24</v>
      </c>
      <c r="D53" s="17" t="s">
        <v>24</v>
      </c>
    </row>
    <row r="54" spans="1:4" x14ac:dyDescent="0.2">
      <c r="A54" s="26"/>
      <c r="B54" s="10" t="s">
        <v>10</v>
      </c>
      <c r="C54" s="16">
        <v>2</v>
      </c>
      <c r="D54" s="17">
        <v>2</v>
      </c>
    </row>
    <row r="55" spans="1:4" ht="16" thickBot="1" x14ac:dyDescent="0.25">
      <c r="A55" s="27"/>
      <c r="B55" s="11" t="s">
        <v>13</v>
      </c>
      <c r="C55" s="18">
        <v>0</v>
      </c>
      <c r="D55" s="19">
        <v>0</v>
      </c>
    </row>
    <row r="56" spans="1:4" x14ac:dyDescent="0.2">
      <c r="A56" s="28" t="s">
        <v>25</v>
      </c>
      <c r="B56" s="21" t="s">
        <v>4</v>
      </c>
      <c r="C56" s="15" t="s">
        <v>26</v>
      </c>
      <c r="D56" s="20" t="s">
        <v>26</v>
      </c>
    </row>
    <row r="57" spans="1:4" x14ac:dyDescent="0.2">
      <c r="A57" s="29"/>
      <c r="B57" s="9" t="s">
        <v>7</v>
      </c>
      <c r="C57" s="16" t="s">
        <v>27</v>
      </c>
      <c r="D57" s="17" t="s">
        <v>27</v>
      </c>
    </row>
    <row r="58" spans="1:4" x14ac:dyDescent="0.2">
      <c r="A58" s="29"/>
      <c r="B58" s="10" t="s">
        <v>10</v>
      </c>
      <c r="C58" s="16" t="s">
        <v>28</v>
      </c>
      <c r="D58" s="17" t="s">
        <v>28</v>
      </c>
    </row>
    <row r="59" spans="1:4" ht="16" thickBot="1" x14ac:dyDescent="0.25">
      <c r="A59" s="30"/>
      <c r="B59" s="11" t="s">
        <v>13</v>
      </c>
      <c r="C59" s="18" t="s">
        <v>29</v>
      </c>
      <c r="D59" s="19" t="s">
        <v>29</v>
      </c>
    </row>
  </sheetData>
  <mergeCells count="38">
    <mergeCell ref="A36:A40"/>
    <mergeCell ref="A41:A45"/>
    <mergeCell ref="A46:A50"/>
    <mergeCell ref="A51:A55"/>
    <mergeCell ref="A56:A59"/>
    <mergeCell ref="B24:B25"/>
    <mergeCell ref="M25:M26"/>
    <mergeCell ref="A26:A29"/>
    <mergeCell ref="B26:B27"/>
    <mergeCell ref="B28:B29"/>
    <mergeCell ref="A32:A33"/>
    <mergeCell ref="B32:B33"/>
    <mergeCell ref="L33:L34"/>
    <mergeCell ref="B18:B19"/>
    <mergeCell ref="L18:L21"/>
    <mergeCell ref="M18:M19"/>
    <mergeCell ref="B20:B21"/>
    <mergeCell ref="M20:M21"/>
    <mergeCell ref="B22:B23"/>
    <mergeCell ref="A14:A25"/>
    <mergeCell ref="B14:B15"/>
    <mergeCell ref="E14:F14"/>
    <mergeCell ref="L14:L17"/>
    <mergeCell ref="M14:M15"/>
    <mergeCell ref="P14:Q14"/>
    <mergeCell ref="E15:F15"/>
    <mergeCell ref="P15:Q15"/>
    <mergeCell ref="B16:B17"/>
    <mergeCell ref="M16:M17"/>
    <mergeCell ref="A1:U6"/>
    <mergeCell ref="A8:A13"/>
    <mergeCell ref="B8:B9"/>
    <mergeCell ref="L8:L13"/>
    <mergeCell ref="M8:M9"/>
    <mergeCell ref="B10:B11"/>
    <mergeCell ref="M10:M11"/>
    <mergeCell ref="B12:B13"/>
    <mergeCell ref="M12:M13"/>
  </mergeCells>
  <conditionalFormatting sqref="J9">
    <cfRule type="cellIs" dxfId="1" priority="2" operator="notEqual">
      <formula>100</formula>
    </cfRule>
  </conditionalFormatting>
  <conditionalFormatting sqref="U9">
    <cfRule type="cellIs" dxfId="0" priority="1" operator="notEqual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3C2-CE97-4E8C-8744-58BD9E002719}">
  <dimension ref="A1"/>
  <sheetViews>
    <sheetView workbookViewId="0">
      <selection sqref="A1:D25"/>
    </sheetView>
  </sheetViews>
  <sheetFormatPr baseColWidth="10" defaultColWidth="8.83203125" defaultRowHeight="15" x14ac:dyDescent="0.2"/>
  <cols>
    <col min="1" max="1" width="16.5" customWidth="1"/>
    <col min="2" max="2" width="14.5" bestFit="1" customWidth="1"/>
    <col min="3" max="3" width="25.6640625" customWidth="1"/>
    <col min="4" max="4" width="13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Dra. Emilia (WDC)</dc:creator>
  <cp:lastModifiedBy>MAZARIEGOS MEDINA, OLIVER ANDRES</cp:lastModifiedBy>
  <dcterms:created xsi:type="dcterms:W3CDTF">2023-10-18T15:42:49Z</dcterms:created>
  <dcterms:modified xsi:type="dcterms:W3CDTF">2024-01-19T04:16:49Z</dcterms:modified>
</cp:coreProperties>
</file>