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loznikM37\dittodb2platform\data\"/>
    </mc:Choice>
  </mc:AlternateContent>
  <xr:revisionPtr revIDLastSave="0" documentId="13_ncr:1_{564CC2C7-0292-4011-9FB2-827717409128}" xr6:coauthVersionLast="47" xr6:coauthVersionMax="47" xr10:uidLastSave="{00000000-0000-0000-0000-000000000000}"/>
  <bookViews>
    <workbookView xWindow="-120" yWindow="-120" windowWidth="25440" windowHeight="15540" xr2:uid="{BEDD2D18-CB1E-4A8D-AECC-446393750331}"/>
  </bookViews>
  <sheets>
    <sheet name="SISTAT" sheetId="10" r:id="rId1"/>
    <sheet name="BS" sheetId="12" r:id="rId2"/>
    <sheet name="EUROSTAT" sheetId="9" r:id="rId3"/>
    <sheet name="COMTRADE" sheetId="8" r:id="rId4"/>
    <sheet name="OECD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4" i="10" l="1"/>
  <c r="D173" i="10"/>
  <c r="D140" i="10"/>
  <c r="D139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76" i="10"/>
  <c r="D110" i="10"/>
  <c r="D121" i="10"/>
  <c r="D120" i="10"/>
  <c r="D119" i="10"/>
  <c r="D118" i="10"/>
  <c r="D117" i="10"/>
  <c r="D116" i="10"/>
  <c r="D75" i="10"/>
  <c r="D43" i="10"/>
  <c r="D42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131" i="10"/>
  <c r="D130" i="10"/>
  <c r="D129" i="10"/>
  <c r="D134" i="10"/>
  <c r="D133" i="10"/>
  <c r="D127" i="10"/>
  <c r="D126" i="10"/>
  <c r="D128" i="10"/>
  <c r="D125" i="10"/>
  <c r="D124" i="10"/>
  <c r="D123" i="10"/>
  <c r="D122" i="10"/>
  <c r="D138" i="10"/>
  <c r="D137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136" i="10"/>
  <c r="D135" i="10"/>
  <c r="D74" i="10"/>
  <c r="D132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113" i="10"/>
  <c r="D112" i="10"/>
  <c r="D111" i="10"/>
  <c r="D115" i="10"/>
  <c r="D114" i="10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</calcChain>
</file>

<file path=xl/sharedStrings.xml><?xml version="1.0" encoding="utf-8"?>
<sst xmlns="http://schemas.openxmlformats.org/spreadsheetml/2006/main" count="2259" uniqueCount="561">
  <si>
    <t>M</t>
  </si>
  <si>
    <t>Variable code</t>
  </si>
  <si>
    <t>ULC_S</t>
  </si>
  <si>
    <t>ULC_EU27</t>
  </si>
  <si>
    <t>REER_EU27_ULC_2015</t>
  </si>
  <si>
    <t>Link</t>
  </si>
  <si>
    <t>REER_EU27_CPI_2015</t>
  </si>
  <si>
    <t>REER_42_2015</t>
  </si>
  <si>
    <t>GDP_S</t>
  </si>
  <si>
    <t>GDP_EU27</t>
  </si>
  <si>
    <t>GDP_CZ</t>
  </si>
  <si>
    <t>GDP_DE</t>
  </si>
  <si>
    <t>GDP_FR</t>
  </si>
  <si>
    <t>GDP_HR</t>
  </si>
  <si>
    <t>GDP_IT</t>
  </si>
  <si>
    <t>GDP_HU</t>
  </si>
  <si>
    <t>GDP_AT</t>
  </si>
  <si>
    <t>GDP_PL</t>
  </si>
  <si>
    <t>GDP_CH</t>
  </si>
  <si>
    <t>GDP_RS</t>
  </si>
  <si>
    <t>XV_PHARM</t>
  </si>
  <si>
    <t>XV_ELEC</t>
  </si>
  <si>
    <t>XV_NMAC</t>
  </si>
  <si>
    <t>XV_VEH</t>
  </si>
  <si>
    <t>XV_MIN</t>
  </si>
  <si>
    <t>USD_EUR</t>
  </si>
  <si>
    <t>Query code</t>
  </si>
  <si>
    <t>https://sdmx.oecd.org/public/rest/data/OECD.ECO.MAD,DSD_EO@DF_EO,1.2/W.WPBRENT+GDPV_ANNPCT.Q?startPeriod=1960-Q1&amp;dimensionAtObservation=AllDimensions</t>
  </si>
  <si>
    <t>OECD Data Explorer • Economic Outlook 116</t>
  </si>
  <si>
    <t>P_BRENT</t>
  </si>
  <si>
    <t>Description</t>
  </si>
  <si>
    <t>US dollars per brent barrel, Current prices</t>
  </si>
  <si>
    <t>https://ec.europa.eu/eurostat/api/dissemination/sdmx/2.1/data/namq_10_lp_ulc/Q.I10.NSA.NULC_HW.EU27_2020?format=SDMX-CSV&amp;lang=en&amp;label=label_only&amp;startPeriod=1980-Q1&amp;endPeriod=2024-Q4</t>
  </si>
  <si>
    <t>https://ec.europa.eu/eurostat/api/dissemination/sdmx/2.1/data/namq_10_lp_ulc/Q.I10.NSA.NULC_HW.SI?format=SDMX-CSV&amp;lang=en&amp;label=label_only&amp;startPeriod=1980-Q1&amp;endPeriod=2024-Q4</t>
  </si>
  <si>
    <t>Statistics | Eurostat</t>
  </si>
  <si>
    <t>Nominal unit labour cost based on hours worked, Index 2010=100, Unadjusted data, EU27</t>
  </si>
  <si>
    <t>Nominal unit labour cost based on hours worked, Index 2010=100, Unadjusted data, SI</t>
  </si>
  <si>
    <t>Real effective exchange rate (deflator: unit labour costs in the total economy - 27 trading partners - European Union from 2020), Index 2015=100, SI</t>
  </si>
  <si>
    <t>https://ec.europa.eu/eurostat/api/dissemination/sdmx/2.1/data/ert_eff_ic_q/Q.REER_EU27_2020_CPI.I15.SI?format=SDMX-CSV&amp;lang=en&amp;label=label_only&amp;startPeriod=1994-Q1&amp;endPeriod=2024-Q4</t>
  </si>
  <si>
    <t>Real effective exchange rate (deflator: consumer price index - 27 trading partners - European Union from 2020), Index 2015=100, SI</t>
  </si>
  <si>
    <t>Real effective exchange rate (deflator: consumer price index - 42 trading partners - industrial countries ), Index 2015=100, SI</t>
  </si>
  <si>
    <t>Gross domestic product at market prices, Chain linked volumes (2010), million euro, Seasonally and calendar adjusted data, SI</t>
  </si>
  <si>
    <t>Gross domestic product at market prices, Chain linked volumes (2010), million euro, Seasonally and calendar adjusted data, EU27</t>
  </si>
  <si>
    <t>Gross domestic product at market prices, Chain linked volumes (2010), million euro, Seasonally and calendar adjusted data, CZ</t>
  </si>
  <si>
    <t>Gross domestic product at market prices, Chain linked volumes (2010), million euro, Seasonally and calendar adjusted data, DE</t>
  </si>
  <si>
    <t>Gross domestic product at market prices, Chain linked volumes (2010), million euro, Seasonally and calendar adjusted data, FR</t>
  </si>
  <si>
    <t>Gross domestic product at market prices, Chain linked volumes (2010), million euro, Seasonally and calendar adjusted data, HR</t>
  </si>
  <si>
    <t>Gross domestic product at market prices, Chain linked volumes (2010), million euro, Seasonally and calendar adjusted data, IT</t>
  </si>
  <si>
    <t>Gross domestic product at market prices, Chain linked volumes (2010), million euro, Seasonally and calendar adjusted data, HU</t>
  </si>
  <si>
    <t>Gross domestic product at market prices, Chain linked volumes (2010), million euro, Seasonally and calendar adjusted data, AT</t>
  </si>
  <si>
    <t>Gross domestic product at market prices, Chain linked volumes (2010), million euro, Seasonally and calendar adjusted data, PL</t>
  </si>
  <si>
    <t>Gross domestic product at market prices, Chain linked volumes (2010), million euro, Seasonally and calendar adjusted data, CH</t>
  </si>
  <si>
    <t>Gross domestic product at market prices, Chain linked volumes (2010), million euro, Seasonally and calendar adjusted data, RS</t>
  </si>
  <si>
    <t>https://ec.europa.eu/eurostat/api/dissemination/sdmx/2.1/data/namq_10_gdp/Q.CLV20_MEUR.SCA.B1GQ.CZ?format=SDMX-CSV&amp;lang=en&amp;label=label_only&amp;startPeriod=1975-Q1&amp;endPeriod=2024-Q4</t>
  </si>
  <si>
    <t>https://ec.europa.eu/eurostat/api/dissemination/sdmx/2.1/data/namq_10_gdp/Q.CLV20_MEUR.SCA.B1GQ.DE?format=SDMX-CSV&amp;lang=en&amp;label=label_only&amp;startPeriod=1975-Q1&amp;endPeriod=2024-Q4</t>
  </si>
  <si>
    <t>https://ec.europa.eu/eurostat/api/dissemination/sdmx/2.1/data/namq_10_gdp/Q.CLV20_MEUR.SCA.B1GQ.FR?format=SDMX-CSV&amp;lang=en&amp;label=label_only&amp;startPeriod=1975-Q1&amp;endPeriod=2024-Q4</t>
  </si>
  <si>
    <t>https://ec.europa.eu/eurostat/api/dissemination/sdmx/2.1/data/namq_10_gdp/Q.CLV20_MEUR.SCA.B1GQ.HR?format=SDMX-CSV&amp;lang=en&amp;label=label_only&amp;startPeriod=1975-Q1&amp;endPeriod=2024-Q4</t>
  </si>
  <si>
    <t>https://ec.europa.eu/eurostat/api/dissemination/sdmx/2.1/data/namq_10_gdp/Q.CLV20_MEUR.SCA.B1GQ.IT?format=SDMX-CSV&amp;lang=en&amp;label=label_only&amp;startPeriod=1975-Q1&amp;endPeriod=2024-Q4</t>
  </si>
  <si>
    <t>https://ec.europa.eu/eurostat/api/dissemination/sdmx/2.1/data/namq_10_gdp/Q.CLV20_MEUR.SCA.B1GQ.HU?format=SDMX-CSV&amp;lang=en&amp;label=label_only&amp;startPeriod=1975-Q1&amp;endPeriod=2024-Q4</t>
  </si>
  <si>
    <t>https://ec.europa.eu/eurostat/api/dissemination/sdmx/2.1/data/namq_10_gdp/Q.CLV20_MEUR.SCA.B1GQ.AT?format=SDMX-CSV&amp;lang=en&amp;label=label_only&amp;startPeriod=1975-Q1&amp;endPeriod=2024-Q4</t>
  </si>
  <si>
    <t>https://ec.europa.eu/eurostat/api/dissemination/sdmx/2.1/data/namq_10_gdp/Q.CLV20_MEUR.SCA.B1GQ.PL?format=SDMX-CSV&amp;lang=en&amp;label=label_only&amp;startPeriod=1975-Q1&amp;endPeriod=2024-Q4</t>
  </si>
  <si>
    <t>https://ec.europa.eu/eurostat/api/dissemination/sdmx/2.1/data/namq_10_gdp/Q.CLV20_MEUR.SCA.B1GQ.CH?format=SDMX-CSV&amp;lang=en&amp;label=label_only&amp;startPeriod=1975-Q1&amp;endPeriod=2024-Q4</t>
  </si>
  <si>
    <t>https://ec.europa.eu/eurostat/api/dissemination/sdmx/2.1/data/namq_10_gdp/Q.CLV20_MEUR.SCA.B1GQ.RS?format=SDMX-CSV&amp;lang=en&amp;label=label_only&amp;startPeriod=1975-Q1&amp;endPeriod=2024-Q4</t>
  </si>
  <si>
    <t>https://ec.europa.eu/eurostat/api/dissemination/sdmx/2.1/data/namq_10_gdp/Q.CLV20_MEUR.SCA.B1GQ.EU27_2020?format=SDMX-CSV&amp;lang=en&amp;label=label_only&amp;startPeriod=1975-Q1&amp;endPeriod=2024-Q4</t>
  </si>
  <si>
    <t>https://ec.europa.eu/eurostat/api/dissemination/sdmx/2.1/data/namq_10_gdp/Q.CLV20_MEUR.SCA.B1GQ.SI?format=SDMX-CSV&amp;lang=en&amp;label=label_only&amp;startPeriod=1975-Q1&amp;endPeriod=2024-Q4</t>
  </si>
  <si>
    <t>Exports since 1988 of Pharmaceutical products, current price, million EUR</t>
  </si>
  <si>
    <t>https://ec.europa.eu/eurostat/api/comext/dissemination/sdmx/2.1/data/ds-045409/M.SI.AD+AE+AF+AG+AI+AL+AM+AN+AO+AQ+AR+AS+AT+AU+AW+AZ+BA+BB+BD+BE+BF+BG+BH+BI+BJ+BL+BM+BN+BO+BQ+BR+BS+BT+BV+BW+BY+BZ+CA+CC+CD+CF+CG+CH+CI+CK+CL+CM+CN+CO+CR+CS+CU+CV+CW+CX+CY+CZ+DD+DE+DJ+DK+DM+DO+DZ+EA19_EXTRA+EA19_INTRA+EA20_EXTRA+EA20_INTRA+EC+EE+EG+EH+ER+ES+ET+EU27_2020_EXTRA+EU27_2020_INTRA+EUROZONE_EXTRA+EUROZONE_INTRA+EU_EXTRA+EU_INTRA+FI+FJ+FK+FM+FO+FR+GA+GB+GD+GE+GF+GH+GI+GL+GM+GN+GP+GQ+GR+GS+GT+GU+GW+GY+HK+HM+HN+HR+HT+HU+ID+IE+IL+IN+IO+IQ+IR+IS+IT+JM+JO+JP+KE+KG+KH+KI+KM+KN+KP+KR+KW+KY+KZ+LA+LB+LC+LI+LK+LR+LS+LT+LU+LV+LY+MA+MD+ME+MG+MH+MK+ML+MM+MN+MO+MP+MQ+MR+MS+MT+MU+MV+MW+MX+MY+MZ+NA+NC+NE+NF+NG+NI+NL+NO+NP+NR+NU+NZ+OM+PA+PE+PF+PG+PH+PK+PL+PM+PN+PS+PT+PW+PY+QA+QP+QQ+QR+QS+QU+QV+QW+QX+QY+QZ+RE+RO+RU+RW+SA+SB+SC+SD+SE+SG+SH+SI+SJ+SK+SL+SM+SN+SO+SR+SS+ST+SU+SV+SX+SY+SZ+TC+TD+TF+TG+TH+TJ+TK+TL+TM+TN+TO+TP+TR+TT+TV+TW+TZ+UA+UG+UM+US+UY+UZ+VA+VC+VE+VG+VI+VN+VU+WF+WORLD+WS+XA+XB+XC+XI+XK+XL+XM+XO+XP+XR+XS+XU+XZ+YD+YE+YT+YU+ZA+ZM+ZW.30.2.VALUE_IN_EUROS?format=SDMX-CSV&amp;startPeriod=2000-01&amp;endPeriod=2024-12</t>
  </si>
  <si>
    <t>https://ec.europa.eu/eurostat/api/comext/dissemination/sdmx/2.1/data/ds-045409/M.SI.AD+AE+AF+AG+AI+AL+AM+AN+AO+AQ+AR+AS+AT+AU+AW+AZ+BA+BB+BD+BE+BF+BG+BH+BI+BJ+BL+BM+BN+BO+BQ+BR+BS+BT+BV+BW+BY+BZ+CA+CC+CD+CF+CG+CH+CI+CK+CL+CM+CN+CO+CR+CS+CU+CV+CW+CX+CY+CZ+DD+DE+DJ+DK+DM+DO+DZ+EA19_EXTRA+EA19_INTRA+EA20_EXTRA+EA20_INTRA+EC+EE+EG+EH+ER+ES+ET+EU27_2020_EXTRA+EU27_2020_INTRA+EUROZONE_EXTRA+EUROZONE_INTRA+EU_EXTRA+EU_INTRA+FI+FJ+FK+FM+FO+FR+GA+GB+GD+GE+GF+GH+GI+GL+GM+GN+GP+GQ+GR+GS+GT+GU+GW+GY+HK+HM+HN+HR+HT+HU+ID+IE+IL+IN+IO+IQ+IR+IS+IT+JM+JO+JP+KE+KG+KH+KI+KM+KN+KP+KR+KW+KY+KZ+LA+LB+LC+LI+LK+LR+LS+LT+LU+LV+LY+MA+MD+ME+MG+MH+MK+ML+MM+MN+MO+MP+MQ+MR+MS+MT+MU+MV+MW+MX+MY+MZ+NA+NC+NE+NF+NG+NI+NL+NO+NP+NR+NU+NZ+OM+PA+PE+PF+PG+PH+PK+PL+PM+PN+PS+PT+PW+PY+QA+QP+QQ+QR+QS+QU+QV+QW+QX+QY+QZ+RE+RO+RU+RW+SA+SB+SC+SD+SE+SG+SH+SI+SJ+SK+SL+SM+SN+SO+SR+SS+ST+SU+SV+SX+SY+SZ+TC+TD+TF+TG+TH+TJ+TK+TL+TM+TN+TO+TP+TR+TT+TV+TW+TZ+UA+UG+UM+US+UY+UZ+VA+VC+VE+VG+VI+VN+VU+WF+WORLD+WS+XA+XB+XC+XI+XK+XL+XM+XO+XP+XR+XS+XU+XZ+YD+YE+YT+YU+ZA+ZM+ZW.85.2.VALUE_IN_EUROS?format=SDMX-CSV&amp;startPeriod=2000-01&amp;endPeriod=2024-12</t>
  </si>
  <si>
    <t>Exports since 1988 of electrical machinery, current price, million EUR</t>
  </si>
  <si>
    <t>https://ec.europa.eu/eurostat/api/comext/dissemination/sdmx/2.1/data/ds-045409/M.SI.AD+AE+AF+AG+AI+AL+AM+AN+AO+AQ+AR+AS+AT+AU+AW+AZ+BA+BB+BD+BE+BF+BG+BH+BI+BJ+BL+BM+BN+BO+BQ+BR+BS+BT+BV+BW+BY+BZ+CA+CC+CD+CF+CG+CH+CI+CK+CL+CM+CN+CO+CR+CS+CU+CV+CW+CX+CY+CZ+DD+DE+DJ+DK+DM+DO+DZ+EA19_EXTRA+EA19_INTRA+EA20_EXTRA+EA20_INTRA+EC+EE+EG+EH+ER+ES+ET+EU27_2020_EXTRA+EU27_2020_INTRA+EUROZONE_EXTRA+EUROZONE_INTRA+EU_EXTRA+EU_INTRA+FI+FJ+FK+FM+FO+FR+GA+GB+GD+GE+GF+GH+GI+GL+GM+GN+GP+GQ+GR+GS+GT+GU+GW+GY+HK+HM+HN+HR+HT+HU+ID+IE+IL+IN+IO+IQ+IR+IS+IT+JM+JO+JP+KE+KG+KH+KI+KM+KN+KP+KR+KW+KY+KZ+LA+LB+LC+LI+LK+LR+LS+LT+LU+LV+LY+MA+MD+ME+MG+MH+MK+ML+MM+MN+MO+MP+MQ+MR+MS+MT+MU+MV+MW+MX+MY+MZ+NA+NC+NE+NF+NG+NI+NL+NO+NP+NR+NU+NZ+OM+PA+PE+PF+PG+PH+PK+PL+PM+PN+PS+PT+PW+PY+QA+QP+QQ+QR+QS+QU+QV+QW+QX+QY+QZ+RE+RO+RU+RW+SA+SB+SC+SD+SE+SG+SH+SI+SJ+SK+SL+SM+SN+SO+SR+SS+ST+SU+SV+SX+SY+SZ+TC+TD+TF+TG+TH+TJ+TK+TL+TM+TN+TO+TP+TR+TT+TV+TW+TZ+UA+UG+UM+US+UY+UZ+VA+VC+VE+VG+VI+VN+VU+WF+WORLD+WS+XA+XB+XC+XI+XK+XL+XM+XO+XP+XR+XS+XU+XZ+YD+YE+YT+YU+ZA+ZM+ZW.84.2.VALUE_IN_EUROS?format=SDMX-CSV&amp;startPeriod=2000-01&amp;endPeriod=2024-12</t>
  </si>
  <si>
    <t>Exports since 1988 of nuclear reactors and related, current price, million EUR</t>
  </si>
  <si>
    <t>https://ec.europa.eu/eurostat/api/comext/dissemination/sdmx/2.1/data/ds-045409/M.SI.AD+AE+AF+AG+AI+AL+AM+AN+AO+AQ+AR+AS+AT+AU+AW+AZ+BA+BB+BD+BE+BF+BG+BH+BI+BJ+BL+BM+BN+BO+BQ+BR+BS+BT+BV+BW+BY+BZ+CA+CC+CD+CF+CG+CH+CI+CK+CL+CM+CN+CO+CR+CS+CU+CV+CW+CX+CY+CZ+DD+DE+DJ+DK+DM+DO+DZ+EA19_EXTRA+EA19_INTRA+EA20_EXTRA+EA20_INTRA+EC+EE+EG+EH+ER+ES+ET+EU27_2020_EXTRA+EU27_2020_INTRA+EUROZONE_EXTRA+EUROZONE_INTRA+EU_EXTRA+EU_INTRA+FI+FJ+FK+FM+FO+FR+GA+GB+GD+GE+GF+GH+GI+GL+GM+GN+GP+GQ+GR+GS+GT+GU+GW+GY+HK+HM+HN+HR+HT+HU+ID+IE+IL+IN+IO+IQ+IR+IS+IT+JM+JO+JP+KE+KG+KH+KI+KM+KN+KP+KR+KW+KY+KZ+LA+LB+LC+LI+LK+LR+LS+LT+LU+LV+LY+MA+MD+ME+MG+MH+MK+ML+MM+MN+MO+MP+MQ+MR+MS+MT+MU+MV+MW+MX+MY+MZ+NA+NC+NE+NF+NG+NI+NL+NO+NP+NR+NU+NZ+OM+PA+PE+PF+PG+PH+PK+PL+PM+PN+PS+PT+PW+PY+QA+QP+QQ+QR+QS+QU+QV+QW+QX+QY+QZ+RE+RO+RU+RW+SA+SB+SC+SD+SE+SG+SH+SI+SJ+SK+SL+SM+SN+SO+SR+SS+ST+SU+SV+SX+SY+SZ+TC+TD+TF+TG+TH+TJ+TK+TL+TM+TN+TO+TP+TR+TT+TV+TW+TZ+UA+UG+UM+US+UY+UZ+VA+VC+VE+VG+VI+VN+VU+WF+WORLD+WS+XA+XB+XC+XI+XK+XL+XM+XO+XP+XR+XS+XU+XZ+YD+YE+YT+YU+ZA+ZM+ZW.87.2.VALUE_IN_EUROS?format=SDMX-CSV&amp;startPeriod=2000-01&amp;endPeriod=2024-12</t>
  </si>
  <si>
    <t>https://ec.europa.eu/eurostat/api/comext/dissemination/sdmx/2.1/data/ds-045409/M.SI.AD+AE+AF+AG+AI+AL+AM+AN+AO+AQ+AR+AS+AT+AU+AW+AZ+BA+BB+BD+BE+BF+BG+BH+BI+BJ+BL+BM+BN+BO+BQ+BR+BS+BT+BV+BW+BY+BZ+CA+CC+CD+CF+CG+CH+CI+CK+CL+CM+CN+CO+CR+CS+CU+CV+CW+CX+CY+CZ+DD+DE+DJ+DK+DM+DO+DZ+EA19_EXTRA+EA19_INTRA+EA20_EXTRA+EA20_INTRA+EC+EE+EG+EH+ER+ES+ET+EU27_2020_EXTRA+EU27_2020_INTRA+EUROZONE_EXTRA+EUROZONE_INTRA+EU_EXTRA+EU_INTRA+FI+FJ+FK+FM+FO+FR+GA+GB+GD+GE+GF+GH+GI+GL+GM+GN+GP+GQ+GR+GS+GT+GU+GW+GY+HK+HM+HN+HR+HT+HU+ID+IE+IL+IN+IO+IQ+IR+IS+IT+JM+JO+JP+KE+KG+KH+KI+KM+KN+KP+KR+KW+KY+KZ+LA+LB+LC+LI+LK+LR+LS+LT+LU+LV+LY+MA+MD+ME+MG+MH+MK+ML+MM+MN+MO+MP+MQ+MR+MS+MT+MU+MV+MW+MX+MY+MZ+NA+NC+NE+NF+NG+NI+NL+NO+NP+NR+NU+NZ+OM+PA+PE+PF+PG+PH+PK+PL+PM+PN+PS+PT+PW+PY+QA+QP+QQ+QR+QS+QU+QV+QW+QX+QY+QZ+RE+RO+RU+RW+SA+SB+SC+SD+SE+SG+SH+SI+SJ+SK+SL+SM+SN+SO+SR+SS+ST+SU+SV+SX+SY+SZ+TC+TD+TF+TG+TH+TJ+TK+TL+TM+TN+TO+TP+TR+TT+TV+TW+TZ+UA+UG+UM+US+UY+UZ+VA+VC+VE+VG+VI+VN+VU+WF+WORLD+WS+XA+XB+XC+XI+XK+XL+XM+XO+XP+XR+XS+XU+XZ+YD+YE+YT+YU+ZA+ZM+ZW.27.2.VALUE_IN_EUROS?format=SDMX-CSV&amp;startPeriod=2000-01&amp;endPeriod=2024-12</t>
  </si>
  <si>
    <t>Exports since 1988 of mineral fuels and related, current price, million EUR</t>
  </si>
  <si>
    <t>Euro-USD exchange rates, average</t>
  </si>
  <si>
    <t>https://ec.europa.eu/eurostat/api/dissemination/sdmx/2.1/data/ert_bil_eur_q/Q.AVG.NAC.USD?format=SDMX-CSV&amp;lang=en&amp;label=label_only&amp;startPeriod=1971-Q1&amp;endPeriod=2024-Q4</t>
  </si>
  <si>
    <t>Type</t>
  </si>
  <si>
    <t>Frequency</t>
  </si>
  <si>
    <t>Commodity classification</t>
  </si>
  <si>
    <t>Commodity code</t>
  </si>
  <si>
    <t>Flow direction</t>
  </si>
  <si>
    <t>Reporter</t>
  </si>
  <si>
    <t>Mode of transport</t>
  </si>
  <si>
    <t>Partner 2</t>
  </si>
  <si>
    <t>Customs code</t>
  </si>
  <si>
    <t>goods</t>
  </si>
  <si>
    <t>HS</t>
  </si>
  <si>
    <t>27</t>
  </si>
  <si>
    <t>30</t>
  </si>
  <si>
    <t>84</t>
  </si>
  <si>
    <t>SVN</t>
  </si>
  <si>
    <t>C00</t>
  </si>
  <si>
    <t>TOTAL modes of transport</t>
  </si>
  <si>
    <t>World</t>
  </si>
  <si>
    <t>Export</t>
  </si>
  <si>
    <t>Partner</t>
  </si>
  <si>
    <t>AUT</t>
  </si>
  <si>
    <t>CZE</t>
  </si>
  <si>
    <t>FRA</t>
  </si>
  <si>
    <t>DEU</t>
  </si>
  <si>
    <t>HRV</t>
  </si>
  <si>
    <t>ITA</t>
  </si>
  <si>
    <t>HUN</t>
  </si>
  <si>
    <t>POL</t>
  </si>
  <si>
    <t>CHE</t>
  </si>
  <si>
    <t>SRB</t>
  </si>
  <si>
    <t>Exports of Pharmaceutical products</t>
  </si>
  <si>
    <t>Exports of electrical machinery</t>
  </si>
  <si>
    <t>Exports of mineral fuels and related</t>
  </si>
  <si>
    <t>Exports since 1988 of  vehicles other than railway, current price, million EUR</t>
  </si>
  <si>
    <t>Exports of vehicles other than railway</t>
  </si>
  <si>
    <t>Exports of nuclear reactors and related</t>
  </si>
  <si>
    <t>N/A</t>
  </si>
  <si>
    <t>Indicator</t>
  </si>
  <si>
    <t>Unit</t>
  </si>
  <si>
    <t>Dataset code</t>
  </si>
  <si>
    <t>Prefix</t>
  </si>
  <si>
    <t>Table</t>
  </si>
  <si>
    <t>Breakdown</t>
  </si>
  <si>
    <t>Investor</t>
  </si>
  <si>
    <t>Type of construction</t>
  </si>
  <si>
    <t>Direction of flow</t>
  </si>
  <si>
    <t>Import/
Export</t>
  </si>
  <si>
    <t>Cohesion region</t>
  </si>
  <si>
    <t>Transaction</t>
  </si>
  <si>
    <t>Employment type</t>
  </si>
  <si>
    <t>Cons/Ncons</t>
  </si>
  <si>
    <t>Sector</t>
  </si>
  <si>
    <t>Stock flow</t>
  </si>
  <si>
    <t>Asset liability</t>
  </si>
  <si>
    <t>Financial instrument</t>
  </si>
  <si>
    <t>Age group</t>
  </si>
  <si>
    <t>Sex</t>
  </si>
  <si>
    <t>Consumer product</t>
  </si>
  <si>
    <t>Measure</t>
  </si>
  <si>
    <t>Unit2</t>
  </si>
  <si>
    <t>Item</t>
  </si>
  <si>
    <t>Investment</t>
  </si>
  <si>
    <t>Seasonal adjustment</t>
  </si>
  <si>
    <t>Indices</t>
  </si>
  <si>
    <t>Activity</t>
  </si>
  <si>
    <t>Statistical region</t>
  </si>
  <si>
    <t>Exchange rate</t>
  </si>
  <si>
    <t>NA_item</t>
  </si>
  <si>
    <t>Flow</t>
  </si>
  <si>
    <t>Indicators</t>
  </si>
  <si>
    <t>Product</t>
  </si>
  <si>
    <t>Time frequency</t>
  </si>
  <si>
    <t>#N/A</t>
  </si>
  <si>
    <t>Financial accounts - Fixed assets - Slovenian Economy  (all financial instruments)</t>
  </si>
  <si>
    <t>stock, million euro</t>
  </si>
  <si>
    <t>BS</t>
  </si>
  <si>
    <t>F2_Q1E</t>
  </si>
  <si>
    <t>S.1</t>
  </si>
  <si>
    <t>0</t>
  </si>
  <si>
    <t>Q</t>
  </si>
  <si>
    <t>Financial accounts - Fixed assets - Non-financial corporations  (all financial instruments)</t>
  </si>
  <si>
    <t>S.11</t>
  </si>
  <si>
    <t>Financial accounts - Fixed assets - Stock - Monetary financial institutions  (all financial instruments)</t>
  </si>
  <si>
    <t>S.121+S.122+S.123</t>
  </si>
  <si>
    <t>Financial accounts - Fixed assets - Other financial intermediaries+Financial auxiliaries</t>
  </si>
  <si>
    <t>S.124+S.125+S.126+S.127</t>
  </si>
  <si>
    <t>Financial accounts - Fixed assets - General government  (all financial instruments)</t>
  </si>
  <si>
    <t>S.13</t>
  </si>
  <si>
    <t>Financial accounts - Fixed assets - Households+Non-profit institutions  (all financial instruments)</t>
  </si>
  <si>
    <t>S.14+S.15</t>
  </si>
  <si>
    <t>Financial accounts - Fixed assets -Insurance corporations+Pension funds  (all financial instruments)</t>
  </si>
  <si>
    <t>S.128+S.129</t>
  </si>
  <si>
    <t>Financial accounts - Fixed assets - Rest of the world  (all financial instruments)</t>
  </si>
  <si>
    <t>S.2</t>
  </si>
  <si>
    <t>Financial accounts - Net - Slovenian Economy  (all financial instruments)</t>
  </si>
  <si>
    <t>1</t>
  </si>
  <si>
    <t>Financial accounts -Net -  Non-financial corporations  (all financial instruments)</t>
  </si>
  <si>
    <t>Financial accounts - Net -  Stock - Monetary financial institutions  (all financial instruments)</t>
  </si>
  <si>
    <t>Financial accounts - Net -  Other financial intermediaries+Financial auxiliaries  (all financial instruments)</t>
  </si>
  <si>
    <t>Financial accounts - Net - General government  (all financial instruments)</t>
  </si>
  <si>
    <t>Financial accounts -Net -  Households+Non-profit institutions  (all financial instruments)</t>
  </si>
  <si>
    <t>Financial accounts - Net - Insurance corporations+Pension funds  (all financial instruments)</t>
  </si>
  <si>
    <t>Financial accounts - Net -  Rest of the world  (all financial instruments)</t>
  </si>
  <si>
    <t>Financial accounts - Liabilities - Slovenian Economy  (all financial instruments)</t>
  </si>
  <si>
    <t>2</t>
  </si>
  <si>
    <t>Financial accounts -Liabilities -  Non-financial corporations  (all financial instruments)</t>
  </si>
  <si>
    <t>Financial accounts - Liabilities -  Stock - Monetary financial institutions  (all financial instruments)</t>
  </si>
  <si>
    <t>Financial accounts - Liabilities -  Other financial intermediaries+Financial auxiliaries  (all financial instruments)</t>
  </si>
  <si>
    <t>Financial accounts - Liabilities - General government  (all financial instruments)</t>
  </si>
  <si>
    <t>Financial accounts -Liabilities -  Households+Non-profit institutions  (all financial instruments)</t>
  </si>
  <si>
    <t>Financial accounts - Liabilities - Insurance corporations+Pension funds  (all financial instruments)</t>
  </si>
  <si>
    <t>Financial accounts - Liabilities -  Rest of the world (all financial instruments)</t>
  </si>
  <si>
    <t>Bank of Slovenia Exchange Rates - Average Rates - SIT to USD</t>
  </si>
  <si>
    <t>number</t>
  </si>
  <si>
    <t>I2_10_AE</t>
  </si>
  <si>
    <t>3</t>
  </si>
  <si>
    <t>Bank of Slovenia Exchange Rates - Average Rates - SIT to EUR</t>
  </si>
  <si>
    <t>WEALTH_NPISH</t>
  </si>
  <si>
    <t>Financial net worth - Cons - Net - NPISH</t>
  </si>
  <si>
    <t>F2_Q2E</t>
  </si>
  <si>
    <t>BF90</t>
  </si>
  <si>
    <t>S.15</t>
  </si>
  <si>
    <t>WEALTH_HH</t>
  </si>
  <si>
    <t>Financial net worth - Cons - Net - Households</t>
  </si>
  <si>
    <t>Goods and Services by Countries BPM6 (all countries, all items)</t>
  </si>
  <si>
    <t>million euro</t>
  </si>
  <si>
    <t>t3_bsdqe</t>
  </si>
  <si>
    <t>Balance of Payments by Countries BPM6 (all countries, all items)</t>
  </si>
  <si>
    <t>bop_coue</t>
  </si>
  <si>
    <t>Balance of Payments BPM6 (all items)</t>
  </si>
  <si>
    <t>i_32_6qe</t>
  </si>
  <si>
    <t>CV_HHNDI</t>
  </si>
  <si>
    <t>Household + NPISH disposable income</t>
  </si>
  <si>
    <t>current prices, million euro</t>
  </si>
  <si>
    <t>SURS</t>
  </si>
  <si>
    <t>0325220S</t>
  </si>
  <si>
    <t>B6G</t>
  </si>
  <si>
    <t>S.1M</t>
  </si>
  <si>
    <t>CV_DI</t>
  </si>
  <si>
    <t xml:space="preserve">National Economy disposable income </t>
  </si>
  <si>
    <t>CV_HHNDI_A</t>
  </si>
  <si>
    <t>0325202S</t>
  </si>
  <si>
    <t>B</t>
  </si>
  <si>
    <t>B6G_W0_XDC__Z_V</t>
  </si>
  <si>
    <t>S1M_W0</t>
  </si>
  <si>
    <t>A</t>
  </si>
  <si>
    <t>CV_HHDI_A</t>
  </si>
  <si>
    <t>Household disposable income</t>
  </si>
  <si>
    <t>S14_W0</t>
  </si>
  <si>
    <t>CV_NPISHDI_A</t>
  </si>
  <si>
    <t>NPISH disposable income</t>
  </si>
  <si>
    <t>S15_W0</t>
  </si>
  <si>
    <t>CV_TOTAL</t>
  </si>
  <si>
    <t>Household consumption (national concept)</t>
  </si>
  <si>
    <t>0300230S</t>
  </si>
  <si>
    <t>P31_S14_D</t>
  </si>
  <si>
    <t>V</t>
  </si>
  <si>
    <t>Y</t>
  </si>
  <si>
    <t>CV_DURABLE</t>
  </si>
  <si>
    <t>Household consumption: Durable goods</t>
  </si>
  <si>
    <t>P311_S14</t>
  </si>
  <si>
    <t>CV_SEMID</t>
  </si>
  <si>
    <t>Household consumption: Semi-durable goods</t>
  </si>
  <si>
    <t>P312_S14</t>
  </si>
  <si>
    <t>CV_NOND</t>
  </si>
  <si>
    <t>Household consumption: Non-durable goods</t>
  </si>
  <si>
    <t>P313_S14</t>
  </si>
  <si>
    <t>CV_SERV</t>
  </si>
  <si>
    <t>Household consumption: Services</t>
  </si>
  <si>
    <t>P314_S14</t>
  </si>
  <si>
    <t>CV_NPISH</t>
  </si>
  <si>
    <t>NPISH consumption</t>
  </si>
  <si>
    <t>P31_S15</t>
  </si>
  <si>
    <t>C_TOTAL</t>
  </si>
  <si>
    <t>contant prices, 2010 euro</t>
  </si>
  <si>
    <t>L</t>
  </si>
  <si>
    <t>C_DURABLE</t>
  </si>
  <si>
    <t>C_SEMID</t>
  </si>
  <si>
    <t>C_NOND</t>
  </si>
  <si>
    <t>C_SERV</t>
  </si>
  <si>
    <t>C_NPISH</t>
  </si>
  <si>
    <t>YVAV_A</t>
  </si>
  <si>
    <t>Value added: Agriculture, forestry and fishing</t>
  </si>
  <si>
    <t>0300220S</t>
  </si>
  <si>
    <t>YVAV_BTE</t>
  </si>
  <si>
    <t>Value added: Mining and quarrying, manufacturing, electricity and water supply, waste management</t>
  </si>
  <si>
    <t>BTE</t>
  </si>
  <si>
    <t>YVAV_C</t>
  </si>
  <si>
    <t>Value added: Manufacturing</t>
  </si>
  <si>
    <t>C</t>
  </si>
  <si>
    <t>YVAV_F</t>
  </si>
  <si>
    <t>Value added: Construction</t>
  </si>
  <si>
    <t>F</t>
  </si>
  <si>
    <t>YVAV_GTI</t>
  </si>
  <si>
    <t>Value added: Trade, transportation and storage, accommodation and food service activities</t>
  </si>
  <si>
    <t>GTI</t>
  </si>
  <si>
    <t>YVAV_J</t>
  </si>
  <si>
    <t>Value added: Information and communication</t>
  </si>
  <si>
    <t>J</t>
  </si>
  <si>
    <t>YVAV_K</t>
  </si>
  <si>
    <t>Value added: Financial and insurance activities</t>
  </si>
  <si>
    <t>K</t>
  </si>
  <si>
    <t>YVAV_L</t>
  </si>
  <si>
    <t>Value added: Real estate activities</t>
  </si>
  <si>
    <t>YVAV_M_N</t>
  </si>
  <si>
    <t>Value added: Professional, scientific, technical, administrative and support services</t>
  </si>
  <si>
    <t>M_N</t>
  </si>
  <si>
    <t>YVAV_OTQ</t>
  </si>
  <si>
    <t>Value added: Public administration, education, human health and social work</t>
  </si>
  <si>
    <t>OTQ</t>
  </si>
  <si>
    <t>YVAV_RTU</t>
  </si>
  <si>
    <t>Value added: Other service activities</t>
  </si>
  <si>
    <t>RTU</t>
  </si>
  <si>
    <t>YVAV_TOTAL</t>
  </si>
  <si>
    <t>Value added: Total</t>
  </si>
  <si>
    <t>_T</t>
  </si>
  <si>
    <t>YV_TLS</t>
  </si>
  <si>
    <t>Net taxes on products</t>
  </si>
  <si>
    <t>D21X31</t>
  </si>
  <si>
    <t>YV_GDP</t>
  </si>
  <si>
    <t>Gross domestic product</t>
  </si>
  <si>
    <t>B1GQ</t>
  </si>
  <si>
    <t>YVA_A</t>
  </si>
  <si>
    <t>YVA_BTE</t>
  </si>
  <si>
    <t>YVA_C</t>
  </si>
  <si>
    <t>YVA_F</t>
  </si>
  <si>
    <t>YVA_GTI</t>
  </si>
  <si>
    <t>YVA_J</t>
  </si>
  <si>
    <t>YVA_K</t>
  </si>
  <si>
    <t>YVA_L</t>
  </si>
  <si>
    <t>YVA_M_N</t>
  </si>
  <si>
    <t>YVA_OTQ</t>
  </si>
  <si>
    <t>YVA_RTU</t>
  </si>
  <si>
    <t>YVA_TOTAL</t>
  </si>
  <si>
    <t>Y_TLS</t>
  </si>
  <si>
    <t>Y_GDP</t>
  </si>
  <si>
    <t>0301915S</t>
  </si>
  <si>
    <t>L_DEPRATIO</t>
  </si>
  <si>
    <t>Age dependency ratio</t>
  </si>
  <si>
    <t>dependent per 100 working-age popuation</t>
  </si>
  <si>
    <t>05C2008S</t>
  </si>
  <si>
    <t>H</t>
  </si>
  <si>
    <t>L_LF</t>
  </si>
  <si>
    <t>Labour force (15-64 yo)</t>
  </si>
  <si>
    <t>thousands person</t>
  </si>
  <si>
    <t>L_LFPR</t>
  </si>
  <si>
    <t>Labour force participation rate (15-64 yo)</t>
  </si>
  <si>
    <t>percentage</t>
  </si>
  <si>
    <t>0762003S</t>
  </si>
  <si>
    <t>L_LFEMP</t>
  </si>
  <si>
    <t>Labour force Employment (15-64 yo)</t>
  </si>
  <si>
    <t>L_SAL</t>
  </si>
  <si>
    <t>Employee (domestic concept)</t>
  </si>
  <si>
    <t>0300260S</t>
  </si>
  <si>
    <t>SAL</t>
  </si>
  <si>
    <t>PS</t>
  </si>
  <si>
    <t>L_SELF</t>
  </si>
  <si>
    <t>Self-employed (domestic concept)</t>
  </si>
  <si>
    <t>SELF</t>
  </si>
  <si>
    <t>L_EMP</t>
  </si>
  <si>
    <t>Employment: Total (domestic concept)</t>
  </si>
  <si>
    <t>EMP</t>
  </si>
  <si>
    <t>L_EMP_A</t>
  </si>
  <si>
    <t>Employment: Agriculture, forestry and fishing</t>
  </si>
  <si>
    <t>L_EMP_BTE</t>
  </si>
  <si>
    <t>Employment: Mining and quarrying, manufacturing, electricity and water supply, waste management</t>
  </si>
  <si>
    <t>L_EMP_C</t>
  </si>
  <si>
    <t>Employment: Manufacturing</t>
  </si>
  <si>
    <t>L_EMP_F</t>
  </si>
  <si>
    <t>Employment: Construction</t>
  </si>
  <si>
    <t>L_EMP_GTI</t>
  </si>
  <si>
    <t>Employment: Trade, transportation and storage, accommodation and food service activities</t>
  </si>
  <si>
    <t>L_EMP_J</t>
  </si>
  <si>
    <t>Employment: Information and communication</t>
  </si>
  <si>
    <t>L_EMP_K</t>
  </si>
  <si>
    <t>Employment: Financial and insurance activities</t>
  </si>
  <si>
    <t>L_EMP_L</t>
  </si>
  <si>
    <t>Employment: Real estate activities</t>
  </si>
  <si>
    <t>L_EMP_M_N</t>
  </si>
  <si>
    <t>Employment: Professional, scientific, technical, administrative and support services</t>
  </si>
  <si>
    <t>L_EMP_OTQ</t>
  </si>
  <si>
    <t>Employment: Public administration, education, human health and social work</t>
  </si>
  <si>
    <t>L_EMP_RTU</t>
  </si>
  <si>
    <t>Employment: Other service activities</t>
  </si>
  <si>
    <t>Unemployed (15-64 yo)</t>
  </si>
  <si>
    <t>1120</t>
  </si>
  <si>
    <t>Unemployement rate (15-64 yo)</t>
  </si>
  <si>
    <t>4000</t>
  </si>
  <si>
    <t>CPI_GDS</t>
  </si>
  <si>
    <t>Consumer price index: Goods</t>
  </si>
  <si>
    <t>index, 2015=100</t>
  </si>
  <si>
    <t>0400600S</t>
  </si>
  <si>
    <t>9999900104</t>
  </si>
  <si>
    <t>50</t>
  </si>
  <si>
    <t>CPI_SERV</t>
  </si>
  <si>
    <t>Consumer price index: Services</t>
  </si>
  <si>
    <t>9999900105</t>
  </si>
  <si>
    <t>CPI_FUEL</t>
  </si>
  <si>
    <t>Consumer price index: Fuel and energy</t>
  </si>
  <si>
    <t>9999900111</t>
  </si>
  <si>
    <t>CPI</t>
  </si>
  <si>
    <t>Consumer price index</t>
  </si>
  <si>
    <t>HICPTAX</t>
  </si>
  <si>
    <t>Harmonised index of consumer prices at constant tax rates</t>
  </si>
  <si>
    <t>0400607S</t>
  </si>
  <si>
    <t>HICP</t>
  </si>
  <si>
    <t>Harmonised index of consumer prices</t>
  </si>
  <si>
    <t>0400606S</t>
  </si>
  <si>
    <t>HICP_FUEL</t>
  </si>
  <si>
    <t>Harmonised index of consumer prices: Electricity, gas and other fuels</t>
  </si>
  <si>
    <t>045</t>
  </si>
  <si>
    <t>Labour cost index, seasonally adjusted</t>
  </si>
  <si>
    <t>index, 2020=100</t>
  </si>
  <si>
    <t>0715101S</t>
  </si>
  <si>
    <t>SA</t>
  </si>
  <si>
    <t>TOT</t>
  </si>
  <si>
    <t>ULC</t>
  </si>
  <si>
    <t>Labour cost index, working day adjusted</t>
  </si>
  <si>
    <t>YCAL</t>
  </si>
  <si>
    <t>HOUSE_P</t>
  </si>
  <si>
    <t>House price index</t>
  </si>
  <si>
    <t>0419001S</t>
  </si>
  <si>
    <t>4</t>
  </si>
  <si>
    <t>HOUSE_SALE</t>
  </si>
  <si>
    <t>Residential housing transactions</t>
  </si>
  <si>
    <t>0419030S</t>
  </si>
  <si>
    <t>HOUSE_SALE_VALUE</t>
  </si>
  <si>
    <t>Residential housing transactions value</t>
  </si>
  <si>
    <t>current prices, euro</t>
  </si>
  <si>
    <t>GV_D2REC</t>
  </si>
  <si>
    <t>taxes on production and imports</t>
  </si>
  <si>
    <t>0314984S</t>
  </si>
  <si>
    <t>D2_C</t>
  </si>
  <si>
    <t>GV_D211REC</t>
  </si>
  <si>
    <t>value added type taxes (VAT)</t>
  </si>
  <si>
    <t>D211_C</t>
  </si>
  <si>
    <t>GV_D5REC</t>
  </si>
  <si>
    <t>current taxes on income and wealth, etc.</t>
  </si>
  <si>
    <t>D5_C</t>
  </si>
  <si>
    <t>GV_D51REC</t>
  </si>
  <si>
    <t>taxes on income</t>
  </si>
  <si>
    <t>D51_C</t>
  </si>
  <si>
    <t>GV_D91REC</t>
  </si>
  <si>
    <t>capital taxes</t>
  </si>
  <si>
    <t>D91_C</t>
  </si>
  <si>
    <t>GV_D61REC</t>
  </si>
  <si>
    <t>total social contributions</t>
  </si>
  <si>
    <t>D61_C</t>
  </si>
  <si>
    <t>GV_D7REC</t>
  </si>
  <si>
    <t>other current transfers</t>
  </si>
  <si>
    <t>D7_C</t>
  </si>
  <si>
    <t>GV_D4REC</t>
  </si>
  <si>
    <t>property income</t>
  </si>
  <si>
    <t>D4_C</t>
  </si>
  <si>
    <t>GV_D9REC</t>
  </si>
  <si>
    <t xml:space="preserve">other capital revenue </t>
  </si>
  <si>
    <t>D9_C</t>
  </si>
  <si>
    <t>GV_D92_D99REC</t>
  </si>
  <si>
    <t>investment grants and other capital transfers</t>
  </si>
  <si>
    <t>D9N_C</t>
  </si>
  <si>
    <t>GV_P11_P12_P131</t>
  </si>
  <si>
    <t>total sales of goods and services</t>
  </si>
  <si>
    <t>P1O</t>
  </si>
  <si>
    <t>GV_P2</t>
  </si>
  <si>
    <t>intermediate consumption</t>
  </si>
  <si>
    <t>P2</t>
  </si>
  <si>
    <t>GV_D1PAY</t>
  </si>
  <si>
    <t>compensation of employees</t>
  </si>
  <si>
    <t>D1_D</t>
  </si>
  <si>
    <t>GV_D41PAY</t>
  </si>
  <si>
    <t>interest expenditure</t>
  </si>
  <si>
    <t>D41_D</t>
  </si>
  <si>
    <t>GV_D62PAY</t>
  </si>
  <si>
    <t>social benefits other than social transfers in kind</t>
  </si>
  <si>
    <t>D62_D</t>
  </si>
  <si>
    <t>GV_D632PAY</t>
  </si>
  <si>
    <t>social transfers in kind via market producers</t>
  </si>
  <si>
    <t>D632_D</t>
  </si>
  <si>
    <t>GV_D3PAY</t>
  </si>
  <si>
    <t>subsidies</t>
  </si>
  <si>
    <t>D3_D</t>
  </si>
  <si>
    <t>GV_D31PAY</t>
  </si>
  <si>
    <t>subsidies on products</t>
  </si>
  <si>
    <t>D31_D</t>
  </si>
  <si>
    <t>GV_D39PAY</t>
  </si>
  <si>
    <t>subsidies on production</t>
  </si>
  <si>
    <t>D39_D</t>
  </si>
  <si>
    <t>GV_D29PAY</t>
  </si>
  <si>
    <t>other taxes on production</t>
  </si>
  <si>
    <t>D29_D</t>
  </si>
  <si>
    <t>GV_D42_TO_D45PAY</t>
  </si>
  <si>
    <t>property income other than interest</t>
  </si>
  <si>
    <t>D4N_D</t>
  </si>
  <si>
    <t>GV_D5PAY</t>
  </si>
  <si>
    <t>current taxes on income and wealth etc.</t>
  </si>
  <si>
    <t>D5_D</t>
  </si>
  <si>
    <t>GV_D7PAY</t>
  </si>
  <si>
    <t>D7_D</t>
  </si>
  <si>
    <t>GV_NP</t>
  </si>
  <si>
    <t>acquisitions less disposals of non-produced non-financial assets</t>
  </si>
  <si>
    <t>NP</t>
  </si>
  <si>
    <t>GV_D9PAY</t>
  </si>
  <si>
    <t>capital transfers</t>
  </si>
  <si>
    <t>D9_D</t>
  </si>
  <si>
    <t>GV_D92PAY</t>
  </si>
  <si>
    <t>capital transfers, in the form of investment grants</t>
  </si>
  <si>
    <t>D92_D</t>
  </si>
  <si>
    <t>GV_P5</t>
  </si>
  <si>
    <t>investment expenditure: gross capital formation</t>
  </si>
  <si>
    <t>P5</t>
  </si>
  <si>
    <t>GV_P51G</t>
  </si>
  <si>
    <t>gross fixed capital formation</t>
  </si>
  <si>
    <t>P51G</t>
  </si>
  <si>
    <t>GV_P52</t>
  </si>
  <si>
    <t>changes in inventories</t>
  </si>
  <si>
    <t>P52</t>
  </si>
  <si>
    <t>GV_P53</t>
  </si>
  <si>
    <t>acquisitions less disposals of valuables</t>
  </si>
  <si>
    <t>P53</t>
  </si>
  <si>
    <t>GV_TE</t>
  </si>
  <si>
    <t>Total general government expenditure</t>
  </si>
  <si>
    <t>OTE</t>
  </si>
  <si>
    <t>GV_TR</t>
  </si>
  <si>
    <t>Total general government revenue</t>
  </si>
  <si>
    <t>OTR</t>
  </si>
  <si>
    <t>GV_B9</t>
  </si>
  <si>
    <t xml:space="preserve">Net lending /net borrowing </t>
  </si>
  <si>
    <t>B9</t>
  </si>
  <si>
    <t>G_TE</t>
  </si>
  <si>
    <t>Government expenditure</t>
  </si>
  <si>
    <t>P3_S13</t>
  </si>
  <si>
    <t>Government Debt at the end of quarter</t>
  </si>
  <si>
    <t>0314983S</t>
  </si>
  <si>
    <t>GD</t>
  </si>
  <si>
    <t>XDC</t>
  </si>
  <si>
    <t>KV</t>
  </si>
  <si>
    <t>Gross fixed capital formation: National economy</t>
  </si>
  <si>
    <t>P51GPAY</t>
  </si>
  <si>
    <t>Gross fixed capital formation: Non-financial corporations</t>
  </si>
  <si>
    <t>Gross fixed capital formation: Financial corporations</t>
  </si>
  <si>
    <t>S.12</t>
  </si>
  <si>
    <t>KV_GOV</t>
  </si>
  <si>
    <t>Gross fixed capital formation: General government</t>
  </si>
  <si>
    <t>Gross fixed capital formation: Households+NPISH</t>
  </si>
  <si>
    <t>KV_INVENTORY</t>
  </si>
  <si>
    <t>Changes in inventories + acquisitions less disposals of valuables</t>
  </si>
  <si>
    <t>P52PAY+P53PAY</t>
  </si>
  <si>
    <t>Gross fixed capital formation</t>
  </si>
  <si>
    <t>KV_TOTAL</t>
  </si>
  <si>
    <t>Gross fixed capital formation: Buildings and structures</t>
  </si>
  <si>
    <t>P51G_N11KG</t>
  </si>
  <si>
    <t>KV_BUILD1</t>
  </si>
  <si>
    <t>Gross fixed capital formation: Residential buildings</t>
  </si>
  <si>
    <t>P51G_N111G</t>
  </si>
  <si>
    <t>KV_BUILD2</t>
  </si>
  <si>
    <t>Gross fixed capital formation: Other buildings and structures</t>
  </si>
  <si>
    <t>P51G_N112G</t>
  </si>
  <si>
    <t>KV_EM</t>
  </si>
  <si>
    <t>Gross fixed capital formation: Machinery and equipment</t>
  </si>
  <si>
    <t>P51G_N11MG</t>
  </si>
  <si>
    <t>KV_AGRI</t>
  </si>
  <si>
    <t>Gross fixed capital formation: Products of agriculture</t>
  </si>
  <si>
    <t>P51G_N115G</t>
  </si>
  <si>
    <t>KV_IP</t>
  </si>
  <si>
    <t>Gross fixed capital formation: Intellectual property products</t>
  </si>
  <si>
    <t>P51G_N117G</t>
  </si>
  <si>
    <t>K_TOTAL</t>
  </si>
  <si>
    <t>K_BUILD1</t>
  </si>
  <si>
    <t>K_BUILD2</t>
  </si>
  <si>
    <t>K_EM</t>
  </si>
  <si>
    <t>K_AGRI</t>
  </si>
  <si>
    <t>K_IP</t>
  </si>
  <si>
    <t>Changes in inventories</t>
  </si>
  <si>
    <t>INTEREST_M</t>
  </si>
  <si>
    <t>Base interest rate, Slovenia, monthly</t>
  </si>
  <si>
    <t>H287S</t>
  </si>
  <si>
    <t>INTEREST_A</t>
  </si>
  <si>
    <t>Base interest rate, Slovenia, annual</t>
  </si>
  <si>
    <t>X_SERV</t>
  </si>
  <si>
    <t>Exports of services</t>
  </si>
  <si>
    <t>Constant prices, reference year 2010 (mio EUR)</t>
  </si>
  <si>
    <t>P62</t>
  </si>
  <si>
    <t>X_GDS</t>
  </si>
  <si>
    <t>Exports of goods</t>
  </si>
  <si>
    <t>P61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</si>
</sst>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7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1" xfId="0" applyBorder="1"/>
    <xf numFmtId="0" fontId="0" fillId="3" borderId="1" xfId="0" applyFill="1" applyBorder="1"/>
    <xf numFmtId="49" fontId="0" fillId="3" borderId="2" xfId="0" applyNumberFormat="1" applyFill="1" applyBorder="1"/>
    <xf numFmtId="49" fontId="0" fillId="0" borderId="2" xfId="0" applyNumberFormat="1" applyBorder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4" borderId="0" xfId="0" applyFill="1"/>
    <xf numFmtId="0" fontId="3" fillId="4" borderId="0" xfId="1" applyFill="1"/>
    <xf numFmtId="49" fontId="0" fillId="5" borderId="2" xfId="0" applyNumberFormat="1" applyFill="1" applyBorder="1"/>
    <xf numFmtId="0" fontId="3" fillId="6" borderId="0" xfId="1" applyFill="1"/>
    <xf numFmtId="0" fontId="4" fillId="0" borderId="0" xfId="0" applyFont="1" applyAlignment="1">
      <alignment wrapText="1"/>
    </xf>
    <xf numFmtId="0" fontId="0" fillId="0" borderId="0" xfId="0" applyAlignment="1">
      <alignment horizontal="left" wrapText="1"/>
    </xf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49" fontId="0" fillId="3" borderId="1" xfId="0" applyNumberFormat="1" applyFont="1" applyFill="1" applyBorder="1"/>
    <xf numFmtId="49" fontId="0" fillId="3" borderId="2" xfId="0" applyNumberFormat="1" applyFont="1" applyFill="1" applyBorder="1"/>
    <xf numFmtId="0" fontId="0" fillId="3" borderId="2" xfId="0" applyFont="1" applyFill="1" applyBorder="1"/>
    <xf numFmtId="49" fontId="0" fillId="3" borderId="3" xfId="0" applyNumberFormat="1" applyFont="1" applyFill="1" applyBorder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wrapText="1" indent="1" readingOrder="1"/>
    </xf>
    <xf numFmtId="49" fontId="0" fillId="7" borderId="0" xfId="0" applyNumberFormat="1" applyFill="1"/>
  </cellXfs>
  <cellStyles count="2">
    <cellStyle name="Hyperlink" xfId="1" builtinId="8"/>
    <cellStyle name="Normal" xfId="0" builtinId="0"/>
  </cellStyles>
  <dxfs count="3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F1872C-6543-4B59-8676-8C040CD94556}" name="Table1" displayName="Table1" ref="A1:AK319" totalsRowShown="0" headerRowDxfId="38" dataDxfId="37">
  <autoFilter ref="A1:AK319" xr:uid="{88F1872C-6543-4B59-8676-8C040CD94556}"/>
  <sortState xmlns:xlrd2="http://schemas.microsoft.com/office/spreadsheetml/2017/richdata2" ref="A2:AK175">
    <sortCondition ref="F1:F319"/>
  </sortState>
  <tableColumns count="37">
    <tableColumn id="1" xr3:uid="{30915C82-50F4-4264-90B1-300E1B424D1D}" name="Variable code" dataDxfId="36"/>
    <tableColumn id="2" xr3:uid="{4D0B638A-78DF-4C82-96E8-F93C8A64ED64}" name="Indicator" dataDxfId="35"/>
    <tableColumn id="24" xr3:uid="{8C9BCDAD-D0AE-41B3-89A6-B0F0FE36388E}" name="Unit" dataDxfId="34"/>
    <tableColumn id="4" xr3:uid="{ED137625-17AD-4285-93B5-70E32E5E3AA6}" name="Dataset code" dataDxfId="33"/>
    <tableColumn id="5" xr3:uid="{E1166D04-D2F6-401F-9A78-0EC97588DC0B}" name="Prefix" dataDxfId="32"/>
    <tableColumn id="6" xr3:uid="{8EFA636A-D2EF-4AAC-BA5D-62B25E497FCD}" name="Table" dataDxfId="31"/>
    <tableColumn id="40" xr3:uid="{2A5A8C29-6025-4BBC-AC14-1488CB828EF4}" name="Breakdown" dataDxfId="30"/>
    <tableColumn id="7" xr3:uid="{32645E22-3C4B-4B54-9A3E-224149B0D3CB}" name="Investor" dataDxfId="29"/>
    <tableColumn id="8" xr3:uid="{C79B1334-8EBB-4AAD-8115-44A43956F819}" name="Type of construction" dataDxfId="28"/>
    <tableColumn id="9" xr3:uid="{917221D8-2677-4E63-BD9D-9F026A7930F1}" name="Direction of flow" dataDxfId="27"/>
    <tableColumn id="10" xr3:uid="{41A0C91F-ECAF-4646-9EC4-A53DA8EC6D87}" name="Import/_x000a_Export" dataDxfId="26"/>
    <tableColumn id="11" xr3:uid="{5E2EB5C9-B936-4531-9598-8B2A24387589}" name="Cohesion region" dataDxfId="25"/>
    <tableColumn id="12" xr3:uid="{7A4BC990-8977-41DB-B2C8-8136416D8F15}" name="Transaction" dataDxfId="24"/>
    <tableColumn id="13" xr3:uid="{17DB305A-CDE1-4521-871E-84E49BD55C88}" name="Employment type" dataDxfId="23"/>
    <tableColumn id="39" xr3:uid="{6B51E4C7-A9A9-421A-9D1A-D8075728AB13}" name="Cons/Ncons" dataDxfId="22"/>
    <tableColumn id="14" xr3:uid="{5013D68F-3C76-4719-9077-4E54039081C1}" name="Sector" dataDxfId="21"/>
    <tableColumn id="3" xr3:uid="{305EB0DC-F342-41CC-BE00-C586D9C30D26}" name="Stock flow" dataDxfId="20"/>
    <tableColumn id="27" xr3:uid="{A317DBE7-4425-48ED-8E89-171B7EF06623}" name="Asset liability" dataDxfId="19"/>
    <tableColumn id="28" xr3:uid="{12585AD6-EF59-469E-B30C-9F65052B871F}" name="Financial instrument" dataDxfId="18"/>
    <tableColumn id="15" xr3:uid="{AABB18BF-D741-47C3-A2B1-FB120DBBCF38}" name="Age group" dataDxfId="17"/>
    <tableColumn id="16" xr3:uid="{68CB946F-61D8-4BE5-A81D-B6F81AF3A4A6}" name="Sex" dataDxfId="16"/>
    <tableColumn id="17" xr3:uid="{258D04A0-9255-43E8-ADB8-BD472F5851E3}" name="Consumer product" dataDxfId="15"/>
    <tableColumn id="18" xr3:uid="{33DC2BE5-9742-4376-B8EC-ACA17BD1154F}" name="Measure" dataDxfId="14"/>
    <tableColumn id="19" xr3:uid="{181FDB72-2AED-4703-9BE0-41E4D78785D0}" name="Unit2" dataDxfId="13"/>
    <tableColumn id="29" xr3:uid="{AC67E6D9-B76F-4B57-B455-2BE2F72FA128}" name="Item" dataDxfId="12"/>
    <tableColumn id="20" xr3:uid="{6E1186BD-9996-4603-A343-3FC222AAD5F0}" name="Investment" dataDxfId="11"/>
    <tableColumn id="21" xr3:uid="{036B3680-15C2-4ACF-BFB0-F2B55E27695B}" name="Seasonal adjustment" dataDxfId="10"/>
    <tableColumn id="25" xr3:uid="{E63F7859-A15C-4C0B-8216-BAFBD6101B5C}" name="Indices" dataDxfId="9"/>
    <tableColumn id="26" xr3:uid="{9DCC962E-E6CD-45AD-A611-40036B0A2ED7}" name="Activity" dataDxfId="8"/>
    <tableColumn id="22" xr3:uid="{3DD84B1C-85D7-4D55-9B36-0933E2CCE0A7}" name="Statistical region" dataDxfId="7"/>
    <tableColumn id="30" xr3:uid="{C1FE9203-A25B-4154-8F28-9B4BAD55E925}" name="Exchange rate" dataDxfId="6"/>
    <tableColumn id="33" xr3:uid="{A037A57B-DC89-41B3-BF9E-49CF25727D6A}" name="NA_item" dataDxfId="5"/>
    <tableColumn id="38" xr3:uid="{F8FE798C-EA31-4D0B-B433-9213C615F3F2}" name="Flow" dataDxfId="4"/>
    <tableColumn id="34" xr3:uid="{2EB8DF90-38FF-472E-9D10-F662BF413E6B}" name="Indicators" dataDxfId="3"/>
    <tableColumn id="35" xr3:uid="{1380AB4B-CBCF-45C2-95B1-5FF0FEF23E64}" name="Product" dataDxfId="2"/>
    <tableColumn id="36" xr3:uid="{B532B56A-FE43-44ED-A67C-0E78C263BAD6}" name="Reporter" dataDxfId="1"/>
    <tableColumn id="23" xr3:uid="{C4A4E3AE-73A1-403B-8393-7BEFD994F763}" name="Time frequency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eurostat/api/dissemination/sdmx/2.1/data/namq_10_gdp/Q.CLV20_MEUR.SCA.B1GQ.CZ?format=SDMX-CSV&amp;lang=en&amp;label=label_only&amp;startPeriod=1975-Q1&amp;endPeriod=2024-Q4" TargetMode="External"/><Relationship Id="rId3" Type="http://schemas.openxmlformats.org/officeDocument/2006/relationships/hyperlink" Target="https://ec.europa.eu/eurostat/databrowser/view/ert_eff_ic_q__custom_15683302/bookmark/table?lang=en&amp;bookmarkId=229c052c-cea6-44ae-9a2c-61280c1fb412" TargetMode="External"/><Relationship Id="rId7" Type="http://schemas.openxmlformats.org/officeDocument/2006/relationships/hyperlink" Target="https://ec.europa.eu/eurostat/databrowser/view/namq_10_gdp__custom_15692610/bookmark/table?lang=en&amp;bookmarkId=7c1d81dd-142a-41d9-8bed-879a8482fbc7" TargetMode="External"/><Relationship Id="rId2" Type="http://schemas.openxmlformats.org/officeDocument/2006/relationships/hyperlink" Target="https://ec.europa.eu/eurostat/databrowser/view/namq_10_lp_ulc__custom_15791088/bookmark/table?lang=en&amp;bookmarkId=f15dcf11-c0d3-440d-8a3d-9bdec5bdcb52" TargetMode="External"/><Relationship Id="rId1" Type="http://schemas.openxmlformats.org/officeDocument/2006/relationships/hyperlink" Target="https://ec.europa.eu/eurostat/databrowser/view/namq_10_lp_ulc__custom_15791088/bookmark/table?lang=en&amp;bookmarkId=f15dcf11-c0d3-440d-8a3d-9bdec5bdcb52" TargetMode="External"/><Relationship Id="rId6" Type="http://schemas.openxmlformats.org/officeDocument/2006/relationships/hyperlink" Target="https://ec.europa.eu/eurostat/databrowser/view/namq_10_gdp__custom_15692610/bookmark/table?lang=en&amp;bookmarkId=7c1d81dd-142a-41d9-8bed-879a8482fbc7" TargetMode="External"/><Relationship Id="rId11" Type="http://schemas.openxmlformats.org/officeDocument/2006/relationships/hyperlink" Target="https://ec.europa.eu/eurostat/databrowser/view/ert_bil_eur_q__custom_15791614/bookmark/table?lang=en&amp;bookmarkId=c652991b-0414-4cda-b521-9ee4b88fcf3e" TargetMode="External"/><Relationship Id="rId5" Type="http://schemas.openxmlformats.org/officeDocument/2006/relationships/hyperlink" Target="https://ec.europa.eu/eurostat/databrowser/view/ert_eff_ic_q__custom_15683302/bookmark/table?lang=en&amp;bookmarkId=229c052c-cea6-44ae-9a2c-61280c1fb412" TargetMode="External"/><Relationship Id="rId10" Type="http://schemas.openxmlformats.org/officeDocument/2006/relationships/hyperlink" Target="https://ec.europa.eu/eurostat/databrowser/view/ds-045409__custom_15685260/bookmark/table?lang=en&amp;bookmarkId=46d7aa8d-ab72-417c-833a-1e0d54d916b6" TargetMode="External"/><Relationship Id="rId4" Type="http://schemas.openxmlformats.org/officeDocument/2006/relationships/hyperlink" Target="https://ec.europa.eu/eurostat/databrowser/view/ert_eff_ic_q__custom_15683302/bookmark/table?lang=en&amp;bookmarkId=229c052c-cea6-44ae-9a2c-61280c1fb412" TargetMode="External"/><Relationship Id="rId9" Type="http://schemas.openxmlformats.org/officeDocument/2006/relationships/hyperlink" Target="https://ec.europa.eu/eurostat/databrowser/view/ds-045409__custom_15685260/bookmark/table?lang=en&amp;bookmarkId=46d7aa8d-ab72-417c-833a-1e0d54d916b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-explorer.oecd.org/vis?lc=en&amp;tm=WPBRENT&amp;pg=0&amp;snb=3&amp;vw=tb&amp;df%5bds%5d=dsDisseminateFinalDMZ&amp;df%5bid%5d=DSD_EO%40DF_EO&amp;df%5bag%5d=OECD.ECO.MAD&amp;df%5bvs%5d=1.2&amp;dq=W.WPBRENT%2BGDPV_ANNPCT.Q&amp;pd=1960-Q1%2C&amp;to%5bTIME_PERIOD%5d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BD31-0E09-4E93-A759-F019E04F07AD}">
  <dimension ref="A1:AL175"/>
  <sheetViews>
    <sheetView tabSelected="1" topLeftCell="B22" workbookViewId="0">
      <selection activeCell="N33" sqref="N33"/>
    </sheetView>
  </sheetViews>
  <sheetFormatPr defaultColWidth="8.7109375" defaultRowHeight="15" x14ac:dyDescent="0.25"/>
  <cols>
    <col min="1" max="1" width="24" customWidth="1"/>
    <col min="2" max="2" width="63.7109375" customWidth="1"/>
    <col min="3" max="3" width="21.85546875" customWidth="1"/>
    <col min="4" max="4" width="37.28515625" customWidth="1"/>
    <col min="6" max="6" width="9.140625" bestFit="1" customWidth="1"/>
    <col min="7" max="7" width="9.140625" customWidth="1"/>
    <col min="8" max="8" width="7.5703125" bestFit="1" customWidth="1"/>
    <col min="9" max="9" width="11.42578125" bestFit="1" customWidth="1"/>
    <col min="10" max="10" width="8.5703125" bestFit="1" customWidth="1"/>
    <col min="11" max="11" width="7.140625" bestFit="1" customWidth="1"/>
    <col min="12" max="12" width="8.85546875" customWidth="1"/>
    <col min="13" max="13" width="16.5703125" bestFit="1" customWidth="1"/>
    <col min="14" max="14" width="11.42578125" bestFit="1" customWidth="1"/>
    <col min="15" max="15" width="11.42578125" customWidth="1"/>
    <col min="16" max="16" width="7.7109375" bestFit="1" customWidth="1"/>
    <col min="17" max="19" width="7.7109375" customWidth="1"/>
    <col min="20" max="20" width="8.85546875" bestFit="1" customWidth="1"/>
    <col min="21" max="21" width="3.85546875" bestFit="1" customWidth="1"/>
    <col min="22" max="22" width="10.85546875" bestFit="1" customWidth="1"/>
    <col min="23" max="23" width="7.85546875" bestFit="1" customWidth="1"/>
    <col min="24" max="24" width="5.42578125" bestFit="1" customWidth="1"/>
    <col min="25" max="25" width="5.42578125" customWidth="1"/>
    <col min="26" max="26" width="10.28515625" bestFit="1" customWidth="1"/>
    <col min="27" max="27" width="10.42578125" bestFit="1" customWidth="1"/>
    <col min="28" max="28" width="7" bestFit="1" customWidth="1"/>
    <col min="29" max="29" width="7.140625" bestFit="1" customWidth="1"/>
    <col min="30" max="30" width="9.42578125" bestFit="1" customWidth="1"/>
    <col min="31" max="36" width="9.42578125" customWidth="1"/>
    <col min="37" max="37" width="9.28515625" bestFit="1" customWidth="1"/>
    <col min="38" max="38" width="15.7109375" customWidth="1"/>
    <col min="39" max="16384" width="8.7109375" style="24"/>
  </cols>
  <sheetData>
    <row r="1" spans="1:38" s="14" customFormat="1" ht="60" x14ac:dyDescent="0.25">
      <c r="A1" s="13" t="s">
        <v>1</v>
      </c>
      <c r="B1" s="13" t="s">
        <v>113</v>
      </c>
      <c r="C1" s="13" t="s">
        <v>114</v>
      </c>
      <c r="D1" s="13" t="s">
        <v>115</v>
      </c>
      <c r="E1" s="13" t="s">
        <v>116</v>
      </c>
      <c r="F1" s="13" t="s">
        <v>117</v>
      </c>
      <c r="G1" s="13" t="s">
        <v>118</v>
      </c>
      <c r="H1" s="13" t="s">
        <v>119</v>
      </c>
      <c r="I1" s="13" t="s">
        <v>120</v>
      </c>
      <c r="J1" s="13" t="s">
        <v>121</v>
      </c>
      <c r="K1" s="13" t="s">
        <v>122</v>
      </c>
      <c r="L1" s="13" t="s">
        <v>123</v>
      </c>
      <c r="M1" s="13" t="s">
        <v>124</v>
      </c>
      <c r="N1" s="13" t="s">
        <v>125</v>
      </c>
      <c r="O1" s="13" t="s">
        <v>126</v>
      </c>
      <c r="P1" s="13" t="s">
        <v>127</v>
      </c>
      <c r="Q1" s="13" t="s">
        <v>128</v>
      </c>
      <c r="R1" s="13" t="s">
        <v>129</v>
      </c>
      <c r="S1" s="13" t="s">
        <v>130</v>
      </c>
      <c r="T1" s="13" t="s">
        <v>131</v>
      </c>
      <c r="U1" s="13" t="s">
        <v>132</v>
      </c>
      <c r="V1" s="13" t="s">
        <v>133</v>
      </c>
      <c r="W1" s="13" t="s">
        <v>134</v>
      </c>
      <c r="X1" s="13" t="s">
        <v>135</v>
      </c>
      <c r="Y1" s="13" t="s">
        <v>136</v>
      </c>
      <c r="Z1" s="13" t="s">
        <v>137</v>
      </c>
      <c r="AA1" s="13" t="s">
        <v>138</v>
      </c>
      <c r="AB1" s="13" t="s">
        <v>139</v>
      </c>
      <c r="AC1" s="13" t="s">
        <v>140</v>
      </c>
      <c r="AD1" s="13" t="s">
        <v>141</v>
      </c>
      <c r="AE1" s="13" t="s">
        <v>142</v>
      </c>
      <c r="AF1" s="13" t="s">
        <v>143</v>
      </c>
      <c r="AG1" s="13" t="s">
        <v>144</v>
      </c>
      <c r="AH1" s="13" t="s">
        <v>145</v>
      </c>
      <c r="AI1" s="13" t="s">
        <v>146</v>
      </c>
      <c r="AJ1" s="13" t="s">
        <v>81</v>
      </c>
      <c r="AK1" s="13" t="s">
        <v>147</v>
      </c>
    </row>
    <row r="2" spans="1:38" x14ac:dyDescent="0.25">
      <c r="A2" s="23" t="s">
        <v>257</v>
      </c>
      <c r="B2" s="23" t="s">
        <v>258</v>
      </c>
      <c r="C2" s="23" t="s">
        <v>209</v>
      </c>
      <c r="D2" s="23" t="str">
        <f t="shared" ref="D2:D33" si="0">_xlfn.TEXTJOIN("--", TRUE, $E2:$AK2)</f>
        <v>SURS--0300220S--A--V--Y--Q</v>
      </c>
      <c r="E2" s="23" t="s">
        <v>210</v>
      </c>
      <c r="F2" s="23" t="s">
        <v>259</v>
      </c>
      <c r="G2" s="23"/>
      <c r="H2" s="23"/>
      <c r="I2" s="23"/>
      <c r="J2" s="23"/>
      <c r="K2" s="23"/>
      <c r="L2" s="23"/>
      <c r="M2" s="23" t="s">
        <v>221</v>
      </c>
      <c r="N2" s="23"/>
      <c r="O2" s="23"/>
      <c r="P2" s="23"/>
      <c r="Q2" s="23"/>
      <c r="R2" s="23"/>
      <c r="S2" s="23"/>
      <c r="T2" s="23"/>
      <c r="U2" s="23"/>
      <c r="V2" s="23"/>
      <c r="W2" s="23" t="s">
        <v>232</v>
      </c>
      <c r="X2" s="23"/>
      <c r="Y2" s="23"/>
      <c r="Z2" s="23"/>
      <c r="AA2" s="23" t="s">
        <v>233</v>
      </c>
      <c r="AB2" s="23"/>
      <c r="AC2" s="23"/>
      <c r="AD2" s="23"/>
      <c r="AE2" s="23"/>
      <c r="AF2" s="23"/>
      <c r="AG2" s="23"/>
      <c r="AH2" s="23"/>
      <c r="AI2" s="23"/>
      <c r="AJ2" s="23"/>
      <c r="AK2" s="23" t="s">
        <v>155</v>
      </c>
      <c r="AL2" s="24"/>
    </row>
    <row r="3" spans="1:38" x14ac:dyDescent="0.25">
      <c r="A3" s="23" t="s">
        <v>260</v>
      </c>
      <c r="B3" s="23" t="s">
        <v>261</v>
      </c>
      <c r="C3" s="23" t="s">
        <v>209</v>
      </c>
      <c r="D3" s="23" t="str">
        <f t="shared" si="0"/>
        <v>SURS--0300220S--BTE--V--Y--Q</v>
      </c>
      <c r="E3" s="23" t="s">
        <v>210</v>
      </c>
      <c r="F3" s="23" t="s">
        <v>259</v>
      </c>
      <c r="G3" s="23"/>
      <c r="H3" s="23"/>
      <c r="I3" s="23"/>
      <c r="J3" s="23"/>
      <c r="K3" s="23"/>
      <c r="L3" s="23"/>
      <c r="M3" s="23" t="s">
        <v>262</v>
      </c>
      <c r="N3" s="23"/>
      <c r="O3" s="23"/>
      <c r="P3" s="23"/>
      <c r="Q3" s="23"/>
      <c r="R3" s="23"/>
      <c r="S3" s="23"/>
      <c r="T3" s="23"/>
      <c r="U3" s="23"/>
      <c r="V3" s="23"/>
      <c r="W3" s="23" t="s">
        <v>232</v>
      </c>
      <c r="X3" s="23"/>
      <c r="Y3" s="23"/>
      <c r="Z3" s="23"/>
      <c r="AA3" s="23" t="s">
        <v>233</v>
      </c>
      <c r="AB3" s="23"/>
      <c r="AC3" s="23"/>
      <c r="AD3" s="23"/>
      <c r="AE3" s="23"/>
      <c r="AF3" s="23"/>
      <c r="AG3" s="23"/>
      <c r="AH3" s="23"/>
      <c r="AI3" s="23"/>
      <c r="AJ3" s="23"/>
      <c r="AK3" s="23" t="s">
        <v>155</v>
      </c>
      <c r="AL3" s="24"/>
    </row>
    <row r="4" spans="1:38" x14ac:dyDescent="0.25">
      <c r="A4" s="23" t="s">
        <v>263</v>
      </c>
      <c r="B4" s="23" t="s">
        <v>264</v>
      </c>
      <c r="C4" s="23" t="s">
        <v>209</v>
      </c>
      <c r="D4" s="23" t="str">
        <f t="shared" si="0"/>
        <v>SURS--0300220S--C--V--Y--Q</v>
      </c>
      <c r="E4" s="23" t="s">
        <v>210</v>
      </c>
      <c r="F4" s="23" t="s">
        <v>259</v>
      </c>
      <c r="G4" s="23"/>
      <c r="H4" s="23"/>
      <c r="I4" s="23"/>
      <c r="J4" s="23"/>
      <c r="K4" s="23"/>
      <c r="L4" s="23"/>
      <c r="M4" s="23" t="s">
        <v>265</v>
      </c>
      <c r="N4" s="23"/>
      <c r="O4" s="23"/>
      <c r="P4" s="23"/>
      <c r="Q4" s="23"/>
      <c r="R4" s="23"/>
      <c r="S4" s="23"/>
      <c r="T4" s="23"/>
      <c r="U4" s="23"/>
      <c r="V4" s="23"/>
      <c r="W4" s="23" t="s">
        <v>232</v>
      </c>
      <c r="X4" s="23"/>
      <c r="Y4" s="23"/>
      <c r="Z4" s="23"/>
      <c r="AA4" s="23" t="s">
        <v>233</v>
      </c>
      <c r="AB4" s="23"/>
      <c r="AC4" s="23"/>
      <c r="AD4" s="23"/>
      <c r="AE4" s="23"/>
      <c r="AF4" s="23"/>
      <c r="AG4" s="23"/>
      <c r="AH4" s="23"/>
      <c r="AI4" s="23"/>
      <c r="AJ4" s="23"/>
      <c r="AK4" s="23" t="s">
        <v>155</v>
      </c>
      <c r="AL4" s="24"/>
    </row>
    <row r="5" spans="1:38" x14ac:dyDescent="0.25">
      <c r="A5" s="23" t="s">
        <v>266</v>
      </c>
      <c r="B5" s="23" t="s">
        <v>267</v>
      </c>
      <c r="C5" s="23" t="s">
        <v>209</v>
      </c>
      <c r="D5" s="23" t="str">
        <f t="shared" si="0"/>
        <v>SURS--0300220S--F--V--Y--Q</v>
      </c>
      <c r="E5" s="23" t="s">
        <v>210</v>
      </c>
      <c r="F5" s="23" t="s">
        <v>259</v>
      </c>
      <c r="G5" s="23"/>
      <c r="H5" s="23"/>
      <c r="I5" s="23"/>
      <c r="J5" s="23"/>
      <c r="K5" s="23"/>
      <c r="L5" s="23"/>
      <c r="M5" s="23" t="s">
        <v>268</v>
      </c>
      <c r="N5" s="23"/>
      <c r="O5" s="23"/>
      <c r="P5" s="23"/>
      <c r="Q5" s="23"/>
      <c r="R5" s="23"/>
      <c r="S5" s="23"/>
      <c r="T5" s="23"/>
      <c r="U5" s="23"/>
      <c r="V5" s="23"/>
      <c r="W5" s="23" t="s">
        <v>232</v>
      </c>
      <c r="X5" s="23"/>
      <c r="Y5" s="23"/>
      <c r="Z5" s="23"/>
      <c r="AA5" s="23" t="s">
        <v>233</v>
      </c>
      <c r="AB5" s="23"/>
      <c r="AC5" s="23"/>
      <c r="AD5" s="23"/>
      <c r="AE5" s="23"/>
      <c r="AF5" s="23"/>
      <c r="AG5" s="23"/>
      <c r="AH5" s="23"/>
      <c r="AI5" s="23"/>
      <c r="AJ5" s="23"/>
      <c r="AK5" s="23" t="s">
        <v>155</v>
      </c>
      <c r="AL5" s="24"/>
    </row>
    <row r="6" spans="1:38" x14ac:dyDescent="0.25">
      <c r="A6" s="23" t="s">
        <v>269</v>
      </c>
      <c r="B6" s="23" t="s">
        <v>270</v>
      </c>
      <c r="C6" s="23" t="s">
        <v>209</v>
      </c>
      <c r="D6" s="23" t="str">
        <f t="shared" si="0"/>
        <v>SURS--0300220S--GTI--V--Y--Q</v>
      </c>
      <c r="E6" s="23" t="s">
        <v>210</v>
      </c>
      <c r="F6" s="23" t="s">
        <v>259</v>
      </c>
      <c r="G6" s="23"/>
      <c r="H6" s="23"/>
      <c r="I6" s="23"/>
      <c r="J6" s="23"/>
      <c r="K6" s="23"/>
      <c r="L6" s="23"/>
      <c r="M6" s="23" t="s">
        <v>271</v>
      </c>
      <c r="N6" s="23"/>
      <c r="O6" s="23"/>
      <c r="P6" s="23"/>
      <c r="Q6" s="23"/>
      <c r="R6" s="23"/>
      <c r="S6" s="23"/>
      <c r="T6" s="23"/>
      <c r="U6" s="23"/>
      <c r="V6" s="23"/>
      <c r="W6" s="23" t="s">
        <v>232</v>
      </c>
      <c r="X6" s="23"/>
      <c r="Y6" s="23"/>
      <c r="Z6" s="23"/>
      <c r="AA6" s="23" t="s">
        <v>233</v>
      </c>
      <c r="AB6" s="23"/>
      <c r="AC6" s="23"/>
      <c r="AD6" s="23"/>
      <c r="AE6" s="23"/>
      <c r="AF6" s="23"/>
      <c r="AG6" s="23"/>
      <c r="AH6" s="23"/>
      <c r="AI6" s="23"/>
      <c r="AJ6" s="23"/>
      <c r="AK6" s="23" t="s">
        <v>155</v>
      </c>
      <c r="AL6" s="24"/>
    </row>
    <row r="7" spans="1:38" x14ac:dyDescent="0.25">
      <c r="A7" s="23" t="s">
        <v>272</v>
      </c>
      <c r="B7" s="23" t="s">
        <v>273</v>
      </c>
      <c r="C7" s="23" t="s">
        <v>209</v>
      </c>
      <c r="D7" s="23" t="str">
        <f t="shared" si="0"/>
        <v>SURS--0300220S--J--V--Y--Q</v>
      </c>
      <c r="E7" s="23" t="s">
        <v>210</v>
      </c>
      <c r="F7" s="23" t="s">
        <v>259</v>
      </c>
      <c r="G7" s="23"/>
      <c r="H7" s="23"/>
      <c r="I7" s="23"/>
      <c r="J7" s="23"/>
      <c r="K7" s="23"/>
      <c r="L7" s="23"/>
      <c r="M7" s="23" t="s">
        <v>274</v>
      </c>
      <c r="N7" s="23"/>
      <c r="O7" s="23"/>
      <c r="P7" s="23"/>
      <c r="Q7" s="23"/>
      <c r="R7" s="23"/>
      <c r="S7" s="23"/>
      <c r="T7" s="23"/>
      <c r="U7" s="23"/>
      <c r="V7" s="23"/>
      <c r="W7" s="23" t="s">
        <v>232</v>
      </c>
      <c r="X7" s="23"/>
      <c r="Y7" s="23"/>
      <c r="Z7" s="23"/>
      <c r="AA7" s="23" t="s">
        <v>233</v>
      </c>
      <c r="AB7" s="23"/>
      <c r="AC7" s="23"/>
      <c r="AD7" s="23"/>
      <c r="AE7" s="23"/>
      <c r="AF7" s="23"/>
      <c r="AG7" s="23"/>
      <c r="AH7" s="23"/>
      <c r="AI7" s="23"/>
      <c r="AJ7" s="23"/>
      <c r="AK7" s="23" t="s">
        <v>155</v>
      </c>
      <c r="AL7" s="24"/>
    </row>
    <row r="8" spans="1:38" x14ac:dyDescent="0.25">
      <c r="A8" s="23" t="s">
        <v>275</v>
      </c>
      <c r="B8" s="23" t="s">
        <v>276</v>
      </c>
      <c r="C8" s="23" t="s">
        <v>209</v>
      </c>
      <c r="D8" s="23" t="str">
        <f t="shared" si="0"/>
        <v>SURS--0300220S--K--V--Y--Q</v>
      </c>
      <c r="E8" s="23" t="s">
        <v>210</v>
      </c>
      <c r="F8" s="23" t="s">
        <v>259</v>
      </c>
      <c r="G8" s="23"/>
      <c r="H8" s="23"/>
      <c r="I8" s="23"/>
      <c r="J8" s="23"/>
      <c r="K8" s="23"/>
      <c r="L8" s="23"/>
      <c r="M8" s="23" t="s">
        <v>277</v>
      </c>
      <c r="N8" s="23"/>
      <c r="O8" s="23"/>
      <c r="P8" s="23"/>
      <c r="Q8" s="23"/>
      <c r="R8" s="23"/>
      <c r="S8" s="23"/>
      <c r="T8" s="23"/>
      <c r="U8" s="23"/>
      <c r="V8" s="23"/>
      <c r="W8" s="23" t="s">
        <v>232</v>
      </c>
      <c r="X8" s="23"/>
      <c r="Y8" s="23"/>
      <c r="Z8" s="23"/>
      <c r="AA8" s="23" t="s">
        <v>233</v>
      </c>
      <c r="AB8" s="23"/>
      <c r="AC8" s="23"/>
      <c r="AD8" s="23"/>
      <c r="AE8" s="23"/>
      <c r="AF8" s="23"/>
      <c r="AG8" s="23"/>
      <c r="AH8" s="23"/>
      <c r="AI8" s="23"/>
      <c r="AJ8" s="23"/>
      <c r="AK8" s="23" t="s">
        <v>155</v>
      </c>
      <c r="AL8" s="24"/>
    </row>
    <row r="9" spans="1:38" x14ac:dyDescent="0.25">
      <c r="A9" s="23" t="s">
        <v>278</v>
      </c>
      <c r="B9" s="23" t="s">
        <v>279</v>
      </c>
      <c r="C9" s="23" t="s">
        <v>209</v>
      </c>
      <c r="D9" s="23" t="str">
        <f t="shared" si="0"/>
        <v>SURS--0300220S--L--V--Y--Q</v>
      </c>
      <c r="E9" s="23" t="s">
        <v>210</v>
      </c>
      <c r="F9" s="23" t="s">
        <v>259</v>
      </c>
      <c r="G9" s="23"/>
      <c r="H9" s="23"/>
      <c r="I9" s="23"/>
      <c r="J9" s="23"/>
      <c r="K9" s="23"/>
      <c r="L9" s="23"/>
      <c r="M9" s="23" t="s">
        <v>251</v>
      </c>
      <c r="N9" s="23"/>
      <c r="O9" s="23"/>
      <c r="P9" s="23"/>
      <c r="Q9" s="23"/>
      <c r="R9" s="23"/>
      <c r="S9" s="23"/>
      <c r="T9" s="23"/>
      <c r="U9" s="23"/>
      <c r="V9" s="23"/>
      <c r="W9" s="23" t="s">
        <v>232</v>
      </c>
      <c r="X9" s="23"/>
      <c r="Y9" s="23"/>
      <c r="Z9" s="23"/>
      <c r="AA9" s="23" t="s">
        <v>233</v>
      </c>
      <c r="AB9" s="23"/>
      <c r="AC9" s="23"/>
      <c r="AD9" s="23"/>
      <c r="AE9" s="23"/>
      <c r="AF9" s="23"/>
      <c r="AG9" s="23"/>
      <c r="AH9" s="23"/>
      <c r="AI9" s="23"/>
      <c r="AJ9" s="23"/>
      <c r="AK9" s="23" t="s">
        <v>155</v>
      </c>
      <c r="AL9" s="24"/>
    </row>
    <row r="10" spans="1:38" x14ac:dyDescent="0.25">
      <c r="A10" s="23" t="s">
        <v>280</v>
      </c>
      <c r="B10" s="23" t="s">
        <v>281</v>
      </c>
      <c r="C10" s="23" t="s">
        <v>209</v>
      </c>
      <c r="D10" s="23" t="str">
        <f t="shared" si="0"/>
        <v>SURS--0300220S--M_N--V--Y--Q</v>
      </c>
      <c r="E10" s="23" t="s">
        <v>210</v>
      </c>
      <c r="F10" s="23" t="s">
        <v>259</v>
      </c>
      <c r="G10" s="23"/>
      <c r="H10" s="23"/>
      <c r="I10" s="23"/>
      <c r="J10" s="23"/>
      <c r="K10" s="23"/>
      <c r="L10" s="23"/>
      <c r="M10" s="23" t="s">
        <v>282</v>
      </c>
      <c r="N10" s="23"/>
      <c r="O10" s="23"/>
      <c r="P10" s="23"/>
      <c r="Q10" s="23"/>
      <c r="R10" s="23"/>
      <c r="S10" s="23"/>
      <c r="T10" s="23"/>
      <c r="U10" s="23"/>
      <c r="V10" s="23"/>
      <c r="W10" s="23" t="s">
        <v>232</v>
      </c>
      <c r="X10" s="23"/>
      <c r="Y10" s="23"/>
      <c r="Z10" s="23"/>
      <c r="AA10" s="23" t="s">
        <v>233</v>
      </c>
      <c r="AB10" s="23"/>
      <c r="AC10" s="23"/>
      <c r="AD10" s="23"/>
      <c r="AE10" s="23"/>
      <c r="AF10" s="23"/>
      <c r="AG10" s="23"/>
      <c r="AH10" s="23"/>
      <c r="AI10" s="23"/>
      <c r="AJ10" s="23"/>
      <c r="AK10" s="23" t="s">
        <v>155</v>
      </c>
      <c r="AL10" s="25"/>
    </row>
    <row r="11" spans="1:38" x14ac:dyDescent="0.25">
      <c r="A11" s="23" t="s">
        <v>283</v>
      </c>
      <c r="B11" s="23" t="s">
        <v>284</v>
      </c>
      <c r="C11" s="23" t="s">
        <v>209</v>
      </c>
      <c r="D11" s="23" t="str">
        <f t="shared" si="0"/>
        <v>SURS--0300220S--OTQ--V--Y--Q</v>
      </c>
      <c r="E11" s="23" t="s">
        <v>210</v>
      </c>
      <c r="F11" s="23" t="s">
        <v>259</v>
      </c>
      <c r="G11" s="23"/>
      <c r="H11" s="23"/>
      <c r="I11" s="23"/>
      <c r="J11" s="23"/>
      <c r="K11" s="23"/>
      <c r="L11" s="23"/>
      <c r="M11" s="23" t="s">
        <v>285</v>
      </c>
      <c r="N11" s="23"/>
      <c r="O11" s="23"/>
      <c r="P11" s="23"/>
      <c r="Q11" s="23"/>
      <c r="R11" s="23"/>
      <c r="S11" s="23"/>
      <c r="T11" s="23"/>
      <c r="U11" s="23"/>
      <c r="V11" s="23"/>
      <c r="W11" s="23" t="s">
        <v>232</v>
      </c>
      <c r="X11" s="23"/>
      <c r="Y11" s="23"/>
      <c r="Z11" s="23"/>
      <c r="AA11" s="23" t="s">
        <v>233</v>
      </c>
      <c r="AB11" s="23"/>
      <c r="AC11" s="23"/>
      <c r="AD11" s="23"/>
      <c r="AE11" s="23"/>
      <c r="AF11" s="23"/>
      <c r="AG11" s="23"/>
      <c r="AH11" s="23"/>
      <c r="AI11" s="23"/>
      <c r="AJ11" s="23"/>
      <c r="AK11" s="23" t="s">
        <v>155</v>
      </c>
      <c r="AL11" s="25"/>
    </row>
    <row r="12" spans="1:38" x14ac:dyDescent="0.25">
      <c r="A12" s="23" t="s">
        <v>286</v>
      </c>
      <c r="B12" s="23" t="s">
        <v>287</v>
      </c>
      <c r="C12" s="23" t="s">
        <v>209</v>
      </c>
      <c r="D12" s="23" t="str">
        <f t="shared" si="0"/>
        <v>SURS--0300220S--RTU--V--Y--Q</v>
      </c>
      <c r="E12" s="23" t="s">
        <v>210</v>
      </c>
      <c r="F12" s="23" t="s">
        <v>259</v>
      </c>
      <c r="G12" s="23"/>
      <c r="H12" s="23"/>
      <c r="I12" s="23"/>
      <c r="J12" s="23"/>
      <c r="K12" s="23"/>
      <c r="L12" s="23"/>
      <c r="M12" s="23" t="s">
        <v>288</v>
      </c>
      <c r="N12" s="23"/>
      <c r="O12" s="23"/>
      <c r="P12" s="23"/>
      <c r="Q12" s="23"/>
      <c r="R12" s="23"/>
      <c r="S12" s="23"/>
      <c r="T12" s="23"/>
      <c r="U12" s="23"/>
      <c r="V12" s="23"/>
      <c r="W12" s="23" t="s">
        <v>232</v>
      </c>
      <c r="X12" s="23"/>
      <c r="Y12" s="23"/>
      <c r="Z12" s="23"/>
      <c r="AA12" s="23" t="s">
        <v>233</v>
      </c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155</v>
      </c>
      <c r="AL12" s="24"/>
    </row>
    <row r="13" spans="1:38" x14ac:dyDescent="0.25">
      <c r="A13" s="23" t="s">
        <v>289</v>
      </c>
      <c r="B13" s="23" t="s">
        <v>290</v>
      </c>
      <c r="C13" s="23" t="s">
        <v>209</v>
      </c>
      <c r="D13" s="23" t="str">
        <f t="shared" si="0"/>
        <v>SURS--0300220S--_T--V--Y--Q</v>
      </c>
      <c r="E13" s="23" t="s">
        <v>210</v>
      </c>
      <c r="F13" s="23" t="s">
        <v>259</v>
      </c>
      <c r="G13" s="23"/>
      <c r="H13" s="23"/>
      <c r="I13" s="23"/>
      <c r="J13" s="23"/>
      <c r="K13" s="23"/>
      <c r="L13" s="23"/>
      <c r="M13" s="23" t="s">
        <v>291</v>
      </c>
      <c r="N13" s="23"/>
      <c r="O13" s="23"/>
      <c r="P13" s="23"/>
      <c r="Q13" s="23"/>
      <c r="R13" s="23"/>
      <c r="S13" s="23"/>
      <c r="T13" s="23"/>
      <c r="U13" s="23"/>
      <c r="V13" s="23"/>
      <c r="W13" s="23" t="s">
        <v>232</v>
      </c>
      <c r="X13" s="23"/>
      <c r="Y13" s="23"/>
      <c r="Z13" s="23"/>
      <c r="AA13" s="23" t="s">
        <v>233</v>
      </c>
      <c r="AB13" s="23"/>
      <c r="AC13" s="23"/>
      <c r="AD13" s="23"/>
      <c r="AE13" s="23"/>
      <c r="AF13" s="23"/>
      <c r="AG13" s="23"/>
      <c r="AH13" s="23"/>
      <c r="AI13" s="23"/>
      <c r="AJ13" s="23"/>
      <c r="AK13" s="23" t="s">
        <v>155</v>
      </c>
      <c r="AL13" s="24"/>
    </row>
    <row r="14" spans="1:38" x14ac:dyDescent="0.25">
      <c r="A14" s="23" t="s">
        <v>292</v>
      </c>
      <c r="B14" s="23" t="s">
        <v>293</v>
      </c>
      <c r="C14" s="23" t="s">
        <v>209</v>
      </c>
      <c r="D14" s="23" t="str">
        <f t="shared" si="0"/>
        <v>SURS--0300220S--D21X31--V--Y--Q</v>
      </c>
      <c r="E14" s="23" t="s">
        <v>210</v>
      </c>
      <c r="F14" s="23" t="s">
        <v>259</v>
      </c>
      <c r="G14" s="23"/>
      <c r="H14" s="23"/>
      <c r="I14" s="23"/>
      <c r="J14" s="23"/>
      <c r="K14" s="23"/>
      <c r="L14" s="23"/>
      <c r="M14" s="23" t="s">
        <v>294</v>
      </c>
      <c r="N14" s="23"/>
      <c r="O14" s="23"/>
      <c r="P14" s="23"/>
      <c r="Q14" s="23"/>
      <c r="R14" s="23"/>
      <c r="S14" s="23"/>
      <c r="T14" s="23"/>
      <c r="U14" s="23"/>
      <c r="V14" s="23"/>
      <c r="W14" s="23" t="s">
        <v>232</v>
      </c>
      <c r="X14" s="23"/>
      <c r="Y14" s="23"/>
      <c r="Z14" s="23"/>
      <c r="AA14" s="23" t="s">
        <v>233</v>
      </c>
      <c r="AB14" s="23"/>
      <c r="AC14" s="23"/>
      <c r="AD14" s="23"/>
      <c r="AE14" s="23"/>
      <c r="AF14" s="23"/>
      <c r="AG14" s="23"/>
      <c r="AH14" s="23"/>
      <c r="AI14" s="23"/>
      <c r="AJ14" s="23"/>
      <c r="AK14" s="23" t="s">
        <v>155</v>
      </c>
      <c r="AL14" s="24"/>
    </row>
    <row r="15" spans="1:38" x14ac:dyDescent="0.25">
      <c r="A15" s="23" t="s">
        <v>295</v>
      </c>
      <c r="B15" s="23" t="s">
        <v>296</v>
      </c>
      <c r="C15" s="23" t="s">
        <v>209</v>
      </c>
      <c r="D15" s="23" t="str">
        <f t="shared" si="0"/>
        <v>SURS--0300220S--B1GQ--V--Y--Q</v>
      </c>
      <c r="E15" s="23" t="s">
        <v>210</v>
      </c>
      <c r="F15" s="23" t="s">
        <v>259</v>
      </c>
      <c r="G15" s="23"/>
      <c r="H15" s="23"/>
      <c r="I15" s="23"/>
      <c r="J15" s="23"/>
      <c r="K15" s="23"/>
      <c r="L15" s="23"/>
      <c r="M15" s="23" t="s">
        <v>297</v>
      </c>
      <c r="N15" s="23"/>
      <c r="O15" s="23"/>
      <c r="P15" s="23"/>
      <c r="Q15" s="23"/>
      <c r="R15" s="23"/>
      <c r="S15" s="23"/>
      <c r="T15" s="23"/>
      <c r="U15" s="23"/>
      <c r="V15" s="23"/>
      <c r="W15" s="23" t="s">
        <v>232</v>
      </c>
      <c r="X15" s="23"/>
      <c r="Y15" s="23"/>
      <c r="Z15" s="23"/>
      <c r="AA15" s="23" t="s">
        <v>233</v>
      </c>
      <c r="AB15" s="23"/>
      <c r="AC15" s="23"/>
      <c r="AD15" s="23"/>
      <c r="AE15" s="23"/>
      <c r="AF15" s="23"/>
      <c r="AG15" s="23"/>
      <c r="AH15" s="23"/>
      <c r="AI15" s="23"/>
      <c r="AJ15" s="23"/>
      <c r="AK15" s="23" t="s">
        <v>155</v>
      </c>
      <c r="AL15" s="24"/>
    </row>
    <row r="16" spans="1:38" x14ac:dyDescent="0.25">
      <c r="A16" s="23" t="s">
        <v>298</v>
      </c>
      <c r="B16" s="23" t="s">
        <v>258</v>
      </c>
      <c r="C16" s="23" t="s">
        <v>250</v>
      </c>
      <c r="D16" s="23" t="str">
        <f t="shared" si="0"/>
        <v>SURS--0300220S--A--L--Y--Q</v>
      </c>
      <c r="E16" s="23" t="s">
        <v>210</v>
      </c>
      <c r="F16" s="23" t="s">
        <v>259</v>
      </c>
      <c r="G16" s="23"/>
      <c r="H16" s="23"/>
      <c r="I16" s="23"/>
      <c r="J16" s="23"/>
      <c r="K16" s="23"/>
      <c r="L16" s="23"/>
      <c r="M16" s="23" t="s">
        <v>221</v>
      </c>
      <c r="N16" s="23"/>
      <c r="O16" s="23"/>
      <c r="P16" s="23"/>
      <c r="Q16" s="23"/>
      <c r="R16" s="23"/>
      <c r="S16" s="23"/>
      <c r="T16" s="23"/>
      <c r="U16" s="23"/>
      <c r="V16" s="23"/>
      <c r="W16" s="23" t="s">
        <v>251</v>
      </c>
      <c r="X16" s="23"/>
      <c r="Y16" s="23"/>
      <c r="Z16" s="23"/>
      <c r="AA16" s="23" t="s">
        <v>233</v>
      </c>
      <c r="AB16" s="23"/>
      <c r="AC16" s="23"/>
      <c r="AD16" s="23"/>
      <c r="AE16" s="23"/>
      <c r="AF16" s="23"/>
      <c r="AG16" s="23"/>
      <c r="AH16" s="23"/>
      <c r="AI16" s="23"/>
      <c r="AJ16" s="23"/>
      <c r="AK16" s="23" t="s">
        <v>155</v>
      </c>
      <c r="AL16" s="24"/>
    </row>
    <row r="17" spans="1:38" x14ac:dyDescent="0.25">
      <c r="A17" s="23" t="s">
        <v>299</v>
      </c>
      <c r="B17" s="23" t="s">
        <v>261</v>
      </c>
      <c r="C17" s="23" t="s">
        <v>250</v>
      </c>
      <c r="D17" s="23" t="str">
        <f t="shared" si="0"/>
        <v>SURS--0300220S--BTE--L--Y--Q</v>
      </c>
      <c r="E17" s="23" t="s">
        <v>210</v>
      </c>
      <c r="F17" s="23" t="s">
        <v>259</v>
      </c>
      <c r="G17" s="23"/>
      <c r="H17" s="23"/>
      <c r="I17" s="23"/>
      <c r="J17" s="23"/>
      <c r="K17" s="23"/>
      <c r="L17" s="23"/>
      <c r="M17" s="23" t="s">
        <v>262</v>
      </c>
      <c r="N17" s="23"/>
      <c r="O17" s="23"/>
      <c r="P17" s="23"/>
      <c r="Q17" s="23"/>
      <c r="R17" s="23"/>
      <c r="S17" s="23"/>
      <c r="T17" s="23"/>
      <c r="U17" s="23"/>
      <c r="V17" s="23"/>
      <c r="W17" s="23" t="s">
        <v>251</v>
      </c>
      <c r="X17" s="23"/>
      <c r="Y17" s="23"/>
      <c r="Z17" s="23"/>
      <c r="AA17" s="23" t="s">
        <v>233</v>
      </c>
      <c r="AB17" s="23"/>
      <c r="AC17" s="23"/>
      <c r="AD17" s="23"/>
      <c r="AE17" s="23"/>
      <c r="AF17" s="23"/>
      <c r="AG17" s="23"/>
      <c r="AH17" s="23"/>
      <c r="AI17" s="23"/>
      <c r="AJ17" s="23"/>
      <c r="AK17" s="23" t="s">
        <v>155</v>
      </c>
      <c r="AL17" s="24"/>
    </row>
    <row r="18" spans="1:38" x14ac:dyDescent="0.25">
      <c r="A18" s="23" t="s">
        <v>300</v>
      </c>
      <c r="B18" s="23" t="s">
        <v>264</v>
      </c>
      <c r="C18" s="23" t="s">
        <v>250</v>
      </c>
      <c r="D18" s="23" t="str">
        <f t="shared" si="0"/>
        <v>SURS--0300220S--C--L--Y--Q</v>
      </c>
      <c r="E18" s="23" t="s">
        <v>210</v>
      </c>
      <c r="F18" s="23" t="s">
        <v>259</v>
      </c>
      <c r="G18" s="23"/>
      <c r="H18" s="23"/>
      <c r="I18" s="23"/>
      <c r="J18" s="23"/>
      <c r="K18" s="23"/>
      <c r="L18" s="23"/>
      <c r="M18" s="23" t="s">
        <v>265</v>
      </c>
      <c r="N18" s="23"/>
      <c r="O18" s="23"/>
      <c r="P18" s="23"/>
      <c r="Q18" s="23"/>
      <c r="R18" s="23"/>
      <c r="S18" s="23"/>
      <c r="T18" s="23"/>
      <c r="U18" s="23"/>
      <c r="V18" s="23"/>
      <c r="W18" s="23" t="s">
        <v>251</v>
      </c>
      <c r="X18" s="23"/>
      <c r="Y18" s="23"/>
      <c r="Z18" s="23"/>
      <c r="AA18" s="23" t="s">
        <v>233</v>
      </c>
      <c r="AB18" s="23"/>
      <c r="AC18" s="23"/>
      <c r="AD18" s="23"/>
      <c r="AE18" s="23"/>
      <c r="AF18" s="23"/>
      <c r="AG18" s="23"/>
      <c r="AH18" s="23"/>
      <c r="AI18" s="23"/>
      <c r="AJ18" s="23"/>
      <c r="AK18" s="23" t="s">
        <v>155</v>
      </c>
      <c r="AL18" s="24"/>
    </row>
    <row r="19" spans="1:38" x14ac:dyDescent="0.25">
      <c r="A19" s="23" t="s">
        <v>301</v>
      </c>
      <c r="B19" s="23" t="s">
        <v>267</v>
      </c>
      <c r="C19" s="23" t="s">
        <v>250</v>
      </c>
      <c r="D19" s="23" t="str">
        <f t="shared" si="0"/>
        <v>SURS--0300220S--F--L--Y--Q</v>
      </c>
      <c r="E19" s="23" t="s">
        <v>210</v>
      </c>
      <c r="F19" s="23" t="s">
        <v>259</v>
      </c>
      <c r="G19" s="23"/>
      <c r="H19" s="23"/>
      <c r="I19" s="23"/>
      <c r="J19" s="23"/>
      <c r="K19" s="23"/>
      <c r="L19" s="23"/>
      <c r="M19" s="23" t="s">
        <v>268</v>
      </c>
      <c r="N19" s="23"/>
      <c r="O19" s="23"/>
      <c r="P19" s="23"/>
      <c r="Q19" s="23"/>
      <c r="R19" s="23"/>
      <c r="S19" s="23"/>
      <c r="T19" s="23"/>
      <c r="U19" s="23"/>
      <c r="V19" s="23"/>
      <c r="W19" s="23" t="s">
        <v>251</v>
      </c>
      <c r="X19" s="23"/>
      <c r="Y19" s="23"/>
      <c r="Z19" s="23"/>
      <c r="AA19" s="23" t="s">
        <v>233</v>
      </c>
      <c r="AB19" s="23"/>
      <c r="AC19" s="23"/>
      <c r="AD19" s="23"/>
      <c r="AE19" s="23"/>
      <c r="AF19" s="23"/>
      <c r="AG19" s="23"/>
      <c r="AH19" s="23"/>
      <c r="AI19" s="23"/>
      <c r="AJ19" s="23"/>
      <c r="AK19" s="23" t="s">
        <v>155</v>
      </c>
      <c r="AL19" s="24"/>
    </row>
    <row r="20" spans="1:38" x14ac:dyDescent="0.25">
      <c r="A20" s="23" t="s">
        <v>302</v>
      </c>
      <c r="B20" s="23" t="s">
        <v>270</v>
      </c>
      <c r="C20" s="23" t="s">
        <v>250</v>
      </c>
      <c r="D20" s="23" t="str">
        <f t="shared" si="0"/>
        <v>SURS--0300220S--GTI--L--Y--Q</v>
      </c>
      <c r="E20" s="23" t="s">
        <v>210</v>
      </c>
      <c r="F20" s="23" t="s">
        <v>259</v>
      </c>
      <c r="G20" s="23"/>
      <c r="H20" s="23"/>
      <c r="I20" s="23"/>
      <c r="J20" s="23"/>
      <c r="K20" s="23"/>
      <c r="L20" s="23"/>
      <c r="M20" s="23" t="s">
        <v>271</v>
      </c>
      <c r="N20" s="23"/>
      <c r="O20" s="23"/>
      <c r="P20" s="23"/>
      <c r="Q20" s="23"/>
      <c r="R20" s="23"/>
      <c r="S20" s="23"/>
      <c r="T20" s="23"/>
      <c r="U20" s="23"/>
      <c r="V20" s="23"/>
      <c r="W20" s="23" t="s">
        <v>251</v>
      </c>
      <c r="X20" s="23"/>
      <c r="Y20" s="23"/>
      <c r="Z20" s="23"/>
      <c r="AA20" s="23" t="s">
        <v>233</v>
      </c>
      <c r="AB20" s="23"/>
      <c r="AC20" s="23"/>
      <c r="AD20" s="23"/>
      <c r="AE20" s="23"/>
      <c r="AF20" s="23"/>
      <c r="AG20" s="23"/>
      <c r="AH20" s="23"/>
      <c r="AI20" s="23"/>
      <c r="AJ20" s="23"/>
      <c r="AK20" s="23" t="s">
        <v>155</v>
      </c>
      <c r="AL20" s="24"/>
    </row>
    <row r="21" spans="1:38" x14ac:dyDescent="0.25">
      <c r="A21" s="23" t="s">
        <v>303</v>
      </c>
      <c r="B21" s="23" t="s">
        <v>273</v>
      </c>
      <c r="C21" s="23" t="s">
        <v>250</v>
      </c>
      <c r="D21" s="23" t="str">
        <f t="shared" si="0"/>
        <v>SURS--0300220S--J--L--Y--Q</v>
      </c>
      <c r="E21" s="23" t="s">
        <v>210</v>
      </c>
      <c r="F21" s="23" t="s">
        <v>259</v>
      </c>
      <c r="G21" s="23"/>
      <c r="H21" s="23"/>
      <c r="I21" s="23"/>
      <c r="J21" s="23"/>
      <c r="K21" s="23"/>
      <c r="L21" s="23"/>
      <c r="M21" s="23" t="s">
        <v>274</v>
      </c>
      <c r="N21" s="23"/>
      <c r="O21" s="23"/>
      <c r="P21" s="23"/>
      <c r="Q21" s="23"/>
      <c r="R21" s="23"/>
      <c r="S21" s="23"/>
      <c r="T21" s="23"/>
      <c r="U21" s="23"/>
      <c r="V21" s="23"/>
      <c r="W21" s="23" t="s">
        <v>251</v>
      </c>
      <c r="X21" s="23"/>
      <c r="Y21" s="23"/>
      <c r="Z21" s="23"/>
      <c r="AA21" s="23" t="s">
        <v>233</v>
      </c>
      <c r="AB21" s="23"/>
      <c r="AC21" s="23"/>
      <c r="AD21" s="23"/>
      <c r="AE21" s="23"/>
      <c r="AF21" s="23"/>
      <c r="AG21" s="23"/>
      <c r="AH21" s="23"/>
      <c r="AI21" s="23"/>
      <c r="AJ21" s="23"/>
      <c r="AK21" s="23" t="s">
        <v>155</v>
      </c>
      <c r="AL21" s="24"/>
    </row>
    <row r="22" spans="1:38" x14ac:dyDescent="0.25">
      <c r="A22" s="23" t="s">
        <v>304</v>
      </c>
      <c r="B22" s="23" t="s">
        <v>276</v>
      </c>
      <c r="C22" s="23" t="s">
        <v>250</v>
      </c>
      <c r="D22" s="23" t="str">
        <f t="shared" si="0"/>
        <v>SURS--0300220S--K--L--Y--Q</v>
      </c>
      <c r="E22" s="23" t="s">
        <v>210</v>
      </c>
      <c r="F22" s="23" t="s">
        <v>259</v>
      </c>
      <c r="G22" s="23"/>
      <c r="H22" s="23"/>
      <c r="I22" s="23"/>
      <c r="J22" s="23"/>
      <c r="K22" s="23"/>
      <c r="L22" s="23"/>
      <c r="M22" s="23" t="s">
        <v>277</v>
      </c>
      <c r="N22" s="23"/>
      <c r="O22" s="23"/>
      <c r="P22" s="23"/>
      <c r="Q22" s="23"/>
      <c r="R22" s="23"/>
      <c r="S22" s="23"/>
      <c r="T22" s="23"/>
      <c r="U22" s="23"/>
      <c r="V22" s="23"/>
      <c r="W22" s="23" t="s">
        <v>251</v>
      </c>
      <c r="X22" s="23"/>
      <c r="Y22" s="23"/>
      <c r="Z22" s="23"/>
      <c r="AA22" s="23" t="s">
        <v>233</v>
      </c>
      <c r="AB22" s="23"/>
      <c r="AC22" s="23"/>
      <c r="AD22" s="23"/>
      <c r="AE22" s="23"/>
      <c r="AF22" s="23"/>
      <c r="AG22" s="23"/>
      <c r="AH22" s="23"/>
      <c r="AI22" s="23"/>
      <c r="AJ22" s="23"/>
      <c r="AK22" s="23" t="s">
        <v>155</v>
      </c>
      <c r="AL22" s="24"/>
    </row>
    <row r="23" spans="1:38" x14ac:dyDescent="0.25">
      <c r="A23" s="23" t="s">
        <v>305</v>
      </c>
      <c r="B23" s="23" t="s">
        <v>279</v>
      </c>
      <c r="C23" s="23" t="s">
        <v>250</v>
      </c>
      <c r="D23" s="23" t="str">
        <f t="shared" si="0"/>
        <v>SURS--0300220S--L--L--Y--Q</v>
      </c>
      <c r="E23" s="23" t="s">
        <v>210</v>
      </c>
      <c r="F23" s="23" t="s">
        <v>259</v>
      </c>
      <c r="G23" s="23"/>
      <c r="H23" s="23"/>
      <c r="I23" s="23"/>
      <c r="J23" s="23"/>
      <c r="K23" s="23"/>
      <c r="L23" s="23"/>
      <c r="M23" s="23" t="s">
        <v>251</v>
      </c>
      <c r="N23" s="23"/>
      <c r="O23" s="23"/>
      <c r="P23" s="23"/>
      <c r="Q23" s="23"/>
      <c r="R23" s="23"/>
      <c r="S23" s="23"/>
      <c r="T23" s="23"/>
      <c r="U23" s="23"/>
      <c r="V23" s="23"/>
      <c r="W23" s="23" t="s">
        <v>251</v>
      </c>
      <c r="X23" s="23"/>
      <c r="Y23" s="23"/>
      <c r="Z23" s="23"/>
      <c r="AA23" s="23" t="s">
        <v>233</v>
      </c>
      <c r="AB23" s="23"/>
      <c r="AC23" s="23"/>
      <c r="AD23" s="23"/>
      <c r="AE23" s="23"/>
      <c r="AF23" s="23"/>
      <c r="AG23" s="23"/>
      <c r="AH23" s="23"/>
      <c r="AI23" s="23"/>
      <c r="AJ23" s="23"/>
      <c r="AK23" s="23" t="s">
        <v>155</v>
      </c>
      <c r="AL23" s="24"/>
    </row>
    <row r="24" spans="1:38" x14ac:dyDescent="0.25">
      <c r="A24" s="23" t="s">
        <v>306</v>
      </c>
      <c r="B24" s="23" t="s">
        <v>281</v>
      </c>
      <c r="C24" s="23" t="s">
        <v>250</v>
      </c>
      <c r="D24" s="23" t="str">
        <f t="shared" si="0"/>
        <v>SURS--0300220S--M_N--L--Y--Q</v>
      </c>
      <c r="E24" s="23" t="s">
        <v>210</v>
      </c>
      <c r="F24" s="23" t="s">
        <v>259</v>
      </c>
      <c r="G24" s="23"/>
      <c r="H24" s="23"/>
      <c r="I24" s="23"/>
      <c r="J24" s="23"/>
      <c r="K24" s="23"/>
      <c r="L24" s="23"/>
      <c r="M24" s="23" t="s">
        <v>282</v>
      </c>
      <c r="N24" s="23"/>
      <c r="O24" s="23"/>
      <c r="P24" s="23"/>
      <c r="Q24" s="23"/>
      <c r="R24" s="23"/>
      <c r="S24" s="23"/>
      <c r="T24" s="23"/>
      <c r="U24" s="23"/>
      <c r="V24" s="23"/>
      <c r="W24" s="23" t="s">
        <v>251</v>
      </c>
      <c r="X24" s="23"/>
      <c r="Y24" s="23"/>
      <c r="Z24" s="23"/>
      <c r="AA24" s="23" t="s">
        <v>233</v>
      </c>
      <c r="AB24" s="23"/>
      <c r="AC24" s="23"/>
      <c r="AD24" s="23"/>
      <c r="AE24" s="23"/>
      <c r="AF24" s="23"/>
      <c r="AG24" s="23"/>
      <c r="AH24" s="23"/>
      <c r="AI24" s="23"/>
      <c r="AJ24" s="23"/>
      <c r="AK24" s="23" t="s">
        <v>155</v>
      </c>
      <c r="AL24" s="24"/>
    </row>
    <row r="25" spans="1:38" x14ac:dyDescent="0.25">
      <c r="A25" s="23" t="s">
        <v>307</v>
      </c>
      <c r="B25" s="23" t="s">
        <v>284</v>
      </c>
      <c r="C25" s="23" t="s">
        <v>250</v>
      </c>
      <c r="D25" s="23" t="str">
        <f t="shared" si="0"/>
        <v>SURS--0300220S--OTQ--L--Y--Q</v>
      </c>
      <c r="E25" s="23" t="s">
        <v>210</v>
      </c>
      <c r="F25" s="23" t="s">
        <v>259</v>
      </c>
      <c r="G25" s="23"/>
      <c r="H25" s="23"/>
      <c r="I25" s="23"/>
      <c r="J25" s="23"/>
      <c r="K25" s="23"/>
      <c r="L25" s="23"/>
      <c r="M25" s="23" t="s">
        <v>285</v>
      </c>
      <c r="N25" s="23"/>
      <c r="O25" s="23"/>
      <c r="P25" s="23"/>
      <c r="Q25" s="23"/>
      <c r="R25" s="23"/>
      <c r="S25" s="23"/>
      <c r="T25" s="23"/>
      <c r="U25" s="23"/>
      <c r="V25" s="23"/>
      <c r="W25" s="23" t="s">
        <v>251</v>
      </c>
      <c r="X25" s="23"/>
      <c r="Y25" s="23"/>
      <c r="Z25" s="23"/>
      <c r="AA25" s="23" t="s">
        <v>233</v>
      </c>
      <c r="AB25" s="23"/>
      <c r="AC25" s="23"/>
      <c r="AD25" s="23"/>
      <c r="AE25" s="23"/>
      <c r="AF25" s="23"/>
      <c r="AG25" s="23"/>
      <c r="AH25" s="23"/>
      <c r="AI25" s="23"/>
      <c r="AJ25" s="23"/>
      <c r="AK25" s="23" t="s">
        <v>155</v>
      </c>
      <c r="AL25" s="24"/>
    </row>
    <row r="26" spans="1:38" x14ac:dyDescent="0.25">
      <c r="A26" s="23" t="s">
        <v>308</v>
      </c>
      <c r="B26" s="23" t="s">
        <v>287</v>
      </c>
      <c r="C26" s="23" t="s">
        <v>250</v>
      </c>
      <c r="D26" s="23" t="str">
        <f t="shared" si="0"/>
        <v>SURS--0300220S--RTU--L--Y--Q</v>
      </c>
      <c r="E26" s="23" t="s">
        <v>210</v>
      </c>
      <c r="F26" s="23" t="s">
        <v>259</v>
      </c>
      <c r="G26" s="23"/>
      <c r="H26" s="23"/>
      <c r="I26" s="23"/>
      <c r="J26" s="23"/>
      <c r="K26" s="23"/>
      <c r="L26" s="23"/>
      <c r="M26" s="23" t="s">
        <v>288</v>
      </c>
      <c r="N26" s="23"/>
      <c r="O26" s="23"/>
      <c r="P26" s="23"/>
      <c r="Q26" s="23"/>
      <c r="R26" s="23"/>
      <c r="S26" s="23"/>
      <c r="T26" s="23"/>
      <c r="U26" s="23"/>
      <c r="V26" s="23"/>
      <c r="W26" s="23" t="s">
        <v>251</v>
      </c>
      <c r="X26" s="23"/>
      <c r="Y26" s="23"/>
      <c r="Z26" s="23"/>
      <c r="AA26" s="23" t="s">
        <v>233</v>
      </c>
      <c r="AB26" s="23"/>
      <c r="AC26" s="23"/>
      <c r="AD26" s="23"/>
      <c r="AE26" s="23"/>
      <c r="AF26" s="23"/>
      <c r="AG26" s="23"/>
      <c r="AH26" s="23"/>
      <c r="AI26" s="23"/>
      <c r="AJ26" s="23"/>
      <c r="AK26" s="23" t="s">
        <v>155</v>
      </c>
      <c r="AL26" s="24"/>
    </row>
    <row r="27" spans="1:38" x14ac:dyDescent="0.25">
      <c r="A27" s="23" t="s">
        <v>309</v>
      </c>
      <c r="B27" s="23" t="s">
        <v>290</v>
      </c>
      <c r="C27" s="23" t="s">
        <v>250</v>
      </c>
      <c r="D27" s="23" t="str">
        <f t="shared" si="0"/>
        <v>SURS--0300220S--_T--L--Y--Q</v>
      </c>
      <c r="E27" s="23" t="s">
        <v>210</v>
      </c>
      <c r="F27" s="23" t="s">
        <v>259</v>
      </c>
      <c r="G27" s="23"/>
      <c r="H27" s="23"/>
      <c r="I27" s="23"/>
      <c r="J27" s="23"/>
      <c r="K27" s="23"/>
      <c r="L27" s="23"/>
      <c r="M27" s="23" t="s">
        <v>291</v>
      </c>
      <c r="N27" s="23"/>
      <c r="O27" s="23"/>
      <c r="P27" s="23"/>
      <c r="Q27" s="23"/>
      <c r="R27" s="23"/>
      <c r="S27" s="23"/>
      <c r="T27" s="23"/>
      <c r="U27" s="23"/>
      <c r="V27" s="23"/>
      <c r="W27" s="23" t="s">
        <v>251</v>
      </c>
      <c r="X27" s="23"/>
      <c r="Y27" s="23"/>
      <c r="Z27" s="23"/>
      <c r="AA27" s="23" t="s">
        <v>233</v>
      </c>
      <c r="AB27" s="23"/>
      <c r="AC27" s="23"/>
      <c r="AD27" s="23"/>
      <c r="AE27" s="23"/>
      <c r="AF27" s="23"/>
      <c r="AG27" s="23"/>
      <c r="AH27" s="23"/>
      <c r="AI27" s="23"/>
      <c r="AJ27" s="23"/>
      <c r="AK27" s="23" t="s">
        <v>155</v>
      </c>
      <c r="AL27" s="24"/>
    </row>
    <row r="28" spans="1:38" x14ac:dyDescent="0.25">
      <c r="A28" s="23" t="s">
        <v>310</v>
      </c>
      <c r="B28" s="23" t="s">
        <v>293</v>
      </c>
      <c r="C28" s="23" t="s">
        <v>250</v>
      </c>
      <c r="D28" s="23" t="str">
        <f t="shared" si="0"/>
        <v>SURS--0300220S--D21X31--L--Y--Q</v>
      </c>
      <c r="E28" s="23" t="s">
        <v>210</v>
      </c>
      <c r="F28" s="23" t="s">
        <v>259</v>
      </c>
      <c r="G28" s="23"/>
      <c r="H28" s="23"/>
      <c r="I28" s="23"/>
      <c r="J28" s="23"/>
      <c r="K28" s="23"/>
      <c r="L28" s="23"/>
      <c r="M28" s="23" t="s">
        <v>294</v>
      </c>
      <c r="N28" s="23"/>
      <c r="O28" s="23"/>
      <c r="P28" s="23"/>
      <c r="Q28" s="23"/>
      <c r="R28" s="23"/>
      <c r="S28" s="23"/>
      <c r="T28" s="23"/>
      <c r="U28" s="23"/>
      <c r="V28" s="23"/>
      <c r="W28" s="23" t="s">
        <v>251</v>
      </c>
      <c r="X28" s="23"/>
      <c r="Y28" s="23"/>
      <c r="Z28" s="23"/>
      <c r="AA28" s="23" t="s">
        <v>233</v>
      </c>
      <c r="AB28" s="23"/>
      <c r="AC28" s="23"/>
      <c r="AD28" s="23"/>
      <c r="AE28" s="23"/>
      <c r="AF28" s="23"/>
      <c r="AG28" s="23"/>
      <c r="AH28" s="23"/>
      <c r="AI28" s="23"/>
      <c r="AJ28" s="23"/>
      <c r="AK28" s="23" t="s">
        <v>155</v>
      </c>
      <c r="AL28" s="24"/>
    </row>
    <row r="29" spans="1:38" x14ac:dyDescent="0.25">
      <c r="A29" s="23" t="s">
        <v>311</v>
      </c>
      <c r="B29" s="23" t="s">
        <v>296</v>
      </c>
      <c r="C29" s="23" t="s">
        <v>250</v>
      </c>
      <c r="D29" s="23" t="str">
        <f t="shared" si="0"/>
        <v>SURS--0300220S--B1GQ--L--Y--Q</v>
      </c>
      <c r="E29" s="23" t="s">
        <v>210</v>
      </c>
      <c r="F29" s="23" t="s">
        <v>259</v>
      </c>
      <c r="G29" s="23"/>
      <c r="H29" s="23"/>
      <c r="I29" s="23"/>
      <c r="J29" s="23"/>
      <c r="K29" s="23"/>
      <c r="L29" s="23"/>
      <c r="M29" s="23" t="s">
        <v>297</v>
      </c>
      <c r="N29" s="23"/>
      <c r="O29" s="23"/>
      <c r="P29" s="23"/>
      <c r="Q29" s="23"/>
      <c r="R29" s="23"/>
      <c r="S29" s="23"/>
      <c r="T29" s="23"/>
      <c r="U29" s="23"/>
      <c r="V29" s="23"/>
      <c r="W29" s="23" t="s">
        <v>251</v>
      </c>
      <c r="X29" s="23"/>
      <c r="Y29" s="23"/>
      <c r="Z29" s="23"/>
      <c r="AA29" s="23" t="s">
        <v>233</v>
      </c>
      <c r="AB29" s="23"/>
      <c r="AC29" s="23"/>
      <c r="AD29" s="23"/>
      <c r="AE29" s="23"/>
      <c r="AF29" s="23"/>
      <c r="AG29" s="23"/>
      <c r="AH29" s="23"/>
      <c r="AI29" s="23"/>
      <c r="AJ29" s="23"/>
      <c r="AK29" s="23" t="s">
        <v>155</v>
      </c>
      <c r="AL29" s="24"/>
    </row>
    <row r="30" spans="1:38" x14ac:dyDescent="0.25">
      <c r="A30" s="23" t="s">
        <v>228</v>
      </c>
      <c r="B30" s="23" t="s">
        <v>229</v>
      </c>
      <c r="C30" s="23" t="s">
        <v>209</v>
      </c>
      <c r="D30" s="23" t="str">
        <f t="shared" si="0"/>
        <v>SURS--0300230S--P31_S14_D--V--Y--Q</v>
      </c>
      <c r="E30" s="23" t="s">
        <v>210</v>
      </c>
      <c r="F30" s="23" t="s">
        <v>230</v>
      </c>
      <c r="G30" s="23"/>
      <c r="H30" s="23"/>
      <c r="I30" s="23"/>
      <c r="J30" s="23"/>
      <c r="K30" s="23"/>
      <c r="L30" s="23"/>
      <c r="M30" s="23" t="s">
        <v>231</v>
      </c>
      <c r="N30" s="23"/>
      <c r="O30" s="23"/>
      <c r="P30" s="23"/>
      <c r="Q30" s="23"/>
      <c r="R30" s="23"/>
      <c r="S30" s="23"/>
      <c r="T30" s="23"/>
      <c r="U30" s="23"/>
      <c r="V30" s="23"/>
      <c r="W30" s="23" t="s">
        <v>232</v>
      </c>
      <c r="X30" s="23"/>
      <c r="Y30" s="23"/>
      <c r="Z30" s="23"/>
      <c r="AA30" s="23" t="s">
        <v>233</v>
      </c>
      <c r="AB30" s="23"/>
      <c r="AC30" s="23"/>
      <c r="AD30" s="23"/>
      <c r="AE30" s="23"/>
      <c r="AF30" s="23"/>
      <c r="AG30" s="23"/>
      <c r="AH30" s="23"/>
      <c r="AI30" s="23"/>
      <c r="AJ30" s="23"/>
      <c r="AK30" s="23" t="s">
        <v>155</v>
      </c>
      <c r="AL30" s="24"/>
    </row>
    <row r="31" spans="1:38" x14ac:dyDescent="0.25">
      <c r="A31" s="23" t="s">
        <v>234</v>
      </c>
      <c r="B31" s="23" t="s">
        <v>235</v>
      </c>
      <c r="C31" s="23" t="s">
        <v>209</v>
      </c>
      <c r="D31" s="23" t="str">
        <f t="shared" si="0"/>
        <v>SURS--0300230S--P311_S14--V--Y--Q</v>
      </c>
      <c r="E31" s="23" t="s">
        <v>210</v>
      </c>
      <c r="F31" s="23" t="s">
        <v>230</v>
      </c>
      <c r="G31" s="23"/>
      <c r="H31" s="23"/>
      <c r="I31" s="23"/>
      <c r="J31" s="23"/>
      <c r="K31" s="23"/>
      <c r="L31" s="23"/>
      <c r="M31" s="23" t="s">
        <v>236</v>
      </c>
      <c r="N31" s="23"/>
      <c r="O31" s="23"/>
      <c r="P31" s="23"/>
      <c r="Q31" s="23"/>
      <c r="R31" s="23"/>
      <c r="S31" s="23"/>
      <c r="T31" s="23"/>
      <c r="U31" s="23"/>
      <c r="V31" s="23"/>
      <c r="W31" s="23" t="s">
        <v>232</v>
      </c>
      <c r="X31" s="23"/>
      <c r="Y31" s="23"/>
      <c r="Z31" s="23"/>
      <c r="AA31" s="23" t="s">
        <v>233</v>
      </c>
      <c r="AB31" s="23"/>
      <c r="AC31" s="23"/>
      <c r="AD31" s="23"/>
      <c r="AE31" s="23"/>
      <c r="AF31" s="23"/>
      <c r="AG31" s="23"/>
      <c r="AH31" s="23"/>
      <c r="AI31" s="23"/>
      <c r="AJ31" s="23"/>
      <c r="AK31" s="23" t="s">
        <v>155</v>
      </c>
      <c r="AL31" s="24"/>
    </row>
    <row r="32" spans="1:38" x14ac:dyDescent="0.25">
      <c r="A32" s="23" t="s">
        <v>237</v>
      </c>
      <c r="B32" s="23" t="s">
        <v>238</v>
      </c>
      <c r="C32" s="23" t="s">
        <v>209</v>
      </c>
      <c r="D32" s="23" t="str">
        <f t="shared" si="0"/>
        <v>SURS--0300230S--P312_S14--V--Y--Q</v>
      </c>
      <c r="E32" s="23" t="s">
        <v>210</v>
      </c>
      <c r="F32" s="23" t="s">
        <v>230</v>
      </c>
      <c r="G32" s="23"/>
      <c r="H32" s="23"/>
      <c r="I32" s="23"/>
      <c r="J32" s="23"/>
      <c r="K32" s="23"/>
      <c r="L32" s="23"/>
      <c r="M32" s="23" t="s">
        <v>239</v>
      </c>
      <c r="N32" s="23"/>
      <c r="O32" s="23"/>
      <c r="P32" s="23"/>
      <c r="Q32" s="23"/>
      <c r="R32" s="23"/>
      <c r="S32" s="23"/>
      <c r="T32" s="23"/>
      <c r="U32" s="23"/>
      <c r="V32" s="23"/>
      <c r="W32" s="23" t="s">
        <v>232</v>
      </c>
      <c r="X32" s="23"/>
      <c r="Y32" s="23"/>
      <c r="Z32" s="23"/>
      <c r="AA32" s="23" t="s">
        <v>233</v>
      </c>
      <c r="AB32" s="23"/>
      <c r="AC32" s="23"/>
      <c r="AD32" s="23"/>
      <c r="AE32" s="23"/>
      <c r="AF32" s="23"/>
      <c r="AG32" s="23"/>
      <c r="AH32" s="23"/>
      <c r="AI32" s="23"/>
      <c r="AJ32" s="23"/>
      <c r="AK32" s="23" t="s">
        <v>155</v>
      </c>
      <c r="AL32" s="24"/>
    </row>
    <row r="33" spans="1:38" x14ac:dyDescent="0.25">
      <c r="A33" s="23" t="s">
        <v>240</v>
      </c>
      <c r="B33" s="23" t="s">
        <v>241</v>
      </c>
      <c r="C33" s="23" t="s">
        <v>209</v>
      </c>
      <c r="D33" s="23" t="str">
        <f t="shared" si="0"/>
        <v>SURS--0300230S--P313_S14--V--Y--Q</v>
      </c>
      <c r="E33" s="23" t="s">
        <v>210</v>
      </c>
      <c r="F33" s="23" t="s">
        <v>230</v>
      </c>
      <c r="G33" s="23"/>
      <c r="H33" s="23"/>
      <c r="I33" s="23"/>
      <c r="J33" s="23"/>
      <c r="K33" s="23"/>
      <c r="L33" s="23"/>
      <c r="M33" s="23" t="s">
        <v>242</v>
      </c>
      <c r="N33" s="23"/>
      <c r="O33" s="23"/>
      <c r="P33" s="23"/>
      <c r="Q33" s="23"/>
      <c r="R33" s="23"/>
      <c r="S33" s="23"/>
      <c r="T33" s="23"/>
      <c r="U33" s="23"/>
      <c r="V33" s="23"/>
      <c r="W33" s="23" t="s">
        <v>232</v>
      </c>
      <c r="X33" s="23"/>
      <c r="Y33" s="23"/>
      <c r="Z33" s="23"/>
      <c r="AA33" s="23" t="s">
        <v>233</v>
      </c>
      <c r="AB33" s="23"/>
      <c r="AC33" s="23"/>
      <c r="AD33" s="23"/>
      <c r="AE33" s="23"/>
      <c r="AF33" s="23"/>
      <c r="AG33" s="23"/>
      <c r="AH33" s="23"/>
      <c r="AI33" s="23"/>
      <c r="AJ33" s="23"/>
      <c r="AK33" s="23" t="s">
        <v>155</v>
      </c>
      <c r="AL33" s="24"/>
    </row>
    <row r="34" spans="1:38" x14ac:dyDescent="0.25">
      <c r="A34" s="23" t="s">
        <v>243</v>
      </c>
      <c r="B34" s="23" t="s">
        <v>244</v>
      </c>
      <c r="C34" s="23" t="s">
        <v>209</v>
      </c>
      <c r="D34" s="23" t="str">
        <f t="shared" ref="D34:D65" si="1">_xlfn.TEXTJOIN("--", TRUE, $E34:$AK34)</f>
        <v>SURS--0300230S--P314_S14--V--Y--Q</v>
      </c>
      <c r="E34" s="23" t="s">
        <v>210</v>
      </c>
      <c r="F34" s="23" t="s">
        <v>230</v>
      </c>
      <c r="G34" s="23"/>
      <c r="H34" s="23"/>
      <c r="I34" s="23"/>
      <c r="J34" s="23"/>
      <c r="K34" s="23"/>
      <c r="L34" s="23"/>
      <c r="M34" s="23" t="s">
        <v>245</v>
      </c>
      <c r="N34" s="23"/>
      <c r="O34" s="23"/>
      <c r="P34" s="23"/>
      <c r="Q34" s="23"/>
      <c r="R34" s="23"/>
      <c r="S34" s="23"/>
      <c r="T34" s="23"/>
      <c r="U34" s="23"/>
      <c r="V34" s="23"/>
      <c r="W34" s="23" t="s">
        <v>232</v>
      </c>
      <c r="X34" s="23"/>
      <c r="Y34" s="23"/>
      <c r="Z34" s="23"/>
      <c r="AA34" s="23" t="s">
        <v>233</v>
      </c>
      <c r="AB34" s="23"/>
      <c r="AC34" s="23"/>
      <c r="AD34" s="23"/>
      <c r="AE34" s="23"/>
      <c r="AF34" s="23"/>
      <c r="AG34" s="23"/>
      <c r="AH34" s="23"/>
      <c r="AI34" s="23"/>
      <c r="AJ34" s="23"/>
      <c r="AK34" s="23" t="s">
        <v>155</v>
      </c>
      <c r="AL34" s="24"/>
    </row>
    <row r="35" spans="1:38" x14ac:dyDescent="0.25">
      <c r="A35" s="23" t="s">
        <v>246</v>
      </c>
      <c r="B35" s="23" t="s">
        <v>247</v>
      </c>
      <c r="C35" s="23" t="s">
        <v>209</v>
      </c>
      <c r="D35" s="23" t="str">
        <f t="shared" si="1"/>
        <v>SURS--0300230S--P31_S15--V--Y--Q</v>
      </c>
      <c r="E35" s="23" t="s">
        <v>210</v>
      </c>
      <c r="F35" s="23" t="s">
        <v>230</v>
      </c>
      <c r="G35" s="23"/>
      <c r="H35" s="23"/>
      <c r="I35" s="23"/>
      <c r="J35" s="23"/>
      <c r="K35" s="23"/>
      <c r="L35" s="23"/>
      <c r="M35" s="23" t="s">
        <v>248</v>
      </c>
      <c r="N35" s="23"/>
      <c r="O35" s="23"/>
      <c r="P35" s="23"/>
      <c r="Q35" s="23"/>
      <c r="R35" s="23"/>
      <c r="S35" s="23"/>
      <c r="T35" s="23"/>
      <c r="U35" s="23"/>
      <c r="V35" s="23"/>
      <c r="W35" s="23" t="s">
        <v>232</v>
      </c>
      <c r="X35" s="23"/>
      <c r="Y35" s="23"/>
      <c r="Z35" s="23"/>
      <c r="AA35" s="23" t="s">
        <v>233</v>
      </c>
      <c r="AB35" s="23"/>
      <c r="AC35" s="23"/>
      <c r="AD35" s="23"/>
      <c r="AE35" s="23"/>
      <c r="AF35" s="23"/>
      <c r="AG35" s="23"/>
      <c r="AH35" s="23"/>
      <c r="AI35" s="23"/>
      <c r="AJ35" s="23"/>
      <c r="AK35" s="23" t="s">
        <v>155</v>
      </c>
      <c r="AL35" s="24"/>
    </row>
    <row r="36" spans="1:38" x14ac:dyDescent="0.25">
      <c r="A36" s="23" t="s">
        <v>249</v>
      </c>
      <c r="B36" s="23" t="s">
        <v>229</v>
      </c>
      <c r="C36" s="23" t="s">
        <v>250</v>
      </c>
      <c r="D36" s="23" t="str">
        <f t="shared" si="1"/>
        <v>SURS--0300230S--P31_S14_D--L--Y--Q</v>
      </c>
      <c r="E36" s="23" t="s">
        <v>210</v>
      </c>
      <c r="F36" s="23" t="s">
        <v>230</v>
      </c>
      <c r="G36" s="23"/>
      <c r="H36" s="23"/>
      <c r="I36" s="23"/>
      <c r="J36" s="23"/>
      <c r="K36" s="23"/>
      <c r="L36" s="23"/>
      <c r="M36" s="23" t="s">
        <v>231</v>
      </c>
      <c r="N36" s="23"/>
      <c r="O36" s="23"/>
      <c r="P36" s="23"/>
      <c r="Q36" s="23"/>
      <c r="R36" s="23"/>
      <c r="S36" s="23"/>
      <c r="T36" s="23"/>
      <c r="U36" s="23"/>
      <c r="V36" s="23"/>
      <c r="W36" s="23" t="s">
        <v>251</v>
      </c>
      <c r="X36" s="23"/>
      <c r="Y36" s="23"/>
      <c r="Z36" s="23"/>
      <c r="AA36" s="23" t="s">
        <v>233</v>
      </c>
      <c r="AB36" s="23"/>
      <c r="AC36" s="23"/>
      <c r="AD36" s="23"/>
      <c r="AE36" s="23"/>
      <c r="AF36" s="23"/>
      <c r="AG36" s="23"/>
      <c r="AH36" s="23"/>
      <c r="AI36" s="23"/>
      <c r="AJ36" s="23"/>
      <c r="AK36" s="23" t="s">
        <v>155</v>
      </c>
      <c r="AL36" s="24"/>
    </row>
    <row r="37" spans="1:38" x14ac:dyDescent="0.25">
      <c r="A37" s="23" t="s">
        <v>252</v>
      </c>
      <c r="B37" s="23" t="s">
        <v>235</v>
      </c>
      <c r="C37" s="23" t="s">
        <v>250</v>
      </c>
      <c r="D37" s="23" t="str">
        <f t="shared" si="1"/>
        <v>SURS--0300230S--P311_S14--L--Y--Q</v>
      </c>
      <c r="E37" s="23" t="s">
        <v>210</v>
      </c>
      <c r="F37" s="23" t="s">
        <v>230</v>
      </c>
      <c r="G37" s="23"/>
      <c r="H37" s="23"/>
      <c r="I37" s="23"/>
      <c r="J37" s="23"/>
      <c r="K37" s="23"/>
      <c r="L37" s="23"/>
      <c r="M37" s="23" t="s">
        <v>236</v>
      </c>
      <c r="N37" s="23"/>
      <c r="O37" s="23"/>
      <c r="P37" s="23"/>
      <c r="Q37" s="23"/>
      <c r="R37" s="23"/>
      <c r="S37" s="23"/>
      <c r="T37" s="23"/>
      <c r="U37" s="23"/>
      <c r="V37" s="23"/>
      <c r="W37" s="23" t="s">
        <v>251</v>
      </c>
      <c r="X37" s="23"/>
      <c r="Y37" s="23"/>
      <c r="Z37" s="23"/>
      <c r="AA37" s="23" t="s">
        <v>233</v>
      </c>
      <c r="AB37" s="23"/>
      <c r="AC37" s="23"/>
      <c r="AD37" s="23"/>
      <c r="AE37" s="23"/>
      <c r="AF37" s="23"/>
      <c r="AG37" s="23"/>
      <c r="AH37" s="23"/>
      <c r="AI37" s="23"/>
      <c r="AJ37" s="23"/>
      <c r="AK37" s="23" t="s">
        <v>155</v>
      </c>
      <c r="AL37" s="24"/>
    </row>
    <row r="38" spans="1:38" x14ac:dyDescent="0.25">
      <c r="A38" s="23" t="s">
        <v>253</v>
      </c>
      <c r="B38" s="23" t="s">
        <v>238</v>
      </c>
      <c r="C38" s="23" t="s">
        <v>250</v>
      </c>
      <c r="D38" s="23" t="str">
        <f t="shared" si="1"/>
        <v>SURS--0300230S--P312_S14--L--Y--Q</v>
      </c>
      <c r="E38" s="23" t="s">
        <v>210</v>
      </c>
      <c r="F38" s="23" t="s">
        <v>230</v>
      </c>
      <c r="G38" s="23"/>
      <c r="H38" s="23"/>
      <c r="I38" s="23"/>
      <c r="J38" s="23"/>
      <c r="K38" s="23"/>
      <c r="L38" s="23"/>
      <c r="M38" s="23" t="s">
        <v>239</v>
      </c>
      <c r="N38" s="23"/>
      <c r="O38" s="23"/>
      <c r="P38" s="23"/>
      <c r="Q38" s="23"/>
      <c r="R38" s="23"/>
      <c r="S38" s="23"/>
      <c r="T38" s="23"/>
      <c r="U38" s="23"/>
      <c r="V38" s="23"/>
      <c r="W38" s="23" t="s">
        <v>251</v>
      </c>
      <c r="X38" s="23"/>
      <c r="Y38" s="23"/>
      <c r="Z38" s="23"/>
      <c r="AA38" s="23" t="s">
        <v>233</v>
      </c>
      <c r="AB38" s="23"/>
      <c r="AC38" s="23"/>
      <c r="AD38" s="23"/>
      <c r="AE38" s="23"/>
      <c r="AF38" s="23"/>
      <c r="AG38" s="23"/>
      <c r="AH38" s="23"/>
      <c r="AI38" s="23"/>
      <c r="AJ38" s="23"/>
      <c r="AK38" s="23" t="s">
        <v>155</v>
      </c>
      <c r="AL38" s="24"/>
    </row>
    <row r="39" spans="1:38" x14ac:dyDescent="0.25">
      <c r="A39" s="23" t="s">
        <v>254</v>
      </c>
      <c r="B39" s="23" t="s">
        <v>241</v>
      </c>
      <c r="C39" s="23" t="s">
        <v>250</v>
      </c>
      <c r="D39" s="23" t="str">
        <f t="shared" si="1"/>
        <v>SURS--0300230S--P313_S14--L--Y--Q</v>
      </c>
      <c r="E39" s="23" t="s">
        <v>210</v>
      </c>
      <c r="F39" s="23" t="s">
        <v>230</v>
      </c>
      <c r="G39" s="23"/>
      <c r="H39" s="23"/>
      <c r="I39" s="23"/>
      <c r="J39" s="23"/>
      <c r="K39" s="23"/>
      <c r="L39" s="23"/>
      <c r="M39" s="23" t="s">
        <v>242</v>
      </c>
      <c r="N39" s="23"/>
      <c r="O39" s="23"/>
      <c r="P39" s="23"/>
      <c r="Q39" s="23"/>
      <c r="R39" s="23"/>
      <c r="S39" s="23"/>
      <c r="T39" s="23"/>
      <c r="U39" s="23"/>
      <c r="V39" s="23"/>
      <c r="W39" s="23" t="s">
        <v>251</v>
      </c>
      <c r="X39" s="23"/>
      <c r="Y39" s="23"/>
      <c r="Z39" s="23"/>
      <c r="AA39" s="23" t="s">
        <v>233</v>
      </c>
      <c r="AB39" s="23"/>
      <c r="AC39" s="23"/>
      <c r="AD39" s="23"/>
      <c r="AE39" s="23"/>
      <c r="AF39" s="23"/>
      <c r="AG39" s="23"/>
      <c r="AH39" s="23"/>
      <c r="AI39" s="23"/>
      <c r="AJ39" s="23"/>
      <c r="AK39" s="23" t="s">
        <v>155</v>
      </c>
      <c r="AL39" s="24"/>
    </row>
    <row r="40" spans="1:38" x14ac:dyDescent="0.25">
      <c r="A40" s="23" t="s">
        <v>255</v>
      </c>
      <c r="B40" s="23" t="s">
        <v>244</v>
      </c>
      <c r="C40" s="23" t="s">
        <v>250</v>
      </c>
      <c r="D40" s="23" t="str">
        <f t="shared" si="1"/>
        <v>SURS--0300230S--P314_S14--L--Y--Q</v>
      </c>
      <c r="E40" s="23" t="s">
        <v>210</v>
      </c>
      <c r="F40" s="23" t="s">
        <v>230</v>
      </c>
      <c r="G40" s="23"/>
      <c r="H40" s="23"/>
      <c r="I40" s="23"/>
      <c r="J40" s="23"/>
      <c r="K40" s="23"/>
      <c r="L40" s="23"/>
      <c r="M40" s="23" t="s">
        <v>245</v>
      </c>
      <c r="N40" s="23"/>
      <c r="O40" s="23"/>
      <c r="P40" s="23"/>
      <c r="Q40" s="23"/>
      <c r="R40" s="23"/>
      <c r="S40" s="23"/>
      <c r="T40" s="23"/>
      <c r="U40" s="23"/>
      <c r="V40" s="23"/>
      <c r="W40" s="23" t="s">
        <v>251</v>
      </c>
      <c r="X40" s="23"/>
      <c r="Y40" s="23"/>
      <c r="Z40" s="23"/>
      <c r="AA40" s="23" t="s">
        <v>233</v>
      </c>
      <c r="AB40" s="23"/>
      <c r="AC40" s="23"/>
      <c r="AD40" s="23"/>
      <c r="AE40" s="23"/>
      <c r="AF40" s="23"/>
      <c r="AG40" s="23"/>
      <c r="AH40" s="23"/>
      <c r="AI40" s="23"/>
      <c r="AJ40" s="23"/>
      <c r="AK40" s="23" t="s">
        <v>155</v>
      </c>
      <c r="AL40" s="24"/>
    </row>
    <row r="41" spans="1:38" x14ac:dyDescent="0.25">
      <c r="A41" s="23" t="s">
        <v>256</v>
      </c>
      <c r="B41" s="23" t="s">
        <v>247</v>
      </c>
      <c r="C41" s="23" t="s">
        <v>250</v>
      </c>
      <c r="D41" s="23" t="str">
        <f t="shared" si="1"/>
        <v>SURS--0300230S--P31_S15--L--Y--Q</v>
      </c>
      <c r="E41" s="23" t="s">
        <v>210</v>
      </c>
      <c r="F41" s="23" t="s">
        <v>230</v>
      </c>
      <c r="G41" s="23"/>
      <c r="H41" s="23"/>
      <c r="I41" s="23"/>
      <c r="J41" s="23"/>
      <c r="K41" s="23"/>
      <c r="L41" s="23"/>
      <c r="M41" s="23" t="s">
        <v>248</v>
      </c>
      <c r="N41" s="23"/>
      <c r="O41" s="23"/>
      <c r="P41" s="23"/>
      <c r="Q41" s="23"/>
      <c r="R41" s="23"/>
      <c r="S41" s="23"/>
      <c r="T41" s="23"/>
      <c r="U41" s="23"/>
      <c r="V41" s="23"/>
      <c r="W41" s="23" t="s">
        <v>251</v>
      </c>
      <c r="X41" s="23"/>
      <c r="Y41" s="23"/>
      <c r="Z41" s="23"/>
      <c r="AA41" s="23" t="s">
        <v>233</v>
      </c>
      <c r="AB41" s="23"/>
      <c r="AC41" s="23"/>
      <c r="AD41" s="23"/>
      <c r="AE41" s="23"/>
      <c r="AF41" s="23"/>
      <c r="AG41" s="23"/>
      <c r="AH41" s="23"/>
      <c r="AI41" s="23"/>
      <c r="AJ41" s="23"/>
      <c r="AK41" s="23" t="s">
        <v>155</v>
      </c>
      <c r="AL41" s="24"/>
    </row>
    <row r="42" spans="1:38" x14ac:dyDescent="0.25">
      <c r="A42" s="23" t="s">
        <v>504</v>
      </c>
      <c r="B42" s="23" t="s">
        <v>505</v>
      </c>
      <c r="C42" s="23" t="s">
        <v>250</v>
      </c>
      <c r="D42" s="23" t="str">
        <f t="shared" si="1"/>
        <v>SURS--0300230S--P3_S13--L--Y--Q</v>
      </c>
      <c r="E42" s="23" t="s">
        <v>210</v>
      </c>
      <c r="F42" s="23" t="s">
        <v>230</v>
      </c>
      <c r="G42" s="23"/>
      <c r="H42" s="23"/>
      <c r="I42" s="23"/>
      <c r="J42" s="23"/>
      <c r="K42" s="23"/>
      <c r="L42" s="23"/>
      <c r="M42" s="23" t="s">
        <v>506</v>
      </c>
      <c r="N42" s="23"/>
      <c r="O42" s="23"/>
      <c r="P42" s="23"/>
      <c r="Q42" s="23"/>
      <c r="R42" s="23"/>
      <c r="S42" s="23"/>
      <c r="T42" s="23"/>
      <c r="U42" s="23"/>
      <c r="V42" s="23"/>
      <c r="W42" s="23" t="s">
        <v>251</v>
      </c>
      <c r="X42" s="23"/>
      <c r="Y42" s="23"/>
      <c r="Z42" s="23"/>
      <c r="AA42" s="23" t="s">
        <v>233</v>
      </c>
      <c r="AB42" s="23"/>
      <c r="AC42" s="23"/>
      <c r="AD42" s="23"/>
      <c r="AE42" s="23"/>
      <c r="AF42" s="23"/>
      <c r="AG42" s="23"/>
      <c r="AH42" s="23"/>
      <c r="AI42" s="23"/>
      <c r="AJ42" s="23"/>
      <c r="AK42" s="23" t="s">
        <v>155</v>
      </c>
      <c r="AL42" s="24"/>
    </row>
    <row r="43" spans="1:38" x14ac:dyDescent="0.25">
      <c r="A43" s="23"/>
      <c r="B43" s="23" t="s">
        <v>505</v>
      </c>
      <c r="C43" s="23" t="s">
        <v>209</v>
      </c>
      <c r="D43" s="23" t="str">
        <f t="shared" si="1"/>
        <v>SURS--0300230S--P3_S13--V--Y--Q</v>
      </c>
      <c r="E43" s="23" t="s">
        <v>210</v>
      </c>
      <c r="F43" s="23" t="s">
        <v>230</v>
      </c>
      <c r="G43" s="23"/>
      <c r="H43" s="23"/>
      <c r="I43" s="23"/>
      <c r="J43" s="23"/>
      <c r="K43" s="23"/>
      <c r="L43" s="23"/>
      <c r="M43" s="26" t="s">
        <v>506</v>
      </c>
      <c r="N43" s="23"/>
      <c r="O43" s="23"/>
      <c r="P43" s="23"/>
      <c r="Q43" s="23"/>
      <c r="R43" s="23"/>
      <c r="S43" s="23"/>
      <c r="T43" s="23"/>
      <c r="U43" s="23"/>
      <c r="V43" s="23"/>
      <c r="W43" s="23" t="s">
        <v>232</v>
      </c>
      <c r="X43" s="23"/>
      <c r="Y43" s="23"/>
      <c r="Z43" s="23"/>
      <c r="AA43" s="23" t="s">
        <v>233</v>
      </c>
      <c r="AB43" s="23"/>
      <c r="AC43" s="23"/>
      <c r="AD43" s="23"/>
      <c r="AE43" s="23"/>
      <c r="AF43" s="23"/>
      <c r="AG43" s="23"/>
      <c r="AH43" s="23"/>
      <c r="AI43" s="23"/>
      <c r="AJ43" s="23"/>
      <c r="AK43" s="23" t="s">
        <v>155</v>
      </c>
      <c r="AL43" s="24"/>
    </row>
    <row r="44" spans="1:38" x14ac:dyDescent="0.25">
      <c r="A44" s="23" t="s">
        <v>524</v>
      </c>
      <c r="B44" s="23" t="s">
        <v>523</v>
      </c>
      <c r="C44" s="23" t="s">
        <v>209</v>
      </c>
      <c r="D44" s="23" t="str">
        <f t="shared" si="1"/>
        <v>SURS--0300230S--P51G--V--Y--Q</v>
      </c>
      <c r="E44" s="23" t="s">
        <v>210</v>
      </c>
      <c r="F44" s="23" t="s">
        <v>230</v>
      </c>
      <c r="G44" s="23"/>
      <c r="H44" s="23"/>
      <c r="I44" s="23"/>
      <c r="J44" s="23"/>
      <c r="K44" s="23"/>
      <c r="L44" s="23"/>
      <c r="M44" s="23" t="s">
        <v>488</v>
      </c>
      <c r="N44" s="23"/>
      <c r="O44" s="23"/>
      <c r="P44" s="23"/>
      <c r="Q44" s="23"/>
      <c r="R44" s="23"/>
      <c r="S44" s="23"/>
      <c r="T44" s="23"/>
      <c r="U44" s="23"/>
      <c r="V44" s="23"/>
      <c r="W44" s="23" t="s">
        <v>232</v>
      </c>
      <c r="X44" s="23"/>
      <c r="Y44" s="23"/>
      <c r="Z44" s="23"/>
      <c r="AA44" s="23" t="s">
        <v>233</v>
      </c>
      <c r="AB44" s="23"/>
      <c r="AC44" s="23"/>
      <c r="AD44" s="23"/>
      <c r="AE44" s="23"/>
      <c r="AF44" s="23"/>
      <c r="AG44" s="23"/>
      <c r="AH44" s="23"/>
      <c r="AI44" s="23"/>
      <c r="AJ44" s="23"/>
      <c r="AK44" s="23" t="s">
        <v>155</v>
      </c>
      <c r="AL44" s="24"/>
    </row>
    <row r="45" spans="1:38" x14ac:dyDescent="0.25">
      <c r="A45" s="23" t="e">
        <v>#N/A</v>
      </c>
      <c r="B45" s="23" t="s">
        <v>525</v>
      </c>
      <c r="C45" s="23" t="s">
        <v>209</v>
      </c>
      <c r="D45" s="23" t="str">
        <f t="shared" si="1"/>
        <v>SURS--0300230S--P51G_N11KG--V--Y--Q</v>
      </c>
      <c r="E45" s="23" t="s">
        <v>210</v>
      </c>
      <c r="F45" s="23" t="s">
        <v>230</v>
      </c>
      <c r="G45" s="23"/>
      <c r="H45" s="23"/>
      <c r="I45" s="23"/>
      <c r="J45" s="23"/>
      <c r="K45" s="23"/>
      <c r="L45" s="23"/>
      <c r="M45" s="23" t="s">
        <v>526</v>
      </c>
      <c r="N45" s="23"/>
      <c r="O45" s="23"/>
      <c r="P45" s="23"/>
      <c r="Q45" s="23"/>
      <c r="R45" s="23"/>
      <c r="S45" s="23"/>
      <c r="T45" s="23"/>
      <c r="U45" s="23"/>
      <c r="V45" s="23"/>
      <c r="W45" s="23" t="s">
        <v>232</v>
      </c>
      <c r="X45" s="23"/>
      <c r="Y45" s="23"/>
      <c r="Z45" s="23"/>
      <c r="AA45" s="23" t="s">
        <v>233</v>
      </c>
      <c r="AB45" s="23"/>
      <c r="AC45" s="23"/>
      <c r="AD45" s="23"/>
      <c r="AE45" s="23"/>
      <c r="AF45" s="23"/>
      <c r="AG45" s="23"/>
      <c r="AH45" s="23"/>
      <c r="AI45" s="23"/>
      <c r="AJ45" s="23"/>
      <c r="AK45" s="23" t="s">
        <v>155</v>
      </c>
      <c r="AL45" s="24"/>
    </row>
    <row r="46" spans="1:38" x14ac:dyDescent="0.25">
      <c r="A46" s="23" t="s">
        <v>527</v>
      </c>
      <c r="B46" s="23" t="s">
        <v>528</v>
      </c>
      <c r="C46" s="23" t="s">
        <v>209</v>
      </c>
      <c r="D46" s="23" t="str">
        <f t="shared" si="1"/>
        <v>SURS--0300230S--P51G_N111G--V--Y--Q</v>
      </c>
      <c r="E46" s="23" t="s">
        <v>210</v>
      </c>
      <c r="F46" s="23" t="s">
        <v>230</v>
      </c>
      <c r="G46" s="23"/>
      <c r="H46" s="23"/>
      <c r="I46" s="23"/>
      <c r="J46" s="23"/>
      <c r="K46" s="23"/>
      <c r="L46" s="23"/>
      <c r="M46" s="23" t="s">
        <v>529</v>
      </c>
      <c r="N46" s="23"/>
      <c r="O46" s="23"/>
      <c r="P46" s="23"/>
      <c r="Q46" s="23"/>
      <c r="R46" s="23"/>
      <c r="S46" s="23"/>
      <c r="T46" s="23"/>
      <c r="U46" s="23"/>
      <c r="V46" s="23"/>
      <c r="W46" s="23" t="s">
        <v>232</v>
      </c>
      <c r="X46" s="23"/>
      <c r="Y46" s="23"/>
      <c r="Z46" s="23"/>
      <c r="AA46" s="23" t="s">
        <v>233</v>
      </c>
      <c r="AB46" s="23"/>
      <c r="AC46" s="23"/>
      <c r="AD46" s="23"/>
      <c r="AE46" s="23"/>
      <c r="AF46" s="23"/>
      <c r="AG46" s="23"/>
      <c r="AH46" s="23"/>
      <c r="AI46" s="23"/>
      <c r="AJ46" s="23"/>
      <c r="AK46" s="23" t="s">
        <v>155</v>
      </c>
      <c r="AL46" s="24"/>
    </row>
    <row r="47" spans="1:38" x14ac:dyDescent="0.25">
      <c r="A47" s="23" t="s">
        <v>530</v>
      </c>
      <c r="B47" s="23" t="s">
        <v>531</v>
      </c>
      <c r="C47" s="23" t="s">
        <v>209</v>
      </c>
      <c r="D47" s="23" t="str">
        <f t="shared" si="1"/>
        <v>SURS--0300230S--P51G_N112G--V--Y--Q</v>
      </c>
      <c r="E47" s="23" t="s">
        <v>210</v>
      </c>
      <c r="F47" s="23" t="s">
        <v>230</v>
      </c>
      <c r="G47" s="23"/>
      <c r="H47" s="23"/>
      <c r="I47" s="23"/>
      <c r="J47" s="23"/>
      <c r="K47" s="23"/>
      <c r="L47" s="23"/>
      <c r="M47" s="23" t="s">
        <v>532</v>
      </c>
      <c r="N47" s="23"/>
      <c r="O47" s="23"/>
      <c r="P47" s="23"/>
      <c r="Q47" s="23"/>
      <c r="R47" s="23"/>
      <c r="S47" s="23"/>
      <c r="T47" s="23"/>
      <c r="U47" s="23"/>
      <c r="V47" s="23"/>
      <c r="W47" s="23" t="s">
        <v>232</v>
      </c>
      <c r="X47" s="23"/>
      <c r="Y47" s="23"/>
      <c r="Z47" s="23"/>
      <c r="AA47" s="23" t="s">
        <v>233</v>
      </c>
      <c r="AB47" s="23"/>
      <c r="AC47" s="23"/>
      <c r="AD47" s="23"/>
      <c r="AE47" s="23"/>
      <c r="AF47" s="23"/>
      <c r="AG47" s="23"/>
      <c r="AH47" s="23"/>
      <c r="AI47" s="23"/>
      <c r="AJ47" s="23"/>
      <c r="AK47" s="23" t="s">
        <v>155</v>
      </c>
      <c r="AL47" s="24"/>
    </row>
    <row r="48" spans="1:38" x14ac:dyDescent="0.25">
      <c r="A48" s="23" t="s">
        <v>533</v>
      </c>
      <c r="B48" s="23" t="s">
        <v>534</v>
      </c>
      <c r="C48" s="23" t="s">
        <v>209</v>
      </c>
      <c r="D48" s="23" t="str">
        <f t="shared" si="1"/>
        <v>SURS--0300230S--P51G_N11MG--V--Y--Q</v>
      </c>
      <c r="E48" s="23" t="s">
        <v>210</v>
      </c>
      <c r="F48" s="23" t="s">
        <v>230</v>
      </c>
      <c r="G48" s="23"/>
      <c r="H48" s="23"/>
      <c r="I48" s="23"/>
      <c r="J48" s="23"/>
      <c r="K48" s="23"/>
      <c r="L48" s="23"/>
      <c r="M48" s="23" t="s">
        <v>535</v>
      </c>
      <c r="N48" s="23"/>
      <c r="O48" s="23"/>
      <c r="P48" s="23"/>
      <c r="Q48" s="23"/>
      <c r="R48" s="23"/>
      <c r="S48" s="23"/>
      <c r="T48" s="23"/>
      <c r="U48" s="23"/>
      <c r="V48" s="23"/>
      <c r="W48" s="23" t="s">
        <v>232</v>
      </c>
      <c r="X48" s="23"/>
      <c r="Y48" s="23"/>
      <c r="Z48" s="23"/>
      <c r="AA48" s="23" t="s">
        <v>233</v>
      </c>
      <c r="AB48" s="23"/>
      <c r="AC48" s="23"/>
      <c r="AD48" s="23"/>
      <c r="AE48" s="23"/>
      <c r="AF48" s="23"/>
      <c r="AG48" s="23"/>
      <c r="AH48" s="23"/>
      <c r="AI48" s="23"/>
      <c r="AJ48" s="23"/>
      <c r="AK48" s="23" t="s">
        <v>155</v>
      </c>
    </row>
    <row r="49" spans="1:38" x14ac:dyDescent="0.25">
      <c r="A49" s="23" t="s">
        <v>536</v>
      </c>
      <c r="B49" s="23" t="s">
        <v>537</v>
      </c>
      <c r="C49" s="23" t="s">
        <v>209</v>
      </c>
      <c r="D49" s="23" t="str">
        <f t="shared" si="1"/>
        <v>SURS--0300230S--P51G_N115G--V--Y--Q</v>
      </c>
      <c r="E49" s="23" t="s">
        <v>210</v>
      </c>
      <c r="F49" s="23" t="s">
        <v>230</v>
      </c>
      <c r="G49" s="23"/>
      <c r="H49" s="23"/>
      <c r="I49" s="23"/>
      <c r="J49" s="23"/>
      <c r="K49" s="23"/>
      <c r="L49" s="23"/>
      <c r="M49" s="23" t="s">
        <v>538</v>
      </c>
      <c r="N49" s="23"/>
      <c r="O49" s="23"/>
      <c r="P49" s="23"/>
      <c r="Q49" s="23"/>
      <c r="R49" s="23"/>
      <c r="S49" s="23"/>
      <c r="T49" s="23"/>
      <c r="U49" s="23"/>
      <c r="V49" s="23"/>
      <c r="W49" s="23" t="s">
        <v>232</v>
      </c>
      <c r="X49" s="23"/>
      <c r="Y49" s="23"/>
      <c r="Z49" s="23"/>
      <c r="AA49" s="23" t="s">
        <v>233</v>
      </c>
      <c r="AB49" s="23"/>
      <c r="AC49" s="23"/>
      <c r="AD49" s="23"/>
      <c r="AE49" s="23"/>
      <c r="AF49" s="23"/>
      <c r="AG49" s="23"/>
      <c r="AH49" s="23"/>
      <c r="AI49" s="23"/>
      <c r="AJ49" s="23"/>
      <c r="AK49" s="23" t="s">
        <v>155</v>
      </c>
      <c r="AL49" s="24"/>
    </row>
    <row r="50" spans="1:38" x14ac:dyDescent="0.25">
      <c r="A50" s="23" t="s">
        <v>539</v>
      </c>
      <c r="B50" s="23" t="s">
        <v>540</v>
      </c>
      <c r="C50" s="23" t="s">
        <v>209</v>
      </c>
      <c r="D50" s="23" t="str">
        <f t="shared" si="1"/>
        <v>SURS--0300230S--P51G_N117G--V--Y--Q</v>
      </c>
      <c r="E50" s="23" t="s">
        <v>210</v>
      </c>
      <c r="F50" s="23" t="s">
        <v>230</v>
      </c>
      <c r="G50" s="23"/>
      <c r="H50" s="23"/>
      <c r="I50" s="23"/>
      <c r="J50" s="23"/>
      <c r="K50" s="23"/>
      <c r="L50" s="23"/>
      <c r="M50" s="23" t="s">
        <v>541</v>
      </c>
      <c r="N50" s="23"/>
      <c r="O50" s="23"/>
      <c r="P50" s="23"/>
      <c r="Q50" s="23"/>
      <c r="R50" s="23"/>
      <c r="S50" s="23"/>
      <c r="T50" s="23"/>
      <c r="U50" s="23"/>
      <c r="V50" s="23"/>
      <c r="W50" s="23" t="s">
        <v>232</v>
      </c>
      <c r="X50" s="23"/>
      <c r="Y50" s="23"/>
      <c r="Z50" s="23"/>
      <c r="AA50" s="23" t="s">
        <v>233</v>
      </c>
      <c r="AB50" s="23"/>
      <c r="AC50" s="23"/>
      <c r="AD50" s="23"/>
      <c r="AE50" s="23"/>
      <c r="AF50" s="23"/>
      <c r="AG50" s="23"/>
      <c r="AH50" s="23"/>
      <c r="AI50" s="23"/>
      <c r="AJ50" s="23"/>
      <c r="AK50" s="23" t="s">
        <v>155</v>
      </c>
      <c r="AL50" s="24"/>
    </row>
    <row r="51" spans="1:38" x14ac:dyDescent="0.25">
      <c r="A51" s="23" t="s">
        <v>542</v>
      </c>
      <c r="B51" s="23" t="s">
        <v>523</v>
      </c>
      <c r="C51" s="23" t="s">
        <v>250</v>
      </c>
      <c r="D51" s="23" t="str">
        <f t="shared" si="1"/>
        <v>SURS--0300230S--P51G--L--Y--Q</v>
      </c>
      <c r="E51" s="23" t="s">
        <v>210</v>
      </c>
      <c r="F51" s="23" t="s">
        <v>230</v>
      </c>
      <c r="G51" s="23"/>
      <c r="H51" s="23"/>
      <c r="I51" s="23"/>
      <c r="J51" s="23"/>
      <c r="K51" s="23"/>
      <c r="L51" s="23"/>
      <c r="M51" s="23" t="s">
        <v>488</v>
      </c>
      <c r="N51" s="23"/>
      <c r="O51" s="23"/>
      <c r="P51" s="23"/>
      <c r="Q51" s="23"/>
      <c r="R51" s="23"/>
      <c r="S51" s="23"/>
      <c r="T51" s="23"/>
      <c r="U51" s="23"/>
      <c r="V51" s="23"/>
      <c r="W51" s="23" t="s">
        <v>251</v>
      </c>
      <c r="X51" s="23"/>
      <c r="Y51" s="23"/>
      <c r="Z51" s="23"/>
      <c r="AA51" s="23" t="s">
        <v>233</v>
      </c>
      <c r="AB51" s="23"/>
      <c r="AC51" s="23"/>
      <c r="AD51" s="23"/>
      <c r="AE51" s="23"/>
      <c r="AF51" s="23"/>
      <c r="AG51" s="23"/>
      <c r="AH51" s="23"/>
      <c r="AI51" s="23"/>
      <c r="AJ51" s="23"/>
      <c r="AK51" s="23" t="s">
        <v>155</v>
      </c>
      <c r="AL51" s="24"/>
    </row>
    <row r="52" spans="1:38" ht="14.25" customHeight="1" x14ac:dyDescent="0.25">
      <c r="A52" s="23" t="e">
        <v>#N/A</v>
      </c>
      <c r="B52" s="23" t="s">
        <v>525</v>
      </c>
      <c r="C52" s="23" t="s">
        <v>250</v>
      </c>
      <c r="D52" s="23" t="str">
        <f t="shared" si="1"/>
        <v>SURS--0300230S--P51G_N11KG--L--Y--Q</v>
      </c>
      <c r="E52" s="23" t="s">
        <v>210</v>
      </c>
      <c r="F52" s="23" t="s">
        <v>230</v>
      </c>
      <c r="G52" s="23"/>
      <c r="H52" s="23"/>
      <c r="I52" s="23"/>
      <c r="J52" s="23"/>
      <c r="K52" s="23"/>
      <c r="L52" s="23"/>
      <c r="M52" s="23" t="s">
        <v>526</v>
      </c>
      <c r="N52" s="23"/>
      <c r="O52" s="23"/>
      <c r="P52" s="23"/>
      <c r="Q52" s="23"/>
      <c r="R52" s="23"/>
      <c r="S52" s="23"/>
      <c r="T52" s="23"/>
      <c r="U52" s="23"/>
      <c r="V52" s="23"/>
      <c r="W52" s="23" t="s">
        <v>251</v>
      </c>
      <c r="X52" s="23"/>
      <c r="Y52" s="23"/>
      <c r="Z52" s="23"/>
      <c r="AA52" s="23" t="s">
        <v>233</v>
      </c>
      <c r="AB52" s="23"/>
      <c r="AC52" s="23"/>
      <c r="AD52" s="23"/>
      <c r="AE52" s="23"/>
      <c r="AF52" s="23"/>
      <c r="AG52" s="23"/>
      <c r="AH52" s="23"/>
      <c r="AI52" s="23"/>
      <c r="AJ52" s="23"/>
      <c r="AK52" s="23" t="s">
        <v>155</v>
      </c>
      <c r="AL52" s="24"/>
    </row>
    <row r="53" spans="1:38" ht="14.25" customHeight="1" x14ac:dyDescent="0.25">
      <c r="A53" s="23" t="s">
        <v>543</v>
      </c>
      <c r="B53" s="23" t="s">
        <v>528</v>
      </c>
      <c r="C53" s="23" t="s">
        <v>250</v>
      </c>
      <c r="D53" s="23" t="str">
        <f t="shared" si="1"/>
        <v>SURS--0300230S--P51G_N111G--L--Y--Q</v>
      </c>
      <c r="E53" s="23" t="s">
        <v>210</v>
      </c>
      <c r="F53" s="23" t="s">
        <v>230</v>
      </c>
      <c r="G53" s="23"/>
      <c r="H53" s="23"/>
      <c r="I53" s="23"/>
      <c r="J53" s="23"/>
      <c r="K53" s="23"/>
      <c r="L53" s="23"/>
      <c r="M53" s="23" t="s">
        <v>529</v>
      </c>
      <c r="N53" s="23"/>
      <c r="O53" s="23"/>
      <c r="P53" s="23"/>
      <c r="Q53" s="23"/>
      <c r="R53" s="23"/>
      <c r="S53" s="23"/>
      <c r="T53" s="23"/>
      <c r="U53" s="23"/>
      <c r="V53" s="23"/>
      <c r="W53" s="23" t="s">
        <v>251</v>
      </c>
      <c r="X53" s="23"/>
      <c r="Y53" s="23"/>
      <c r="Z53" s="23"/>
      <c r="AA53" s="23" t="s">
        <v>233</v>
      </c>
      <c r="AB53" s="23"/>
      <c r="AC53" s="23"/>
      <c r="AD53" s="23"/>
      <c r="AE53" s="23"/>
      <c r="AF53" s="23"/>
      <c r="AG53" s="23"/>
      <c r="AH53" s="23"/>
      <c r="AI53" s="23"/>
      <c r="AJ53" s="23"/>
      <c r="AK53" s="23" t="s">
        <v>155</v>
      </c>
      <c r="AL53" s="24"/>
    </row>
    <row r="54" spans="1:38" ht="14.25" customHeight="1" x14ac:dyDescent="0.25">
      <c r="A54" s="23" t="s">
        <v>544</v>
      </c>
      <c r="B54" s="23" t="s">
        <v>531</v>
      </c>
      <c r="C54" s="23" t="s">
        <v>250</v>
      </c>
      <c r="D54" s="23" t="str">
        <f t="shared" si="1"/>
        <v>SURS--0300230S--P51G_N112G--L--Y--Q</v>
      </c>
      <c r="E54" s="23" t="s">
        <v>210</v>
      </c>
      <c r="F54" s="23" t="s">
        <v>230</v>
      </c>
      <c r="G54" s="23"/>
      <c r="H54" s="23"/>
      <c r="I54" s="23"/>
      <c r="J54" s="23"/>
      <c r="K54" s="23"/>
      <c r="L54" s="23"/>
      <c r="M54" s="23" t="s">
        <v>532</v>
      </c>
      <c r="N54" s="23"/>
      <c r="O54" s="23"/>
      <c r="P54" s="23"/>
      <c r="Q54" s="23"/>
      <c r="R54" s="23"/>
      <c r="S54" s="23"/>
      <c r="T54" s="23"/>
      <c r="U54" s="23"/>
      <c r="V54" s="23"/>
      <c r="W54" s="23" t="s">
        <v>251</v>
      </c>
      <c r="X54" s="23"/>
      <c r="Y54" s="23"/>
      <c r="Z54" s="23"/>
      <c r="AA54" s="23" t="s">
        <v>233</v>
      </c>
      <c r="AB54" s="23"/>
      <c r="AC54" s="23"/>
      <c r="AD54" s="23"/>
      <c r="AE54" s="23"/>
      <c r="AF54" s="23"/>
      <c r="AG54" s="23"/>
      <c r="AH54" s="23"/>
      <c r="AI54" s="23"/>
      <c r="AJ54" s="23"/>
      <c r="AK54" s="23" t="s">
        <v>155</v>
      </c>
      <c r="AL54" s="24"/>
    </row>
    <row r="55" spans="1:38" ht="14.25" customHeight="1" x14ac:dyDescent="0.25">
      <c r="A55" s="23" t="s">
        <v>545</v>
      </c>
      <c r="B55" s="23" t="s">
        <v>534</v>
      </c>
      <c r="C55" s="23" t="s">
        <v>250</v>
      </c>
      <c r="D55" s="23" t="str">
        <f t="shared" si="1"/>
        <v>SURS--0300230S--P51G_N11MG--L--Y--Q</v>
      </c>
      <c r="E55" s="23" t="s">
        <v>210</v>
      </c>
      <c r="F55" s="23" t="s">
        <v>230</v>
      </c>
      <c r="G55" s="23"/>
      <c r="H55" s="23"/>
      <c r="I55" s="23"/>
      <c r="J55" s="23"/>
      <c r="K55" s="23"/>
      <c r="L55" s="23"/>
      <c r="M55" s="23" t="s">
        <v>535</v>
      </c>
      <c r="N55" s="23"/>
      <c r="O55" s="23"/>
      <c r="P55" s="23"/>
      <c r="Q55" s="23"/>
      <c r="R55" s="23"/>
      <c r="S55" s="23"/>
      <c r="T55" s="23"/>
      <c r="U55" s="23"/>
      <c r="V55" s="23"/>
      <c r="W55" s="23" t="s">
        <v>251</v>
      </c>
      <c r="X55" s="23"/>
      <c r="Y55" s="23"/>
      <c r="Z55" s="23"/>
      <c r="AA55" s="23" t="s">
        <v>233</v>
      </c>
      <c r="AB55" s="23"/>
      <c r="AC55" s="23"/>
      <c r="AD55" s="23"/>
      <c r="AE55" s="23"/>
      <c r="AF55" s="23"/>
      <c r="AG55" s="23"/>
      <c r="AH55" s="23"/>
      <c r="AI55" s="23"/>
      <c r="AJ55" s="23"/>
      <c r="AK55" s="23" t="s">
        <v>155</v>
      </c>
      <c r="AL55" s="24"/>
    </row>
    <row r="56" spans="1:38" ht="14.25" customHeight="1" x14ac:dyDescent="0.25">
      <c r="A56" s="23" t="s">
        <v>546</v>
      </c>
      <c r="B56" s="23" t="s">
        <v>537</v>
      </c>
      <c r="C56" s="23" t="s">
        <v>250</v>
      </c>
      <c r="D56" s="23" t="str">
        <f t="shared" si="1"/>
        <v>SURS--0300230S--P51G_N115G--L--Y--Q</v>
      </c>
      <c r="E56" s="23" t="s">
        <v>210</v>
      </c>
      <c r="F56" s="23" t="s">
        <v>230</v>
      </c>
      <c r="G56" s="23"/>
      <c r="H56" s="23"/>
      <c r="I56" s="23"/>
      <c r="J56" s="23"/>
      <c r="K56" s="23"/>
      <c r="L56" s="23"/>
      <c r="M56" s="23" t="s">
        <v>538</v>
      </c>
      <c r="N56" s="23"/>
      <c r="O56" s="23"/>
      <c r="P56" s="23"/>
      <c r="Q56" s="23"/>
      <c r="R56" s="23"/>
      <c r="S56" s="23"/>
      <c r="T56" s="23"/>
      <c r="U56" s="23"/>
      <c r="V56" s="23"/>
      <c r="W56" s="23" t="s">
        <v>251</v>
      </c>
      <c r="X56" s="23"/>
      <c r="Y56" s="23"/>
      <c r="Z56" s="23"/>
      <c r="AA56" s="23" t="s">
        <v>233</v>
      </c>
      <c r="AB56" s="23"/>
      <c r="AC56" s="23"/>
      <c r="AD56" s="23"/>
      <c r="AE56" s="23"/>
      <c r="AF56" s="23"/>
      <c r="AG56" s="23"/>
      <c r="AH56" s="23"/>
      <c r="AI56" s="23"/>
      <c r="AJ56" s="23"/>
      <c r="AK56" s="23" t="s">
        <v>155</v>
      </c>
      <c r="AL56" s="24"/>
    </row>
    <row r="57" spans="1:38" ht="14.25" customHeight="1" x14ac:dyDescent="0.25">
      <c r="A57" s="23" t="s">
        <v>547</v>
      </c>
      <c r="B57" s="23" t="s">
        <v>540</v>
      </c>
      <c r="C57" s="23" t="s">
        <v>250</v>
      </c>
      <c r="D57" s="23" t="str">
        <f t="shared" si="1"/>
        <v>SURS--0300230S--P51G_N117G--L--Y--Q</v>
      </c>
      <c r="E57" s="23" t="s">
        <v>210</v>
      </c>
      <c r="F57" s="23" t="s">
        <v>230</v>
      </c>
      <c r="G57" s="23"/>
      <c r="H57" s="23"/>
      <c r="I57" s="23"/>
      <c r="J57" s="23"/>
      <c r="K57" s="23"/>
      <c r="L57" s="23"/>
      <c r="M57" s="23" t="s">
        <v>541</v>
      </c>
      <c r="N57" s="23"/>
      <c r="O57" s="23"/>
      <c r="P57" s="23"/>
      <c r="Q57" s="23"/>
      <c r="R57" s="23"/>
      <c r="S57" s="23"/>
      <c r="T57" s="23"/>
      <c r="U57" s="23"/>
      <c r="V57" s="23"/>
      <c r="W57" s="23" t="s">
        <v>251</v>
      </c>
      <c r="X57" s="23"/>
      <c r="Y57" s="23"/>
      <c r="Z57" s="23"/>
      <c r="AA57" s="23" t="s">
        <v>233</v>
      </c>
      <c r="AB57" s="23"/>
      <c r="AC57" s="23"/>
      <c r="AD57" s="23"/>
      <c r="AE57" s="23"/>
      <c r="AF57" s="23"/>
      <c r="AG57" s="23"/>
      <c r="AH57" s="23"/>
      <c r="AI57" s="23"/>
      <c r="AJ57" s="23"/>
      <c r="AK57" s="23" t="s">
        <v>155</v>
      </c>
      <c r="AL57" s="24"/>
    </row>
    <row r="58" spans="1:38" ht="14.25" customHeight="1" x14ac:dyDescent="0.25">
      <c r="A58" s="23" t="s">
        <v>520</v>
      </c>
      <c r="B58" s="23" t="s">
        <v>548</v>
      </c>
      <c r="C58" s="23" t="s">
        <v>209</v>
      </c>
      <c r="D58" s="23" t="str">
        <f t="shared" si="1"/>
        <v>SURS--0300230S--P52--V--Y--Q</v>
      </c>
      <c r="E58" s="23" t="s">
        <v>210</v>
      </c>
      <c r="F58" s="23" t="s">
        <v>230</v>
      </c>
      <c r="G58" s="23"/>
      <c r="H58" s="23"/>
      <c r="I58" s="23"/>
      <c r="J58" s="23"/>
      <c r="K58" s="23"/>
      <c r="L58" s="23"/>
      <c r="M58" s="23" t="s">
        <v>491</v>
      </c>
      <c r="N58" s="23"/>
      <c r="O58" s="23"/>
      <c r="P58" s="23"/>
      <c r="Q58" s="23"/>
      <c r="R58" s="23"/>
      <c r="S58" s="23"/>
      <c r="T58" s="23"/>
      <c r="U58" s="23"/>
      <c r="V58" s="23"/>
      <c r="W58" s="23" t="s">
        <v>232</v>
      </c>
      <c r="X58" s="23"/>
      <c r="Y58" s="23"/>
      <c r="Z58" s="23"/>
      <c r="AA58" s="23" t="s">
        <v>233</v>
      </c>
      <c r="AB58" s="23"/>
      <c r="AC58" s="23"/>
      <c r="AD58" s="23"/>
      <c r="AE58" s="23"/>
      <c r="AF58" s="23"/>
      <c r="AG58" s="23"/>
      <c r="AH58" s="23"/>
      <c r="AI58" s="23"/>
      <c r="AJ58" s="23"/>
      <c r="AK58" s="23" t="s">
        <v>155</v>
      </c>
      <c r="AL58" s="24"/>
    </row>
    <row r="59" spans="1:38" ht="14.25" customHeight="1" x14ac:dyDescent="0.25">
      <c r="A59" s="23" t="s">
        <v>148</v>
      </c>
      <c r="B59" s="23" t="s">
        <v>548</v>
      </c>
      <c r="C59" s="23" t="s">
        <v>250</v>
      </c>
      <c r="D59" s="23" t="str">
        <f t="shared" si="1"/>
        <v>SURS--0300230S--P52--L--Y--Q</v>
      </c>
      <c r="E59" s="23" t="s">
        <v>210</v>
      </c>
      <c r="F59" s="23" t="s">
        <v>230</v>
      </c>
      <c r="G59" s="23"/>
      <c r="H59" s="23"/>
      <c r="I59" s="23"/>
      <c r="J59" s="23"/>
      <c r="K59" s="23"/>
      <c r="L59" s="23"/>
      <c r="M59" s="23" t="s">
        <v>491</v>
      </c>
      <c r="N59" s="23"/>
      <c r="O59" s="23"/>
      <c r="P59" s="23"/>
      <c r="Q59" s="23"/>
      <c r="R59" s="23"/>
      <c r="S59" s="23"/>
      <c r="T59" s="23"/>
      <c r="U59" s="23"/>
      <c r="V59" s="23"/>
      <c r="W59" s="23" t="s">
        <v>251</v>
      </c>
      <c r="X59" s="23"/>
      <c r="Y59" s="23"/>
      <c r="Z59" s="23"/>
      <c r="AA59" s="23" t="s">
        <v>233</v>
      </c>
      <c r="AB59" s="23"/>
      <c r="AC59" s="23"/>
      <c r="AD59" s="23"/>
      <c r="AE59" s="23"/>
      <c r="AF59" s="23"/>
      <c r="AG59" s="23"/>
      <c r="AH59" s="23"/>
      <c r="AI59" s="23"/>
      <c r="AJ59" s="23"/>
      <c r="AK59" s="23" t="s">
        <v>155</v>
      </c>
      <c r="AL59" s="24"/>
    </row>
    <row r="60" spans="1:38" ht="14.25" customHeight="1" x14ac:dyDescent="0.25">
      <c r="A60" s="23" t="s">
        <v>327</v>
      </c>
      <c r="B60" s="23" t="s">
        <v>328</v>
      </c>
      <c r="C60" s="23" t="s">
        <v>320</v>
      </c>
      <c r="D60" s="23" t="str">
        <f t="shared" si="1"/>
        <v>SURS--0300260S--SAL--_T--PS--Y--Q</v>
      </c>
      <c r="E60" s="23" t="s">
        <v>210</v>
      </c>
      <c r="F60" s="23" t="s">
        <v>329</v>
      </c>
      <c r="G60" s="23"/>
      <c r="H60" s="23"/>
      <c r="I60" s="23"/>
      <c r="J60" s="23"/>
      <c r="K60" s="23"/>
      <c r="L60" s="23"/>
      <c r="M60" s="23"/>
      <c r="N60" s="23" t="s">
        <v>330</v>
      </c>
      <c r="O60" s="23"/>
      <c r="P60" s="23" t="s">
        <v>291</v>
      </c>
      <c r="Q60" s="23"/>
      <c r="R60" s="23"/>
      <c r="S60" s="23"/>
      <c r="T60" s="23"/>
      <c r="U60" s="23"/>
      <c r="V60" s="23"/>
      <c r="W60" s="23" t="s">
        <v>331</v>
      </c>
      <c r="X60" s="23"/>
      <c r="Y60" s="23"/>
      <c r="Z60" s="23"/>
      <c r="AA60" s="23" t="s">
        <v>233</v>
      </c>
      <c r="AB60" s="23"/>
      <c r="AC60" s="23"/>
      <c r="AD60" s="23"/>
      <c r="AE60" s="23"/>
      <c r="AF60" s="23"/>
      <c r="AG60" s="23"/>
      <c r="AH60" s="23"/>
      <c r="AI60" s="23"/>
      <c r="AJ60" s="23"/>
      <c r="AK60" s="23" t="s">
        <v>155</v>
      </c>
      <c r="AL60" s="24"/>
    </row>
    <row r="61" spans="1:38" ht="14.25" customHeight="1" x14ac:dyDescent="0.25">
      <c r="A61" s="23" t="s">
        <v>332</v>
      </c>
      <c r="B61" s="23" t="s">
        <v>333</v>
      </c>
      <c r="C61" s="23" t="s">
        <v>320</v>
      </c>
      <c r="D61" s="23" t="str">
        <f t="shared" si="1"/>
        <v>SURS--0300260S--SELF--_T--PS--Y--Q</v>
      </c>
      <c r="E61" s="23" t="s">
        <v>210</v>
      </c>
      <c r="F61" s="23" t="s">
        <v>329</v>
      </c>
      <c r="G61" s="23"/>
      <c r="H61" s="23"/>
      <c r="I61" s="23"/>
      <c r="J61" s="23"/>
      <c r="K61" s="23"/>
      <c r="L61" s="23"/>
      <c r="M61" s="23"/>
      <c r="N61" s="23" t="s">
        <v>334</v>
      </c>
      <c r="O61" s="23"/>
      <c r="P61" s="23" t="s">
        <v>291</v>
      </c>
      <c r="Q61" s="23"/>
      <c r="R61" s="23"/>
      <c r="S61" s="23"/>
      <c r="T61" s="23"/>
      <c r="U61" s="23"/>
      <c r="V61" s="23"/>
      <c r="W61" s="23" t="s">
        <v>331</v>
      </c>
      <c r="X61" s="23"/>
      <c r="Y61" s="23"/>
      <c r="Z61" s="23"/>
      <c r="AA61" s="23" t="s">
        <v>233</v>
      </c>
      <c r="AB61" s="23"/>
      <c r="AC61" s="23"/>
      <c r="AD61" s="23"/>
      <c r="AE61" s="23"/>
      <c r="AF61" s="23"/>
      <c r="AG61" s="23"/>
      <c r="AH61" s="23"/>
      <c r="AI61" s="23"/>
      <c r="AJ61" s="23"/>
      <c r="AK61" s="23" t="s">
        <v>155</v>
      </c>
      <c r="AL61" s="24"/>
    </row>
    <row r="62" spans="1:38" ht="14.25" customHeight="1" x14ac:dyDescent="0.25">
      <c r="A62" s="23" t="s">
        <v>335</v>
      </c>
      <c r="B62" s="23" t="s">
        <v>336</v>
      </c>
      <c r="C62" s="23" t="s">
        <v>320</v>
      </c>
      <c r="D62" s="23" t="str">
        <f t="shared" si="1"/>
        <v>SURS--0300260S--EMP--_T--PS--Y--Q</v>
      </c>
      <c r="E62" s="23" t="s">
        <v>210</v>
      </c>
      <c r="F62" s="23" t="s">
        <v>329</v>
      </c>
      <c r="G62" s="23"/>
      <c r="H62" s="23"/>
      <c r="I62" s="23"/>
      <c r="J62" s="23"/>
      <c r="K62" s="23"/>
      <c r="L62" s="23"/>
      <c r="M62" s="23"/>
      <c r="N62" s="23" t="s">
        <v>337</v>
      </c>
      <c r="O62" s="23"/>
      <c r="P62" s="23" t="s">
        <v>291</v>
      </c>
      <c r="Q62" s="23"/>
      <c r="R62" s="23"/>
      <c r="S62" s="23"/>
      <c r="T62" s="23"/>
      <c r="U62" s="23"/>
      <c r="V62" s="23"/>
      <c r="W62" s="23" t="s">
        <v>331</v>
      </c>
      <c r="X62" s="23"/>
      <c r="Y62" s="23"/>
      <c r="Z62" s="23"/>
      <c r="AA62" s="23" t="s">
        <v>233</v>
      </c>
      <c r="AB62" s="23"/>
      <c r="AC62" s="23"/>
      <c r="AD62" s="23"/>
      <c r="AE62" s="23"/>
      <c r="AF62" s="23"/>
      <c r="AG62" s="23"/>
      <c r="AH62" s="23"/>
      <c r="AI62" s="23"/>
      <c r="AJ62" s="23"/>
      <c r="AK62" s="23" t="s">
        <v>155</v>
      </c>
      <c r="AL62" s="24"/>
    </row>
    <row r="63" spans="1:38" ht="14.25" customHeight="1" x14ac:dyDescent="0.25">
      <c r="A63" s="23" t="s">
        <v>338</v>
      </c>
      <c r="B63" s="23" t="s">
        <v>339</v>
      </c>
      <c r="C63" s="23" t="s">
        <v>320</v>
      </c>
      <c r="D63" s="23" t="str">
        <f t="shared" si="1"/>
        <v>SURS--0300260S--EMP--A--PS--Y--Q</v>
      </c>
      <c r="E63" s="23" t="s">
        <v>210</v>
      </c>
      <c r="F63" s="23" t="s">
        <v>329</v>
      </c>
      <c r="G63" s="23"/>
      <c r="H63" s="23"/>
      <c r="I63" s="23"/>
      <c r="J63" s="23"/>
      <c r="K63" s="23"/>
      <c r="L63" s="23"/>
      <c r="M63" s="23"/>
      <c r="N63" s="23" t="s">
        <v>337</v>
      </c>
      <c r="O63" s="23"/>
      <c r="P63" s="23" t="s">
        <v>221</v>
      </c>
      <c r="Q63" s="23"/>
      <c r="R63" s="23"/>
      <c r="S63" s="23"/>
      <c r="T63" s="23"/>
      <c r="U63" s="23"/>
      <c r="V63" s="23"/>
      <c r="W63" s="23" t="s">
        <v>331</v>
      </c>
      <c r="X63" s="23"/>
      <c r="Y63" s="23"/>
      <c r="Z63" s="23"/>
      <c r="AA63" s="23" t="s">
        <v>233</v>
      </c>
      <c r="AB63" s="23"/>
      <c r="AC63" s="23"/>
      <c r="AD63" s="23"/>
      <c r="AE63" s="23"/>
      <c r="AF63" s="23"/>
      <c r="AG63" s="23"/>
      <c r="AH63" s="23"/>
      <c r="AI63" s="23"/>
      <c r="AJ63" s="23"/>
      <c r="AK63" s="23" t="s">
        <v>155</v>
      </c>
      <c r="AL63" s="24"/>
    </row>
    <row r="64" spans="1:38" ht="14.25" customHeight="1" x14ac:dyDescent="0.25">
      <c r="A64" s="23" t="s">
        <v>340</v>
      </c>
      <c r="B64" s="23" t="s">
        <v>341</v>
      </c>
      <c r="C64" s="23" t="s">
        <v>320</v>
      </c>
      <c r="D64" s="23" t="str">
        <f t="shared" si="1"/>
        <v>SURS--0300260S--EMP--BTE--PS--Y--Q</v>
      </c>
      <c r="E64" s="23" t="s">
        <v>210</v>
      </c>
      <c r="F64" s="23" t="s">
        <v>329</v>
      </c>
      <c r="G64" s="23"/>
      <c r="H64" s="23"/>
      <c r="I64" s="23"/>
      <c r="J64" s="23"/>
      <c r="K64" s="23"/>
      <c r="L64" s="23"/>
      <c r="M64" s="23"/>
      <c r="N64" s="23" t="s">
        <v>337</v>
      </c>
      <c r="O64" s="23"/>
      <c r="P64" s="23" t="s">
        <v>262</v>
      </c>
      <c r="Q64" s="23"/>
      <c r="R64" s="23"/>
      <c r="S64" s="23"/>
      <c r="T64" s="23"/>
      <c r="U64" s="23"/>
      <c r="V64" s="23"/>
      <c r="W64" s="23" t="s">
        <v>331</v>
      </c>
      <c r="X64" s="23"/>
      <c r="Y64" s="23"/>
      <c r="Z64" s="23"/>
      <c r="AA64" s="23" t="s">
        <v>233</v>
      </c>
      <c r="AB64" s="23"/>
      <c r="AC64" s="23"/>
      <c r="AD64" s="23"/>
      <c r="AE64" s="23"/>
      <c r="AF64" s="23"/>
      <c r="AG64" s="23"/>
      <c r="AH64" s="23"/>
      <c r="AI64" s="23"/>
      <c r="AJ64" s="23"/>
      <c r="AK64" s="23" t="s">
        <v>155</v>
      </c>
      <c r="AL64" s="24"/>
    </row>
    <row r="65" spans="1:38" ht="14.25" customHeight="1" x14ac:dyDescent="0.25">
      <c r="A65" s="23" t="s">
        <v>342</v>
      </c>
      <c r="B65" s="23" t="s">
        <v>343</v>
      </c>
      <c r="C65" s="23" t="s">
        <v>320</v>
      </c>
      <c r="D65" s="23" t="str">
        <f t="shared" si="1"/>
        <v>SURS--0300260S--EMP--C--PS--Y--Q</v>
      </c>
      <c r="E65" s="23" t="s">
        <v>210</v>
      </c>
      <c r="F65" s="23" t="s">
        <v>329</v>
      </c>
      <c r="G65" s="23"/>
      <c r="H65" s="23"/>
      <c r="I65" s="23"/>
      <c r="J65" s="23"/>
      <c r="K65" s="23"/>
      <c r="L65" s="23"/>
      <c r="M65" s="23"/>
      <c r="N65" s="23" t="s">
        <v>337</v>
      </c>
      <c r="O65" s="23"/>
      <c r="P65" s="23" t="s">
        <v>265</v>
      </c>
      <c r="Q65" s="23"/>
      <c r="R65" s="23"/>
      <c r="S65" s="23"/>
      <c r="T65" s="23"/>
      <c r="U65" s="23"/>
      <c r="V65" s="23"/>
      <c r="W65" s="23" t="s">
        <v>331</v>
      </c>
      <c r="X65" s="23"/>
      <c r="Y65" s="23"/>
      <c r="Z65" s="23"/>
      <c r="AA65" s="23" t="s">
        <v>233</v>
      </c>
      <c r="AB65" s="23"/>
      <c r="AC65" s="23"/>
      <c r="AD65" s="23"/>
      <c r="AE65" s="23"/>
      <c r="AF65" s="23"/>
      <c r="AG65" s="23"/>
      <c r="AH65" s="23"/>
      <c r="AI65" s="23"/>
      <c r="AJ65" s="23"/>
      <c r="AK65" s="23" t="s">
        <v>155</v>
      </c>
      <c r="AL65" s="24"/>
    </row>
    <row r="66" spans="1:38" x14ac:dyDescent="0.25">
      <c r="A66" s="23" t="s">
        <v>344</v>
      </c>
      <c r="B66" s="23" t="s">
        <v>345</v>
      </c>
      <c r="C66" s="23" t="s">
        <v>320</v>
      </c>
      <c r="D66" s="23" t="str">
        <f t="shared" ref="D66:D97" si="2">_xlfn.TEXTJOIN("--", TRUE, $E66:$AK66)</f>
        <v>SURS--0300260S--EMP--F--PS--Y--Q</v>
      </c>
      <c r="E66" s="23" t="s">
        <v>210</v>
      </c>
      <c r="F66" s="23" t="s">
        <v>329</v>
      </c>
      <c r="G66" s="23"/>
      <c r="H66" s="23"/>
      <c r="I66" s="23"/>
      <c r="J66" s="23"/>
      <c r="K66" s="23"/>
      <c r="L66" s="23"/>
      <c r="M66" s="23"/>
      <c r="N66" s="23" t="s">
        <v>337</v>
      </c>
      <c r="O66" s="23"/>
      <c r="P66" s="23" t="s">
        <v>268</v>
      </c>
      <c r="Q66" s="23"/>
      <c r="R66" s="23"/>
      <c r="S66" s="23"/>
      <c r="T66" s="23"/>
      <c r="U66" s="23"/>
      <c r="V66" s="23"/>
      <c r="W66" s="23" t="s">
        <v>331</v>
      </c>
      <c r="X66" s="23"/>
      <c r="Y66" s="23"/>
      <c r="Z66" s="23"/>
      <c r="AA66" s="23" t="s">
        <v>233</v>
      </c>
      <c r="AB66" s="23"/>
      <c r="AC66" s="23"/>
      <c r="AD66" s="23"/>
      <c r="AE66" s="23"/>
      <c r="AF66" s="23"/>
      <c r="AG66" s="23"/>
      <c r="AH66" s="23"/>
      <c r="AI66" s="23"/>
      <c r="AJ66" s="23"/>
      <c r="AK66" s="23" t="s">
        <v>155</v>
      </c>
      <c r="AL66" s="24"/>
    </row>
    <row r="67" spans="1:38" x14ac:dyDescent="0.25">
      <c r="A67" s="23" t="s">
        <v>346</v>
      </c>
      <c r="B67" s="23" t="s">
        <v>347</v>
      </c>
      <c r="C67" s="23" t="s">
        <v>320</v>
      </c>
      <c r="D67" s="23" t="str">
        <f t="shared" si="2"/>
        <v>SURS--0300260S--EMP--GTI--PS--Y--Q</v>
      </c>
      <c r="E67" s="23" t="s">
        <v>210</v>
      </c>
      <c r="F67" s="23" t="s">
        <v>329</v>
      </c>
      <c r="G67" s="23"/>
      <c r="H67" s="23"/>
      <c r="I67" s="23"/>
      <c r="J67" s="23"/>
      <c r="K67" s="23"/>
      <c r="L67" s="23"/>
      <c r="M67" s="23"/>
      <c r="N67" s="23" t="s">
        <v>337</v>
      </c>
      <c r="O67" s="23"/>
      <c r="P67" s="23" t="s">
        <v>271</v>
      </c>
      <c r="Q67" s="23"/>
      <c r="R67" s="23"/>
      <c r="S67" s="23"/>
      <c r="T67" s="23"/>
      <c r="U67" s="23"/>
      <c r="V67" s="23"/>
      <c r="W67" s="23" t="s">
        <v>331</v>
      </c>
      <c r="X67" s="23"/>
      <c r="Y67" s="23"/>
      <c r="Z67" s="23"/>
      <c r="AA67" s="23" t="s">
        <v>233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 t="s">
        <v>155</v>
      </c>
      <c r="AL67" s="24"/>
    </row>
    <row r="68" spans="1:38" ht="14.25" customHeight="1" x14ac:dyDescent="0.25">
      <c r="A68" s="23" t="s">
        <v>348</v>
      </c>
      <c r="B68" s="23" t="s">
        <v>349</v>
      </c>
      <c r="C68" s="23" t="s">
        <v>320</v>
      </c>
      <c r="D68" s="23" t="str">
        <f t="shared" si="2"/>
        <v>SURS--0300260S--EMP--J--PS--Y--Q</v>
      </c>
      <c r="E68" s="23" t="s">
        <v>210</v>
      </c>
      <c r="F68" s="23" t="s">
        <v>329</v>
      </c>
      <c r="G68" s="23"/>
      <c r="H68" s="23"/>
      <c r="I68" s="23"/>
      <c r="J68" s="23"/>
      <c r="K68" s="23"/>
      <c r="L68" s="23"/>
      <c r="M68" s="23"/>
      <c r="N68" s="23" t="s">
        <v>337</v>
      </c>
      <c r="O68" s="23"/>
      <c r="P68" s="23" t="s">
        <v>274</v>
      </c>
      <c r="Q68" s="23"/>
      <c r="R68" s="23"/>
      <c r="S68" s="23"/>
      <c r="T68" s="23"/>
      <c r="U68" s="23"/>
      <c r="V68" s="23"/>
      <c r="W68" s="23" t="s">
        <v>331</v>
      </c>
      <c r="X68" s="23"/>
      <c r="Y68" s="23"/>
      <c r="Z68" s="23"/>
      <c r="AA68" s="23" t="s">
        <v>233</v>
      </c>
      <c r="AB68" s="23"/>
      <c r="AC68" s="23"/>
      <c r="AD68" s="23"/>
      <c r="AE68" s="23"/>
      <c r="AF68" s="23"/>
      <c r="AG68" s="23"/>
      <c r="AH68" s="23"/>
      <c r="AI68" s="23"/>
      <c r="AJ68" s="23"/>
      <c r="AK68" s="23" t="s">
        <v>155</v>
      </c>
      <c r="AL68" s="24"/>
    </row>
    <row r="69" spans="1:38" ht="14.25" customHeight="1" x14ac:dyDescent="0.25">
      <c r="A69" s="23" t="s">
        <v>350</v>
      </c>
      <c r="B69" s="23" t="s">
        <v>351</v>
      </c>
      <c r="C69" s="23" t="s">
        <v>320</v>
      </c>
      <c r="D69" s="23" t="str">
        <f t="shared" si="2"/>
        <v>SURS--0300260S--EMP--K--PS--Y--Q</v>
      </c>
      <c r="E69" s="23" t="s">
        <v>210</v>
      </c>
      <c r="F69" s="23" t="s">
        <v>329</v>
      </c>
      <c r="G69" s="23"/>
      <c r="H69" s="23"/>
      <c r="I69" s="23"/>
      <c r="J69" s="23"/>
      <c r="K69" s="23"/>
      <c r="L69" s="23"/>
      <c r="M69" s="23"/>
      <c r="N69" s="23" t="s">
        <v>337</v>
      </c>
      <c r="O69" s="23"/>
      <c r="P69" s="23" t="s">
        <v>277</v>
      </c>
      <c r="Q69" s="23"/>
      <c r="R69" s="23"/>
      <c r="S69" s="23"/>
      <c r="T69" s="23"/>
      <c r="U69" s="23"/>
      <c r="V69" s="23"/>
      <c r="W69" s="23" t="s">
        <v>331</v>
      </c>
      <c r="X69" s="23"/>
      <c r="Y69" s="23"/>
      <c r="Z69" s="23"/>
      <c r="AA69" s="23" t="s">
        <v>233</v>
      </c>
      <c r="AB69" s="23"/>
      <c r="AC69" s="23"/>
      <c r="AD69" s="23"/>
      <c r="AE69" s="23"/>
      <c r="AF69" s="23"/>
      <c r="AG69" s="23"/>
      <c r="AH69" s="23"/>
      <c r="AI69" s="23"/>
      <c r="AJ69" s="23"/>
      <c r="AK69" s="23" t="s">
        <v>155</v>
      </c>
      <c r="AL69" s="24"/>
    </row>
    <row r="70" spans="1:38" ht="14.25" customHeight="1" x14ac:dyDescent="0.25">
      <c r="A70" s="23" t="s">
        <v>352</v>
      </c>
      <c r="B70" s="23" t="s">
        <v>353</v>
      </c>
      <c r="C70" s="23" t="s">
        <v>320</v>
      </c>
      <c r="D70" s="23" t="str">
        <f t="shared" si="2"/>
        <v>SURS--0300260S--EMP--L--PS--Y--Q</v>
      </c>
      <c r="E70" s="23" t="s">
        <v>210</v>
      </c>
      <c r="F70" s="23" t="s">
        <v>329</v>
      </c>
      <c r="G70" s="23"/>
      <c r="H70" s="23"/>
      <c r="I70" s="23"/>
      <c r="J70" s="23"/>
      <c r="K70" s="23"/>
      <c r="L70" s="23"/>
      <c r="M70" s="23"/>
      <c r="N70" s="23" t="s">
        <v>337</v>
      </c>
      <c r="O70" s="23"/>
      <c r="P70" s="23" t="s">
        <v>251</v>
      </c>
      <c r="Q70" s="23"/>
      <c r="R70" s="23"/>
      <c r="S70" s="23"/>
      <c r="T70" s="23"/>
      <c r="U70" s="23"/>
      <c r="V70" s="23"/>
      <c r="W70" s="23" t="s">
        <v>331</v>
      </c>
      <c r="X70" s="23"/>
      <c r="Y70" s="23"/>
      <c r="Z70" s="23"/>
      <c r="AA70" s="23" t="s">
        <v>233</v>
      </c>
      <c r="AB70" s="23"/>
      <c r="AC70" s="23"/>
      <c r="AD70" s="23"/>
      <c r="AE70" s="23"/>
      <c r="AF70" s="23"/>
      <c r="AG70" s="23"/>
      <c r="AH70" s="23"/>
      <c r="AI70" s="23"/>
      <c r="AJ70" s="23"/>
      <c r="AK70" s="23" t="s">
        <v>155</v>
      </c>
      <c r="AL70" s="24"/>
    </row>
    <row r="71" spans="1:38" x14ac:dyDescent="0.25">
      <c r="A71" s="23" t="s">
        <v>354</v>
      </c>
      <c r="B71" s="23" t="s">
        <v>355</v>
      </c>
      <c r="C71" s="23" t="s">
        <v>320</v>
      </c>
      <c r="D71" s="23" t="str">
        <f t="shared" si="2"/>
        <v>SURS--0300260S--EMP--M_N--PS--Y--Q</v>
      </c>
      <c r="E71" s="23" t="s">
        <v>210</v>
      </c>
      <c r="F71" s="23" t="s">
        <v>329</v>
      </c>
      <c r="G71" s="23"/>
      <c r="H71" s="23"/>
      <c r="I71" s="23"/>
      <c r="J71" s="23"/>
      <c r="K71" s="23"/>
      <c r="L71" s="23"/>
      <c r="M71" s="23"/>
      <c r="N71" s="23" t="s">
        <v>337</v>
      </c>
      <c r="O71" s="23"/>
      <c r="P71" s="23" t="s">
        <v>282</v>
      </c>
      <c r="Q71" s="23"/>
      <c r="R71" s="23"/>
      <c r="S71" s="23"/>
      <c r="T71" s="23"/>
      <c r="U71" s="23"/>
      <c r="V71" s="23"/>
      <c r="W71" s="23" t="s">
        <v>331</v>
      </c>
      <c r="X71" s="23"/>
      <c r="Y71" s="23"/>
      <c r="Z71" s="23"/>
      <c r="AA71" s="23" t="s">
        <v>233</v>
      </c>
      <c r="AB71" s="23"/>
      <c r="AC71" s="23"/>
      <c r="AD71" s="23"/>
      <c r="AE71" s="23"/>
      <c r="AF71" s="23"/>
      <c r="AG71" s="23"/>
      <c r="AH71" s="23"/>
      <c r="AI71" s="23"/>
      <c r="AJ71" s="23"/>
      <c r="AK71" s="23" t="s">
        <v>155</v>
      </c>
      <c r="AL71" s="24"/>
    </row>
    <row r="72" spans="1:38" x14ac:dyDescent="0.25">
      <c r="A72" s="23" t="s">
        <v>356</v>
      </c>
      <c r="B72" s="23" t="s">
        <v>357</v>
      </c>
      <c r="C72" s="23" t="s">
        <v>320</v>
      </c>
      <c r="D72" s="23" t="str">
        <f t="shared" si="2"/>
        <v>SURS--0300260S--EMP--OTQ--PS--Y--Q</v>
      </c>
      <c r="E72" s="23" t="s">
        <v>210</v>
      </c>
      <c r="F72" s="23" t="s">
        <v>329</v>
      </c>
      <c r="G72" s="23"/>
      <c r="H72" s="23"/>
      <c r="I72" s="23"/>
      <c r="J72" s="23"/>
      <c r="K72" s="23"/>
      <c r="L72" s="23"/>
      <c r="M72" s="23"/>
      <c r="N72" s="23" t="s">
        <v>337</v>
      </c>
      <c r="O72" s="23"/>
      <c r="P72" s="23" t="s">
        <v>285</v>
      </c>
      <c r="Q72" s="23"/>
      <c r="R72" s="23"/>
      <c r="S72" s="23"/>
      <c r="T72" s="23"/>
      <c r="U72" s="23"/>
      <c r="V72" s="23"/>
      <c r="W72" s="23" t="s">
        <v>331</v>
      </c>
      <c r="X72" s="23"/>
      <c r="Y72" s="23"/>
      <c r="Z72" s="23"/>
      <c r="AA72" s="23" t="s">
        <v>233</v>
      </c>
      <c r="AB72" s="23"/>
      <c r="AC72" s="23"/>
      <c r="AD72" s="23"/>
      <c r="AE72" s="23"/>
      <c r="AF72" s="23"/>
      <c r="AG72" s="23"/>
      <c r="AH72" s="23"/>
      <c r="AI72" s="23"/>
      <c r="AJ72" s="23"/>
      <c r="AK72" s="23" t="s">
        <v>155</v>
      </c>
      <c r="AL72" s="24"/>
    </row>
    <row r="73" spans="1:38" x14ac:dyDescent="0.25">
      <c r="A73" s="23" t="s">
        <v>358</v>
      </c>
      <c r="B73" s="23" t="s">
        <v>359</v>
      </c>
      <c r="C73" s="23" t="s">
        <v>320</v>
      </c>
      <c r="D73" s="23" t="str">
        <f t="shared" si="2"/>
        <v>SURS--0300260S--EMP--RTU--PS--Y--Q</v>
      </c>
      <c r="E73" s="23" t="s">
        <v>210</v>
      </c>
      <c r="F73" s="23" t="s">
        <v>329</v>
      </c>
      <c r="G73" s="23"/>
      <c r="H73" s="23"/>
      <c r="I73" s="23"/>
      <c r="J73" s="23"/>
      <c r="K73" s="23"/>
      <c r="L73" s="23"/>
      <c r="M73" s="23"/>
      <c r="N73" s="23" t="s">
        <v>337</v>
      </c>
      <c r="O73" s="23"/>
      <c r="P73" s="23" t="s">
        <v>288</v>
      </c>
      <c r="Q73" s="23"/>
      <c r="R73" s="23"/>
      <c r="S73" s="23"/>
      <c r="T73" s="23"/>
      <c r="U73" s="23"/>
      <c r="V73" s="23"/>
      <c r="W73" s="23" t="s">
        <v>331</v>
      </c>
      <c r="X73" s="23"/>
      <c r="Y73" s="23"/>
      <c r="Z73" s="23"/>
      <c r="AA73" s="23" t="s">
        <v>233</v>
      </c>
      <c r="AB73" s="23"/>
      <c r="AC73" s="23"/>
      <c r="AD73" s="23"/>
      <c r="AE73" s="23"/>
      <c r="AF73" s="23"/>
      <c r="AG73" s="23"/>
      <c r="AH73" s="23"/>
      <c r="AI73" s="23"/>
      <c r="AJ73" s="23"/>
      <c r="AK73" s="23" t="s">
        <v>155</v>
      </c>
      <c r="AL73" s="24"/>
    </row>
    <row r="74" spans="1:38" x14ac:dyDescent="0.25">
      <c r="A74" s="23" t="s">
        <v>318</v>
      </c>
      <c r="B74" s="23" t="s">
        <v>319</v>
      </c>
      <c r="C74" s="23" t="s">
        <v>320</v>
      </c>
      <c r="D74" s="23" t="str">
        <f t="shared" si="2"/>
        <v>SURS--0301915S--0--6--0--1100--Q</v>
      </c>
      <c r="E74" s="23" t="s">
        <v>210</v>
      </c>
      <c r="F74" s="23" t="s">
        <v>312</v>
      </c>
      <c r="G74" s="23"/>
      <c r="H74" s="23"/>
      <c r="I74" s="23"/>
      <c r="J74" s="23"/>
      <c r="K74" s="23"/>
      <c r="L74" s="23">
        <v>0</v>
      </c>
      <c r="M74" s="23"/>
      <c r="N74" s="23"/>
      <c r="O74" s="23"/>
      <c r="P74" s="23"/>
      <c r="Q74" s="23"/>
      <c r="R74" s="23"/>
      <c r="S74" s="23"/>
      <c r="T74" s="23">
        <v>6</v>
      </c>
      <c r="U74" s="23">
        <v>0</v>
      </c>
      <c r="V74" s="23"/>
      <c r="W74" s="23">
        <v>1100</v>
      </c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 t="s">
        <v>155</v>
      </c>
      <c r="AL74" s="24"/>
    </row>
    <row r="75" spans="1:38" x14ac:dyDescent="0.25">
      <c r="A75" s="23" t="e">
        <v>#N/A</v>
      </c>
      <c r="B75" s="23" t="s">
        <v>507</v>
      </c>
      <c r="C75" s="23" t="s">
        <v>209</v>
      </c>
      <c r="D75" s="23" t="str">
        <f t="shared" si="2"/>
        <v>SURS--0314983S--GD--XDC--Y--Q</v>
      </c>
      <c r="E75" s="23" t="s">
        <v>210</v>
      </c>
      <c r="F75" s="23" t="s">
        <v>508</v>
      </c>
      <c r="G75" s="23"/>
      <c r="H75" s="23"/>
      <c r="I75" s="23"/>
      <c r="J75" s="23"/>
      <c r="K75" s="23"/>
      <c r="L75" s="23"/>
      <c r="M75" s="23" t="s">
        <v>509</v>
      </c>
      <c r="N75" s="23"/>
      <c r="O75" s="23"/>
      <c r="P75" s="23"/>
      <c r="Q75" s="23"/>
      <c r="R75" s="23"/>
      <c r="S75" s="23"/>
      <c r="T75" s="23"/>
      <c r="U75" s="23"/>
      <c r="V75" s="23"/>
      <c r="W75" s="23" t="s">
        <v>510</v>
      </c>
      <c r="X75" s="23"/>
      <c r="Y75" s="23"/>
      <c r="Z75" s="23"/>
      <c r="AA75" s="23" t="s">
        <v>233</v>
      </c>
      <c r="AB75" s="23"/>
      <c r="AC75" s="23"/>
      <c r="AD75" s="23"/>
      <c r="AE75" s="23"/>
      <c r="AF75" s="23"/>
      <c r="AG75" s="23"/>
      <c r="AH75" s="23"/>
      <c r="AI75" s="23"/>
      <c r="AJ75" s="23"/>
      <c r="AK75" s="23" t="s">
        <v>155</v>
      </c>
      <c r="AL75" s="24"/>
    </row>
    <row r="76" spans="1:38" x14ac:dyDescent="0.25">
      <c r="A76" s="23" t="e">
        <v>#N/A</v>
      </c>
      <c r="B76" s="23" t="s">
        <v>518</v>
      </c>
      <c r="C76" s="23" t="s">
        <v>209</v>
      </c>
      <c r="D76" s="23" t="str">
        <f t="shared" si="2"/>
        <v>SURS--0314983S--P51G--XDC--Y--Q</v>
      </c>
      <c r="E76" s="23" t="s">
        <v>210</v>
      </c>
      <c r="F76" s="23" t="s">
        <v>508</v>
      </c>
      <c r="G76" s="23"/>
      <c r="H76" s="23"/>
      <c r="I76" s="23"/>
      <c r="J76" s="23"/>
      <c r="K76" s="23"/>
      <c r="L76" s="23"/>
      <c r="M76" s="23" t="s">
        <v>488</v>
      </c>
      <c r="N76" s="23"/>
      <c r="O76" s="23"/>
      <c r="P76" s="23"/>
      <c r="Q76" s="23"/>
      <c r="R76" s="23"/>
      <c r="S76" s="23"/>
      <c r="T76" s="23"/>
      <c r="U76" s="23"/>
      <c r="V76" s="23"/>
      <c r="W76" s="23" t="s">
        <v>510</v>
      </c>
      <c r="X76" s="23"/>
      <c r="Y76" s="23"/>
      <c r="Z76" s="23"/>
      <c r="AA76" s="23" t="s">
        <v>233</v>
      </c>
      <c r="AB76" s="23"/>
      <c r="AC76" s="23"/>
      <c r="AD76" s="23"/>
      <c r="AE76" s="23"/>
      <c r="AF76" s="23"/>
      <c r="AG76" s="23"/>
      <c r="AH76" s="23"/>
      <c r="AI76" s="23"/>
      <c r="AJ76" s="23"/>
      <c r="AK76" s="23" t="s">
        <v>155</v>
      </c>
      <c r="AL76" s="24"/>
    </row>
    <row r="77" spans="1:38" x14ac:dyDescent="0.25">
      <c r="A77" s="23" t="s">
        <v>405</v>
      </c>
      <c r="B77" s="23" t="s">
        <v>406</v>
      </c>
      <c r="C77" s="23" t="s">
        <v>209</v>
      </c>
      <c r="D77" s="23" t="str">
        <f t="shared" si="2"/>
        <v>SURS--0314984S--D2_C--Q</v>
      </c>
      <c r="E77" s="23" t="s">
        <v>210</v>
      </c>
      <c r="F77" s="23" t="s">
        <v>407</v>
      </c>
      <c r="G77" s="23"/>
      <c r="H77" s="23"/>
      <c r="I77" s="23"/>
      <c r="J77" s="23"/>
      <c r="K77" s="23"/>
      <c r="L77" s="23"/>
      <c r="M77" s="23" t="s">
        <v>408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 t="s">
        <v>155</v>
      </c>
      <c r="AL77" s="24"/>
    </row>
    <row r="78" spans="1:38" x14ac:dyDescent="0.25">
      <c r="A78" s="23" t="s">
        <v>409</v>
      </c>
      <c r="B78" s="23" t="s">
        <v>410</v>
      </c>
      <c r="C78" s="23" t="s">
        <v>209</v>
      </c>
      <c r="D78" s="23" t="str">
        <f t="shared" si="2"/>
        <v>SURS--0314984S--D211_C--Q</v>
      </c>
      <c r="E78" s="23" t="s">
        <v>210</v>
      </c>
      <c r="F78" s="23" t="s">
        <v>407</v>
      </c>
      <c r="G78" s="23"/>
      <c r="H78" s="23"/>
      <c r="I78" s="23"/>
      <c r="J78" s="23"/>
      <c r="K78" s="23"/>
      <c r="L78" s="23"/>
      <c r="M78" s="23" t="s">
        <v>411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 t="s">
        <v>155</v>
      </c>
      <c r="AL78" s="24"/>
    </row>
    <row r="79" spans="1:38" x14ac:dyDescent="0.25">
      <c r="A79" s="23" t="s">
        <v>412</v>
      </c>
      <c r="B79" s="23" t="s">
        <v>413</v>
      </c>
      <c r="C79" s="23" t="s">
        <v>209</v>
      </c>
      <c r="D79" s="23" t="str">
        <f t="shared" si="2"/>
        <v>SURS--0314984S--D5_C--Q</v>
      </c>
      <c r="E79" s="23" t="s">
        <v>210</v>
      </c>
      <c r="F79" s="23" t="s">
        <v>407</v>
      </c>
      <c r="G79" s="23"/>
      <c r="H79" s="23"/>
      <c r="I79" s="23"/>
      <c r="J79" s="23"/>
      <c r="K79" s="23"/>
      <c r="L79" s="23"/>
      <c r="M79" s="23" t="s">
        <v>414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 t="s">
        <v>155</v>
      </c>
      <c r="AL79" s="24"/>
    </row>
    <row r="80" spans="1:38" x14ac:dyDescent="0.25">
      <c r="A80" s="23" t="s">
        <v>415</v>
      </c>
      <c r="B80" s="23" t="s">
        <v>416</v>
      </c>
      <c r="C80" s="23" t="s">
        <v>209</v>
      </c>
      <c r="D80" s="23" t="str">
        <f t="shared" si="2"/>
        <v>SURS--0314984S--D51_C--Q</v>
      </c>
      <c r="E80" s="23" t="s">
        <v>210</v>
      </c>
      <c r="F80" s="23" t="s">
        <v>407</v>
      </c>
      <c r="G80" s="23"/>
      <c r="H80" s="23"/>
      <c r="I80" s="23"/>
      <c r="J80" s="23"/>
      <c r="K80" s="23"/>
      <c r="L80" s="23"/>
      <c r="M80" s="23" t="s">
        <v>417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 t="s">
        <v>155</v>
      </c>
      <c r="AL80" s="24"/>
    </row>
    <row r="81" spans="1:38" x14ac:dyDescent="0.25">
      <c r="A81" s="23" t="s">
        <v>418</v>
      </c>
      <c r="B81" s="23" t="s">
        <v>419</v>
      </c>
      <c r="C81" s="23" t="s">
        <v>209</v>
      </c>
      <c r="D81" s="23" t="str">
        <f t="shared" si="2"/>
        <v>SURS--0314984S--D91_C--Q</v>
      </c>
      <c r="E81" s="23" t="s">
        <v>210</v>
      </c>
      <c r="F81" s="23" t="s">
        <v>407</v>
      </c>
      <c r="G81" s="23"/>
      <c r="H81" s="23"/>
      <c r="I81" s="23"/>
      <c r="J81" s="23"/>
      <c r="K81" s="23"/>
      <c r="L81" s="23"/>
      <c r="M81" s="23" t="s">
        <v>420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 t="s">
        <v>155</v>
      </c>
      <c r="AL81" s="24"/>
    </row>
    <row r="82" spans="1:38" x14ac:dyDescent="0.25">
      <c r="A82" s="23" t="s">
        <v>421</v>
      </c>
      <c r="B82" s="23" t="s">
        <v>422</v>
      </c>
      <c r="C82" s="23" t="s">
        <v>209</v>
      </c>
      <c r="D82" s="23" t="str">
        <f t="shared" si="2"/>
        <v>SURS--0314984S--D61_C--Q</v>
      </c>
      <c r="E82" s="23" t="s">
        <v>210</v>
      </c>
      <c r="F82" s="23" t="s">
        <v>407</v>
      </c>
      <c r="G82" s="23"/>
      <c r="H82" s="23"/>
      <c r="I82" s="23"/>
      <c r="J82" s="23"/>
      <c r="K82" s="23"/>
      <c r="L82" s="23"/>
      <c r="M82" s="23" t="s">
        <v>423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 t="s">
        <v>155</v>
      </c>
      <c r="AL82" s="24"/>
    </row>
    <row r="83" spans="1:38" x14ac:dyDescent="0.25">
      <c r="A83" s="23" t="s">
        <v>424</v>
      </c>
      <c r="B83" s="23" t="s">
        <v>425</v>
      </c>
      <c r="C83" s="23" t="s">
        <v>209</v>
      </c>
      <c r="D83" s="23" t="str">
        <f t="shared" si="2"/>
        <v>SURS--0314984S--D7_C--Q</v>
      </c>
      <c r="E83" s="23" t="s">
        <v>210</v>
      </c>
      <c r="F83" s="23" t="s">
        <v>407</v>
      </c>
      <c r="G83" s="23"/>
      <c r="H83" s="23"/>
      <c r="I83" s="23"/>
      <c r="J83" s="23"/>
      <c r="K83" s="23"/>
      <c r="L83" s="23"/>
      <c r="M83" s="23" t="s">
        <v>426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 t="s">
        <v>155</v>
      </c>
      <c r="AL83" s="24"/>
    </row>
    <row r="84" spans="1:38" x14ac:dyDescent="0.25">
      <c r="A84" s="23" t="s">
        <v>427</v>
      </c>
      <c r="B84" s="23" t="s">
        <v>428</v>
      </c>
      <c r="C84" s="23" t="s">
        <v>209</v>
      </c>
      <c r="D84" s="23" t="str">
        <f t="shared" si="2"/>
        <v>SURS--0314984S--D4_C--Q</v>
      </c>
      <c r="E84" s="23" t="s">
        <v>210</v>
      </c>
      <c r="F84" s="23" t="s">
        <v>407</v>
      </c>
      <c r="G84" s="23"/>
      <c r="H84" s="23"/>
      <c r="I84" s="23"/>
      <c r="J84" s="23"/>
      <c r="K84" s="23"/>
      <c r="L84" s="23"/>
      <c r="M84" s="23" t="s">
        <v>429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 t="s">
        <v>155</v>
      </c>
      <c r="AL84" s="24"/>
    </row>
    <row r="85" spans="1:38" x14ac:dyDescent="0.25">
      <c r="A85" s="23" t="s">
        <v>430</v>
      </c>
      <c r="B85" s="23" t="s">
        <v>431</v>
      </c>
      <c r="C85" s="23" t="s">
        <v>209</v>
      </c>
      <c r="D85" s="23" t="str">
        <f t="shared" si="2"/>
        <v>SURS--0314984S--D9_C--Q</v>
      </c>
      <c r="E85" s="23" t="s">
        <v>210</v>
      </c>
      <c r="F85" s="23" t="s">
        <v>407</v>
      </c>
      <c r="G85" s="23"/>
      <c r="H85" s="23"/>
      <c r="I85" s="23"/>
      <c r="J85" s="23"/>
      <c r="K85" s="23"/>
      <c r="L85" s="23"/>
      <c r="M85" s="23" t="s">
        <v>432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 t="s">
        <v>155</v>
      </c>
      <c r="AL85" s="24"/>
    </row>
    <row r="86" spans="1:38" x14ac:dyDescent="0.25">
      <c r="A86" s="23" t="s">
        <v>433</v>
      </c>
      <c r="B86" s="23" t="s">
        <v>434</v>
      </c>
      <c r="C86" s="23" t="s">
        <v>209</v>
      </c>
      <c r="D86" s="23" t="str">
        <f t="shared" si="2"/>
        <v>SURS--0314984S--D9N_C--Q</v>
      </c>
      <c r="E86" s="23" t="s">
        <v>210</v>
      </c>
      <c r="F86" s="23" t="s">
        <v>407</v>
      </c>
      <c r="G86" s="23"/>
      <c r="H86" s="23"/>
      <c r="I86" s="23"/>
      <c r="J86" s="23"/>
      <c r="K86" s="23"/>
      <c r="L86" s="23"/>
      <c r="M86" s="23" t="s">
        <v>435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 t="s">
        <v>155</v>
      </c>
      <c r="AL86" s="24"/>
    </row>
    <row r="87" spans="1:38" x14ac:dyDescent="0.25">
      <c r="A87" s="23" t="s">
        <v>436</v>
      </c>
      <c r="B87" s="23" t="s">
        <v>437</v>
      </c>
      <c r="C87" s="23" t="s">
        <v>209</v>
      </c>
      <c r="D87" s="23" t="str">
        <f t="shared" si="2"/>
        <v>SURS--0314984S--P1O--Q</v>
      </c>
      <c r="E87" s="23" t="s">
        <v>210</v>
      </c>
      <c r="F87" s="23" t="s">
        <v>407</v>
      </c>
      <c r="G87" s="23"/>
      <c r="H87" s="23"/>
      <c r="I87" s="23"/>
      <c r="J87" s="23"/>
      <c r="K87" s="23"/>
      <c r="L87" s="23"/>
      <c r="M87" s="23" t="s">
        <v>438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 t="s">
        <v>155</v>
      </c>
      <c r="AL87" s="24"/>
    </row>
    <row r="88" spans="1:38" x14ac:dyDescent="0.25">
      <c r="A88" s="23" t="s">
        <v>439</v>
      </c>
      <c r="B88" s="23" t="s">
        <v>440</v>
      </c>
      <c r="C88" s="23" t="s">
        <v>209</v>
      </c>
      <c r="D88" s="23" t="str">
        <f t="shared" si="2"/>
        <v>SURS--0314984S--P2--Q</v>
      </c>
      <c r="E88" s="23" t="s">
        <v>210</v>
      </c>
      <c r="F88" s="23" t="s">
        <v>407</v>
      </c>
      <c r="G88" s="23"/>
      <c r="H88" s="23"/>
      <c r="I88" s="23"/>
      <c r="J88" s="23"/>
      <c r="K88" s="23"/>
      <c r="L88" s="23"/>
      <c r="M88" s="23" t="s">
        <v>441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 t="s">
        <v>155</v>
      </c>
      <c r="AL88" s="24"/>
    </row>
    <row r="89" spans="1:38" x14ac:dyDescent="0.25">
      <c r="A89" s="23" t="s">
        <v>442</v>
      </c>
      <c r="B89" s="23" t="s">
        <v>443</v>
      </c>
      <c r="C89" s="23" t="s">
        <v>209</v>
      </c>
      <c r="D89" s="23" t="str">
        <f t="shared" si="2"/>
        <v>SURS--0314984S--D1_D--Q</v>
      </c>
      <c r="E89" s="23" t="s">
        <v>210</v>
      </c>
      <c r="F89" s="23" t="s">
        <v>407</v>
      </c>
      <c r="G89" s="23"/>
      <c r="H89" s="23"/>
      <c r="I89" s="23"/>
      <c r="J89" s="23"/>
      <c r="K89" s="23"/>
      <c r="L89" s="23"/>
      <c r="M89" s="23" t="s">
        <v>444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 t="s">
        <v>155</v>
      </c>
      <c r="AL89" s="24"/>
    </row>
    <row r="90" spans="1:38" x14ac:dyDescent="0.25">
      <c r="A90" s="23" t="s">
        <v>445</v>
      </c>
      <c r="B90" s="23" t="s">
        <v>446</v>
      </c>
      <c r="C90" s="23" t="s">
        <v>209</v>
      </c>
      <c r="D90" s="23" t="str">
        <f t="shared" si="2"/>
        <v>SURS--0314984S--D41_D--Q</v>
      </c>
      <c r="E90" s="23" t="s">
        <v>210</v>
      </c>
      <c r="F90" s="23" t="s">
        <v>407</v>
      </c>
      <c r="G90" s="23"/>
      <c r="H90" s="23"/>
      <c r="I90" s="23"/>
      <c r="J90" s="23"/>
      <c r="K90" s="23"/>
      <c r="L90" s="23"/>
      <c r="M90" s="23" t="s">
        <v>447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 t="s">
        <v>155</v>
      </c>
      <c r="AL90" s="24"/>
    </row>
    <row r="91" spans="1:38" x14ac:dyDescent="0.25">
      <c r="A91" s="23" t="s">
        <v>448</v>
      </c>
      <c r="B91" s="23" t="s">
        <v>449</v>
      </c>
      <c r="C91" s="23" t="s">
        <v>209</v>
      </c>
      <c r="D91" s="23" t="str">
        <f t="shared" si="2"/>
        <v>SURS--0314984S--D62_D--Q</v>
      </c>
      <c r="E91" s="23" t="s">
        <v>210</v>
      </c>
      <c r="F91" s="23" t="s">
        <v>407</v>
      </c>
      <c r="G91" s="23"/>
      <c r="H91" s="23"/>
      <c r="I91" s="23"/>
      <c r="J91" s="23"/>
      <c r="K91" s="23"/>
      <c r="L91" s="23"/>
      <c r="M91" s="23" t="s">
        <v>450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 t="s">
        <v>155</v>
      </c>
      <c r="AL91" s="24"/>
    </row>
    <row r="92" spans="1:38" x14ac:dyDescent="0.25">
      <c r="A92" s="23" t="s">
        <v>451</v>
      </c>
      <c r="B92" s="23" t="s">
        <v>452</v>
      </c>
      <c r="C92" s="23" t="s">
        <v>209</v>
      </c>
      <c r="D92" s="23" t="str">
        <f t="shared" si="2"/>
        <v>SURS--0314984S--D632_D--Q</v>
      </c>
      <c r="E92" s="23" t="s">
        <v>210</v>
      </c>
      <c r="F92" s="23" t="s">
        <v>407</v>
      </c>
      <c r="G92" s="23"/>
      <c r="H92" s="23"/>
      <c r="I92" s="23"/>
      <c r="J92" s="23"/>
      <c r="K92" s="23"/>
      <c r="L92" s="23"/>
      <c r="M92" s="23" t="s">
        <v>453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 t="s">
        <v>155</v>
      </c>
      <c r="AL92" s="24"/>
    </row>
    <row r="93" spans="1:38" x14ac:dyDescent="0.25">
      <c r="A93" s="23" t="s">
        <v>454</v>
      </c>
      <c r="B93" s="23" t="s">
        <v>455</v>
      </c>
      <c r="C93" s="23" t="s">
        <v>209</v>
      </c>
      <c r="D93" s="23" t="str">
        <f t="shared" si="2"/>
        <v>SURS--0314984S--D3_D--Q</v>
      </c>
      <c r="E93" s="23" t="s">
        <v>210</v>
      </c>
      <c r="F93" s="23" t="s">
        <v>407</v>
      </c>
      <c r="G93" s="23"/>
      <c r="H93" s="23"/>
      <c r="I93" s="23"/>
      <c r="J93" s="23"/>
      <c r="K93" s="23"/>
      <c r="L93" s="23"/>
      <c r="M93" s="23" t="s">
        <v>456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 t="s">
        <v>155</v>
      </c>
      <c r="AL93" s="24"/>
    </row>
    <row r="94" spans="1:38" x14ac:dyDescent="0.25">
      <c r="A94" s="23" t="s">
        <v>457</v>
      </c>
      <c r="B94" s="23" t="s">
        <v>458</v>
      </c>
      <c r="C94" s="23" t="s">
        <v>209</v>
      </c>
      <c r="D94" s="23" t="str">
        <f t="shared" si="2"/>
        <v>SURS--0314984S--D31_D--Q</v>
      </c>
      <c r="E94" s="23" t="s">
        <v>210</v>
      </c>
      <c r="F94" s="23" t="s">
        <v>407</v>
      </c>
      <c r="G94" s="23"/>
      <c r="H94" s="23"/>
      <c r="I94" s="23"/>
      <c r="J94" s="23"/>
      <c r="K94" s="23"/>
      <c r="L94" s="23"/>
      <c r="M94" s="23" t="s">
        <v>459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 t="s">
        <v>155</v>
      </c>
      <c r="AL94" s="24"/>
    </row>
    <row r="95" spans="1:38" x14ac:dyDescent="0.25">
      <c r="A95" s="23" t="s">
        <v>460</v>
      </c>
      <c r="B95" s="23" t="s">
        <v>461</v>
      </c>
      <c r="C95" s="23" t="s">
        <v>209</v>
      </c>
      <c r="D95" s="23" t="str">
        <f t="shared" si="2"/>
        <v>SURS--0314984S--D39_D--Q</v>
      </c>
      <c r="E95" s="23" t="s">
        <v>210</v>
      </c>
      <c r="F95" s="23" t="s">
        <v>407</v>
      </c>
      <c r="G95" s="23"/>
      <c r="H95" s="23"/>
      <c r="I95" s="23"/>
      <c r="J95" s="23"/>
      <c r="K95" s="23"/>
      <c r="L95" s="23"/>
      <c r="M95" s="23" t="s">
        <v>462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 t="s">
        <v>155</v>
      </c>
      <c r="AL95" s="24"/>
    </row>
    <row r="96" spans="1:38" x14ac:dyDescent="0.25">
      <c r="A96" s="23" t="s">
        <v>463</v>
      </c>
      <c r="B96" s="23" t="s">
        <v>464</v>
      </c>
      <c r="C96" s="23" t="s">
        <v>209</v>
      </c>
      <c r="D96" s="23" t="str">
        <f t="shared" si="2"/>
        <v>SURS--0314984S--D29_D--Q</v>
      </c>
      <c r="E96" s="23" t="s">
        <v>210</v>
      </c>
      <c r="F96" s="23" t="s">
        <v>407</v>
      </c>
      <c r="G96" s="23"/>
      <c r="H96" s="23"/>
      <c r="I96" s="23"/>
      <c r="J96" s="23"/>
      <c r="K96" s="23"/>
      <c r="L96" s="23"/>
      <c r="M96" s="23" t="s">
        <v>465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 t="s">
        <v>155</v>
      </c>
      <c r="AL96" s="24"/>
    </row>
    <row r="97" spans="1:38" x14ac:dyDescent="0.25">
      <c r="A97" s="23" t="s">
        <v>466</v>
      </c>
      <c r="B97" s="23" t="s">
        <v>467</v>
      </c>
      <c r="C97" s="23" t="s">
        <v>209</v>
      </c>
      <c r="D97" s="23" t="str">
        <f t="shared" si="2"/>
        <v>SURS--0314984S--D4N_D--Q</v>
      </c>
      <c r="E97" s="23" t="s">
        <v>210</v>
      </c>
      <c r="F97" s="23" t="s">
        <v>407</v>
      </c>
      <c r="G97" s="23"/>
      <c r="H97" s="23"/>
      <c r="I97" s="23"/>
      <c r="J97" s="23"/>
      <c r="K97" s="23"/>
      <c r="L97" s="23"/>
      <c r="M97" s="23" t="s">
        <v>468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 t="s">
        <v>155</v>
      </c>
      <c r="AL97" s="24"/>
    </row>
    <row r="98" spans="1:38" x14ac:dyDescent="0.25">
      <c r="A98" s="23" t="s">
        <v>469</v>
      </c>
      <c r="B98" s="23" t="s">
        <v>470</v>
      </c>
      <c r="C98" s="23" t="s">
        <v>209</v>
      </c>
      <c r="D98" s="23" t="str">
        <f t="shared" ref="D98:D129" si="3">_xlfn.TEXTJOIN("--", TRUE, $E98:$AK98)</f>
        <v>SURS--0314984S--D5_D--Q</v>
      </c>
      <c r="E98" s="23" t="s">
        <v>210</v>
      </c>
      <c r="F98" s="23" t="s">
        <v>407</v>
      </c>
      <c r="G98" s="23"/>
      <c r="H98" s="23"/>
      <c r="I98" s="23"/>
      <c r="J98" s="23"/>
      <c r="K98" s="23"/>
      <c r="L98" s="23"/>
      <c r="M98" s="23" t="s">
        <v>471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 t="s">
        <v>155</v>
      </c>
      <c r="AL98" s="24"/>
    </row>
    <row r="99" spans="1:38" x14ac:dyDescent="0.25">
      <c r="A99" s="23" t="s">
        <v>472</v>
      </c>
      <c r="B99" s="23" t="s">
        <v>425</v>
      </c>
      <c r="C99" s="23" t="s">
        <v>209</v>
      </c>
      <c r="D99" s="23" t="str">
        <f t="shared" si="3"/>
        <v>SURS--0314984S--D7_D--Q</v>
      </c>
      <c r="E99" s="23" t="s">
        <v>210</v>
      </c>
      <c r="F99" s="23" t="s">
        <v>407</v>
      </c>
      <c r="G99" s="23"/>
      <c r="H99" s="23"/>
      <c r="I99" s="23"/>
      <c r="J99" s="23"/>
      <c r="K99" s="23"/>
      <c r="L99" s="23"/>
      <c r="M99" s="23" t="s">
        <v>473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 t="s">
        <v>155</v>
      </c>
      <c r="AL99" s="24"/>
    </row>
    <row r="100" spans="1:38" x14ac:dyDescent="0.25">
      <c r="A100" s="23" t="s">
        <v>474</v>
      </c>
      <c r="B100" s="23" t="s">
        <v>475</v>
      </c>
      <c r="C100" s="23" t="s">
        <v>209</v>
      </c>
      <c r="D100" s="23" t="str">
        <f t="shared" si="3"/>
        <v>SURS--0314984S--NP--Q</v>
      </c>
      <c r="E100" s="23" t="s">
        <v>210</v>
      </c>
      <c r="F100" s="23" t="s">
        <v>407</v>
      </c>
      <c r="G100" s="23"/>
      <c r="H100" s="23"/>
      <c r="I100" s="23"/>
      <c r="J100" s="23"/>
      <c r="K100" s="23"/>
      <c r="L100" s="23"/>
      <c r="M100" s="23" t="s">
        <v>476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 t="s">
        <v>155</v>
      </c>
      <c r="AL100" s="24"/>
    </row>
    <row r="101" spans="1:38" x14ac:dyDescent="0.25">
      <c r="A101" s="23" t="s">
        <v>477</v>
      </c>
      <c r="B101" s="23" t="s">
        <v>478</v>
      </c>
      <c r="C101" s="23" t="s">
        <v>209</v>
      </c>
      <c r="D101" s="23" t="str">
        <f t="shared" si="3"/>
        <v>SURS--0314984S--D9_D--Q</v>
      </c>
      <c r="E101" s="23" t="s">
        <v>210</v>
      </c>
      <c r="F101" s="23" t="s">
        <v>407</v>
      </c>
      <c r="G101" s="23"/>
      <c r="H101" s="23"/>
      <c r="I101" s="23"/>
      <c r="J101" s="23"/>
      <c r="K101" s="23"/>
      <c r="L101" s="23"/>
      <c r="M101" s="23" t="s">
        <v>479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 t="s">
        <v>155</v>
      </c>
      <c r="AL101" s="24"/>
    </row>
    <row r="102" spans="1:38" x14ac:dyDescent="0.25">
      <c r="A102" s="23" t="s">
        <v>480</v>
      </c>
      <c r="B102" s="23" t="s">
        <v>481</v>
      </c>
      <c r="C102" s="23" t="s">
        <v>209</v>
      </c>
      <c r="D102" s="23" t="str">
        <f t="shared" si="3"/>
        <v>SURS--0314984S--D92_D--Q</v>
      </c>
      <c r="E102" s="23" t="s">
        <v>210</v>
      </c>
      <c r="F102" s="23" t="s">
        <v>407</v>
      </c>
      <c r="G102" s="23"/>
      <c r="H102" s="23"/>
      <c r="I102" s="23"/>
      <c r="J102" s="23"/>
      <c r="K102" s="23"/>
      <c r="L102" s="23"/>
      <c r="M102" s="23" t="s">
        <v>482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 t="s">
        <v>155</v>
      </c>
      <c r="AL102" s="24"/>
    </row>
    <row r="103" spans="1:38" x14ac:dyDescent="0.25">
      <c r="A103" s="23" t="s">
        <v>483</v>
      </c>
      <c r="B103" s="23" t="s">
        <v>484</v>
      </c>
      <c r="C103" s="23" t="s">
        <v>209</v>
      </c>
      <c r="D103" s="23" t="str">
        <f t="shared" si="3"/>
        <v>SURS--0314984S--P5--Q</v>
      </c>
      <c r="E103" s="23" t="s">
        <v>210</v>
      </c>
      <c r="F103" s="23" t="s">
        <v>407</v>
      </c>
      <c r="G103" s="23"/>
      <c r="H103" s="23"/>
      <c r="I103" s="23"/>
      <c r="J103" s="23"/>
      <c r="K103" s="23"/>
      <c r="L103" s="23"/>
      <c r="M103" s="23" t="s">
        <v>485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 t="s">
        <v>155</v>
      </c>
      <c r="AL103" s="24"/>
    </row>
    <row r="104" spans="1:38" x14ac:dyDescent="0.25">
      <c r="A104" s="23" t="s">
        <v>486</v>
      </c>
      <c r="B104" s="23" t="s">
        <v>487</v>
      </c>
      <c r="C104" s="23" t="s">
        <v>209</v>
      </c>
      <c r="D104" s="23" t="str">
        <f t="shared" si="3"/>
        <v>SURS--0314984S--P51G--Q</v>
      </c>
      <c r="E104" s="23" t="s">
        <v>210</v>
      </c>
      <c r="F104" s="23" t="s">
        <v>407</v>
      </c>
      <c r="G104" s="23"/>
      <c r="H104" s="23"/>
      <c r="I104" s="23"/>
      <c r="J104" s="23"/>
      <c r="K104" s="23"/>
      <c r="L104" s="23"/>
      <c r="M104" s="23" t="s">
        <v>488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 t="s">
        <v>155</v>
      </c>
      <c r="AL104" s="24"/>
    </row>
    <row r="105" spans="1:38" x14ac:dyDescent="0.25">
      <c r="A105" s="23" t="s">
        <v>489</v>
      </c>
      <c r="B105" s="23" t="s">
        <v>490</v>
      </c>
      <c r="C105" s="23" t="s">
        <v>209</v>
      </c>
      <c r="D105" s="23" t="str">
        <f t="shared" si="3"/>
        <v>SURS--0314984S--P52--Q</v>
      </c>
      <c r="E105" s="23" t="s">
        <v>210</v>
      </c>
      <c r="F105" s="23" t="s">
        <v>407</v>
      </c>
      <c r="G105" s="23"/>
      <c r="H105" s="23"/>
      <c r="I105" s="23"/>
      <c r="J105" s="23"/>
      <c r="K105" s="23"/>
      <c r="L105" s="23"/>
      <c r="M105" s="23" t="s">
        <v>491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 t="s">
        <v>155</v>
      </c>
      <c r="AL105" s="24"/>
    </row>
    <row r="106" spans="1:38" x14ac:dyDescent="0.25">
      <c r="A106" s="23" t="s">
        <v>492</v>
      </c>
      <c r="B106" s="23" t="s">
        <v>493</v>
      </c>
      <c r="C106" s="23" t="s">
        <v>209</v>
      </c>
      <c r="D106" s="23" t="str">
        <f t="shared" si="3"/>
        <v>SURS--0314984S--P53--Q</v>
      </c>
      <c r="E106" s="23" t="s">
        <v>210</v>
      </c>
      <c r="F106" s="23" t="s">
        <v>407</v>
      </c>
      <c r="G106" s="23"/>
      <c r="H106" s="23"/>
      <c r="I106" s="23"/>
      <c r="J106" s="23"/>
      <c r="K106" s="23"/>
      <c r="L106" s="23"/>
      <c r="M106" s="23" t="s">
        <v>494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 t="s">
        <v>155</v>
      </c>
      <c r="AL106" s="24"/>
    </row>
    <row r="107" spans="1:38" x14ac:dyDescent="0.25">
      <c r="A107" s="23" t="s">
        <v>495</v>
      </c>
      <c r="B107" s="23" t="s">
        <v>496</v>
      </c>
      <c r="C107" s="23" t="s">
        <v>209</v>
      </c>
      <c r="D107" s="23" t="str">
        <f t="shared" si="3"/>
        <v>SURS--0314984S--OTE--Q</v>
      </c>
      <c r="E107" s="23" t="s">
        <v>210</v>
      </c>
      <c r="F107" s="23" t="s">
        <v>407</v>
      </c>
      <c r="G107" s="23"/>
      <c r="H107" s="23"/>
      <c r="I107" s="23"/>
      <c r="J107" s="23"/>
      <c r="K107" s="23"/>
      <c r="L107" s="23"/>
      <c r="M107" s="23" t="s">
        <v>497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 t="s">
        <v>155</v>
      </c>
      <c r="AL107" s="24"/>
    </row>
    <row r="108" spans="1:38" x14ac:dyDescent="0.25">
      <c r="A108" s="23" t="s">
        <v>498</v>
      </c>
      <c r="B108" s="23" t="s">
        <v>499</v>
      </c>
      <c r="C108" s="23" t="s">
        <v>209</v>
      </c>
      <c r="D108" s="23" t="str">
        <f t="shared" si="3"/>
        <v>SURS--0314984S--OTR--Q</v>
      </c>
      <c r="E108" s="23" t="s">
        <v>210</v>
      </c>
      <c r="F108" s="23" t="s">
        <v>407</v>
      </c>
      <c r="G108" s="23"/>
      <c r="H108" s="23"/>
      <c r="I108" s="23"/>
      <c r="J108" s="23"/>
      <c r="K108" s="23"/>
      <c r="L108" s="23"/>
      <c r="M108" s="23" t="s">
        <v>500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 t="s">
        <v>155</v>
      </c>
      <c r="AL108" s="24"/>
    </row>
    <row r="109" spans="1:38" x14ac:dyDescent="0.25">
      <c r="A109" s="23" t="s">
        <v>501</v>
      </c>
      <c r="B109" s="23" t="s">
        <v>502</v>
      </c>
      <c r="C109" s="23" t="s">
        <v>209</v>
      </c>
      <c r="D109" s="23" t="str">
        <f t="shared" si="3"/>
        <v>SURS--0314984S--B9--Q</v>
      </c>
      <c r="E109" s="23" t="s">
        <v>210</v>
      </c>
      <c r="F109" s="23" t="s">
        <v>407</v>
      </c>
      <c r="G109" s="23"/>
      <c r="H109" s="23"/>
      <c r="I109" s="23"/>
      <c r="J109" s="23"/>
      <c r="K109" s="23"/>
      <c r="L109" s="23"/>
      <c r="M109" s="23" t="s">
        <v>503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 t="s">
        <v>155</v>
      </c>
      <c r="AL109" s="24"/>
    </row>
    <row r="110" spans="1:38" x14ac:dyDescent="0.25">
      <c r="A110" s="23" t="e">
        <v>#N/A</v>
      </c>
      <c r="B110" s="23" t="s">
        <v>523</v>
      </c>
      <c r="C110" s="23"/>
      <c r="D110" s="23" t="str">
        <f t="shared" si="3"/>
        <v>SURS--0314984S--P51G--Q</v>
      </c>
      <c r="E110" s="23" t="s">
        <v>210</v>
      </c>
      <c r="F110" s="23" t="s">
        <v>407</v>
      </c>
      <c r="G110" s="23"/>
      <c r="H110" s="23"/>
      <c r="I110" s="23"/>
      <c r="J110" s="23"/>
      <c r="K110" s="23"/>
      <c r="L110" s="23"/>
      <c r="M110" s="23" t="s">
        <v>488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 t="s">
        <v>155</v>
      </c>
      <c r="AL110" s="24"/>
    </row>
    <row r="111" spans="1:38" x14ac:dyDescent="0.25">
      <c r="A111" s="23" t="s">
        <v>216</v>
      </c>
      <c r="B111" s="23" t="s">
        <v>208</v>
      </c>
      <c r="C111" s="23" t="s">
        <v>209</v>
      </c>
      <c r="D111" s="23" t="str">
        <f t="shared" si="3"/>
        <v>SURS--0325202S--B--B6G_W0_XDC__Z_V--S1M_W0--A</v>
      </c>
      <c r="E111" s="23" t="s">
        <v>210</v>
      </c>
      <c r="F111" s="23" t="s">
        <v>217</v>
      </c>
      <c r="G111" s="23"/>
      <c r="H111" s="23"/>
      <c r="I111" s="23"/>
      <c r="J111" s="23" t="s">
        <v>218</v>
      </c>
      <c r="K111" s="23"/>
      <c r="L111" s="23"/>
      <c r="M111" s="23" t="s">
        <v>219</v>
      </c>
      <c r="N111" s="23"/>
      <c r="O111" s="23"/>
      <c r="P111" s="23" t="s">
        <v>220</v>
      </c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 t="s">
        <v>221</v>
      </c>
      <c r="AL111" s="24"/>
    </row>
    <row r="112" spans="1:38" x14ac:dyDescent="0.25">
      <c r="A112" s="23" t="s">
        <v>222</v>
      </c>
      <c r="B112" s="23" t="s">
        <v>223</v>
      </c>
      <c r="C112" s="23" t="s">
        <v>209</v>
      </c>
      <c r="D112" s="23" t="str">
        <f t="shared" si="3"/>
        <v>SURS--0325202S--B--B6G_W0_XDC__Z_V--S14_W0--A</v>
      </c>
      <c r="E112" s="23" t="s">
        <v>210</v>
      </c>
      <c r="F112" s="23" t="s">
        <v>217</v>
      </c>
      <c r="G112" s="23"/>
      <c r="H112" s="23"/>
      <c r="I112" s="23"/>
      <c r="J112" s="23" t="s">
        <v>218</v>
      </c>
      <c r="K112" s="23"/>
      <c r="L112" s="23"/>
      <c r="M112" s="23" t="s">
        <v>219</v>
      </c>
      <c r="N112" s="23"/>
      <c r="O112" s="23"/>
      <c r="P112" s="23" t="s">
        <v>224</v>
      </c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 t="s">
        <v>221</v>
      </c>
      <c r="AL112" s="24"/>
    </row>
    <row r="113" spans="1:38" x14ac:dyDescent="0.25">
      <c r="A113" s="23" t="s">
        <v>225</v>
      </c>
      <c r="B113" s="23" t="s">
        <v>226</v>
      </c>
      <c r="C113" s="23" t="s">
        <v>209</v>
      </c>
      <c r="D113" s="23" t="str">
        <f t="shared" si="3"/>
        <v>SURS--0325202S--B--B6G_W0_XDC__Z_V--S15_W0--A</v>
      </c>
      <c r="E113" s="23" t="s">
        <v>210</v>
      </c>
      <c r="F113" s="23" t="s">
        <v>217</v>
      </c>
      <c r="G113" s="23"/>
      <c r="H113" s="23"/>
      <c r="I113" s="23"/>
      <c r="J113" s="23" t="s">
        <v>218</v>
      </c>
      <c r="K113" s="23"/>
      <c r="L113" s="23"/>
      <c r="M113" s="23" t="s">
        <v>219</v>
      </c>
      <c r="N113" s="23"/>
      <c r="O113" s="23"/>
      <c r="P113" s="23" t="s">
        <v>227</v>
      </c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 t="s">
        <v>221</v>
      </c>
      <c r="AL113" s="24"/>
    </row>
    <row r="114" spans="1:38" x14ac:dyDescent="0.25">
      <c r="A114" s="23" t="s">
        <v>207</v>
      </c>
      <c r="B114" s="23" t="s">
        <v>208</v>
      </c>
      <c r="C114" s="23" t="s">
        <v>209</v>
      </c>
      <c r="D114" s="23" t="str">
        <f t="shared" si="3"/>
        <v>SURS--0325220S--B6G--S.1M--Q</v>
      </c>
      <c r="E114" s="23" t="s">
        <v>210</v>
      </c>
      <c r="F114" s="23" t="s">
        <v>211</v>
      </c>
      <c r="G114" s="23"/>
      <c r="H114" s="23"/>
      <c r="I114" s="23"/>
      <c r="J114" s="23"/>
      <c r="K114" s="23"/>
      <c r="L114" s="23"/>
      <c r="M114" s="23" t="s">
        <v>212</v>
      </c>
      <c r="N114" s="23"/>
      <c r="O114" s="23"/>
      <c r="P114" s="23" t="s">
        <v>213</v>
      </c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 t="s">
        <v>155</v>
      </c>
      <c r="AL114" s="24"/>
    </row>
    <row r="115" spans="1:38" x14ac:dyDescent="0.25">
      <c r="A115" s="23" t="s">
        <v>214</v>
      </c>
      <c r="B115" s="23" t="s">
        <v>215</v>
      </c>
      <c r="C115" s="23" t="s">
        <v>209</v>
      </c>
      <c r="D115" s="23" t="str">
        <f t="shared" si="3"/>
        <v>SURS--0325220S--B6G--S.1--Q</v>
      </c>
      <c r="E115" s="23" t="s">
        <v>210</v>
      </c>
      <c r="F115" s="23" t="s">
        <v>211</v>
      </c>
      <c r="G115" s="23"/>
      <c r="H115" s="23"/>
      <c r="I115" s="23"/>
      <c r="J115" s="23"/>
      <c r="K115" s="23"/>
      <c r="L115" s="23"/>
      <c r="M115" s="23" t="s">
        <v>212</v>
      </c>
      <c r="N115" s="23"/>
      <c r="O115" s="23"/>
      <c r="P115" s="23" t="s">
        <v>153</v>
      </c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 t="s">
        <v>155</v>
      </c>
      <c r="AL115" s="24"/>
    </row>
    <row r="116" spans="1:38" x14ac:dyDescent="0.25">
      <c r="A116" s="23" t="s">
        <v>511</v>
      </c>
      <c r="B116" s="23" t="s">
        <v>512</v>
      </c>
      <c r="C116" s="23" t="s">
        <v>209</v>
      </c>
      <c r="D116" s="23" t="str">
        <f t="shared" si="3"/>
        <v>SURS--0325220S--P51GPAY--S.1--Q</v>
      </c>
      <c r="E116" s="23" t="s">
        <v>210</v>
      </c>
      <c r="F116" s="23" t="s">
        <v>211</v>
      </c>
      <c r="G116" s="23"/>
      <c r="H116" s="23"/>
      <c r="I116" s="23"/>
      <c r="J116" s="23"/>
      <c r="K116" s="23"/>
      <c r="L116" s="23"/>
      <c r="M116" s="23" t="s">
        <v>513</v>
      </c>
      <c r="N116" s="23"/>
      <c r="O116" s="23"/>
      <c r="P116" s="23" t="s">
        <v>153</v>
      </c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 t="s">
        <v>155</v>
      </c>
      <c r="AL116" s="24"/>
    </row>
    <row r="117" spans="1:38" x14ac:dyDescent="0.25">
      <c r="A117" s="23" t="e">
        <v>#N/A</v>
      </c>
      <c r="B117" s="23" t="s">
        <v>514</v>
      </c>
      <c r="C117" s="23" t="s">
        <v>209</v>
      </c>
      <c r="D117" s="23" t="str">
        <f t="shared" si="3"/>
        <v>SURS--0325220S--P51GPAY--S.11--Q</v>
      </c>
      <c r="E117" s="23" t="s">
        <v>210</v>
      </c>
      <c r="F117" s="23" t="s">
        <v>211</v>
      </c>
      <c r="G117" s="23"/>
      <c r="H117" s="23"/>
      <c r="I117" s="23"/>
      <c r="J117" s="23"/>
      <c r="K117" s="23"/>
      <c r="L117" s="23"/>
      <c r="M117" s="23" t="s">
        <v>513</v>
      </c>
      <c r="N117" s="23"/>
      <c r="O117" s="23"/>
      <c r="P117" s="23" t="s">
        <v>157</v>
      </c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 t="s">
        <v>155</v>
      </c>
      <c r="AL117" s="24"/>
    </row>
    <row r="118" spans="1:38" x14ac:dyDescent="0.25">
      <c r="A118" s="23" t="e">
        <v>#N/A</v>
      </c>
      <c r="B118" s="23" t="s">
        <v>515</v>
      </c>
      <c r="C118" s="23" t="s">
        <v>209</v>
      </c>
      <c r="D118" s="23" t="str">
        <f t="shared" si="3"/>
        <v>SURS--0325220S--P51GPAY--S.12--Q</v>
      </c>
      <c r="E118" s="23" t="s">
        <v>210</v>
      </c>
      <c r="F118" s="23" t="s">
        <v>211</v>
      </c>
      <c r="G118" s="23"/>
      <c r="H118" s="23"/>
      <c r="I118" s="23"/>
      <c r="J118" s="23"/>
      <c r="K118" s="23"/>
      <c r="L118" s="23"/>
      <c r="M118" s="23" t="s">
        <v>513</v>
      </c>
      <c r="N118" s="23"/>
      <c r="O118" s="23"/>
      <c r="P118" s="23" t="s">
        <v>516</v>
      </c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 t="s">
        <v>155</v>
      </c>
      <c r="AL118" s="24"/>
    </row>
    <row r="119" spans="1:38" x14ac:dyDescent="0.25">
      <c r="A119" s="23" t="s">
        <v>517</v>
      </c>
      <c r="B119" s="23" t="s">
        <v>518</v>
      </c>
      <c r="C119" s="23" t="s">
        <v>209</v>
      </c>
      <c r="D119" s="23" t="str">
        <f t="shared" si="3"/>
        <v>SURS--0325220S--P51GPAY--S.13--Q</v>
      </c>
      <c r="E119" s="23" t="s">
        <v>210</v>
      </c>
      <c r="F119" s="23" t="s">
        <v>211</v>
      </c>
      <c r="G119" s="23"/>
      <c r="H119" s="23"/>
      <c r="I119" s="23"/>
      <c r="J119" s="23"/>
      <c r="K119" s="23"/>
      <c r="L119" s="23"/>
      <c r="M119" s="23" t="s">
        <v>513</v>
      </c>
      <c r="N119" s="23"/>
      <c r="O119" s="23"/>
      <c r="P119" s="23" t="s">
        <v>163</v>
      </c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 t="s">
        <v>155</v>
      </c>
      <c r="AL119" s="24"/>
    </row>
    <row r="120" spans="1:38" x14ac:dyDescent="0.25">
      <c r="A120" s="23" t="e">
        <v>#N/A</v>
      </c>
      <c r="B120" s="23" t="s">
        <v>519</v>
      </c>
      <c r="C120" s="23" t="s">
        <v>209</v>
      </c>
      <c r="D120" s="23" t="str">
        <f t="shared" si="3"/>
        <v>SURS--0325220S--P51GPAY--S.1M--Q</v>
      </c>
      <c r="E120" s="23" t="s">
        <v>210</v>
      </c>
      <c r="F120" s="23" t="s">
        <v>211</v>
      </c>
      <c r="G120" s="23"/>
      <c r="H120" s="23"/>
      <c r="I120" s="23"/>
      <c r="J120" s="23"/>
      <c r="K120" s="23"/>
      <c r="L120" s="23"/>
      <c r="M120" s="23" t="s">
        <v>513</v>
      </c>
      <c r="N120" s="23"/>
      <c r="O120" s="23"/>
      <c r="P120" s="23" t="s">
        <v>213</v>
      </c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 t="s">
        <v>155</v>
      </c>
      <c r="AL120" s="24"/>
    </row>
    <row r="121" spans="1:38" x14ac:dyDescent="0.25">
      <c r="A121" s="23" t="s">
        <v>520</v>
      </c>
      <c r="B121" s="23" t="s">
        <v>521</v>
      </c>
      <c r="C121" s="23" t="s">
        <v>209</v>
      </c>
      <c r="D121" s="23" t="str">
        <f t="shared" si="3"/>
        <v>SURS--0325220S--P52PAY+P53PAY--S.1--Q</v>
      </c>
      <c r="E121" s="23" t="s">
        <v>210</v>
      </c>
      <c r="F121" s="23" t="s">
        <v>211</v>
      </c>
      <c r="G121" s="23"/>
      <c r="H121" s="23"/>
      <c r="I121" s="23"/>
      <c r="J121" s="23"/>
      <c r="K121" s="23"/>
      <c r="L121" s="23"/>
      <c r="M121" s="23" t="s">
        <v>522</v>
      </c>
      <c r="N121" s="23"/>
      <c r="O121" s="23"/>
      <c r="P121" s="23" t="s">
        <v>153</v>
      </c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 t="s">
        <v>155</v>
      </c>
      <c r="AL121" s="24"/>
    </row>
    <row r="122" spans="1:38" x14ac:dyDescent="0.25">
      <c r="A122" s="23" t="s">
        <v>364</v>
      </c>
      <c r="B122" s="23" t="s">
        <v>365</v>
      </c>
      <c r="C122" s="23" t="s">
        <v>366</v>
      </c>
      <c r="D122" s="23" t="str">
        <f t="shared" si="3"/>
        <v>SURS--0400600S--9999900104--50--M</v>
      </c>
      <c r="E122" s="23" t="s">
        <v>210</v>
      </c>
      <c r="F122" s="23" t="s">
        <v>367</v>
      </c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 t="s">
        <v>368</v>
      </c>
      <c r="W122" s="23" t="s">
        <v>369</v>
      </c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 t="s">
        <v>0</v>
      </c>
      <c r="AL122" s="24"/>
    </row>
    <row r="123" spans="1:38" x14ac:dyDescent="0.25">
      <c r="A123" s="23" t="s">
        <v>370</v>
      </c>
      <c r="B123" s="23" t="s">
        <v>371</v>
      </c>
      <c r="C123" s="23" t="s">
        <v>366</v>
      </c>
      <c r="D123" s="23" t="str">
        <f t="shared" si="3"/>
        <v>SURS--0400600S--9999900105--50--M</v>
      </c>
      <c r="E123" s="23" t="s">
        <v>210</v>
      </c>
      <c r="F123" s="23" t="s">
        <v>367</v>
      </c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 t="s">
        <v>372</v>
      </c>
      <c r="W123" s="23" t="s">
        <v>369</v>
      </c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 t="s">
        <v>0</v>
      </c>
      <c r="AL123" s="24"/>
    </row>
    <row r="124" spans="1:38" x14ac:dyDescent="0.25">
      <c r="A124" s="23" t="s">
        <v>373</v>
      </c>
      <c r="B124" s="23" t="s">
        <v>374</v>
      </c>
      <c r="C124" s="23" t="s">
        <v>366</v>
      </c>
      <c r="D124" s="23" t="str">
        <f t="shared" si="3"/>
        <v>SURS--0400600S--9999900111--50--M</v>
      </c>
      <c r="E124" s="23" t="s">
        <v>210</v>
      </c>
      <c r="F124" s="23" t="s">
        <v>367</v>
      </c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 t="s">
        <v>375</v>
      </c>
      <c r="W124" s="23" t="s">
        <v>369</v>
      </c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 t="s">
        <v>0</v>
      </c>
      <c r="AL124" s="24"/>
    </row>
    <row r="125" spans="1:38" x14ac:dyDescent="0.25">
      <c r="A125" s="23" t="s">
        <v>376</v>
      </c>
      <c r="B125" s="23" t="s">
        <v>377</v>
      </c>
      <c r="C125" s="23" t="s">
        <v>366</v>
      </c>
      <c r="D125" s="23" t="str">
        <f t="shared" si="3"/>
        <v>SURS--0400600S--0--50--M</v>
      </c>
      <c r="E125" s="23" t="s">
        <v>210</v>
      </c>
      <c r="F125" s="23" t="s">
        <v>367</v>
      </c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 t="s">
        <v>154</v>
      </c>
      <c r="W125" s="23" t="s">
        <v>369</v>
      </c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 t="s">
        <v>0</v>
      </c>
      <c r="AL125" s="24"/>
    </row>
    <row r="126" spans="1:38" x14ac:dyDescent="0.25">
      <c r="A126" s="23" t="s">
        <v>381</v>
      </c>
      <c r="B126" s="23" t="s">
        <v>382</v>
      </c>
      <c r="C126" s="23" t="s">
        <v>366</v>
      </c>
      <c r="D126" s="23" t="str">
        <f t="shared" si="3"/>
        <v>SURS--0400606S--0--50--M</v>
      </c>
      <c r="E126" s="23" t="s">
        <v>210</v>
      </c>
      <c r="F126" s="23" t="s">
        <v>383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 t="s">
        <v>154</v>
      </c>
      <c r="W126" s="23" t="s">
        <v>369</v>
      </c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 t="s">
        <v>0</v>
      </c>
      <c r="AL126" s="24"/>
    </row>
    <row r="127" spans="1:38" x14ac:dyDescent="0.25">
      <c r="A127" s="23" t="s">
        <v>384</v>
      </c>
      <c r="B127" s="23" t="s">
        <v>385</v>
      </c>
      <c r="C127" s="23" t="s">
        <v>366</v>
      </c>
      <c r="D127" s="23" t="str">
        <f t="shared" si="3"/>
        <v>SURS--0400606S--045--50--M</v>
      </c>
      <c r="E127" s="23" t="s">
        <v>210</v>
      </c>
      <c r="F127" s="23" t="s">
        <v>383</v>
      </c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 t="s">
        <v>386</v>
      </c>
      <c r="W127" s="23" t="s">
        <v>369</v>
      </c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 t="s">
        <v>0</v>
      </c>
      <c r="AL127" s="24"/>
    </row>
    <row r="128" spans="1:38" x14ac:dyDescent="0.25">
      <c r="A128" s="23" t="s">
        <v>378</v>
      </c>
      <c r="B128" s="23" t="s">
        <v>379</v>
      </c>
      <c r="C128" s="23" t="s">
        <v>366</v>
      </c>
      <c r="D128" s="23" t="str">
        <f t="shared" si="3"/>
        <v>SURS--0400607S--0--50--M</v>
      </c>
      <c r="E128" s="23" t="s">
        <v>210</v>
      </c>
      <c r="F128" s="23" t="s">
        <v>380</v>
      </c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 t="s">
        <v>154</v>
      </c>
      <c r="W128" s="23" t="s">
        <v>369</v>
      </c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 t="s">
        <v>0</v>
      </c>
      <c r="AL128" s="24"/>
    </row>
    <row r="129" spans="1:38" x14ac:dyDescent="0.25">
      <c r="A129" s="23" t="s">
        <v>395</v>
      </c>
      <c r="B129" s="23" t="s">
        <v>396</v>
      </c>
      <c r="C129" s="23" t="s">
        <v>366</v>
      </c>
      <c r="D129" s="23" t="str">
        <f t="shared" si="3"/>
        <v>SURS--0419001S--1--4--Q</v>
      </c>
      <c r="E129" s="23" t="s">
        <v>210</v>
      </c>
      <c r="F129" s="23" t="s">
        <v>397</v>
      </c>
      <c r="G129" s="23"/>
      <c r="H129" s="23"/>
      <c r="I129" s="23" t="s">
        <v>171</v>
      </c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 t="s">
        <v>398</v>
      </c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 t="s">
        <v>155</v>
      </c>
      <c r="AL129" s="24"/>
    </row>
    <row r="130" spans="1:38" x14ac:dyDescent="0.25">
      <c r="A130" s="23" t="s">
        <v>399</v>
      </c>
      <c r="B130" s="23" t="s">
        <v>400</v>
      </c>
      <c r="C130" s="23" t="s">
        <v>189</v>
      </c>
      <c r="D130" s="23" t="str">
        <f t="shared" ref="D130:D140" si="4">_xlfn.TEXTJOIN("--", TRUE, $E130:$AK130)</f>
        <v>SURS--0419030S--1--1--Q</v>
      </c>
      <c r="E130" s="23" t="s">
        <v>210</v>
      </c>
      <c r="F130" s="23" t="s">
        <v>401</v>
      </c>
      <c r="G130" s="23"/>
      <c r="H130" s="23"/>
      <c r="I130" s="23" t="s">
        <v>171</v>
      </c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 t="s">
        <v>171</v>
      </c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 t="s">
        <v>155</v>
      </c>
      <c r="AL130" s="24"/>
    </row>
    <row r="131" spans="1:38" x14ac:dyDescent="0.25">
      <c r="A131" s="23" t="s">
        <v>402</v>
      </c>
      <c r="B131" s="23" t="s">
        <v>403</v>
      </c>
      <c r="C131" s="23" t="s">
        <v>404</v>
      </c>
      <c r="D131" s="23" t="str">
        <f t="shared" si="4"/>
        <v>SURS--0419030S--1--2--Q</v>
      </c>
      <c r="E131" s="23" t="s">
        <v>210</v>
      </c>
      <c r="F131" s="23" t="s">
        <v>401</v>
      </c>
      <c r="G131" s="23"/>
      <c r="H131" s="23"/>
      <c r="I131" s="23" t="s">
        <v>171</v>
      </c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 t="s">
        <v>180</v>
      </c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 t="s">
        <v>155</v>
      </c>
      <c r="AL131" s="24"/>
    </row>
    <row r="132" spans="1:38" x14ac:dyDescent="0.25">
      <c r="A132" s="23" t="s">
        <v>313</v>
      </c>
      <c r="B132" s="23" t="s">
        <v>314</v>
      </c>
      <c r="C132" s="23" t="s">
        <v>315</v>
      </c>
      <c r="D132" s="23" t="str">
        <f t="shared" si="4"/>
        <v>SURS--05C2008S--0--7--0--H</v>
      </c>
      <c r="E132" s="23" t="s">
        <v>210</v>
      </c>
      <c r="F132" s="23" t="s">
        <v>316</v>
      </c>
      <c r="G132" s="23"/>
      <c r="H132" s="23"/>
      <c r="I132" s="23"/>
      <c r="J132" s="23"/>
      <c r="K132" s="23"/>
      <c r="L132" s="23">
        <v>0</v>
      </c>
      <c r="M132" s="23">
        <v>7</v>
      </c>
      <c r="N132" s="23"/>
      <c r="O132" s="23"/>
      <c r="P132" s="23"/>
      <c r="Q132" s="23"/>
      <c r="R132" s="23"/>
      <c r="S132" s="23"/>
      <c r="T132" s="23"/>
      <c r="U132" s="23">
        <v>0</v>
      </c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 t="s">
        <v>317</v>
      </c>
      <c r="AL132" s="24"/>
    </row>
    <row r="133" spans="1:38" x14ac:dyDescent="0.25">
      <c r="A133" s="23"/>
      <c r="B133" s="23" t="s">
        <v>387</v>
      </c>
      <c r="C133" s="23" t="s">
        <v>388</v>
      </c>
      <c r="D133" s="23" t="str">
        <f t="shared" si="4"/>
        <v>SURS--0715101S--SA--0--TOT--Q</v>
      </c>
      <c r="E133" s="23" t="s">
        <v>210</v>
      </c>
      <c r="F133" s="23" t="s">
        <v>389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 t="s">
        <v>390</v>
      </c>
      <c r="AB133" s="23" t="s">
        <v>154</v>
      </c>
      <c r="AC133" s="23" t="s">
        <v>391</v>
      </c>
      <c r="AD133" s="23"/>
      <c r="AE133" s="23"/>
      <c r="AF133" s="23"/>
      <c r="AG133" s="23"/>
      <c r="AH133" s="23"/>
      <c r="AI133" s="23"/>
      <c r="AJ133" s="23"/>
      <c r="AK133" s="23" t="s">
        <v>155</v>
      </c>
      <c r="AL133" s="24"/>
    </row>
    <row r="134" spans="1:38" x14ac:dyDescent="0.25">
      <c r="A134" s="23" t="s">
        <v>392</v>
      </c>
      <c r="B134" s="23" t="s">
        <v>393</v>
      </c>
      <c r="C134" s="23" t="s">
        <v>388</v>
      </c>
      <c r="D134" s="23" t="str">
        <f t="shared" si="4"/>
        <v>SURS--0715101S--YCAL--0--TOT--Q</v>
      </c>
      <c r="E134" s="23" t="s">
        <v>210</v>
      </c>
      <c r="F134" s="23" t="s">
        <v>389</v>
      </c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 t="s">
        <v>394</v>
      </c>
      <c r="AB134" s="23" t="s">
        <v>154</v>
      </c>
      <c r="AC134" s="23" t="s">
        <v>391</v>
      </c>
      <c r="AD134" s="23"/>
      <c r="AE134" s="23"/>
      <c r="AF134" s="23"/>
      <c r="AG134" s="23"/>
      <c r="AH134" s="23"/>
      <c r="AI134" s="23"/>
      <c r="AJ134" s="23"/>
      <c r="AK134" s="23" t="s">
        <v>155</v>
      </c>
      <c r="AL134" s="24"/>
    </row>
    <row r="135" spans="1:38" x14ac:dyDescent="0.25">
      <c r="A135" s="23" t="s">
        <v>321</v>
      </c>
      <c r="B135" s="23" t="s">
        <v>322</v>
      </c>
      <c r="C135" s="23" t="s">
        <v>323</v>
      </c>
      <c r="D135" s="23" t="str">
        <f t="shared" si="4"/>
        <v>SURS--0762003S--0--6--0--2000--Q</v>
      </c>
      <c r="E135" s="23" t="s">
        <v>210</v>
      </c>
      <c r="F135" s="23" t="s">
        <v>324</v>
      </c>
      <c r="G135" s="23"/>
      <c r="H135" s="23"/>
      <c r="I135" s="23"/>
      <c r="J135" s="23"/>
      <c r="K135" s="23"/>
      <c r="L135" s="23">
        <v>0</v>
      </c>
      <c r="M135" s="23"/>
      <c r="N135" s="23"/>
      <c r="O135" s="23"/>
      <c r="P135" s="23"/>
      <c r="Q135" s="23"/>
      <c r="R135" s="23"/>
      <c r="S135" s="23"/>
      <c r="T135" s="23">
        <v>6</v>
      </c>
      <c r="U135" s="23">
        <v>0</v>
      </c>
      <c r="V135" s="23"/>
      <c r="W135" s="23">
        <v>2000</v>
      </c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 t="s">
        <v>155</v>
      </c>
      <c r="AL135" s="24"/>
    </row>
    <row r="136" spans="1:38" x14ac:dyDescent="0.25">
      <c r="A136" s="23" t="s">
        <v>325</v>
      </c>
      <c r="B136" s="23" t="s">
        <v>326</v>
      </c>
      <c r="C136" s="23" t="s">
        <v>320</v>
      </c>
      <c r="D136" s="23" t="str">
        <f t="shared" si="4"/>
        <v>SURS--0762003S--0--6--0--1110--Q</v>
      </c>
      <c r="E136" s="23" t="s">
        <v>210</v>
      </c>
      <c r="F136" s="23" t="s">
        <v>324</v>
      </c>
      <c r="G136" s="23"/>
      <c r="H136" s="23"/>
      <c r="I136" s="23"/>
      <c r="J136" s="23"/>
      <c r="K136" s="23"/>
      <c r="L136" s="23">
        <v>0</v>
      </c>
      <c r="M136" s="23"/>
      <c r="N136" s="23"/>
      <c r="O136" s="23"/>
      <c r="P136" s="23"/>
      <c r="Q136" s="23"/>
      <c r="R136" s="23"/>
      <c r="S136" s="23"/>
      <c r="T136" s="23">
        <v>6</v>
      </c>
      <c r="U136" s="23">
        <v>0</v>
      </c>
      <c r="V136" s="23"/>
      <c r="W136" s="23">
        <v>1110</v>
      </c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 t="s">
        <v>155</v>
      </c>
      <c r="AL136" s="24"/>
    </row>
    <row r="137" spans="1:38" x14ac:dyDescent="0.25">
      <c r="A137" s="23" t="e">
        <v>#N/A</v>
      </c>
      <c r="B137" s="23" t="s">
        <v>360</v>
      </c>
      <c r="C137" s="23" t="s">
        <v>320</v>
      </c>
      <c r="D137" s="23" t="str">
        <f t="shared" si="4"/>
        <v>SURS--0762003S--0--6--0--1120--Q</v>
      </c>
      <c r="E137" s="23" t="s">
        <v>210</v>
      </c>
      <c r="F137" s="23" t="s">
        <v>324</v>
      </c>
      <c r="G137" s="23"/>
      <c r="H137" s="23"/>
      <c r="I137" s="23"/>
      <c r="J137" s="23"/>
      <c r="K137" s="23"/>
      <c r="L137" s="23">
        <v>0</v>
      </c>
      <c r="M137" s="23"/>
      <c r="N137" s="23"/>
      <c r="O137" s="23"/>
      <c r="P137" s="23"/>
      <c r="Q137" s="23"/>
      <c r="R137" s="23"/>
      <c r="S137" s="23"/>
      <c r="T137" s="23">
        <v>6</v>
      </c>
      <c r="U137" s="23">
        <v>0</v>
      </c>
      <c r="V137" s="23"/>
      <c r="W137" s="23" t="s">
        <v>361</v>
      </c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 t="s">
        <v>155</v>
      </c>
      <c r="AL137" s="24"/>
    </row>
    <row r="138" spans="1:38" x14ac:dyDescent="0.25">
      <c r="A138" s="23" t="e">
        <v>#N/A</v>
      </c>
      <c r="B138" s="23" t="s">
        <v>362</v>
      </c>
      <c r="C138" s="23" t="s">
        <v>323</v>
      </c>
      <c r="D138" s="23" t="str">
        <f t="shared" si="4"/>
        <v>SURS--0762003S--0--6--0--4000--Q</v>
      </c>
      <c r="E138" s="23" t="s">
        <v>210</v>
      </c>
      <c r="F138" s="23" t="s">
        <v>324</v>
      </c>
      <c r="G138" s="23"/>
      <c r="H138" s="23"/>
      <c r="I138" s="23"/>
      <c r="J138" s="23"/>
      <c r="K138" s="23"/>
      <c r="L138" s="23">
        <v>0</v>
      </c>
      <c r="M138" s="23"/>
      <c r="N138" s="23"/>
      <c r="O138" s="23"/>
      <c r="P138" s="23"/>
      <c r="Q138" s="23"/>
      <c r="R138" s="23"/>
      <c r="S138" s="23"/>
      <c r="T138" s="23">
        <v>6</v>
      </c>
      <c r="U138" s="23">
        <v>0</v>
      </c>
      <c r="V138" s="23"/>
      <c r="W138" s="23" t="s">
        <v>363</v>
      </c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 t="s">
        <v>155</v>
      </c>
      <c r="AL138" s="24"/>
    </row>
    <row r="139" spans="1:38" x14ac:dyDescent="0.25">
      <c r="A139" s="23" t="s">
        <v>549</v>
      </c>
      <c r="B139" s="23" t="s">
        <v>550</v>
      </c>
      <c r="C139" s="23" t="s">
        <v>323</v>
      </c>
      <c r="D139" s="23" t="str">
        <f t="shared" si="4"/>
        <v>SURS--H287S--1--M</v>
      </c>
      <c r="E139" s="23" t="s">
        <v>210</v>
      </c>
      <c r="F139" s="23" t="s">
        <v>551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>
        <v>1</v>
      </c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 t="s">
        <v>0</v>
      </c>
      <c r="AL139" s="24"/>
    </row>
    <row r="140" spans="1:38" x14ac:dyDescent="0.25">
      <c r="A140" s="23" t="s">
        <v>552</v>
      </c>
      <c r="B140" s="23" t="s">
        <v>553</v>
      </c>
      <c r="C140" s="23" t="s">
        <v>323</v>
      </c>
      <c r="D140" s="23" t="str">
        <f t="shared" si="4"/>
        <v>SURS--H287S--2--M</v>
      </c>
      <c r="E140" s="23" t="s">
        <v>210</v>
      </c>
      <c r="F140" s="23" t="s">
        <v>551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 t="s">
        <v>180</v>
      </c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 t="s">
        <v>0</v>
      </c>
      <c r="AL140" s="24"/>
    </row>
    <row r="141" spans="1:38" x14ac:dyDescent="0.25">
      <c r="AL141" s="24"/>
    </row>
    <row r="142" spans="1:38" x14ac:dyDescent="0.25">
      <c r="AL142" s="24"/>
    </row>
    <row r="143" spans="1:38" x14ac:dyDescent="0.25">
      <c r="AL143" s="24"/>
    </row>
    <row r="144" spans="1:38" x14ac:dyDescent="0.25">
      <c r="AL144" s="24"/>
    </row>
    <row r="145" spans="38:38" x14ac:dyDescent="0.25">
      <c r="AL145" s="24"/>
    </row>
    <row r="146" spans="38:38" x14ac:dyDescent="0.25">
      <c r="AL146" s="24"/>
    </row>
    <row r="147" spans="38:38" x14ac:dyDescent="0.25">
      <c r="AL147" s="24"/>
    </row>
    <row r="148" spans="38:38" x14ac:dyDescent="0.25">
      <c r="AL148" s="24"/>
    </row>
    <row r="149" spans="38:38" x14ac:dyDescent="0.25">
      <c r="AL149" s="24"/>
    </row>
    <row r="150" spans="38:38" x14ac:dyDescent="0.25">
      <c r="AL150" s="24"/>
    </row>
    <row r="151" spans="38:38" x14ac:dyDescent="0.25">
      <c r="AL151" s="24"/>
    </row>
    <row r="152" spans="38:38" x14ac:dyDescent="0.25">
      <c r="AL152" s="24"/>
    </row>
    <row r="153" spans="38:38" x14ac:dyDescent="0.25">
      <c r="AL153" s="24"/>
    </row>
    <row r="154" spans="38:38" x14ac:dyDescent="0.25">
      <c r="AL154" s="24"/>
    </row>
    <row r="155" spans="38:38" x14ac:dyDescent="0.25">
      <c r="AL155" s="24"/>
    </row>
    <row r="156" spans="38:38" x14ac:dyDescent="0.25">
      <c r="AL156" s="24"/>
    </row>
    <row r="157" spans="38:38" x14ac:dyDescent="0.25">
      <c r="AL157" s="24"/>
    </row>
    <row r="158" spans="38:38" x14ac:dyDescent="0.25">
      <c r="AL158" s="24"/>
    </row>
    <row r="159" spans="38:38" x14ac:dyDescent="0.25">
      <c r="AL159" s="24"/>
    </row>
    <row r="160" spans="38:38" x14ac:dyDescent="0.25">
      <c r="AL160" s="24"/>
    </row>
    <row r="161" spans="1:38" x14ac:dyDescent="0.25">
      <c r="AL161" s="24"/>
    </row>
    <row r="162" spans="1:38" x14ac:dyDescent="0.25">
      <c r="AL162" s="24"/>
    </row>
    <row r="163" spans="1:38" x14ac:dyDescent="0.25">
      <c r="AL163" s="24"/>
    </row>
    <row r="164" spans="1:38" x14ac:dyDescent="0.25">
      <c r="AL164" s="24"/>
    </row>
    <row r="165" spans="1:38" x14ac:dyDescent="0.25">
      <c r="AL165" s="24"/>
    </row>
    <row r="166" spans="1:38" x14ac:dyDescent="0.25">
      <c r="AL166" s="24"/>
    </row>
    <row r="167" spans="1:38" x14ac:dyDescent="0.25">
      <c r="AL167" s="24"/>
    </row>
    <row r="168" spans="1:38" x14ac:dyDescent="0.25">
      <c r="AL168" s="24"/>
    </row>
    <row r="169" spans="1:38" x14ac:dyDescent="0.25">
      <c r="AL169" s="24"/>
    </row>
    <row r="170" spans="1:38" x14ac:dyDescent="0.25">
      <c r="AL170" s="24"/>
    </row>
    <row r="171" spans="1:38" x14ac:dyDescent="0.25">
      <c r="AL171" s="24"/>
    </row>
    <row r="172" spans="1:38" ht="13.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4"/>
    </row>
    <row r="173" spans="1:38" ht="13.5" customHeight="1" x14ac:dyDescent="0.25">
      <c r="A173" t="s">
        <v>554</v>
      </c>
      <c r="B173" t="s">
        <v>555</v>
      </c>
      <c r="C173" t="s">
        <v>556</v>
      </c>
      <c r="D173" s="23" t="str">
        <f>_xlfn.TEXTJOIN("--", TRUE, $E173:$AK173)</f>
        <v>SURS--P62--V--Q</v>
      </c>
      <c r="E173" s="23" t="s">
        <v>210</v>
      </c>
      <c r="F173" s="23"/>
      <c r="G173" s="23"/>
      <c r="H173" s="23"/>
      <c r="I173" s="23"/>
      <c r="J173" s="23"/>
      <c r="K173" s="23"/>
      <c r="L173" s="23"/>
      <c r="M173" s="23" t="s">
        <v>557</v>
      </c>
      <c r="N173" s="23"/>
      <c r="O173" s="23"/>
      <c r="P173" s="23"/>
      <c r="Q173" s="23"/>
      <c r="R173" s="23"/>
      <c r="S173" s="23"/>
      <c r="T173" s="23"/>
      <c r="U173" s="23"/>
      <c r="V173" s="23"/>
      <c r="W173" s="23" t="s">
        <v>232</v>
      </c>
      <c r="Y173" s="23"/>
      <c r="Z173" s="23"/>
      <c r="AB173" s="23"/>
      <c r="AC173" s="23"/>
      <c r="AD173" s="23"/>
      <c r="AE173" s="23"/>
      <c r="AK173" s="23" t="s">
        <v>155</v>
      </c>
      <c r="AL173" s="24"/>
    </row>
    <row r="174" spans="1:38" x14ac:dyDescent="0.25">
      <c r="A174" t="s">
        <v>558</v>
      </c>
      <c r="B174" t="s">
        <v>559</v>
      </c>
      <c r="C174" t="s">
        <v>556</v>
      </c>
      <c r="D174" s="23" t="str">
        <f>_xlfn.TEXTJOIN("--", TRUE, $E174:$AK174)</f>
        <v>SURS--P61--V--Q</v>
      </c>
      <c r="E174" s="23" t="s">
        <v>210</v>
      </c>
      <c r="F174" s="23"/>
      <c r="G174" s="23"/>
      <c r="H174" s="23"/>
      <c r="I174" s="23"/>
      <c r="J174" s="23"/>
      <c r="K174" s="23"/>
      <c r="L174" s="23"/>
      <c r="M174" s="23" t="s">
        <v>560</v>
      </c>
      <c r="N174" s="23"/>
      <c r="O174" s="23"/>
      <c r="P174" s="23"/>
      <c r="Q174" s="23"/>
      <c r="R174" s="23"/>
      <c r="S174" s="23"/>
      <c r="T174" s="23"/>
      <c r="U174" s="23"/>
      <c r="V174" s="23"/>
      <c r="W174" s="23" t="s">
        <v>232</v>
      </c>
      <c r="Y174" s="23"/>
      <c r="Z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 t="s">
        <v>155</v>
      </c>
      <c r="AL174" s="24"/>
    </row>
    <row r="175" spans="1:38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0714-C2E3-4C1F-B7B3-62E1F4006A78}">
  <dimension ref="A1:AK32"/>
  <sheetViews>
    <sheetView workbookViewId="0">
      <selection activeCell="F27" sqref="F27"/>
    </sheetView>
  </sheetViews>
  <sheetFormatPr defaultRowHeight="15" x14ac:dyDescent="0.25"/>
  <sheetData>
    <row r="1" spans="1:37" s="14" customFormat="1" ht="45" x14ac:dyDescent="0.25">
      <c r="A1" s="13" t="s">
        <v>1</v>
      </c>
      <c r="B1" s="13" t="s">
        <v>113</v>
      </c>
      <c r="C1" s="13" t="s">
        <v>114</v>
      </c>
      <c r="D1" s="13" t="s">
        <v>115</v>
      </c>
      <c r="E1" s="13" t="s">
        <v>116</v>
      </c>
      <c r="F1" s="13" t="s">
        <v>117</v>
      </c>
      <c r="G1" s="13" t="s">
        <v>118</v>
      </c>
      <c r="H1" s="13" t="s">
        <v>119</v>
      </c>
      <c r="I1" s="13" t="s">
        <v>120</v>
      </c>
      <c r="J1" s="13" t="s">
        <v>121</v>
      </c>
      <c r="K1" s="13" t="s">
        <v>122</v>
      </c>
      <c r="L1" s="13" t="s">
        <v>123</v>
      </c>
      <c r="M1" s="13" t="s">
        <v>124</v>
      </c>
      <c r="N1" s="13" t="s">
        <v>125</v>
      </c>
      <c r="O1" s="13" t="s">
        <v>126</v>
      </c>
      <c r="P1" s="13" t="s">
        <v>127</v>
      </c>
      <c r="Q1" s="13" t="s">
        <v>128</v>
      </c>
      <c r="R1" s="13" t="s">
        <v>129</v>
      </c>
      <c r="S1" s="13" t="s">
        <v>130</v>
      </c>
      <c r="T1" s="13" t="s">
        <v>131</v>
      </c>
      <c r="U1" s="13" t="s">
        <v>132</v>
      </c>
      <c r="V1" s="13" t="s">
        <v>133</v>
      </c>
      <c r="W1" s="13" t="s">
        <v>134</v>
      </c>
      <c r="X1" s="13" t="s">
        <v>135</v>
      </c>
      <c r="Y1" s="13" t="s">
        <v>136</v>
      </c>
      <c r="Z1" s="13" t="s">
        <v>137</v>
      </c>
      <c r="AA1" s="13" t="s">
        <v>138</v>
      </c>
      <c r="AB1" s="13" t="s">
        <v>139</v>
      </c>
      <c r="AC1" s="13" t="s">
        <v>140</v>
      </c>
      <c r="AD1" s="13" t="s">
        <v>141</v>
      </c>
      <c r="AE1" s="13" t="s">
        <v>142</v>
      </c>
      <c r="AF1" s="13" t="s">
        <v>143</v>
      </c>
      <c r="AG1" s="13" t="s">
        <v>144</v>
      </c>
      <c r="AH1" s="13" t="s">
        <v>145</v>
      </c>
      <c r="AI1" s="13" t="s">
        <v>146</v>
      </c>
      <c r="AJ1" s="13" t="s">
        <v>81</v>
      </c>
      <c r="AK1" s="13" t="s">
        <v>147</v>
      </c>
    </row>
    <row r="2" spans="1:37" x14ac:dyDescent="0.25">
      <c r="A2" s="15" t="s">
        <v>148</v>
      </c>
      <c r="B2" s="16" t="s">
        <v>149</v>
      </c>
      <c r="C2" s="16" t="s">
        <v>150</v>
      </c>
      <c r="D2" s="16" t="str">
        <f t="shared" ref="D2:D32" si="0">_xlfn.TEXTJOIN("--", TRUE, $E2:$AK2)</f>
        <v>BS--F2_Q1E--S.1--0--0--Q</v>
      </c>
      <c r="E2" s="17" t="s">
        <v>151</v>
      </c>
      <c r="F2" s="16" t="s">
        <v>152</v>
      </c>
      <c r="G2" s="16"/>
      <c r="H2" s="16"/>
      <c r="I2" s="16"/>
      <c r="J2" s="16"/>
      <c r="K2" s="16"/>
      <c r="L2" s="16"/>
      <c r="M2" s="16"/>
      <c r="N2" s="16"/>
      <c r="O2" s="16"/>
      <c r="P2" s="16" t="s">
        <v>153</v>
      </c>
      <c r="Q2" s="16" t="s">
        <v>154</v>
      </c>
      <c r="R2" s="16" t="s">
        <v>154</v>
      </c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8" t="s">
        <v>155</v>
      </c>
    </row>
    <row r="3" spans="1:37" x14ac:dyDescent="0.25">
      <c r="A3" s="19" t="s">
        <v>148</v>
      </c>
      <c r="B3" s="20" t="s">
        <v>156</v>
      </c>
      <c r="C3" s="20" t="s">
        <v>150</v>
      </c>
      <c r="D3" s="20" t="str">
        <f t="shared" si="0"/>
        <v>BS--F2_Q1E--S.11--0--0--Q</v>
      </c>
      <c r="E3" s="21" t="s">
        <v>151</v>
      </c>
      <c r="F3" s="20" t="s">
        <v>152</v>
      </c>
      <c r="G3" s="20"/>
      <c r="H3" s="20"/>
      <c r="I3" s="20"/>
      <c r="J3" s="20"/>
      <c r="K3" s="20"/>
      <c r="L3" s="20"/>
      <c r="M3" s="20"/>
      <c r="N3" s="20"/>
      <c r="O3" s="20"/>
      <c r="P3" s="20" t="s">
        <v>157</v>
      </c>
      <c r="Q3" s="20" t="s">
        <v>154</v>
      </c>
      <c r="R3" s="20" t="s">
        <v>154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2" t="s">
        <v>155</v>
      </c>
    </row>
    <row r="4" spans="1:37" x14ac:dyDescent="0.25">
      <c r="A4" s="15" t="s">
        <v>148</v>
      </c>
      <c r="B4" s="16" t="s">
        <v>158</v>
      </c>
      <c r="C4" s="16" t="s">
        <v>150</v>
      </c>
      <c r="D4" s="16" t="str">
        <f t="shared" si="0"/>
        <v>BS--F2_Q1E--S.121+S.122+S.123--0--0--Q</v>
      </c>
      <c r="E4" s="17" t="s">
        <v>151</v>
      </c>
      <c r="F4" s="16" t="s">
        <v>152</v>
      </c>
      <c r="G4" s="16"/>
      <c r="H4" s="16"/>
      <c r="I4" s="16"/>
      <c r="J4" s="16"/>
      <c r="K4" s="16"/>
      <c r="L4" s="16"/>
      <c r="M4" s="16"/>
      <c r="N4" s="16"/>
      <c r="O4" s="16"/>
      <c r="P4" s="16" t="s">
        <v>159</v>
      </c>
      <c r="Q4" s="16" t="s">
        <v>154</v>
      </c>
      <c r="R4" s="16" t="s">
        <v>154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8" t="s">
        <v>155</v>
      </c>
    </row>
    <row r="5" spans="1:37" x14ac:dyDescent="0.25">
      <c r="A5" s="19" t="s">
        <v>148</v>
      </c>
      <c r="B5" s="20" t="s">
        <v>160</v>
      </c>
      <c r="C5" s="20" t="s">
        <v>150</v>
      </c>
      <c r="D5" s="20" t="str">
        <f t="shared" si="0"/>
        <v>BS--F2_Q1E--S.124+S.125+S.126+S.127--0--0--Q</v>
      </c>
      <c r="E5" s="21" t="s">
        <v>151</v>
      </c>
      <c r="F5" s="20" t="s">
        <v>152</v>
      </c>
      <c r="G5" s="20"/>
      <c r="H5" s="20"/>
      <c r="I5" s="20"/>
      <c r="J5" s="20"/>
      <c r="K5" s="20"/>
      <c r="L5" s="20"/>
      <c r="M5" s="20"/>
      <c r="N5" s="20"/>
      <c r="O5" s="20"/>
      <c r="P5" s="20" t="s">
        <v>161</v>
      </c>
      <c r="Q5" s="20" t="s">
        <v>154</v>
      </c>
      <c r="R5" s="20" t="s">
        <v>154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2" t="s">
        <v>155</v>
      </c>
    </row>
    <row r="6" spans="1:37" x14ac:dyDescent="0.25">
      <c r="A6" s="15" t="s">
        <v>148</v>
      </c>
      <c r="B6" s="16" t="s">
        <v>162</v>
      </c>
      <c r="C6" s="16" t="s">
        <v>150</v>
      </c>
      <c r="D6" s="16" t="str">
        <f t="shared" si="0"/>
        <v>BS--F2_Q1E--S.13--0--0--Q</v>
      </c>
      <c r="E6" s="17" t="s">
        <v>151</v>
      </c>
      <c r="F6" s="16" t="s">
        <v>152</v>
      </c>
      <c r="G6" s="16"/>
      <c r="H6" s="16"/>
      <c r="I6" s="16"/>
      <c r="J6" s="16"/>
      <c r="K6" s="16"/>
      <c r="L6" s="16"/>
      <c r="M6" s="16"/>
      <c r="N6" s="16"/>
      <c r="O6" s="16"/>
      <c r="P6" s="16" t="s">
        <v>163</v>
      </c>
      <c r="Q6" s="16" t="s">
        <v>154</v>
      </c>
      <c r="R6" s="16" t="s">
        <v>154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8" t="s">
        <v>155</v>
      </c>
    </row>
    <row r="7" spans="1:37" x14ac:dyDescent="0.25">
      <c r="A7" s="19" t="s">
        <v>148</v>
      </c>
      <c r="B7" s="20" t="s">
        <v>164</v>
      </c>
      <c r="C7" s="20" t="s">
        <v>150</v>
      </c>
      <c r="D7" s="20" t="str">
        <f t="shared" si="0"/>
        <v>BS--F2_Q1E--S.14+S.15--0--0--Q</v>
      </c>
      <c r="E7" s="21" t="s">
        <v>151</v>
      </c>
      <c r="F7" s="20" t="s">
        <v>152</v>
      </c>
      <c r="G7" s="20"/>
      <c r="H7" s="20"/>
      <c r="I7" s="20"/>
      <c r="J7" s="20"/>
      <c r="K7" s="20"/>
      <c r="L7" s="20"/>
      <c r="M7" s="20"/>
      <c r="N7" s="20"/>
      <c r="O7" s="20"/>
      <c r="P7" s="20" t="s">
        <v>165</v>
      </c>
      <c r="Q7" s="20" t="s">
        <v>154</v>
      </c>
      <c r="R7" s="20" t="s">
        <v>154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2" t="s">
        <v>155</v>
      </c>
    </row>
    <row r="8" spans="1:37" x14ac:dyDescent="0.25">
      <c r="A8" s="15" t="s">
        <v>148</v>
      </c>
      <c r="B8" s="16" t="s">
        <v>166</v>
      </c>
      <c r="C8" s="16" t="s">
        <v>150</v>
      </c>
      <c r="D8" s="16" t="str">
        <f t="shared" si="0"/>
        <v>BS--F2_Q1E--S.128+S.129--0--0--Q</v>
      </c>
      <c r="E8" s="17" t="s">
        <v>151</v>
      </c>
      <c r="F8" s="16" t="s">
        <v>152</v>
      </c>
      <c r="G8" s="16"/>
      <c r="H8" s="16"/>
      <c r="I8" s="16"/>
      <c r="J8" s="16"/>
      <c r="K8" s="16"/>
      <c r="L8" s="16"/>
      <c r="M8" s="16"/>
      <c r="N8" s="16"/>
      <c r="O8" s="16"/>
      <c r="P8" s="16" t="s">
        <v>167</v>
      </c>
      <c r="Q8" s="16" t="s">
        <v>154</v>
      </c>
      <c r="R8" s="16" t="s">
        <v>154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 t="s">
        <v>155</v>
      </c>
    </row>
    <row r="9" spans="1:37" x14ac:dyDescent="0.25">
      <c r="A9" s="19" t="s">
        <v>148</v>
      </c>
      <c r="B9" s="20" t="s">
        <v>168</v>
      </c>
      <c r="C9" s="20" t="s">
        <v>150</v>
      </c>
      <c r="D9" s="20" t="str">
        <f t="shared" si="0"/>
        <v>BS--F2_Q1E--S.2--0--0--Q</v>
      </c>
      <c r="E9" s="21" t="s">
        <v>151</v>
      </c>
      <c r="F9" s="20" t="s">
        <v>152</v>
      </c>
      <c r="G9" s="20"/>
      <c r="H9" s="20"/>
      <c r="I9" s="20"/>
      <c r="J9" s="20"/>
      <c r="K9" s="20"/>
      <c r="L9" s="20"/>
      <c r="M9" s="20"/>
      <c r="N9" s="20"/>
      <c r="O9" s="20"/>
      <c r="P9" s="20" t="s">
        <v>169</v>
      </c>
      <c r="Q9" s="20" t="s">
        <v>154</v>
      </c>
      <c r="R9" s="20" t="s">
        <v>154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2" t="s">
        <v>155</v>
      </c>
    </row>
    <row r="10" spans="1:37" x14ac:dyDescent="0.25">
      <c r="A10" s="15" t="s">
        <v>148</v>
      </c>
      <c r="B10" s="16" t="s">
        <v>170</v>
      </c>
      <c r="C10" s="16" t="s">
        <v>150</v>
      </c>
      <c r="D10" s="16" t="str">
        <f t="shared" si="0"/>
        <v>BS--F2_Q1E--S.1--0--1--Q</v>
      </c>
      <c r="E10" s="17" t="s">
        <v>151</v>
      </c>
      <c r="F10" s="16" t="s">
        <v>152</v>
      </c>
      <c r="G10" s="16"/>
      <c r="H10" s="16"/>
      <c r="I10" s="16"/>
      <c r="J10" s="16"/>
      <c r="K10" s="16"/>
      <c r="L10" s="16"/>
      <c r="M10" s="16"/>
      <c r="N10" s="16"/>
      <c r="O10" s="16"/>
      <c r="P10" s="16" t="s">
        <v>153</v>
      </c>
      <c r="Q10" s="16" t="s">
        <v>154</v>
      </c>
      <c r="R10" s="16" t="s">
        <v>171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8" t="s">
        <v>155</v>
      </c>
    </row>
    <row r="11" spans="1:37" x14ac:dyDescent="0.25">
      <c r="A11" s="19" t="s">
        <v>148</v>
      </c>
      <c r="B11" s="20" t="s">
        <v>172</v>
      </c>
      <c r="C11" s="20" t="s">
        <v>150</v>
      </c>
      <c r="D11" s="20" t="str">
        <f t="shared" si="0"/>
        <v>BS--F2_Q1E--S.11--0--1--Q</v>
      </c>
      <c r="E11" s="21" t="s">
        <v>151</v>
      </c>
      <c r="F11" s="20" t="s">
        <v>152</v>
      </c>
      <c r="G11" s="20"/>
      <c r="H11" s="20"/>
      <c r="I11" s="20"/>
      <c r="J11" s="20"/>
      <c r="K11" s="20"/>
      <c r="L11" s="20"/>
      <c r="M11" s="20"/>
      <c r="N11" s="20"/>
      <c r="O11" s="20"/>
      <c r="P11" s="20" t="s">
        <v>157</v>
      </c>
      <c r="Q11" s="20" t="s">
        <v>154</v>
      </c>
      <c r="R11" s="20" t="s">
        <v>171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2" t="s">
        <v>155</v>
      </c>
    </row>
    <row r="12" spans="1:37" x14ac:dyDescent="0.25">
      <c r="A12" s="15" t="s">
        <v>148</v>
      </c>
      <c r="B12" s="16" t="s">
        <v>173</v>
      </c>
      <c r="C12" s="16" t="s">
        <v>150</v>
      </c>
      <c r="D12" s="16" t="str">
        <f t="shared" si="0"/>
        <v>BS--F2_Q1E--S.121+S.122+S.123--0--1--Q</v>
      </c>
      <c r="E12" s="17" t="s">
        <v>151</v>
      </c>
      <c r="F12" s="16" t="s">
        <v>152</v>
      </c>
      <c r="G12" s="16"/>
      <c r="H12" s="16"/>
      <c r="I12" s="16"/>
      <c r="J12" s="16"/>
      <c r="K12" s="16"/>
      <c r="L12" s="16"/>
      <c r="M12" s="16"/>
      <c r="N12" s="16"/>
      <c r="O12" s="16"/>
      <c r="P12" s="16" t="s">
        <v>159</v>
      </c>
      <c r="Q12" s="16" t="s">
        <v>154</v>
      </c>
      <c r="R12" s="16" t="s">
        <v>171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8" t="s">
        <v>155</v>
      </c>
    </row>
    <row r="13" spans="1:37" x14ac:dyDescent="0.25">
      <c r="A13" s="19" t="s">
        <v>148</v>
      </c>
      <c r="B13" s="20" t="s">
        <v>174</v>
      </c>
      <c r="C13" s="20" t="s">
        <v>150</v>
      </c>
      <c r="D13" s="20" t="str">
        <f t="shared" si="0"/>
        <v>BS--F2_Q1E--S.124+S.125+S.126+S.127--0--1--Q</v>
      </c>
      <c r="E13" s="21" t="s">
        <v>151</v>
      </c>
      <c r="F13" s="20" t="s">
        <v>152</v>
      </c>
      <c r="G13" s="20"/>
      <c r="H13" s="20"/>
      <c r="I13" s="20"/>
      <c r="J13" s="20"/>
      <c r="K13" s="20"/>
      <c r="L13" s="20"/>
      <c r="M13" s="20"/>
      <c r="N13" s="20"/>
      <c r="O13" s="20"/>
      <c r="P13" s="20" t="s">
        <v>161</v>
      </c>
      <c r="Q13" s="20" t="s">
        <v>154</v>
      </c>
      <c r="R13" s="20" t="s">
        <v>171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2" t="s">
        <v>155</v>
      </c>
    </row>
    <row r="14" spans="1:37" x14ac:dyDescent="0.25">
      <c r="A14" s="15" t="s">
        <v>148</v>
      </c>
      <c r="B14" s="16" t="s">
        <v>175</v>
      </c>
      <c r="C14" s="16" t="s">
        <v>150</v>
      </c>
      <c r="D14" s="16" t="str">
        <f t="shared" si="0"/>
        <v>BS--F2_Q1E--S.13--0--1--Q</v>
      </c>
      <c r="E14" s="17" t="s">
        <v>151</v>
      </c>
      <c r="F14" s="16" t="s">
        <v>152</v>
      </c>
      <c r="G14" s="16"/>
      <c r="H14" s="16"/>
      <c r="I14" s="16"/>
      <c r="J14" s="16"/>
      <c r="K14" s="16"/>
      <c r="L14" s="16"/>
      <c r="M14" s="16"/>
      <c r="N14" s="16"/>
      <c r="O14" s="16"/>
      <c r="P14" s="16" t="s">
        <v>163</v>
      </c>
      <c r="Q14" s="16" t="s">
        <v>154</v>
      </c>
      <c r="R14" s="16" t="s">
        <v>171</v>
      </c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8" t="s">
        <v>155</v>
      </c>
    </row>
    <row r="15" spans="1:37" x14ac:dyDescent="0.25">
      <c r="A15" s="19" t="s">
        <v>148</v>
      </c>
      <c r="B15" s="20" t="s">
        <v>176</v>
      </c>
      <c r="C15" s="20" t="s">
        <v>150</v>
      </c>
      <c r="D15" s="20" t="str">
        <f t="shared" si="0"/>
        <v>BS--F2_Q1E--S.14+S.15--0--1--Q</v>
      </c>
      <c r="E15" s="21" t="s">
        <v>151</v>
      </c>
      <c r="F15" s="20" t="s">
        <v>152</v>
      </c>
      <c r="G15" s="20"/>
      <c r="H15" s="20"/>
      <c r="I15" s="20"/>
      <c r="J15" s="20"/>
      <c r="K15" s="20"/>
      <c r="L15" s="20"/>
      <c r="M15" s="20"/>
      <c r="N15" s="20"/>
      <c r="O15" s="20"/>
      <c r="P15" s="20" t="s">
        <v>165</v>
      </c>
      <c r="Q15" s="20" t="s">
        <v>154</v>
      </c>
      <c r="R15" s="20" t="s">
        <v>171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2" t="s">
        <v>155</v>
      </c>
    </row>
    <row r="16" spans="1:37" x14ac:dyDescent="0.25">
      <c r="A16" s="15" t="s">
        <v>148</v>
      </c>
      <c r="B16" s="16" t="s">
        <v>177</v>
      </c>
      <c r="C16" s="16" t="s">
        <v>150</v>
      </c>
      <c r="D16" s="16" t="str">
        <f t="shared" si="0"/>
        <v>BS--F2_Q1E--S.128+S.129--0--1--Q</v>
      </c>
      <c r="E16" s="17" t="s">
        <v>151</v>
      </c>
      <c r="F16" s="16" t="s">
        <v>152</v>
      </c>
      <c r="G16" s="16"/>
      <c r="H16" s="16"/>
      <c r="I16" s="16"/>
      <c r="J16" s="16"/>
      <c r="K16" s="16"/>
      <c r="L16" s="16"/>
      <c r="M16" s="16"/>
      <c r="N16" s="16"/>
      <c r="O16" s="16"/>
      <c r="P16" s="16" t="s">
        <v>167</v>
      </c>
      <c r="Q16" s="16" t="s">
        <v>154</v>
      </c>
      <c r="R16" s="16" t="s">
        <v>171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8" t="s">
        <v>155</v>
      </c>
    </row>
    <row r="17" spans="1:37" x14ac:dyDescent="0.25">
      <c r="A17" s="19" t="s">
        <v>148</v>
      </c>
      <c r="B17" s="20" t="s">
        <v>178</v>
      </c>
      <c r="C17" s="20" t="s">
        <v>150</v>
      </c>
      <c r="D17" s="20" t="str">
        <f t="shared" si="0"/>
        <v>BS--F2_Q1E--S.2--0--1--Q</v>
      </c>
      <c r="E17" s="21" t="s">
        <v>151</v>
      </c>
      <c r="F17" s="20" t="s">
        <v>152</v>
      </c>
      <c r="G17" s="20"/>
      <c r="H17" s="20"/>
      <c r="I17" s="20"/>
      <c r="J17" s="20"/>
      <c r="K17" s="20"/>
      <c r="L17" s="20"/>
      <c r="M17" s="20"/>
      <c r="N17" s="20"/>
      <c r="O17" s="20"/>
      <c r="P17" s="20" t="s">
        <v>169</v>
      </c>
      <c r="Q17" s="20" t="s">
        <v>154</v>
      </c>
      <c r="R17" s="20" t="s">
        <v>171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2" t="s">
        <v>155</v>
      </c>
    </row>
    <row r="18" spans="1:37" x14ac:dyDescent="0.25">
      <c r="A18" s="15" t="s">
        <v>148</v>
      </c>
      <c r="B18" s="16" t="s">
        <v>179</v>
      </c>
      <c r="C18" s="16" t="s">
        <v>150</v>
      </c>
      <c r="D18" s="16" t="str">
        <f t="shared" si="0"/>
        <v>BS--F2_Q1E--S.1--0--2--Q</v>
      </c>
      <c r="E18" s="17" t="s">
        <v>151</v>
      </c>
      <c r="F18" s="16" t="s">
        <v>152</v>
      </c>
      <c r="G18" s="16"/>
      <c r="H18" s="16"/>
      <c r="I18" s="16"/>
      <c r="J18" s="16"/>
      <c r="K18" s="16"/>
      <c r="L18" s="16"/>
      <c r="M18" s="16"/>
      <c r="N18" s="16"/>
      <c r="O18" s="16"/>
      <c r="P18" s="16" t="s">
        <v>153</v>
      </c>
      <c r="Q18" s="16" t="s">
        <v>154</v>
      </c>
      <c r="R18" s="16" t="s">
        <v>180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8" t="s">
        <v>155</v>
      </c>
    </row>
    <row r="19" spans="1:37" x14ac:dyDescent="0.25">
      <c r="A19" s="19" t="s">
        <v>148</v>
      </c>
      <c r="B19" s="20" t="s">
        <v>181</v>
      </c>
      <c r="C19" s="20" t="s">
        <v>150</v>
      </c>
      <c r="D19" s="20" t="str">
        <f t="shared" si="0"/>
        <v>BS--F2_Q1E--S.11--0--2--Q</v>
      </c>
      <c r="E19" s="21" t="s">
        <v>151</v>
      </c>
      <c r="F19" s="20" t="s">
        <v>152</v>
      </c>
      <c r="G19" s="20"/>
      <c r="H19" s="20"/>
      <c r="I19" s="20"/>
      <c r="J19" s="20"/>
      <c r="K19" s="20"/>
      <c r="L19" s="20"/>
      <c r="M19" s="20"/>
      <c r="N19" s="20"/>
      <c r="O19" s="20"/>
      <c r="P19" s="20" t="s">
        <v>157</v>
      </c>
      <c r="Q19" s="20" t="s">
        <v>154</v>
      </c>
      <c r="R19" s="20" t="s">
        <v>180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2" t="s">
        <v>155</v>
      </c>
    </row>
    <row r="20" spans="1:37" x14ac:dyDescent="0.25">
      <c r="A20" s="15" t="s">
        <v>148</v>
      </c>
      <c r="B20" s="16" t="s">
        <v>182</v>
      </c>
      <c r="C20" s="16" t="s">
        <v>150</v>
      </c>
      <c r="D20" s="16" t="str">
        <f t="shared" si="0"/>
        <v>BS--F2_Q1E--S.121+S.122+S.123--0--2--Q</v>
      </c>
      <c r="E20" s="17" t="s">
        <v>151</v>
      </c>
      <c r="F20" s="16" t="s">
        <v>152</v>
      </c>
      <c r="G20" s="16"/>
      <c r="H20" s="16"/>
      <c r="I20" s="16"/>
      <c r="J20" s="16"/>
      <c r="K20" s="16"/>
      <c r="L20" s="16"/>
      <c r="M20" s="16"/>
      <c r="N20" s="16"/>
      <c r="O20" s="16"/>
      <c r="P20" s="16" t="s">
        <v>159</v>
      </c>
      <c r="Q20" s="16" t="s">
        <v>154</v>
      </c>
      <c r="R20" s="16" t="s">
        <v>180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8" t="s">
        <v>155</v>
      </c>
    </row>
    <row r="21" spans="1:37" x14ac:dyDescent="0.25">
      <c r="A21" s="19" t="s">
        <v>148</v>
      </c>
      <c r="B21" s="20" t="s">
        <v>183</v>
      </c>
      <c r="C21" s="20" t="s">
        <v>150</v>
      </c>
      <c r="D21" s="20" t="str">
        <f t="shared" si="0"/>
        <v>BS--F2_Q1E--S.124+S.125+S.126+S.127--0--2--Q</v>
      </c>
      <c r="E21" s="21" t="s">
        <v>151</v>
      </c>
      <c r="F21" s="20" t="s">
        <v>152</v>
      </c>
      <c r="G21" s="20"/>
      <c r="H21" s="20"/>
      <c r="I21" s="20"/>
      <c r="J21" s="20"/>
      <c r="K21" s="20"/>
      <c r="L21" s="20"/>
      <c r="M21" s="20"/>
      <c r="N21" s="20"/>
      <c r="O21" s="20"/>
      <c r="P21" s="20" t="s">
        <v>161</v>
      </c>
      <c r="Q21" s="20" t="s">
        <v>154</v>
      </c>
      <c r="R21" s="20" t="s">
        <v>180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2" t="s">
        <v>155</v>
      </c>
    </row>
    <row r="22" spans="1:37" x14ac:dyDescent="0.25">
      <c r="A22" s="15" t="s">
        <v>148</v>
      </c>
      <c r="B22" s="16" t="s">
        <v>184</v>
      </c>
      <c r="C22" s="16" t="s">
        <v>150</v>
      </c>
      <c r="D22" s="16" t="str">
        <f t="shared" si="0"/>
        <v>BS--F2_Q1E--S.13--0--2--Q</v>
      </c>
      <c r="E22" s="17" t="s">
        <v>151</v>
      </c>
      <c r="F22" s="16" t="s">
        <v>152</v>
      </c>
      <c r="G22" s="16"/>
      <c r="H22" s="16"/>
      <c r="I22" s="16"/>
      <c r="J22" s="16"/>
      <c r="K22" s="16"/>
      <c r="L22" s="16"/>
      <c r="M22" s="16"/>
      <c r="N22" s="16"/>
      <c r="O22" s="16"/>
      <c r="P22" s="16" t="s">
        <v>163</v>
      </c>
      <c r="Q22" s="16" t="s">
        <v>154</v>
      </c>
      <c r="R22" s="16" t="s">
        <v>180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8" t="s">
        <v>155</v>
      </c>
    </row>
    <row r="23" spans="1:37" x14ac:dyDescent="0.25">
      <c r="A23" s="19" t="s">
        <v>148</v>
      </c>
      <c r="B23" s="20" t="s">
        <v>185</v>
      </c>
      <c r="C23" s="20" t="s">
        <v>150</v>
      </c>
      <c r="D23" s="20" t="str">
        <f t="shared" si="0"/>
        <v>BS--F2_Q1E--S.14+S.15--0--2--Q</v>
      </c>
      <c r="E23" s="21" t="s">
        <v>151</v>
      </c>
      <c r="F23" s="20" t="s">
        <v>152</v>
      </c>
      <c r="G23" s="20"/>
      <c r="H23" s="20"/>
      <c r="I23" s="20"/>
      <c r="J23" s="20"/>
      <c r="K23" s="20"/>
      <c r="L23" s="20"/>
      <c r="M23" s="20"/>
      <c r="N23" s="20"/>
      <c r="O23" s="20"/>
      <c r="P23" s="20" t="s">
        <v>165</v>
      </c>
      <c r="Q23" s="20" t="s">
        <v>154</v>
      </c>
      <c r="R23" s="20" t="s">
        <v>180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2" t="s">
        <v>155</v>
      </c>
    </row>
    <row r="24" spans="1:37" x14ac:dyDescent="0.25">
      <c r="A24" s="15" t="s">
        <v>148</v>
      </c>
      <c r="B24" s="16" t="s">
        <v>186</v>
      </c>
      <c r="C24" s="16" t="s">
        <v>150</v>
      </c>
      <c r="D24" s="16" t="str">
        <f t="shared" si="0"/>
        <v>BS--F2_Q1E--S.128+S.129--0--2--Q</v>
      </c>
      <c r="E24" s="17" t="s">
        <v>151</v>
      </c>
      <c r="F24" s="16" t="s">
        <v>152</v>
      </c>
      <c r="G24" s="16"/>
      <c r="H24" s="16"/>
      <c r="I24" s="16"/>
      <c r="J24" s="16"/>
      <c r="K24" s="16"/>
      <c r="L24" s="16"/>
      <c r="M24" s="16"/>
      <c r="N24" s="16"/>
      <c r="O24" s="16"/>
      <c r="P24" s="16" t="s">
        <v>167</v>
      </c>
      <c r="Q24" s="16" t="s">
        <v>154</v>
      </c>
      <c r="R24" s="16" t="s">
        <v>180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8" t="s">
        <v>155</v>
      </c>
    </row>
    <row r="25" spans="1:37" x14ac:dyDescent="0.25">
      <c r="A25" s="19" t="s">
        <v>148</v>
      </c>
      <c r="B25" s="20" t="s">
        <v>187</v>
      </c>
      <c r="C25" s="20" t="s">
        <v>150</v>
      </c>
      <c r="D25" s="20" t="str">
        <f t="shared" si="0"/>
        <v>BS--F2_Q1E--S.2--0--2--Q</v>
      </c>
      <c r="E25" s="21" t="s">
        <v>151</v>
      </c>
      <c r="F25" s="20" t="s">
        <v>152</v>
      </c>
      <c r="G25" s="20"/>
      <c r="H25" s="20"/>
      <c r="I25" s="20"/>
      <c r="J25" s="20"/>
      <c r="K25" s="20"/>
      <c r="L25" s="20"/>
      <c r="M25" s="20"/>
      <c r="N25" s="20"/>
      <c r="O25" s="20"/>
      <c r="P25" s="20" t="s">
        <v>169</v>
      </c>
      <c r="Q25" s="20" t="s">
        <v>154</v>
      </c>
      <c r="R25" s="20" t="s">
        <v>180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2" t="s">
        <v>155</v>
      </c>
    </row>
    <row r="26" spans="1:37" x14ac:dyDescent="0.25">
      <c r="A26" s="15" t="s">
        <v>148</v>
      </c>
      <c r="B26" s="16" t="s">
        <v>188</v>
      </c>
      <c r="C26" s="16" t="s">
        <v>189</v>
      </c>
      <c r="D26" s="16" t="str">
        <f t="shared" si="0"/>
        <v>BS--I2_10_AE--3--M</v>
      </c>
      <c r="E26" s="17" t="s">
        <v>151</v>
      </c>
      <c r="F26" s="16" t="s">
        <v>190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191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8" t="s">
        <v>0</v>
      </c>
    </row>
    <row r="27" spans="1:37" x14ac:dyDescent="0.25">
      <c r="A27" s="19" t="s">
        <v>148</v>
      </c>
      <c r="B27" s="20" t="s">
        <v>192</v>
      </c>
      <c r="C27" s="20" t="s">
        <v>189</v>
      </c>
      <c r="D27" s="20" t="str">
        <f t="shared" si="0"/>
        <v>BS--I2_10_AE--1--M</v>
      </c>
      <c r="E27" s="21" t="s">
        <v>151</v>
      </c>
      <c r="F27" s="20" t="s">
        <v>190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 t="s">
        <v>171</v>
      </c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2" t="s">
        <v>0</v>
      </c>
    </row>
    <row r="28" spans="1:37" x14ac:dyDescent="0.25">
      <c r="A28" s="15" t="s">
        <v>193</v>
      </c>
      <c r="B28" s="16" t="s">
        <v>194</v>
      </c>
      <c r="C28" s="16" t="s">
        <v>189</v>
      </c>
      <c r="D28" s="16" t="str">
        <f t="shared" si="0"/>
        <v>BS--F2_Q2E--1--0--1--BF90--S.15--Q</v>
      </c>
      <c r="E28" s="17" t="s">
        <v>151</v>
      </c>
      <c r="F28" s="16" t="s">
        <v>195</v>
      </c>
      <c r="G28" s="16"/>
      <c r="H28" s="16"/>
      <c r="I28" s="16"/>
      <c r="J28" s="16"/>
      <c r="K28" s="16"/>
      <c r="L28" s="16"/>
      <c r="M28" s="16"/>
      <c r="N28" s="16"/>
      <c r="O28" s="16"/>
      <c r="P28" s="16" t="s">
        <v>171</v>
      </c>
      <c r="Q28" s="16" t="s">
        <v>154</v>
      </c>
      <c r="R28" s="16" t="s">
        <v>171</v>
      </c>
      <c r="S28" s="16" t="s">
        <v>196</v>
      </c>
      <c r="T28" s="16"/>
      <c r="U28" s="16"/>
      <c r="V28" s="16"/>
      <c r="W28" s="16"/>
      <c r="X28" s="16"/>
      <c r="Y28" s="16" t="s">
        <v>197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8" t="s">
        <v>155</v>
      </c>
    </row>
    <row r="29" spans="1:37" x14ac:dyDescent="0.25">
      <c r="A29" s="19" t="s">
        <v>198</v>
      </c>
      <c r="B29" s="20" t="s">
        <v>199</v>
      </c>
      <c r="C29" s="20" t="s">
        <v>189</v>
      </c>
      <c r="D29" s="20" t="str">
        <f t="shared" si="0"/>
        <v>BS--F2_Q2E--1--0--1--BF90--S.14+S.15--Q</v>
      </c>
      <c r="E29" s="21" t="s">
        <v>151</v>
      </c>
      <c r="F29" s="20" t="s">
        <v>195</v>
      </c>
      <c r="G29" s="20"/>
      <c r="H29" s="20"/>
      <c r="I29" s="20"/>
      <c r="J29" s="20"/>
      <c r="K29" s="20"/>
      <c r="L29" s="20"/>
      <c r="M29" s="20"/>
      <c r="N29" s="20"/>
      <c r="O29" s="20"/>
      <c r="P29" s="20" t="s">
        <v>171</v>
      </c>
      <c r="Q29" s="20" t="s">
        <v>154</v>
      </c>
      <c r="R29" s="20" t="s">
        <v>171</v>
      </c>
      <c r="S29" s="20" t="s">
        <v>196</v>
      </c>
      <c r="T29" s="20"/>
      <c r="U29" s="20"/>
      <c r="V29" s="20"/>
      <c r="W29" s="20"/>
      <c r="X29" s="20"/>
      <c r="Y29" s="20" t="s">
        <v>165</v>
      </c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2" t="s">
        <v>155</v>
      </c>
    </row>
    <row r="30" spans="1:37" x14ac:dyDescent="0.25">
      <c r="A30" s="15" t="s">
        <v>148</v>
      </c>
      <c r="B30" s="16" t="s">
        <v>200</v>
      </c>
      <c r="C30" s="16" t="s">
        <v>201</v>
      </c>
      <c r="D30" s="16" t="str">
        <f t="shared" si="0"/>
        <v>BS--t3_bsdqe--0--Q</v>
      </c>
      <c r="E30" s="17" t="s">
        <v>151</v>
      </c>
      <c r="F30" s="16" t="s">
        <v>202</v>
      </c>
      <c r="G30" s="16" t="s">
        <v>154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8" t="s">
        <v>155</v>
      </c>
    </row>
    <row r="31" spans="1:37" x14ac:dyDescent="0.25">
      <c r="A31" s="19" t="s">
        <v>148</v>
      </c>
      <c r="B31" s="20" t="s">
        <v>203</v>
      </c>
      <c r="C31" s="20" t="s">
        <v>201</v>
      </c>
      <c r="D31" s="20" t="str">
        <f t="shared" si="0"/>
        <v>BS--bop_coue--0--Q</v>
      </c>
      <c r="E31" s="21" t="s">
        <v>151</v>
      </c>
      <c r="F31" s="20" t="s">
        <v>204</v>
      </c>
      <c r="G31" s="20" t="s">
        <v>154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2" t="s">
        <v>155</v>
      </c>
    </row>
    <row r="32" spans="1:37" x14ac:dyDescent="0.25">
      <c r="A32" s="15" t="s">
        <v>148</v>
      </c>
      <c r="B32" s="16" t="s">
        <v>205</v>
      </c>
      <c r="C32" s="16" t="s">
        <v>201</v>
      </c>
      <c r="D32" s="16" t="str">
        <f t="shared" si="0"/>
        <v>BS--i_32_6qe--Q</v>
      </c>
      <c r="E32" s="17" t="s">
        <v>151</v>
      </c>
      <c r="F32" s="16" t="s">
        <v>206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8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A43C-B5E7-4800-B3B7-57A370EAD9C1}">
  <dimension ref="A1:D24"/>
  <sheetViews>
    <sheetView workbookViewId="0">
      <selection activeCell="C30" sqref="C30"/>
    </sheetView>
  </sheetViews>
  <sheetFormatPr defaultRowHeight="15" x14ac:dyDescent="0.25"/>
  <cols>
    <col min="1" max="2" width="19.28515625" customWidth="1"/>
    <col min="3" max="3" width="43.28515625" customWidth="1"/>
    <col min="4" max="4" width="26.5703125" customWidth="1"/>
  </cols>
  <sheetData>
    <row r="1" spans="1:4" x14ac:dyDescent="0.25">
      <c r="A1" s="7" t="s">
        <v>1</v>
      </c>
      <c r="B1" s="8" t="s">
        <v>30</v>
      </c>
      <c r="C1" s="8" t="s">
        <v>5</v>
      </c>
      <c r="D1" s="8" t="s">
        <v>26</v>
      </c>
    </row>
    <row r="2" spans="1:4" x14ac:dyDescent="0.25">
      <c r="A2" s="9" t="s">
        <v>3</v>
      </c>
      <c r="B2" s="9" t="s">
        <v>35</v>
      </c>
      <c r="C2" s="10" t="s">
        <v>34</v>
      </c>
      <c r="D2" s="11" t="s">
        <v>32</v>
      </c>
    </row>
    <row r="3" spans="1:4" x14ac:dyDescent="0.25">
      <c r="A3" s="3" t="s">
        <v>2</v>
      </c>
      <c r="B3" s="1" t="s">
        <v>36</v>
      </c>
      <c r="C3" s="12" t="s">
        <v>34</v>
      </c>
      <c r="D3" s="6" t="s">
        <v>33</v>
      </c>
    </row>
    <row r="4" spans="1:4" x14ac:dyDescent="0.25">
      <c r="A4" s="9" t="s">
        <v>4</v>
      </c>
      <c r="B4" s="9" t="s">
        <v>37</v>
      </c>
      <c r="C4" s="10" t="s">
        <v>34</v>
      </c>
      <c r="D4" s="11" t="s">
        <v>38</v>
      </c>
    </row>
    <row r="5" spans="1:4" x14ac:dyDescent="0.25">
      <c r="A5" s="3" t="s">
        <v>6</v>
      </c>
      <c r="B5" s="1" t="s">
        <v>39</v>
      </c>
      <c r="C5" s="12" t="s">
        <v>34</v>
      </c>
      <c r="D5" s="6" t="s">
        <v>38</v>
      </c>
    </row>
    <row r="6" spans="1:4" x14ac:dyDescent="0.25">
      <c r="A6" s="9" t="s">
        <v>7</v>
      </c>
      <c r="B6" s="9" t="s">
        <v>40</v>
      </c>
      <c r="C6" s="10" t="s">
        <v>34</v>
      </c>
      <c r="D6" s="11" t="s">
        <v>38</v>
      </c>
    </row>
    <row r="7" spans="1:4" x14ac:dyDescent="0.25">
      <c r="A7" s="3" t="s">
        <v>8</v>
      </c>
      <c r="B7" s="1" t="s">
        <v>41</v>
      </c>
      <c r="C7" s="12" t="s">
        <v>34</v>
      </c>
      <c r="D7" s="6" t="s">
        <v>64</v>
      </c>
    </row>
    <row r="8" spans="1:4" x14ac:dyDescent="0.25">
      <c r="A8" s="9" t="s">
        <v>9</v>
      </c>
      <c r="B8" s="9" t="s">
        <v>42</v>
      </c>
      <c r="C8" s="10" t="s">
        <v>34</v>
      </c>
      <c r="D8" s="11" t="s">
        <v>63</v>
      </c>
    </row>
    <row r="9" spans="1:4" x14ac:dyDescent="0.25">
      <c r="A9" s="3" t="s">
        <v>10</v>
      </c>
      <c r="B9" s="1" t="s">
        <v>43</v>
      </c>
      <c r="C9" s="12" t="s">
        <v>34</v>
      </c>
      <c r="D9" s="6" t="s">
        <v>53</v>
      </c>
    </row>
    <row r="10" spans="1:4" x14ac:dyDescent="0.25">
      <c r="A10" s="9" t="s">
        <v>11</v>
      </c>
      <c r="B10" s="9" t="s">
        <v>44</v>
      </c>
      <c r="C10" s="10" t="s">
        <v>34</v>
      </c>
      <c r="D10" s="11" t="s">
        <v>54</v>
      </c>
    </row>
    <row r="11" spans="1:4" x14ac:dyDescent="0.25">
      <c r="A11" s="3" t="s">
        <v>12</v>
      </c>
      <c r="B11" s="1" t="s">
        <v>45</v>
      </c>
      <c r="C11" s="12" t="s">
        <v>34</v>
      </c>
      <c r="D11" s="6" t="s">
        <v>55</v>
      </c>
    </row>
    <row r="12" spans="1:4" x14ac:dyDescent="0.25">
      <c r="A12" s="9" t="s">
        <v>13</v>
      </c>
      <c r="B12" s="9" t="s">
        <v>46</v>
      </c>
      <c r="C12" s="10" t="s">
        <v>34</v>
      </c>
      <c r="D12" s="11" t="s">
        <v>56</v>
      </c>
    </row>
    <row r="13" spans="1:4" x14ac:dyDescent="0.25">
      <c r="A13" s="3" t="s">
        <v>14</v>
      </c>
      <c r="B13" s="1" t="s">
        <v>47</v>
      </c>
      <c r="C13" s="12" t="s">
        <v>34</v>
      </c>
      <c r="D13" s="6" t="s">
        <v>57</v>
      </c>
    </row>
    <row r="14" spans="1:4" x14ac:dyDescent="0.25">
      <c r="A14" s="9" t="s">
        <v>15</v>
      </c>
      <c r="B14" s="9" t="s">
        <v>48</v>
      </c>
      <c r="C14" s="10" t="s">
        <v>34</v>
      </c>
      <c r="D14" s="11" t="s">
        <v>58</v>
      </c>
    </row>
    <row r="15" spans="1:4" x14ac:dyDescent="0.25">
      <c r="A15" s="3" t="s">
        <v>16</v>
      </c>
      <c r="B15" s="1" t="s">
        <v>49</v>
      </c>
      <c r="C15" s="12" t="s">
        <v>34</v>
      </c>
      <c r="D15" s="6" t="s">
        <v>59</v>
      </c>
    </row>
    <row r="16" spans="1:4" x14ac:dyDescent="0.25">
      <c r="A16" s="9" t="s">
        <v>17</v>
      </c>
      <c r="B16" s="9" t="s">
        <v>50</v>
      </c>
      <c r="C16" s="10" t="s">
        <v>34</v>
      </c>
      <c r="D16" s="11" t="s">
        <v>60</v>
      </c>
    </row>
    <row r="17" spans="1:4" x14ac:dyDescent="0.25">
      <c r="A17" s="3" t="s">
        <v>18</v>
      </c>
      <c r="B17" s="1" t="s">
        <v>51</v>
      </c>
      <c r="C17" s="12" t="s">
        <v>34</v>
      </c>
      <c r="D17" s="6" t="s">
        <v>61</v>
      </c>
    </row>
    <row r="18" spans="1:4" x14ac:dyDescent="0.25">
      <c r="A18" s="9" t="s">
        <v>19</v>
      </c>
      <c r="B18" s="9" t="s">
        <v>52</v>
      </c>
      <c r="C18" s="10" t="s">
        <v>34</v>
      </c>
      <c r="D18" s="11" t="s">
        <v>62</v>
      </c>
    </row>
    <row r="19" spans="1:4" x14ac:dyDescent="0.25">
      <c r="A19" s="3" t="s">
        <v>20</v>
      </c>
      <c r="B19" s="1" t="s">
        <v>65</v>
      </c>
      <c r="C19" s="12" t="s">
        <v>34</v>
      </c>
      <c r="D19" s="6" t="s">
        <v>66</v>
      </c>
    </row>
    <row r="20" spans="1:4" x14ac:dyDescent="0.25">
      <c r="A20" s="9" t="s">
        <v>21</v>
      </c>
      <c r="B20" s="9" t="s">
        <v>68</v>
      </c>
      <c r="C20" s="10" t="s">
        <v>34</v>
      </c>
      <c r="D20" s="11" t="s">
        <v>67</v>
      </c>
    </row>
    <row r="21" spans="1:4" x14ac:dyDescent="0.25">
      <c r="A21" s="3" t="s">
        <v>22</v>
      </c>
      <c r="B21" s="1" t="s">
        <v>70</v>
      </c>
      <c r="C21" s="12" t="s">
        <v>34</v>
      </c>
      <c r="D21" s="6" t="s">
        <v>69</v>
      </c>
    </row>
    <row r="22" spans="1:4" x14ac:dyDescent="0.25">
      <c r="A22" s="9" t="s">
        <v>23</v>
      </c>
      <c r="B22" s="9" t="s">
        <v>109</v>
      </c>
      <c r="C22" s="10" t="s">
        <v>34</v>
      </c>
      <c r="D22" s="11" t="s">
        <v>71</v>
      </c>
    </row>
    <row r="23" spans="1:4" x14ac:dyDescent="0.25">
      <c r="A23" s="3" t="s">
        <v>24</v>
      </c>
      <c r="B23" s="1" t="s">
        <v>73</v>
      </c>
      <c r="C23" s="12" t="s">
        <v>34</v>
      </c>
      <c r="D23" s="6" t="s">
        <v>72</v>
      </c>
    </row>
    <row r="24" spans="1:4" x14ac:dyDescent="0.25">
      <c r="A24" s="9" t="s">
        <v>25</v>
      </c>
      <c r="B24" s="9" t="s">
        <v>74</v>
      </c>
      <c r="C24" s="10" t="s">
        <v>34</v>
      </c>
      <c r="D24" s="11" t="s">
        <v>75</v>
      </c>
    </row>
  </sheetData>
  <phoneticPr fontId="1" type="noConversion"/>
  <hyperlinks>
    <hyperlink ref="C3" r:id="rId1" display="https://ec.europa.eu/eurostat/databrowser/view/namq_10_lp_ulc__custom_15791088/bookmark/table?lang=en&amp;bookmarkId=f15dcf11-c0d3-440d-8a3d-9bdec5bdcb52" xr:uid="{B6E0A554-C622-44C9-93D4-682B20F786CB}"/>
    <hyperlink ref="C2" r:id="rId2" display="https://ec.europa.eu/eurostat/databrowser/view/namq_10_lp_ulc__custom_15791088/bookmark/table?lang=en&amp;bookmarkId=f15dcf11-c0d3-440d-8a3d-9bdec5bdcb52" xr:uid="{A9E45D82-D3A3-40D3-B5D8-13EFB55ED683}"/>
    <hyperlink ref="C4" r:id="rId3" display="https://ec.europa.eu/eurostat/databrowser/view/ert_eff_ic_q__custom_15683302/bookmark/table?lang=en&amp;bookmarkId=229c052c-cea6-44ae-9a2c-61280c1fb412" xr:uid="{C4E02178-96C1-42EB-92E3-4A88FD3B8DA1}"/>
    <hyperlink ref="C5" r:id="rId4" display="https://ec.europa.eu/eurostat/databrowser/view/ert_eff_ic_q__custom_15683302/bookmark/table?lang=en&amp;bookmarkId=229c052c-cea6-44ae-9a2c-61280c1fb412" xr:uid="{69AB8AD5-7320-42D8-9157-7BAA9D318F24}"/>
    <hyperlink ref="C6" r:id="rId5" display="https://ec.europa.eu/eurostat/databrowser/view/ert_eff_ic_q__custom_15683302/bookmark/table?lang=en&amp;bookmarkId=229c052c-cea6-44ae-9a2c-61280c1fb412" xr:uid="{960CBFCB-061C-4B09-A980-C48ADAF73AC4}"/>
    <hyperlink ref="C7" r:id="rId6" display="https://ec.europa.eu/eurostat/databrowser/view/namq_10_gdp__custom_15692610/bookmark/table?lang=en&amp;bookmarkId=7c1d81dd-142a-41d9-8bed-879a8482fbc7" xr:uid="{24B8F422-65A5-46B8-A65A-A68CF5BD25F2}"/>
    <hyperlink ref="C8:C18" r:id="rId7" display="https://ec.europa.eu/eurostat/databrowser/view/namq_10_gdp__custom_15692610/bookmark/table?lang=en&amp;bookmarkId=7c1d81dd-142a-41d9-8bed-879a8482fbc7" xr:uid="{6CB8472D-DF66-443B-9DB8-91ED527318EA}"/>
    <hyperlink ref="D9" r:id="rId8" xr:uid="{DB393678-AE22-4DCA-A027-3D3498DC6436}"/>
    <hyperlink ref="C19" r:id="rId9" display="https://ec.europa.eu/eurostat/databrowser/view/ds-045409__custom_15685260/bookmark/table?lang=en&amp;bookmarkId=46d7aa8d-ab72-417c-833a-1e0d54d916b6" xr:uid="{4D54E0AC-A1ED-42D5-8C6E-0D3C086F4B4C}"/>
    <hyperlink ref="C20:C23" r:id="rId10" display="https://ec.europa.eu/eurostat/databrowser/view/ds-045409__custom_15685260/bookmark/table?lang=en&amp;bookmarkId=46d7aa8d-ab72-417c-833a-1e0d54d916b6" xr:uid="{8F120EC5-09C1-41C9-8D3D-626082368DCB}"/>
    <hyperlink ref="C24" r:id="rId11" display="https://ec.europa.eu/eurostat/databrowser/view/ert_bil_eur_q__custom_15791614/bookmark/table?lang=en&amp;bookmarkId=c652991b-0414-4cda-b521-9ee4b88fcf3e" xr:uid="{88F93141-E265-413F-84C0-503B949496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6F8E-9F7D-41A7-9135-D553356AAA54}">
  <dimension ref="A1:L56"/>
  <sheetViews>
    <sheetView workbookViewId="0">
      <selection activeCell="N49" sqref="N49"/>
    </sheetView>
  </sheetViews>
  <sheetFormatPr defaultRowHeight="15" x14ac:dyDescent="0.25"/>
  <cols>
    <col min="1" max="1" width="19.28515625" customWidth="1"/>
    <col min="2" max="2" width="33.140625" customWidth="1"/>
    <col min="3" max="3" width="13.42578125" customWidth="1"/>
    <col min="4" max="4" width="13.7109375" customWidth="1"/>
    <col min="5" max="5" width="25.28515625" customWidth="1"/>
    <col min="6" max="6" width="21.5703125" customWidth="1"/>
    <col min="7" max="7" width="15.7109375" customWidth="1"/>
    <col min="10" max="10" width="16.7109375" customWidth="1"/>
    <col min="12" max="12" width="14.28515625" customWidth="1"/>
  </cols>
  <sheetData>
    <row r="1" spans="1:12" ht="30" x14ac:dyDescent="0.25">
      <c r="A1" s="7" t="s">
        <v>1</v>
      </c>
      <c r="B1" s="8" t="s">
        <v>30</v>
      </c>
      <c r="C1" s="8" t="s">
        <v>76</v>
      </c>
      <c r="D1" s="8" t="s">
        <v>77</v>
      </c>
      <c r="E1" s="8" t="s">
        <v>78</v>
      </c>
      <c r="F1" s="8" t="s">
        <v>79</v>
      </c>
      <c r="G1" s="8" t="s">
        <v>80</v>
      </c>
      <c r="H1" s="8" t="s">
        <v>81</v>
      </c>
      <c r="I1" s="8" t="s">
        <v>95</v>
      </c>
      <c r="J1" s="8" t="s">
        <v>82</v>
      </c>
      <c r="K1" s="8" t="s">
        <v>83</v>
      </c>
      <c r="L1" s="8" t="s">
        <v>84</v>
      </c>
    </row>
    <row r="2" spans="1:12" x14ac:dyDescent="0.25">
      <c r="A2" s="4" t="s">
        <v>112</v>
      </c>
      <c r="B2" s="2" t="s">
        <v>108</v>
      </c>
      <c r="C2" s="2" t="s">
        <v>85</v>
      </c>
      <c r="D2" s="5" t="s">
        <v>0</v>
      </c>
      <c r="E2" s="5" t="s">
        <v>86</v>
      </c>
      <c r="F2" s="5" t="s">
        <v>87</v>
      </c>
      <c r="G2" s="5" t="s">
        <v>94</v>
      </c>
      <c r="H2" s="5" t="s">
        <v>90</v>
      </c>
      <c r="I2" s="5" t="s">
        <v>96</v>
      </c>
      <c r="J2" s="5" t="s">
        <v>92</v>
      </c>
      <c r="K2" s="5" t="s">
        <v>93</v>
      </c>
      <c r="L2" s="5" t="s">
        <v>91</v>
      </c>
    </row>
    <row r="3" spans="1:12" x14ac:dyDescent="0.25">
      <c r="A3" s="4" t="s">
        <v>112</v>
      </c>
      <c r="B3" s="1" t="s">
        <v>108</v>
      </c>
      <c r="C3" s="1" t="s">
        <v>85</v>
      </c>
      <c r="D3" s="6" t="s">
        <v>0</v>
      </c>
      <c r="E3" s="6" t="s">
        <v>86</v>
      </c>
      <c r="F3" s="6" t="s">
        <v>87</v>
      </c>
      <c r="G3" s="6" t="s">
        <v>94</v>
      </c>
      <c r="H3" s="6" t="s">
        <v>90</v>
      </c>
      <c r="I3" s="6" t="s">
        <v>97</v>
      </c>
      <c r="J3" s="6" t="s">
        <v>92</v>
      </c>
      <c r="K3" s="6" t="s">
        <v>93</v>
      </c>
      <c r="L3" s="6" t="s">
        <v>91</v>
      </c>
    </row>
    <row r="4" spans="1:12" x14ac:dyDescent="0.25">
      <c r="A4" s="4" t="s">
        <v>112</v>
      </c>
      <c r="B4" s="2" t="s">
        <v>108</v>
      </c>
      <c r="C4" s="2" t="s">
        <v>85</v>
      </c>
      <c r="D4" s="5" t="s">
        <v>0</v>
      </c>
      <c r="E4" s="5" t="s">
        <v>86</v>
      </c>
      <c r="F4" s="5" t="s">
        <v>87</v>
      </c>
      <c r="G4" s="5" t="s">
        <v>94</v>
      </c>
      <c r="H4" s="5" t="s">
        <v>90</v>
      </c>
      <c r="I4" s="5" t="s">
        <v>98</v>
      </c>
      <c r="J4" s="5" t="s">
        <v>92</v>
      </c>
      <c r="K4" s="5" t="s">
        <v>93</v>
      </c>
      <c r="L4" s="5" t="s">
        <v>91</v>
      </c>
    </row>
    <row r="5" spans="1:12" x14ac:dyDescent="0.25">
      <c r="A5" s="4" t="s">
        <v>112</v>
      </c>
      <c r="B5" s="1" t="s">
        <v>108</v>
      </c>
      <c r="C5" s="1" t="s">
        <v>85</v>
      </c>
      <c r="D5" s="6" t="s">
        <v>0</v>
      </c>
      <c r="E5" s="6" t="s">
        <v>86</v>
      </c>
      <c r="F5" s="6" t="s">
        <v>87</v>
      </c>
      <c r="G5" s="6" t="s">
        <v>94</v>
      </c>
      <c r="H5" s="6" t="s">
        <v>90</v>
      </c>
      <c r="I5" s="6" t="s">
        <v>99</v>
      </c>
      <c r="J5" s="6" t="s">
        <v>92</v>
      </c>
      <c r="K5" s="6" t="s">
        <v>93</v>
      </c>
      <c r="L5" s="6" t="s">
        <v>91</v>
      </c>
    </row>
    <row r="6" spans="1:12" x14ac:dyDescent="0.25">
      <c r="A6" s="4" t="s">
        <v>112</v>
      </c>
      <c r="B6" s="2" t="s">
        <v>108</v>
      </c>
      <c r="C6" s="2" t="s">
        <v>85</v>
      </c>
      <c r="D6" s="5" t="s">
        <v>0</v>
      </c>
      <c r="E6" s="5" t="s">
        <v>86</v>
      </c>
      <c r="F6" s="5" t="s">
        <v>87</v>
      </c>
      <c r="G6" s="5" t="s">
        <v>94</v>
      </c>
      <c r="H6" s="5" t="s">
        <v>90</v>
      </c>
      <c r="I6" s="5" t="s">
        <v>100</v>
      </c>
      <c r="J6" s="5" t="s">
        <v>92</v>
      </c>
      <c r="K6" s="5" t="s">
        <v>93</v>
      </c>
      <c r="L6" s="5" t="s">
        <v>91</v>
      </c>
    </row>
    <row r="7" spans="1:12" x14ac:dyDescent="0.25">
      <c r="A7" s="4" t="s">
        <v>112</v>
      </c>
      <c r="B7" s="1" t="s">
        <v>108</v>
      </c>
      <c r="C7" s="1" t="s">
        <v>85</v>
      </c>
      <c r="D7" s="6" t="s">
        <v>0</v>
      </c>
      <c r="E7" s="6" t="s">
        <v>86</v>
      </c>
      <c r="F7" s="6" t="s">
        <v>87</v>
      </c>
      <c r="G7" s="6" t="s">
        <v>94</v>
      </c>
      <c r="H7" s="6" t="s">
        <v>90</v>
      </c>
      <c r="I7" s="6" t="s">
        <v>101</v>
      </c>
      <c r="J7" s="6" t="s">
        <v>92</v>
      </c>
      <c r="K7" s="6" t="s">
        <v>93</v>
      </c>
      <c r="L7" s="6" t="s">
        <v>91</v>
      </c>
    </row>
    <row r="8" spans="1:12" x14ac:dyDescent="0.25">
      <c r="A8" s="4" t="s">
        <v>112</v>
      </c>
      <c r="B8" s="2" t="s">
        <v>108</v>
      </c>
      <c r="C8" s="2" t="s">
        <v>85</v>
      </c>
      <c r="D8" s="5" t="s">
        <v>0</v>
      </c>
      <c r="E8" s="5" t="s">
        <v>86</v>
      </c>
      <c r="F8" s="5" t="s">
        <v>87</v>
      </c>
      <c r="G8" s="5" t="s">
        <v>94</v>
      </c>
      <c r="H8" s="5" t="s">
        <v>90</v>
      </c>
      <c r="I8" s="5" t="s">
        <v>102</v>
      </c>
      <c r="J8" s="5" t="s">
        <v>92</v>
      </c>
      <c r="K8" s="5" t="s">
        <v>93</v>
      </c>
      <c r="L8" s="5" t="s">
        <v>91</v>
      </c>
    </row>
    <row r="9" spans="1:12" x14ac:dyDescent="0.25">
      <c r="A9" s="4" t="s">
        <v>112</v>
      </c>
      <c r="B9" s="1" t="s">
        <v>108</v>
      </c>
      <c r="C9" s="1" t="s">
        <v>85</v>
      </c>
      <c r="D9" s="6" t="s">
        <v>0</v>
      </c>
      <c r="E9" s="6" t="s">
        <v>86</v>
      </c>
      <c r="F9" s="6" t="s">
        <v>87</v>
      </c>
      <c r="G9" s="6" t="s">
        <v>94</v>
      </c>
      <c r="H9" s="6" t="s">
        <v>90</v>
      </c>
      <c r="I9" s="6" t="s">
        <v>103</v>
      </c>
      <c r="J9" s="6" t="s">
        <v>92</v>
      </c>
      <c r="K9" s="6" t="s">
        <v>93</v>
      </c>
      <c r="L9" s="6" t="s">
        <v>91</v>
      </c>
    </row>
    <row r="10" spans="1:12" x14ac:dyDescent="0.25">
      <c r="A10" s="4" t="s">
        <v>112</v>
      </c>
      <c r="B10" s="2" t="s">
        <v>108</v>
      </c>
      <c r="C10" s="2" t="s">
        <v>85</v>
      </c>
      <c r="D10" s="5" t="s">
        <v>0</v>
      </c>
      <c r="E10" s="5" t="s">
        <v>86</v>
      </c>
      <c r="F10" s="5" t="s">
        <v>87</v>
      </c>
      <c r="G10" s="5" t="s">
        <v>94</v>
      </c>
      <c r="H10" s="5" t="s">
        <v>90</v>
      </c>
      <c r="I10" s="5" t="s">
        <v>104</v>
      </c>
      <c r="J10" s="5" t="s">
        <v>92</v>
      </c>
      <c r="K10" s="5" t="s">
        <v>93</v>
      </c>
      <c r="L10" s="5" t="s">
        <v>91</v>
      </c>
    </row>
    <row r="11" spans="1:12" x14ac:dyDescent="0.25">
      <c r="A11" s="4" t="s">
        <v>112</v>
      </c>
      <c r="B11" s="1" t="s">
        <v>108</v>
      </c>
      <c r="C11" s="1" t="s">
        <v>85</v>
      </c>
      <c r="D11" s="6" t="s">
        <v>0</v>
      </c>
      <c r="E11" s="6" t="s">
        <v>86</v>
      </c>
      <c r="F11" s="6" t="s">
        <v>87</v>
      </c>
      <c r="G11" s="6" t="s">
        <v>94</v>
      </c>
      <c r="H11" s="6" t="s">
        <v>90</v>
      </c>
      <c r="I11" s="6" t="s">
        <v>105</v>
      </c>
      <c r="J11" s="6" t="s">
        <v>92</v>
      </c>
      <c r="K11" s="6" t="s">
        <v>93</v>
      </c>
      <c r="L11" s="6" t="s">
        <v>91</v>
      </c>
    </row>
    <row r="12" spans="1:12" x14ac:dyDescent="0.25">
      <c r="A12" s="4" t="s">
        <v>112</v>
      </c>
      <c r="B12" s="2" t="s">
        <v>108</v>
      </c>
      <c r="C12" s="2" t="s">
        <v>85</v>
      </c>
      <c r="D12" s="5" t="s">
        <v>0</v>
      </c>
      <c r="E12" s="5" t="s">
        <v>86</v>
      </c>
      <c r="F12" s="5" t="s">
        <v>87</v>
      </c>
      <c r="G12" s="5" t="s">
        <v>94</v>
      </c>
      <c r="H12" s="5" t="s">
        <v>90</v>
      </c>
      <c r="I12" s="5" t="s">
        <v>93</v>
      </c>
      <c r="J12" s="5" t="s">
        <v>92</v>
      </c>
      <c r="K12" s="5" t="s">
        <v>93</v>
      </c>
      <c r="L12" s="5" t="s">
        <v>91</v>
      </c>
    </row>
    <row r="13" spans="1:12" x14ac:dyDescent="0.25">
      <c r="A13" s="4" t="s">
        <v>112</v>
      </c>
      <c r="B13" s="3" t="s">
        <v>106</v>
      </c>
      <c r="C13" s="1" t="s">
        <v>85</v>
      </c>
      <c r="D13" s="6" t="s">
        <v>0</v>
      </c>
      <c r="E13" s="6" t="s">
        <v>86</v>
      </c>
      <c r="F13" s="6" t="s">
        <v>88</v>
      </c>
      <c r="G13" s="6" t="s">
        <v>94</v>
      </c>
      <c r="H13" s="6" t="s">
        <v>90</v>
      </c>
      <c r="I13" s="6" t="s">
        <v>96</v>
      </c>
      <c r="J13" s="6" t="s">
        <v>92</v>
      </c>
      <c r="K13" s="6" t="s">
        <v>93</v>
      </c>
      <c r="L13" s="6" t="s">
        <v>91</v>
      </c>
    </row>
    <row r="14" spans="1:12" x14ac:dyDescent="0.25">
      <c r="A14" s="4" t="s">
        <v>112</v>
      </c>
      <c r="B14" s="4" t="s">
        <v>106</v>
      </c>
      <c r="C14" s="2" t="s">
        <v>85</v>
      </c>
      <c r="D14" s="5" t="s">
        <v>0</v>
      </c>
      <c r="E14" s="5" t="s">
        <v>86</v>
      </c>
      <c r="F14" s="5" t="s">
        <v>88</v>
      </c>
      <c r="G14" s="5" t="s">
        <v>94</v>
      </c>
      <c r="H14" s="5" t="s">
        <v>90</v>
      </c>
      <c r="I14" s="5" t="s">
        <v>97</v>
      </c>
      <c r="J14" s="5" t="s">
        <v>92</v>
      </c>
      <c r="K14" s="5" t="s">
        <v>93</v>
      </c>
      <c r="L14" s="5" t="s">
        <v>91</v>
      </c>
    </row>
    <row r="15" spans="1:12" x14ac:dyDescent="0.25">
      <c r="A15" s="4" t="s">
        <v>112</v>
      </c>
      <c r="B15" s="3" t="s">
        <v>106</v>
      </c>
      <c r="C15" s="1" t="s">
        <v>85</v>
      </c>
      <c r="D15" s="6" t="s">
        <v>0</v>
      </c>
      <c r="E15" s="6" t="s">
        <v>86</v>
      </c>
      <c r="F15" s="6" t="s">
        <v>88</v>
      </c>
      <c r="G15" s="6" t="s">
        <v>94</v>
      </c>
      <c r="H15" s="6" t="s">
        <v>90</v>
      </c>
      <c r="I15" s="6" t="s">
        <v>98</v>
      </c>
      <c r="J15" s="6" t="s">
        <v>92</v>
      </c>
      <c r="K15" s="6" t="s">
        <v>93</v>
      </c>
      <c r="L15" s="6" t="s">
        <v>91</v>
      </c>
    </row>
    <row r="16" spans="1:12" x14ac:dyDescent="0.25">
      <c r="A16" s="4" t="s">
        <v>112</v>
      </c>
      <c r="B16" s="4" t="s">
        <v>106</v>
      </c>
      <c r="C16" s="2" t="s">
        <v>85</v>
      </c>
      <c r="D16" s="5" t="s">
        <v>0</v>
      </c>
      <c r="E16" s="5" t="s">
        <v>86</v>
      </c>
      <c r="F16" s="5" t="s">
        <v>88</v>
      </c>
      <c r="G16" s="5" t="s">
        <v>94</v>
      </c>
      <c r="H16" s="5" t="s">
        <v>90</v>
      </c>
      <c r="I16" s="5" t="s">
        <v>99</v>
      </c>
      <c r="J16" s="5" t="s">
        <v>92</v>
      </c>
      <c r="K16" s="5" t="s">
        <v>93</v>
      </c>
      <c r="L16" s="5" t="s">
        <v>91</v>
      </c>
    </row>
    <row r="17" spans="1:12" x14ac:dyDescent="0.25">
      <c r="A17" s="4" t="s">
        <v>112</v>
      </c>
      <c r="B17" s="3" t="s">
        <v>106</v>
      </c>
      <c r="C17" s="1" t="s">
        <v>85</v>
      </c>
      <c r="D17" s="6" t="s">
        <v>0</v>
      </c>
      <c r="E17" s="6" t="s">
        <v>86</v>
      </c>
      <c r="F17" s="6" t="s">
        <v>88</v>
      </c>
      <c r="G17" s="6" t="s">
        <v>94</v>
      </c>
      <c r="H17" s="6" t="s">
        <v>90</v>
      </c>
      <c r="I17" s="6" t="s">
        <v>100</v>
      </c>
      <c r="J17" s="6" t="s">
        <v>92</v>
      </c>
      <c r="K17" s="6" t="s">
        <v>93</v>
      </c>
      <c r="L17" s="6" t="s">
        <v>91</v>
      </c>
    </row>
    <row r="18" spans="1:12" x14ac:dyDescent="0.25">
      <c r="A18" s="4" t="s">
        <v>112</v>
      </c>
      <c r="B18" s="4" t="s">
        <v>106</v>
      </c>
      <c r="C18" s="2" t="s">
        <v>85</v>
      </c>
      <c r="D18" s="5" t="s">
        <v>0</v>
      </c>
      <c r="E18" s="5" t="s">
        <v>86</v>
      </c>
      <c r="F18" s="5" t="s">
        <v>88</v>
      </c>
      <c r="G18" s="5" t="s">
        <v>94</v>
      </c>
      <c r="H18" s="5" t="s">
        <v>90</v>
      </c>
      <c r="I18" s="5" t="s">
        <v>101</v>
      </c>
      <c r="J18" s="5" t="s">
        <v>92</v>
      </c>
      <c r="K18" s="5" t="s">
        <v>93</v>
      </c>
      <c r="L18" s="5" t="s">
        <v>91</v>
      </c>
    </row>
    <row r="19" spans="1:12" x14ac:dyDescent="0.25">
      <c r="A19" s="4" t="s">
        <v>112</v>
      </c>
      <c r="B19" s="3" t="s">
        <v>106</v>
      </c>
      <c r="C19" s="1" t="s">
        <v>85</v>
      </c>
      <c r="D19" s="6" t="s">
        <v>0</v>
      </c>
      <c r="E19" s="6" t="s">
        <v>86</v>
      </c>
      <c r="F19" s="6" t="s">
        <v>88</v>
      </c>
      <c r="G19" s="6" t="s">
        <v>94</v>
      </c>
      <c r="H19" s="6" t="s">
        <v>90</v>
      </c>
      <c r="I19" s="6" t="s">
        <v>102</v>
      </c>
      <c r="J19" s="6" t="s">
        <v>92</v>
      </c>
      <c r="K19" s="6" t="s">
        <v>93</v>
      </c>
      <c r="L19" s="6" t="s">
        <v>91</v>
      </c>
    </row>
    <row r="20" spans="1:12" x14ac:dyDescent="0.25">
      <c r="A20" s="4" t="s">
        <v>112</v>
      </c>
      <c r="B20" s="4" t="s">
        <v>106</v>
      </c>
      <c r="C20" s="2" t="s">
        <v>85</v>
      </c>
      <c r="D20" s="5" t="s">
        <v>0</v>
      </c>
      <c r="E20" s="5" t="s">
        <v>86</v>
      </c>
      <c r="F20" s="5" t="s">
        <v>88</v>
      </c>
      <c r="G20" s="5" t="s">
        <v>94</v>
      </c>
      <c r="H20" s="5" t="s">
        <v>90</v>
      </c>
      <c r="I20" s="5" t="s">
        <v>103</v>
      </c>
      <c r="J20" s="5" t="s">
        <v>92</v>
      </c>
      <c r="K20" s="5" t="s">
        <v>93</v>
      </c>
      <c r="L20" s="5" t="s">
        <v>91</v>
      </c>
    </row>
    <row r="21" spans="1:12" x14ac:dyDescent="0.25">
      <c r="A21" s="4" t="s">
        <v>112</v>
      </c>
      <c r="B21" s="3" t="s">
        <v>106</v>
      </c>
      <c r="C21" s="1" t="s">
        <v>85</v>
      </c>
      <c r="D21" s="6" t="s">
        <v>0</v>
      </c>
      <c r="E21" s="6" t="s">
        <v>86</v>
      </c>
      <c r="F21" s="6" t="s">
        <v>88</v>
      </c>
      <c r="G21" s="6" t="s">
        <v>94</v>
      </c>
      <c r="H21" s="6" t="s">
        <v>90</v>
      </c>
      <c r="I21" s="6" t="s">
        <v>104</v>
      </c>
      <c r="J21" s="6" t="s">
        <v>92</v>
      </c>
      <c r="K21" s="6" t="s">
        <v>93</v>
      </c>
      <c r="L21" s="6" t="s">
        <v>91</v>
      </c>
    </row>
    <row r="22" spans="1:12" x14ac:dyDescent="0.25">
      <c r="A22" s="4" t="s">
        <v>112</v>
      </c>
      <c r="B22" s="4" t="s">
        <v>106</v>
      </c>
      <c r="C22" s="2" t="s">
        <v>85</v>
      </c>
      <c r="D22" s="5" t="s">
        <v>0</v>
      </c>
      <c r="E22" s="5" t="s">
        <v>86</v>
      </c>
      <c r="F22" s="5" t="s">
        <v>88</v>
      </c>
      <c r="G22" s="5" t="s">
        <v>94</v>
      </c>
      <c r="H22" s="5" t="s">
        <v>90</v>
      </c>
      <c r="I22" s="5" t="s">
        <v>105</v>
      </c>
      <c r="J22" s="5" t="s">
        <v>92</v>
      </c>
      <c r="K22" s="5" t="s">
        <v>93</v>
      </c>
      <c r="L22" s="5" t="s">
        <v>91</v>
      </c>
    </row>
    <row r="23" spans="1:12" x14ac:dyDescent="0.25">
      <c r="A23" s="4" t="s">
        <v>112</v>
      </c>
      <c r="B23" s="3" t="s">
        <v>106</v>
      </c>
      <c r="C23" s="1" t="s">
        <v>85</v>
      </c>
      <c r="D23" s="6" t="s">
        <v>0</v>
      </c>
      <c r="E23" s="6" t="s">
        <v>86</v>
      </c>
      <c r="F23" s="6" t="s">
        <v>88</v>
      </c>
      <c r="G23" s="6" t="s">
        <v>94</v>
      </c>
      <c r="H23" s="6" t="s">
        <v>90</v>
      </c>
      <c r="I23" s="6" t="s">
        <v>93</v>
      </c>
      <c r="J23" s="6" t="s">
        <v>92</v>
      </c>
      <c r="K23" s="6" t="s">
        <v>93</v>
      </c>
      <c r="L23" s="6" t="s">
        <v>91</v>
      </c>
    </row>
    <row r="24" spans="1:12" x14ac:dyDescent="0.25">
      <c r="A24" s="4" t="s">
        <v>112</v>
      </c>
      <c r="B24" s="2" t="s">
        <v>111</v>
      </c>
      <c r="C24" s="2" t="s">
        <v>85</v>
      </c>
      <c r="D24" s="5" t="s">
        <v>0</v>
      </c>
      <c r="E24" s="5" t="s">
        <v>86</v>
      </c>
      <c r="F24" s="5" t="s">
        <v>89</v>
      </c>
      <c r="G24" s="5" t="s">
        <v>94</v>
      </c>
      <c r="H24" s="5" t="s">
        <v>90</v>
      </c>
      <c r="I24" s="5" t="s">
        <v>96</v>
      </c>
      <c r="J24" s="5" t="s">
        <v>92</v>
      </c>
      <c r="K24" s="5" t="s">
        <v>93</v>
      </c>
      <c r="L24" s="5" t="s">
        <v>91</v>
      </c>
    </row>
    <row r="25" spans="1:12" x14ac:dyDescent="0.25">
      <c r="A25" s="4" t="s">
        <v>112</v>
      </c>
      <c r="B25" s="1" t="s">
        <v>111</v>
      </c>
      <c r="C25" s="1" t="s">
        <v>85</v>
      </c>
      <c r="D25" s="6" t="s">
        <v>0</v>
      </c>
      <c r="E25" s="6" t="s">
        <v>86</v>
      </c>
      <c r="F25" s="6" t="s">
        <v>89</v>
      </c>
      <c r="G25" s="6" t="s">
        <v>94</v>
      </c>
      <c r="H25" s="6" t="s">
        <v>90</v>
      </c>
      <c r="I25" s="6" t="s">
        <v>97</v>
      </c>
      <c r="J25" s="6" t="s">
        <v>92</v>
      </c>
      <c r="K25" s="6" t="s">
        <v>93</v>
      </c>
      <c r="L25" s="6" t="s">
        <v>91</v>
      </c>
    </row>
    <row r="26" spans="1:12" x14ac:dyDescent="0.25">
      <c r="A26" s="4" t="s">
        <v>112</v>
      </c>
      <c r="B26" s="2" t="s">
        <v>111</v>
      </c>
      <c r="C26" s="2" t="s">
        <v>85</v>
      </c>
      <c r="D26" s="5" t="s">
        <v>0</v>
      </c>
      <c r="E26" s="5" t="s">
        <v>86</v>
      </c>
      <c r="F26" s="5" t="s">
        <v>89</v>
      </c>
      <c r="G26" s="5" t="s">
        <v>94</v>
      </c>
      <c r="H26" s="5" t="s">
        <v>90</v>
      </c>
      <c r="I26" s="5" t="s">
        <v>98</v>
      </c>
      <c r="J26" s="5" t="s">
        <v>92</v>
      </c>
      <c r="K26" s="5" t="s">
        <v>93</v>
      </c>
      <c r="L26" s="5" t="s">
        <v>91</v>
      </c>
    </row>
    <row r="27" spans="1:12" x14ac:dyDescent="0.25">
      <c r="A27" s="4" t="s">
        <v>112</v>
      </c>
      <c r="B27" s="1" t="s">
        <v>111</v>
      </c>
      <c r="C27" s="1" t="s">
        <v>85</v>
      </c>
      <c r="D27" s="6" t="s">
        <v>0</v>
      </c>
      <c r="E27" s="6" t="s">
        <v>86</v>
      </c>
      <c r="F27" s="6" t="s">
        <v>89</v>
      </c>
      <c r="G27" s="6" t="s">
        <v>94</v>
      </c>
      <c r="H27" s="6" t="s">
        <v>90</v>
      </c>
      <c r="I27" s="6" t="s">
        <v>99</v>
      </c>
      <c r="J27" s="6" t="s">
        <v>92</v>
      </c>
      <c r="K27" s="6" t="s">
        <v>93</v>
      </c>
      <c r="L27" s="6" t="s">
        <v>91</v>
      </c>
    </row>
    <row r="28" spans="1:12" x14ac:dyDescent="0.25">
      <c r="A28" s="4" t="s">
        <v>112</v>
      </c>
      <c r="B28" s="2" t="s">
        <v>111</v>
      </c>
      <c r="C28" s="2" t="s">
        <v>85</v>
      </c>
      <c r="D28" s="5" t="s">
        <v>0</v>
      </c>
      <c r="E28" s="5" t="s">
        <v>86</v>
      </c>
      <c r="F28" s="5" t="s">
        <v>89</v>
      </c>
      <c r="G28" s="5" t="s">
        <v>94</v>
      </c>
      <c r="H28" s="5" t="s">
        <v>90</v>
      </c>
      <c r="I28" s="5" t="s">
        <v>100</v>
      </c>
      <c r="J28" s="5" t="s">
        <v>92</v>
      </c>
      <c r="K28" s="5" t="s">
        <v>93</v>
      </c>
      <c r="L28" s="5" t="s">
        <v>91</v>
      </c>
    </row>
    <row r="29" spans="1:12" x14ac:dyDescent="0.25">
      <c r="A29" s="4" t="s">
        <v>112</v>
      </c>
      <c r="B29" s="1" t="s">
        <v>111</v>
      </c>
      <c r="C29" s="1" t="s">
        <v>85</v>
      </c>
      <c r="D29" s="6" t="s">
        <v>0</v>
      </c>
      <c r="E29" s="6" t="s">
        <v>86</v>
      </c>
      <c r="F29" s="6" t="s">
        <v>89</v>
      </c>
      <c r="G29" s="6" t="s">
        <v>94</v>
      </c>
      <c r="H29" s="6" t="s">
        <v>90</v>
      </c>
      <c r="I29" s="6" t="s">
        <v>101</v>
      </c>
      <c r="J29" s="6" t="s">
        <v>92</v>
      </c>
      <c r="K29" s="6" t="s">
        <v>93</v>
      </c>
      <c r="L29" s="6" t="s">
        <v>91</v>
      </c>
    </row>
    <row r="30" spans="1:12" x14ac:dyDescent="0.25">
      <c r="A30" s="4" t="s">
        <v>112</v>
      </c>
      <c r="B30" s="2" t="s">
        <v>111</v>
      </c>
      <c r="C30" s="2" t="s">
        <v>85</v>
      </c>
      <c r="D30" s="5" t="s">
        <v>0</v>
      </c>
      <c r="E30" s="5" t="s">
        <v>86</v>
      </c>
      <c r="F30" s="5" t="s">
        <v>89</v>
      </c>
      <c r="G30" s="5" t="s">
        <v>94</v>
      </c>
      <c r="H30" s="5" t="s">
        <v>90</v>
      </c>
      <c r="I30" s="5" t="s">
        <v>102</v>
      </c>
      <c r="J30" s="5" t="s">
        <v>92</v>
      </c>
      <c r="K30" s="5" t="s">
        <v>93</v>
      </c>
      <c r="L30" s="5" t="s">
        <v>91</v>
      </c>
    </row>
    <row r="31" spans="1:12" x14ac:dyDescent="0.25">
      <c r="A31" s="4" t="s">
        <v>112</v>
      </c>
      <c r="B31" s="1" t="s">
        <v>111</v>
      </c>
      <c r="C31" s="1" t="s">
        <v>85</v>
      </c>
      <c r="D31" s="6" t="s">
        <v>0</v>
      </c>
      <c r="E31" s="6" t="s">
        <v>86</v>
      </c>
      <c r="F31" s="6" t="s">
        <v>89</v>
      </c>
      <c r="G31" s="6" t="s">
        <v>94</v>
      </c>
      <c r="H31" s="6" t="s">
        <v>90</v>
      </c>
      <c r="I31" s="6" t="s">
        <v>103</v>
      </c>
      <c r="J31" s="6" t="s">
        <v>92</v>
      </c>
      <c r="K31" s="6" t="s">
        <v>93</v>
      </c>
      <c r="L31" s="6" t="s">
        <v>91</v>
      </c>
    </row>
    <row r="32" spans="1:12" x14ac:dyDescent="0.25">
      <c r="A32" s="4" t="s">
        <v>112</v>
      </c>
      <c r="B32" s="2" t="s">
        <v>111</v>
      </c>
      <c r="C32" s="2" t="s">
        <v>85</v>
      </c>
      <c r="D32" s="5" t="s">
        <v>0</v>
      </c>
      <c r="E32" s="5" t="s">
        <v>86</v>
      </c>
      <c r="F32" s="5" t="s">
        <v>89</v>
      </c>
      <c r="G32" s="5" t="s">
        <v>94</v>
      </c>
      <c r="H32" s="5" t="s">
        <v>90</v>
      </c>
      <c r="I32" s="5" t="s">
        <v>104</v>
      </c>
      <c r="J32" s="5" t="s">
        <v>92</v>
      </c>
      <c r="K32" s="5" t="s">
        <v>93</v>
      </c>
      <c r="L32" s="5" t="s">
        <v>91</v>
      </c>
    </row>
    <row r="33" spans="1:12" x14ac:dyDescent="0.25">
      <c r="A33" s="4" t="s">
        <v>112</v>
      </c>
      <c r="B33" s="1" t="s">
        <v>111</v>
      </c>
      <c r="C33" s="1" t="s">
        <v>85</v>
      </c>
      <c r="D33" s="6" t="s">
        <v>0</v>
      </c>
      <c r="E33" s="6" t="s">
        <v>86</v>
      </c>
      <c r="F33" s="6" t="s">
        <v>89</v>
      </c>
      <c r="G33" s="6" t="s">
        <v>94</v>
      </c>
      <c r="H33" s="6" t="s">
        <v>90</v>
      </c>
      <c r="I33" s="6" t="s">
        <v>105</v>
      </c>
      <c r="J33" s="6" t="s">
        <v>92</v>
      </c>
      <c r="K33" s="6" t="s">
        <v>93</v>
      </c>
      <c r="L33" s="6" t="s">
        <v>91</v>
      </c>
    </row>
    <row r="34" spans="1:12" x14ac:dyDescent="0.25">
      <c r="A34" s="4" t="s">
        <v>112</v>
      </c>
      <c r="B34" s="2" t="s">
        <v>111</v>
      </c>
      <c r="C34" s="2" t="s">
        <v>85</v>
      </c>
      <c r="D34" s="5" t="s">
        <v>0</v>
      </c>
      <c r="E34" s="5" t="s">
        <v>86</v>
      </c>
      <c r="F34" s="5" t="s">
        <v>89</v>
      </c>
      <c r="G34" s="5" t="s">
        <v>94</v>
      </c>
      <c r="H34" s="5" t="s">
        <v>90</v>
      </c>
      <c r="I34" s="5" t="s">
        <v>93</v>
      </c>
      <c r="J34" s="5" t="s">
        <v>92</v>
      </c>
      <c r="K34" s="5" t="s">
        <v>93</v>
      </c>
      <c r="L34" s="5" t="s">
        <v>91</v>
      </c>
    </row>
    <row r="35" spans="1:12" x14ac:dyDescent="0.25">
      <c r="A35" s="4" t="s">
        <v>112</v>
      </c>
      <c r="B35" s="1" t="s">
        <v>107</v>
      </c>
      <c r="C35" s="1" t="s">
        <v>85</v>
      </c>
      <c r="D35" s="6" t="s">
        <v>0</v>
      </c>
      <c r="E35" s="6" t="s">
        <v>86</v>
      </c>
      <c r="F35" s="6">
        <v>85</v>
      </c>
      <c r="G35" s="6" t="s">
        <v>94</v>
      </c>
      <c r="H35" s="6" t="s">
        <v>90</v>
      </c>
      <c r="I35" s="6" t="s">
        <v>96</v>
      </c>
      <c r="J35" s="6" t="s">
        <v>92</v>
      </c>
      <c r="K35" s="6" t="s">
        <v>93</v>
      </c>
      <c r="L35" s="6" t="s">
        <v>91</v>
      </c>
    </row>
    <row r="36" spans="1:12" x14ac:dyDescent="0.25">
      <c r="A36" s="4" t="s">
        <v>112</v>
      </c>
      <c r="B36" s="2" t="s">
        <v>107</v>
      </c>
      <c r="C36" s="2" t="s">
        <v>85</v>
      </c>
      <c r="D36" s="5" t="s">
        <v>0</v>
      </c>
      <c r="E36" s="5" t="s">
        <v>86</v>
      </c>
      <c r="F36" s="5">
        <v>85</v>
      </c>
      <c r="G36" s="5" t="s">
        <v>94</v>
      </c>
      <c r="H36" s="5" t="s">
        <v>90</v>
      </c>
      <c r="I36" s="5" t="s">
        <v>97</v>
      </c>
      <c r="J36" s="5" t="s">
        <v>92</v>
      </c>
      <c r="K36" s="5" t="s">
        <v>93</v>
      </c>
      <c r="L36" s="5" t="s">
        <v>91</v>
      </c>
    </row>
    <row r="37" spans="1:12" x14ac:dyDescent="0.25">
      <c r="A37" s="4" t="s">
        <v>112</v>
      </c>
      <c r="B37" s="1" t="s">
        <v>107</v>
      </c>
      <c r="C37" s="1" t="s">
        <v>85</v>
      </c>
      <c r="D37" s="6" t="s">
        <v>0</v>
      </c>
      <c r="E37" s="6" t="s">
        <v>86</v>
      </c>
      <c r="F37" s="6">
        <v>85</v>
      </c>
      <c r="G37" s="6" t="s">
        <v>94</v>
      </c>
      <c r="H37" s="6" t="s">
        <v>90</v>
      </c>
      <c r="I37" s="6" t="s">
        <v>98</v>
      </c>
      <c r="J37" s="6" t="s">
        <v>92</v>
      </c>
      <c r="K37" s="6" t="s">
        <v>93</v>
      </c>
      <c r="L37" s="6" t="s">
        <v>91</v>
      </c>
    </row>
    <row r="38" spans="1:12" x14ac:dyDescent="0.25">
      <c r="A38" s="4" t="s">
        <v>112</v>
      </c>
      <c r="B38" s="2" t="s">
        <v>107</v>
      </c>
      <c r="C38" s="2" t="s">
        <v>85</v>
      </c>
      <c r="D38" s="5" t="s">
        <v>0</v>
      </c>
      <c r="E38" s="5" t="s">
        <v>86</v>
      </c>
      <c r="F38" s="5">
        <v>85</v>
      </c>
      <c r="G38" s="5" t="s">
        <v>94</v>
      </c>
      <c r="H38" s="5" t="s">
        <v>90</v>
      </c>
      <c r="I38" s="5" t="s">
        <v>99</v>
      </c>
      <c r="J38" s="5" t="s">
        <v>92</v>
      </c>
      <c r="K38" s="5" t="s">
        <v>93</v>
      </c>
      <c r="L38" s="5" t="s">
        <v>91</v>
      </c>
    </row>
    <row r="39" spans="1:12" x14ac:dyDescent="0.25">
      <c r="A39" s="4" t="s">
        <v>112</v>
      </c>
      <c r="B39" s="1" t="s">
        <v>107</v>
      </c>
      <c r="C39" s="1" t="s">
        <v>85</v>
      </c>
      <c r="D39" s="6" t="s">
        <v>0</v>
      </c>
      <c r="E39" s="6" t="s">
        <v>86</v>
      </c>
      <c r="F39" s="6">
        <v>85</v>
      </c>
      <c r="G39" s="6" t="s">
        <v>94</v>
      </c>
      <c r="H39" s="6" t="s">
        <v>90</v>
      </c>
      <c r="I39" s="6" t="s">
        <v>100</v>
      </c>
      <c r="J39" s="6" t="s">
        <v>92</v>
      </c>
      <c r="K39" s="6" t="s">
        <v>93</v>
      </c>
      <c r="L39" s="6" t="s">
        <v>91</v>
      </c>
    </row>
    <row r="40" spans="1:12" x14ac:dyDescent="0.25">
      <c r="A40" s="4" t="s">
        <v>112</v>
      </c>
      <c r="B40" s="2" t="s">
        <v>107</v>
      </c>
      <c r="C40" s="2" t="s">
        <v>85</v>
      </c>
      <c r="D40" s="5" t="s">
        <v>0</v>
      </c>
      <c r="E40" s="5" t="s">
        <v>86</v>
      </c>
      <c r="F40" s="5">
        <v>85</v>
      </c>
      <c r="G40" s="5" t="s">
        <v>94</v>
      </c>
      <c r="H40" s="5" t="s">
        <v>90</v>
      </c>
      <c r="I40" s="5" t="s">
        <v>101</v>
      </c>
      <c r="J40" s="5" t="s">
        <v>92</v>
      </c>
      <c r="K40" s="5" t="s">
        <v>93</v>
      </c>
      <c r="L40" s="5" t="s">
        <v>91</v>
      </c>
    </row>
    <row r="41" spans="1:12" x14ac:dyDescent="0.25">
      <c r="A41" s="4" t="s">
        <v>112</v>
      </c>
      <c r="B41" s="1" t="s">
        <v>107</v>
      </c>
      <c r="C41" s="1" t="s">
        <v>85</v>
      </c>
      <c r="D41" s="6" t="s">
        <v>0</v>
      </c>
      <c r="E41" s="6" t="s">
        <v>86</v>
      </c>
      <c r="F41" s="6">
        <v>85</v>
      </c>
      <c r="G41" s="6" t="s">
        <v>94</v>
      </c>
      <c r="H41" s="6" t="s">
        <v>90</v>
      </c>
      <c r="I41" s="6" t="s">
        <v>102</v>
      </c>
      <c r="J41" s="6" t="s">
        <v>92</v>
      </c>
      <c r="K41" s="6" t="s">
        <v>93</v>
      </c>
      <c r="L41" s="6" t="s">
        <v>91</v>
      </c>
    </row>
    <row r="42" spans="1:12" x14ac:dyDescent="0.25">
      <c r="A42" s="4" t="s">
        <v>112</v>
      </c>
      <c r="B42" s="2" t="s">
        <v>107</v>
      </c>
      <c r="C42" s="2" t="s">
        <v>85</v>
      </c>
      <c r="D42" s="5" t="s">
        <v>0</v>
      </c>
      <c r="E42" s="5" t="s">
        <v>86</v>
      </c>
      <c r="F42" s="5">
        <v>85</v>
      </c>
      <c r="G42" s="5" t="s">
        <v>94</v>
      </c>
      <c r="H42" s="5" t="s">
        <v>90</v>
      </c>
      <c r="I42" s="5" t="s">
        <v>103</v>
      </c>
      <c r="J42" s="5" t="s">
        <v>92</v>
      </c>
      <c r="K42" s="5" t="s">
        <v>93</v>
      </c>
      <c r="L42" s="5" t="s">
        <v>91</v>
      </c>
    </row>
    <row r="43" spans="1:12" x14ac:dyDescent="0.25">
      <c r="A43" s="4" t="s">
        <v>112</v>
      </c>
      <c r="B43" s="1" t="s">
        <v>107</v>
      </c>
      <c r="C43" s="1" t="s">
        <v>85</v>
      </c>
      <c r="D43" s="6" t="s">
        <v>0</v>
      </c>
      <c r="E43" s="6" t="s">
        <v>86</v>
      </c>
      <c r="F43" s="6">
        <v>85</v>
      </c>
      <c r="G43" s="6" t="s">
        <v>94</v>
      </c>
      <c r="H43" s="6" t="s">
        <v>90</v>
      </c>
      <c r="I43" s="6" t="s">
        <v>104</v>
      </c>
      <c r="J43" s="6" t="s">
        <v>92</v>
      </c>
      <c r="K43" s="6" t="s">
        <v>93</v>
      </c>
      <c r="L43" s="6" t="s">
        <v>91</v>
      </c>
    </row>
    <row r="44" spans="1:12" x14ac:dyDescent="0.25">
      <c r="A44" s="4" t="s">
        <v>112</v>
      </c>
      <c r="B44" s="2" t="s">
        <v>107</v>
      </c>
      <c r="C44" s="2" t="s">
        <v>85</v>
      </c>
      <c r="D44" s="5" t="s">
        <v>0</v>
      </c>
      <c r="E44" s="5" t="s">
        <v>86</v>
      </c>
      <c r="F44" s="5">
        <v>85</v>
      </c>
      <c r="G44" s="5" t="s">
        <v>94</v>
      </c>
      <c r="H44" s="5" t="s">
        <v>90</v>
      </c>
      <c r="I44" s="5" t="s">
        <v>105</v>
      </c>
      <c r="J44" s="5" t="s">
        <v>92</v>
      </c>
      <c r="K44" s="5" t="s">
        <v>93</v>
      </c>
      <c r="L44" s="5" t="s">
        <v>91</v>
      </c>
    </row>
    <row r="45" spans="1:12" x14ac:dyDescent="0.25">
      <c r="A45" s="4" t="s">
        <v>112</v>
      </c>
      <c r="B45" s="1" t="s">
        <v>107</v>
      </c>
      <c r="C45" s="1" t="s">
        <v>85</v>
      </c>
      <c r="D45" s="6" t="s">
        <v>0</v>
      </c>
      <c r="E45" s="6" t="s">
        <v>86</v>
      </c>
      <c r="F45" s="6">
        <v>85</v>
      </c>
      <c r="G45" s="6" t="s">
        <v>94</v>
      </c>
      <c r="H45" s="6" t="s">
        <v>90</v>
      </c>
      <c r="I45" s="6" t="s">
        <v>93</v>
      </c>
      <c r="J45" s="6" t="s">
        <v>92</v>
      </c>
      <c r="K45" s="6" t="s">
        <v>93</v>
      </c>
      <c r="L45" s="6" t="s">
        <v>91</v>
      </c>
    </row>
    <row r="46" spans="1:12" x14ac:dyDescent="0.25">
      <c r="A46" s="4" t="s">
        <v>112</v>
      </c>
      <c r="B46" s="2" t="s">
        <v>110</v>
      </c>
      <c r="C46" s="2" t="s">
        <v>85</v>
      </c>
      <c r="D46" s="5" t="s">
        <v>0</v>
      </c>
      <c r="E46" s="5" t="s">
        <v>86</v>
      </c>
      <c r="F46" s="5">
        <v>87</v>
      </c>
      <c r="G46" s="5" t="s">
        <v>94</v>
      </c>
      <c r="H46" s="5" t="s">
        <v>90</v>
      </c>
      <c r="I46" s="5" t="s">
        <v>96</v>
      </c>
      <c r="J46" s="5" t="s">
        <v>92</v>
      </c>
      <c r="K46" s="5" t="s">
        <v>93</v>
      </c>
      <c r="L46" s="5" t="s">
        <v>91</v>
      </c>
    </row>
    <row r="47" spans="1:12" x14ac:dyDescent="0.25">
      <c r="A47" s="4" t="s">
        <v>112</v>
      </c>
      <c r="B47" s="1" t="s">
        <v>110</v>
      </c>
      <c r="C47" s="1" t="s">
        <v>85</v>
      </c>
      <c r="D47" s="6" t="s">
        <v>0</v>
      </c>
      <c r="E47" s="6" t="s">
        <v>86</v>
      </c>
      <c r="F47" s="6">
        <v>87</v>
      </c>
      <c r="G47" s="6" t="s">
        <v>94</v>
      </c>
      <c r="H47" s="6" t="s">
        <v>90</v>
      </c>
      <c r="I47" s="6" t="s">
        <v>97</v>
      </c>
      <c r="J47" s="6" t="s">
        <v>92</v>
      </c>
      <c r="K47" s="6" t="s">
        <v>93</v>
      </c>
      <c r="L47" s="6" t="s">
        <v>91</v>
      </c>
    </row>
    <row r="48" spans="1:12" x14ac:dyDescent="0.25">
      <c r="A48" s="4" t="s">
        <v>112</v>
      </c>
      <c r="B48" s="2" t="s">
        <v>110</v>
      </c>
      <c r="C48" s="2" t="s">
        <v>85</v>
      </c>
      <c r="D48" s="5" t="s">
        <v>0</v>
      </c>
      <c r="E48" s="5" t="s">
        <v>86</v>
      </c>
      <c r="F48" s="5">
        <v>87</v>
      </c>
      <c r="G48" s="5" t="s">
        <v>94</v>
      </c>
      <c r="H48" s="5" t="s">
        <v>90</v>
      </c>
      <c r="I48" s="5" t="s">
        <v>98</v>
      </c>
      <c r="J48" s="5" t="s">
        <v>92</v>
      </c>
      <c r="K48" s="5" t="s">
        <v>93</v>
      </c>
      <c r="L48" s="5" t="s">
        <v>91</v>
      </c>
    </row>
    <row r="49" spans="1:12" x14ac:dyDescent="0.25">
      <c r="A49" s="4" t="s">
        <v>112</v>
      </c>
      <c r="B49" s="1" t="s">
        <v>110</v>
      </c>
      <c r="C49" s="1" t="s">
        <v>85</v>
      </c>
      <c r="D49" s="6" t="s">
        <v>0</v>
      </c>
      <c r="E49" s="6" t="s">
        <v>86</v>
      </c>
      <c r="F49" s="6">
        <v>87</v>
      </c>
      <c r="G49" s="6" t="s">
        <v>94</v>
      </c>
      <c r="H49" s="6" t="s">
        <v>90</v>
      </c>
      <c r="I49" s="6" t="s">
        <v>99</v>
      </c>
      <c r="J49" s="6" t="s">
        <v>92</v>
      </c>
      <c r="K49" s="6" t="s">
        <v>93</v>
      </c>
      <c r="L49" s="6" t="s">
        <v>91</v>
      </c>
    </row>
    <row r="50" spans="1:12" x14ac:dyDescent="0.25">
      <c r="A50" s="4" t="s">
        <v>112</v>
      </c>
      <c r="B50" s="2" t="s">
        <v>110</v>
      </c>
      <c r="C50" s="2" t="s">
        <v>85</v>
      </c>
      <c r="D50" s="5" t="s">
        <v>0</v>
      </c>
      <c r="E50" s="5" t="s">
        <v>86</v>
      </c>
      <c r="F50" s="5">
        <v>87</v>
      </c>
      <c r="G50" s="5" t="s">
        <v>94</v>
      </c>
      <c r="H50" s="5" t="s">
        <v>90</v>
      </c>
      <c r="I50" s="5" t="s">
        <v>100</v>
      </c>
      <c r="J50" s="5" t="s">
        <v>92</v>
      </c>
      <c r="K50" s="5" t="s">
        <v>93</v>
      </c>
      <c r="L50" s="5" t="s">
        <v>91</v>
      </c>
    </row>
    <row r="51" spans="1:12" x14ac:dyDescent="0.25">
      <c r="A51" s="4" t="s">
        <v>112</v>
      </c>
      <c r="B51" s="1" t="s">
        <v>110</v>
      </c>
      <c r="C51" s="1" t="s">
        <v>85</v>
      </c>
      <c r="D51" s="6" t="s">
        <v>0</v>
      </c>
      <c r="E51" s="6" t="s">
        <v>86</v>
      </c>
      <c r="F51" s="6">
        <v>87</v>
      </c>
      <c r="G51" s="6" t="s">
        <v>94</v>
      </c>
      <c r="H51" s="6" t="s">
        <v>90</v>
      </c>
      <c r="I51" s="6" t="s">
        <v>101</v>
      </c>
      <c r="J51" s="6" t="s">
        <v>92</v>
      </c>
      <c r="K51" s="6" t="s">
        <v>93</v>
      </c>
      <c r="L51" s="6" t="s">
        <v>91</v>
      </c>
    </row>
    <row r="52" spans="1:12" x14ac:dyDescent="0.25">
      <c r="A52" s="4" t="s">
        <v>112</v>
      </c>
      <c r="B52" s="2" t="s">
        <v>110</v>
      </c>
      <c r="C52" s="2" t="s">
        <v>85</v>
      </c>
      <c r="D52" s="5" t="s">
        <v>0</v>
      </c>
      <c r="E52" s="5" t="s">
        <v>86</v>
      </c>
      <c r="F52" s="5">
        <v>87</v>
      </c>
      <c r="G52" s="5" t="s">
        <v>94</v>
      </c>
      <c r="H52" s="5" t="s">
        <v>90</v>
      </c>
      <c r="I52" s="5" t="s">
        <v>102</v>
      </c>
      <c r="J52" s="5" t="s">
        <v>92</v>
      </c>
      <c r="K52" s="5" t="s">
        <v>93</v>
      </c>
      <c r="L52" s="5" t="s">
        <v>91</v>
      </c>
    </row>
    <row r="53" spans="1:12" x14ac:dyDescent="0.25">
      <c r="A53" s="4" t="s">
        <v>112</v>
      </c>
      <c r="B53" s="1" t="s">
        <v>110</v>
      </c>
      <c r="C53" s="1" t="s">
        <v>85</v>
      </c>
      <c r="D53" s="6" t="s">
        <v>0</v>
      </c>
      <c r="E53" s="6" t="s">
        <v>86</v>
      </c>
      <c r="F53" s="6">
        <v>87</v>
      </c>
      <c r="G53" s="6" t="s">
        <v>94</v>
      </c>
      <c r="H53" s="6" t="s">
        <v>90</v>
      </c>
      <c r="I53" s="6" t="s">
        <v>103</v>
      </c>
      <c r="J53" s="6" t="s">
        <v>92</v>
      </c>
      <c r="K53" s="6" t="s">
        <v>93</v>
      </c>
      <c r="L53" s="6" t="s">
        <v>91</v>
      </c>
    </row>
    <row r="54" spans="1:12" x14ac:dyDescent="0.25">
      <c r="A54" s="4" t="s">
        <v>112</v>
      </c>
      <c r="B54" s="2" t="s">
        <v>110</v>
      </c>
      <c r="C54" s="2" t="s">
        <v>85</v>
      </c>
      <c r="D54" s="5" t="s">
        <v>0</v>
      </c>
      <c r="E54" s="5" t="s">
        <v>86</v>
      </c>
      <c r="F54" s="5">
        <v>87</v>
      </c>
      <c r="G54" s="5" t="s">
        <v>94</v>
      </c>
      <c r="H54" s="5" t="s">
        <v>90</v>
      </c>
      <c r="I54" s="5" t="s">
        <v>104</v>
      </c>
      <c r="J54" s="5" t="s">
        <v>92</v>
      </c>
      <c r="K54" s="5" t="s">
        <v>93</v>
      </c>
      <c r="L54" s="5" t="s">
        <v>91</v>
      </c>
    </row>
    <row r="55" spans="1:12" x14ac:dyDescent="0.25">
      <c r="A55" s="4" t="s">
        <v>112</v>
      </c>
      <c r="B55" s="1" t="s">
        <v>110</v>
      </c>
      <c r="C55" s="1" t="s">
        <v>85</v>
      </c>
      <c r="D55" s="6" t="s">
        <v>0</v>
      </c>
      <c r="E55" s="6" t="s">
        <v>86</v>
      </c>
      <c r="F55" s="6">
        <v>87</v>
      </c>
      <c r="G55" s="6" t="s">
        <v>94</v>
      </c>
      <c r="H55" s="6" t="s">
        <v>90</v>
      </c>
      <c r="I55" s="6" t="s">
        <v>105</v>
      </c>
      <c r="J55" s="6" t="s">
        <v>92</v>
      </c>
      <c r="K55" s="6" t="s">
        <v>93</v>
      </c>
      <c r="L55" s="6" t="s">
        <v>91</v>
      </c>
    </row>
    <row r="56" spans="1:12" x14ac:dyDescent="0.25">
      <c r="A56" s="4" t="s">
        <v>112</v>
      </c>
      <c r="B56" s="2" t="s">
        <v>110</v>
      </c>
      <c r="C56" s="2" t="s">
        <v>85</v>
      </c>
      <c r="D56" s="5" t="s">
        <v>0</v>
      </c>
      <c r="E56" s="5" t="s">
        <v>86</v>
      </c>
      <c r="F56" s="5">
        <v>87</v>
      </c>
      <c r="G56" s="5" t="s">
        <v>94</v>
      </c>
      <c r="H56" s="5" t="s">
        <v>90</v>
      </c>
      <c r="I56" s="5" t="s">
        <v>93</v>
      </c>
      <c r="J56" s="5" t="s">
        <v>92</v>
      </c>
      <c r="K56" s="5" t="s">
        <v>93</v>
      </c>
      <c r="L56" s="5" t="s">
        <v>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454C-948A-4C2B-91FD-109D66F2E268}">
  <dimension ref="A1:D4"/>
  <sheetViews>
    <sheetView workbookViewId="0">
      <selection activeCell="C24" sqref="C24"/>
    </sheetView>
  </sheetViews>
  <sheetFormatPr defaultRowHeight="15" x14ac:dyDescent="0.25"/>
  <cols>
    <col min="1" max="1" width="19.28515625" customWidth="1"/>
    <col min="2" max="2" width="40.42578125" customWidth="1"/>
    <col min="3" max="3" width="43.28515625" customWidth="1"/>
    <col min="4" max="4" width="152" customWidth="1"/>
  </cols>
  <sheetData>
    <row r="1" spans="1:4" x14ac:dyDescent="0.25">
      <c r="A1" s="7" t="s">
        <v>1</v>
      </c>
      <c r="B1" s="8" t="s">
        <v>30</v>
      </c>
      <c r="C1" s="8" t="s">
        <v>5</v>
      </c>
      <c r="D1" s="8" t="s">
        <v>26</v>
      </c>
    </row>
    <row r="2" spans="1:4" x14ac:dyDescent="0.25">
      <c r="A2" s="9" t="s">
        <v>29</v>
      </c>
      <c r="B2" s="9" t="s">
        <v>31</v>
      </c>
      <c r="C2" s="10" t="s">
        <v>28</v>
      </c>
      <c r="D2" s="11" t="s">
        <v>27</v>
      </c>
    </row>
    <row r="3" spans="1:4" x14ac:dyDescent="0.25">
      <c r="A3" s="3"/>
      <c r="B3" s="1"/>
      <c r="C3" s="6"/>
      <c r="D3" s="6"/>
    </row>
    <row r="4" spans="1:4" x14ac:dyDescent="0.25">
      <c r="A4" s="4"/>
      <c r="B4" s="2"/>
      <c r="C4" s="5"/>
      <c r="D4" s="5"/>
    </row>
  </sheetData>
  <hyperlinks>
    <hyperlink ref="C2" r:id="rId1" display="https://data-explorer.oecd.org/vis?lc=en&amp;tm=WPBRENT&amp;pg=0&amp;snb=3&amp;vw=tb&amp;df%5bds%5d=dsDisseminateFinalDMZ&amp;df%5bid%5d=DSD_EO%40DF_EO&amp;df%5bag%5d=OECD.ECO.MAD&amp;df%5bvs%5d=1.2&amp;dq=W.WPBRENT%2BGDPV_ANNPCT.Q&amp;pd=1960-Q1%2C&amp;to%5bTIME_PERIOD%5d=false" xr:uid="{BF1FBC9D-A95F-4EA6-90B4-6D1AEFC0A5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f31a8a-fece-492f-93a6-f5120227246b">
      <Terms xmlns="http://schemas.microsoft.com/office/infopath/2007/PartnerControls"/>
    </lcf76f155ced4ddcb4097134ff3c332f>
    <TaxCatchAll xmlns="c8809bd3-75c4-43ae-b989-7789063ba24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574F075C8200409827CDB3B47DBFCD" ma:contentTypeVersion="12" ma:contentTypeDescription="Create a new document." ma:contentTypeScope="" ma:versionID="33b7623d45ff0df60b2a273a5bde2d0a">
  <xsd:schema xmlns:xsd="http://www.w3.org/2001/XMLSchema" xmlns:xs="http://www.w3.org/2001/XMLSchema" xmlns:p="http://schemas.microsoft.com/office/2006/metadata/properties" xmlns:ns2="b7f31a8a-fece-492f-93a6-f5120227246b" xmlns:ns3="c8809bd3-75c4-43ae-b989-7789063ba24e" targetNamespace="http://schemas.microsoft.com/office/2006/metadata/properties" ma:root="true" ma:fieldsID="95ebb01df905ad8577f101d090a6b460" ns2:_="" ns3:_="">
    <xsd:import namespace="b7f31a8a-fece-492f-93a6-f5120227246b"/>
    <xsd:import namespace="c8809bd3-75c4-43ae-b989-7789063ba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31a8a-fece-492f-93a6-f51202272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7e3fb2-5fe3-46cc-897e-e674081715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09bd3-75c4-43ae-b989-7789063ba2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20cb4f-8192-40b9-b8ec-65da87295024}" ma:internalName="TaxCatchAll" ma:showField="CatchAllData" ma:web="c8809bd3-75c4-43ae-b989-7789063ba2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562CEA-C981-4054-B1F8-94B7EF96D427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b7f31a8a-fece-492f-93a6-f5120227246b"/>
    <ds:schemaRef ds:uri="http://schemas.microsoft.com/office/infopath/2007/PartnerControls"/>
    <ds:schemaRef ds:uri="http://schemas.openxmlformats.org/package/2006/metadata/core-properties"/>
    <ds:schemaRef ds:uri="c8809bd3-75c4-43ae-b989-7789063ba24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5BE087C-5BD1-4C09-B673-236BAFD6F8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f31a8a-fece-492f-93a6-f5120227246b"/>
    <ds:schemaRef ds:uri="c8809bd3-75c4-43ae-b989-7789063ba2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FA5903-2713-436D-B0A0-6912F7EAB3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SISTAT</vt:lpstr>
      <vt:lpstr>BS</vt:lpstr>
      <vt:lpstr>EUROSTAT</vt:lpstr>
      <vt:lpstr>COMTRADE</vt:lpstr>
      <vt:lpstr>OECD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Tanios</dc:creator>
  <cp:keywords/>
  <dc:description/>
  <cp:lastModifiedBy>Maja Založnik</cp:lastModifiedBy>
  <cp:revision/>
  <dcterms:created xsi:type="dcterms:W3CDTF">2025-02-04T15:30:47Z</dcterms:created>
  <dcterms:modified xsi:type="dcterms:W3CDTF">2025-03-25T16:37:54Z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0x010100D7574F075C8200409827CDB3B47DBFCD</vt:lpwstr>
  </property>
  <property fmtid="{D5CDD505-2E9C-101B-9397-08002B2CF9AE}" pid="3" name="MediaServiceImageTags">
    <vt:lpwstr/>
  </property>
</Properties>
</file>