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ZaloznikM37\dittodb2platform\data\"/>
    </mc:Choice>
  </mc:AlternateContent>
  <xr:revisionPtr revIDLastSave="0" documentId="13_ncr:1_{D8A24279-AEE9-4AA4-AF06-7D59D595CE3E}" xr6:coauthVersionLast="47" xr6:coauthVersionMax="47" xr10:uidLastSave="{00000000-0000-0000-0000-000000000000}"/>
  <bookViews>
    <workbookView xWindow="-108" yWindow="-108" windowWidth="23256" windowHeight="12720" xr2:uid="{BEDD2D18-CB1E-4A8D-AECC-446393750331}"/>
  </bookViews>
  <sheets>
    <sheet name="List indica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51" i="1"/>
  <c r="C150" i="1"/>
  <c r="C130" i="1"/>
  <c r="C149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78" i="1"/>
  <c r="C79" i="1"/>
  <c r="C80" i="1"/>
  <c r="C81" i="1"/>
  <c r="C75" i="1"/>
  <c r="C76" i="1"/>
  <c r="C77" i="1"/>
  <c r="C71" i="1"/>
  <c r="C72" i="1"/>
  <c r="C73" i="1"/>
  <c r="C74" i="1"/>
  <c r="C82" i="1"/>
  <c r="C70" i="1"/>
  <c r="C69" i="1"/>
  <c r="C68" i="1"/>
  <c r="C59" i="1"/>
  <c r="C60" i="1"/>
  <c r="C61" i="1"/>
  <c r="C62" i="1"/>
  <c r="C63" i="1"/>
  <c r="C64" i="1"/>
  <c r="C65" i="1"/>
  <c r="C66" i="1"/>
  <c r="C67" i="1"/>
  <c r="C56" i="1"/>
  <c r="C57" i="1"/>
  <c r="C58" i="1"/>
  <c r="C55" i="1"/>
  <c r="C49" i="1"/>
  <c r="C50" i="1"/>
  <c r="C51" i="1"/>
  <c r="C46" i="1"/>
  <c r="C47" i="1"/>
  <c r="C44" i="1"/>
  <c r="C42" i="1"/>
  <c r="C40" i="1"/>
  <c r="C38" i="1"/>
  <c r="C36" i="1"/>
  <c r="C34" i="1"/>
  <c r="C32" i="1"/>
  <c r="C30" i="1"/>
  <c r="C28" i="1"/>
  <c r="C26" i="1"/>
  <c r="C19" i="1"/>
  <c r="C20" i="1"/>
  <c r="C15" i="1"/>
  <c r="C14" i="1"/>
  <c r="C6" i="1"/>
  <c r="C4" i="1"/>
  <c r="C5" i="1"/>
  <c r="C7" i="1"/>
  <c r="C8" i="1"/>
  <c r="C9" i="1"/>
  <c r="C3" i="1"/>
  <c r="C10" i="1"/>
  <c r="C11" i="1"/>
  <c r="C12" i="1"/>
  <c r="C13" i="1"/>
  <c r="C16" i="1"/>
  <c r="C21" i="1"/>
  <c r="C22" i="1"/>
  <c r="C23" i="1"/>
  <c r="C24" i="1"/>
  <c r="C17" i="1"/>
  <c r="C18" i="1"/>
  <c r="C25" i="1"/>
  <c r="C27" i="1"/>
  <c r="C29" i="1"/>
  <c r="C31" i="1"/>
  <c r="C33" i="1"/>
  <c r="C35" i="1"/>
  <c r="C37" i="1"/>
  <c r="C41" i="1"/>
  <c r="C45" i="1"/>
  <c r="C39" i="1"/>
  <c r="C43" i="1"/>
  <c r="C48" i="1"/>
  <c r="C52" i="1"/>
  <c r="C53" i="1"/>
  <c r="C54" i="1"/>
  <c r="C2" i="1"/>
</calcChain>
</file>

<file path=xl/sharedStrings.xml><?xml version="1.0" encoding="utf-8"?>
<sst xmlns="http://schemas.openxmlformats.org/spreadsheetml/2006/main" count="1133" uniqueCount="252">
  <si>
    <t>Indicator</t>
  </si>
  <si>
    <t>Link</t>
  </si>
  <si>
    <t>Prefix</t>
  </si>
  <si>
    <t>Table</t>
  </si>
  <si>
    <t>Direction of flow</t>
  </si>
  <si>
    <t>Cohesion region</t>
  </si>
  <si>
    <t>Transaction</t>
  </si>
  <si>
    <t>Employment type</t>
  </si>
  <si>
    <t>Sector</t>
  </si>
  <si>
    <t>Age group</t>
  </si>
  <si>
    <t>Sex</t>
  </si>
  <si>
    <t>Consumer product</t>
  </si>
  <si>
    <t>Measure</t>
  </si>
  <si>
    <t>Investment</t>
  </si>
  <si>
    <t>Seasonal adjustment</t>
  </si>
  <si>
    <t>Statistical region</t>
  </si>
  <si>
    <t>Q/A</t>
  </si>
  <si>
    <t>Dataset code</t>
  </si>
  <si>
    <t>Household + NPISH disposable income, gross disposable income</t>
  </si>
  <si>
    <t>Here</t>
  </si>
  <si>
    <t>SURS</t>
  </si>
  <si>
    <t>0325220S</t>
  </si>
  <si>
    <t>S.1M</t>
  </si>
  <si>
    <t>Q</t>
  </si>
  <si>
    <t>Household + NPISH disposable income, adjusted disposable income</t>
  </si>
  <si>
    <t>B7G</t>
  </si>
  <si>
    <t>0325202S</t>
  </si>
  <si>
    <t>B</t>
  </si>
  <si>
    <t>B6G_W0_XDC__Z_V</t>
  </si>
  <si>
    <t>S1M_W0</t>
  </si>
  <si>
    <t>A</t>
  </si>
  <si>
    <t>Household disposable income, gross disposable income</t>
  </si>
  <si>
    <t>S14_W0</t>
  </si>
  <si>
    <t>NPISH disposable income, gross disposable income</t>
  </si>
  <si>
    <t>S15_W0</t>
  </si>
  <si>
    <t>B7G_W0_XDC__Z_V</t>
  </si>
  <si>
    <t>Household disposable income, adjusted disposable income</t>
  </si>
  <si>
    <t>NPISH disposable income, adjusted disposable income</t>
  </si>
  <si>
    <t>H240S</t>
  </si>
  <si>
    <t>B6g</t>
  </si>
  <si>
    <t>S.14</t>
  </si>
  <si>
    <t>S.15</t>
  </si>
  <si>
    <t>National economy Gross Value Added, current prices</t>
  </si>
  <si>
    <t>0300220S</t>
  </si>
  <si>
    <t>_T</t>
  </si>
  <si>
    <t>V</t>
  </si>
  <si>
    <t>N</t>
  </si>
  <si>
    <t>National economy Gross Value Added, current prices, Seasonal adjustment</t>
  </si>
  <si>
    <t>Y</t>
  </si>
  <si>
    <t>National economy Gross Value Added, constant prices 2010</t>
  </si>
  <si>
    <t>L</t>
  </si>
  <si>
    <t>National economy Gross Value Added, constant prices 2010, Seasonal adjustment</t>
  </si>
  <si>
    <t xml:space="preserve"> Labour force participation rate</t>
  </si>
  <si>
    <t>0762003S</t>
  </si>
  <si>
    <t>Unemployment (15-74 yo)</t>
  </si>
  <si>
    <t>Unemployment rate  among 15-74 yo</t>
  </si>
  <si>
    <t>Employment (15-74 yo)</t>
  </si>
  <si>
    <t>Employment rate  among 15-74 yo</t>
  </si>
  <si>
    <t>Employment (domestic concept), Seasonally adjusted</t>
  </si>
  <si>
    <t>0300260S</t>
  </si>
  <si>
    <t>EMP</t>
  </si>
  <si>
    <t>PS</t>
  </si>
  <si>
    <t xml:space="preserve"> Employment (domestic concept)</t>
  </si>
  <si>
    <t>Employment (national concept), Seasonnally adjusted</t>
  </si>
  <si>
    <t>EMP_N</t>
  </si>
  <si>
    <t>Employment (national concept)</t>
  </si>
  <si>
    <t>Harmonised index of consumer prices by ECOICOP classification, Slovenia, monthly, monthly growth rate</t>
  </si>
  <si>
    <t>0400606S</t>
  </si>
  <si>
    <t>M</t>
  </si>
  <si>
    <t>Harmonised index of consumer prices by ECOICOP classification, Slovenia, monthly, Month / average of the year 2015</t>
  </si>
  <si>
    <t>Harmonised index of consumer prices at constant tax rates by ECOICOP classification, Slovenia, monthly</t>
  </si>
  <si>
    <t>0400607S</t>
  </si>
  <si>
    <t>Final consumption expenditure of households (national concept), current prices, Seasonally adjusted</t>
  </si>
  <si>
    <t>0300230S</t>
  </si>
  <si>
    <t>P31_S14_D</t>
  </si>
  <si>
    <t>Final consumption expenditure of households (national concept), constant prices Seasonally adjusted</t>
  </si>
  <si>
    <t>Final consumption expenditure of households (national concept), current prices,</t>
  </si>
  <si>
    <t>Final consumption expenditure of households (national concept), constant prices</t>
  </si>
  <si>
    <t>Final consumption expenditure of households (national concept), of which services, current prices Seasonally adjusted</t>
  </si>
  <si>
    <t>P314_S14</t>
  </si>
  <si>
    <t>Final consumption expenditure of households (national concept), of which services, constant prices Seasonally adjusted</t>
  </si>
  <si>
    <t xml:space="preserve">Final consumption expenditure of households (national concept), of which services, current prices </t>
  </si>
  <si>
    <t xml:space="preserve">Final consumption expenditure of households (national concept), of which services, constant prices </t>
  </si>
  <si>
    <t>Final consumption expenditure of households (national concept), of which durable goods, current prices Seasonal adjustment</t>
  </si>
  <si>
    <t>P311_S14</t>
  </si>
  <si>
    <t>Final consumption expenditure of households (national concept), of which durable goods, constant prices Seasonal adjustment</t>
  </si>
  <si>
    <t>Final consumption expenditure of households (national concept), of which durable goods, current prices</t>
  </si>
  <si>
    <t>Final consumption expenditure of households (national concept), of which durable goods, constant prices</t>
  </si>
  <si>
    <t>Final consumption expenditure of households (national concept), of which  semi-durable goods, current prices, Seasonal adjustment</t>
  </si>
  <si>
    <t>P312_S14</t>
  </si>
  <si>
    <t>Final consumption expenditure of households (national concept), of which  semi-durable goods, constant prices, Seasonal adjustment</t>
  </si>
  <si>
    <t>Final consumption expenditure of households (national concept), of which semi-durable goods, current prices</t>
  </si>
  <si>
    <t>Final consumption expenditure of households (national concept), of which semi-durable goods, constant prices</t>
  </si>
  <si>
    <t>Final consumption expenditure of households (national concept), of which non-durable goods, current prices, Seasonal adjustment</t>
  </si>
  <si>
    <t>P313_S14</t>
  </si>
  <si>
    <t>Final consumption expenditure of households (national concept), of which non-durable goods, constant prices, Seasonal adjustment</t>
  </si>
  <si>
    <t>Final consumption expenditure of households (national concept), of which non-durable goods, current prices</t>
  </si>
  <si>
    <t>Final consumption expenditure of households (national concept), of which non-durable goods, constant prices</t>
  </si>
  <si>
    <t>Final consumption expenditure of NPISH, current prices, Seasonal adjustment</t>
  </si>
  <si>
    <t xml:space="preserve">P31_S15 </t>
  </si>
  <si>
    <t>Final consumption expenditure of NPISH, constant prices, Seasonal adjustment</t>
  </si>
  <si>
    <t>Final consumption expenditure of NPISH, current prices</t>
  </si>
  <si>
    <t>Final consumption expenditure of NPISH, constant prices</t>
  </si>
  <si>
    <t>Household final consumption expenditure by type of product and by purpose (COICOP 2018), Slovenia, annually, current prices</t>
  </si>
  <si>
    <t>0301941S</t>
  </si>
  <si>
    <t>Household final consumption expenditure by type of product and by purpose (COICOP 2018), Slovenia, annually, constant prices 2010</t>
  </si>
  <si>
    <t>Gross fixed capital formation, National economy</t>
  </si>
  <si>
    <t>P51GPAY</t>
  </si>
  <si>
    <t>S.1</t>
  </si>
  <si>
    <t>Gross fixed capital formation, Non-financial corporations</t>
  </si>
  <si>
    <t>S.11</t>
  </si>
  <si>
    <t>Gross fixed capital formation, Financial corporations</t>
  </si>
  <si>
    <t>S.12</t>
  </si>
  <si>
    <t>Gross fixed capital formation, General government</t>
  </si>
  <si>
    <t>S.13</t>
  </si>
  <si>
    <t>Exports of goods and services, National economy</t>
  </si>
  <si>
    <t>P6PAY</t>
  </si>
  <si>
    <t>Exports of goods and services, Non-financial corporations</t>
  </si>
  <si>
    <t>Exports of goods and services, Financial corporations</t>
  </si>
  <si>
    <t>Exports of goods, National economy</t>
  </si>
  <si>
    <t>P61PAY</t>
  </si>
  <si>
    <t>Exports of goods, Non-financial corporations</t>
  </si>
  <si>
    <t>Exports of goods, Financial corporations</t>
  </si>
  <si>
    <t>Exports of services, National economy</t>
  </si>
  <si>
    <t>P62PAY</t>
  </si>
  <si>
    <t>Exports of services, Non-financial corporations</t>
  </si>
  <si>
    <t>Exports of services, Financial corporations</t>
  </si>
  <si>
    <t>Gross fixed capital formation</t>
  </si>
  <si>
    <t>0314984S</t>
  </si>
  <si>
    <t>P51G</t>
  </si>
  <si>
    <t>Gross fixed capital formation in industry</t>
  </si>
  <si>
    <t>2711808S</t>
  </si>
  <si>
    <t>Gross fixed capital formation, current prices, seasonally adjusted</t>
  </si>
  <si>
    <t>Gross fixed capital formation, constant prices, seasonally adjusted</t>
  </si>
  <si>
    <t>Gross fixed capital formation, current prices</t>
  </si>
  <si>
    <t>Gross fixed capital formation, constant prices</t>
  </si>
  <si>
    <t>Gross fixed capital formation, of which buildings and structures, current prices, seasonally adjusted</t>
  </si>
  <si>
    <t>P51G_N11KG</t>
  </si>
  <si>
    <t>Gross fixed capital formation, of which buildings and structures, constant prices, seasonally adjusted</t>
  </si>
  <si>
    <t>Gross fixed capital formation, of which buildings and structures, current prices</t>
  </si>
  <si>
    <t>Gross fixed capital formation, of which buildings and structures, constant prices</t>
  </si>
  <si>
    <t>Gross fixed capital formation, of which residential buildings, current prices, seasonally adjusted</t>
  </si>
  <si>
    <t>P51G_N111G</t>
  </si>
  <si>
    <t>Gross fixed capital formation, of which residential buildings, constant prices, seasonally adjusted</t>
  </si>
  <si>
    <t>Gross fixed capital formation, of which residential buildings, current prices</t>
  </si>
  <si>
    <t>Gross fixed capital formation, of which residential buildings, constant prices</t>
  </si>
  <si>
    <t>Gross fixed capital formation, of which other buildings and structures, current prices, seasonally adjusted</t>
  </si>
  <si>
    <t>P51G_N112G</t>
  </si>
  <si>
    <t>Gross fixed capital formation, of which other buildings and structures, constant prices, seasonally adjusted</t>
  </si>
  <si>
    <t>Gross fixed capital formation, of which other buildings and structures, current prices</t>
  </si>
  <si>
    <t>Gross fixed capital formation, of which other buildings and structures, constant prices</t>
  </si>
  <si>
    <t>Gross fixed capital formation, of which machinery and equipment, current prices, seasonally adjusted</t>
  </si>
  <si>
    <t>P51G_N11MG</t>
  </si>
  <si>
    <t>Gross fixed capital formation, of which machinery and equipment, constant prices, seasonally adjusted</t>
  </si>
  <si>
    <t>Gross fixed capital formation, of which machinery and equipment, current prices</t>
  </si>
  <si>
    <t>Gross fixed capital formation, of which machinery and equipment, constant prices</t>
  </si>
  <si>
    <t>Gross fixed capital formation, of which transport equipment, current prices, seasonally adjusted</t>
  </si>
  <si>
    <t>P51G_N1131G</t>
  </si>
  <si>
    <t>Gross fixed capital formation, of which transport equipment, constant prices, seasonally adjusted</t>
  </si>
  <si>
    <t>Gross fixed capital formation, of which transport equipment, current prices</t>
  </si>
  <si>
    <t>Gross fixed capital formation, of which transport equipment, constant prices</t>
  </si>
  <si>
    <t>Gross fixed capital formation, of which other machinery and equipment, current prices, seasonally adjusted</t>
  </si>
  <si>
    <t>P51G_N11OG_N1132G</t>
  </si>
  <si>
    <t>Gross fixed capital formation, of which other machinery and equipment, constant prices, seasonally adjusted</t>
  </si>
  <si>
    <t>Gross fixed capital formation, of which other machinery and equipment, current prices</t>
  </si>
  <si>
    <t>Gross fixed capital formation, of which other machinery and equipment, constant prices</t>
  </si>
  <si>
    <t>Gross fixed capital formation, of which products of agriculture, current prices, seasonally adjusted</t>
  </si>
  <si>
    <t>P51G_N115G</t>
  </si>
  <si>
    <t>Gross fixed capital formation, of which products of agriculture, constant prices, seasonally adjusted</t>
  </si>
  <si>
    <t>Gross fixed capital formation, of which products of agriculture, current prices</t>
  </si>
  <si>
    <t>Gross fixed capital formation, of which products of agriculture, constant prices</t>
  </si>
  <si>
    <t>Gross fixed capital formation, of which intellectual property products, current prices, seasonally adjusted</t>
  </si>
  <si>
    <t>P51G_N117G</t>
  </si>
  <si>
    <t>Gross fixed capital formation, of which intellectual property products, constant prices, seasonally adjusted</t>
  </si>
  <si>
    <t>Gross fixed capital formation, of which intellectual property products, current prices</t>
  </si>
  <si>
    <t>Gross fixed capital formation, of which intellectual property products, constant prices</t>
  </si>
  <si>
    <t>Exports of goods and services, current prices, seasonally adjusted</t>
  </si>
  <si>
    <t>P6</t>
  </si>
  <si>
    <t>Exports of goods and services, constant prices, seasonally adjusted</t>
  </si>
  <si>
    <t>Exports of goods and services, current prices</t>
  </si>
  <si>
    <t>Exports of goods and services, constant prices</t>
  </si>
  <si>
    <t>Exports of goods, current prices, seasonally adjusted</t>
  </si>
  <si>
    <t>P61</t>
  </si>
  <si>
    <t>Exports of goods, constant prices, seasonally adjusted</t>
  </si>
  <si>
    <t>Exports of goods, current prices</t>
  </si>
  <si>
    <t>Exports of goods, constant prices</t>
  </si>
  <si>
    <t>Exports of services, current prices, seasonally adjusted</t>
  </si>
  <si>
    <t>P62</t>
  </si>
  <si>
    <t>Exports of services, constant prices, seasonally adjusted</t>
  </si>
  <si>
    <t>Exports of services, current prices</t>
  </si>
  <si>
    <t>Exports of services, constant prices</t>
  </si>
  <si>
    <t>Imports of goods and services, current prices, seasonally adjusted</t>
  </si>
  <si>
    <t>P7</t>
  </si>
  <si>
    <t>Imports of goods and services, constant prices, seasonally adjusted</t>
  </si>
  <si>
    <t>Imports of goods and services, current prices</t>
  </si>
  <si>
    <t>Imports of goods and services, constant prices</t>
  </si>
  <si>
    <t>Imports of goods, current prices, seasonally adjusted</t>
  </si>
  <si>
    <t>P71</t>
  </si>
  <si>
    <t>Imports of goods, constant prices, seasonally adjusted</t>
  </si>
  <si>
    <t>Imports of goods, current prices</t>
  </si>
  <si>
    <t>Imports of goods, constant prices</t>
  </si>
  <si>
    <t>Imports of services, current prices, seasonally adjusted</t>
  </si>
  <si>
    <t>P72</t>
  </si>
  <si>
    <t>Imports of services, constant prices, seasonally adjusted</t>
  </si>
  <si>
    <t>Imports of services, current prices</t>
  </si>
  <si>
    <t>Imports of services, constant prices</t>
  </si>
  <si>
    <t>0309275S</t>
  </si>
  <si>
    <t>P51G_XDC_N</t>
  </si>
  <si>
    <t>0309276S</t>
  </si>
  <si>
    <t>P51G_XDC_N__T</t>
  </si>
  <si>
    <t>S1</t>
  </si>
  <si>
    <t>Gross fixed capital formation, Total</t>
  </si>
  <si>
    <t>S13</t>
  </si>
  <si>
    <t>Gross fixed capital formation, Other sectors</t>
  </si>
  <si>
    <t>S1W</t>
  </si>
  <si>
    <t>B6G</t>
  </si>
  <si>
    <t>Activity</t>
  </si>
  <si>
    <t>P31_S14_DC</t>
  </si>
  <si>
    <t>Industry</t>
  </si>
  <si>
    <t>BTE</t>
  </si>
  <si>
    <t>C</t>
  </si>
  <si>
    <t>F</t>
  </si>
  <si>
    <t>GTI</t>
  </si>
  <si>
    <t>GTJ</t>
  </si>
  <si>
    <t>J</t>
  </si>
  <si>
    <t>K</t>
  </si>
  <si>
    <t>KTN</t>
  </si>
  <si>
    <t>M_N</t>
  </si>
  <si>
    <t>OTQ</t>
  </si>
  <si>
    <t>OTU</t>
  </si>
  <si>
    <t>RTU</t>
  </si>
  <si>
    <t>S1313</t>
  </si>
  <si>
    <t>S1321</t>
  </si>
  <si>
    <t>Gross fixed capital formation, per industry - Activity - TOTAL</t>
  </si>
  <si>
    <t>Gross fixed capital formation, per industry - A Agriculture, forestry and fishing</t>
  </si>
  <si>
    <t>Gross fixed capital formation, per industry - BCDE Mining and quarrying, manufacturing, electricity supply, water supply, waste management</t>
  </si>
  <si>
    <t>Gross fixed capital formation, per industry - Of which: C Manufacturing</t>
  </si>
  <si>
    <t>Gross fixed capital formation, per industry - F Construction</t>
  </si>
  <si>
    <t>Gross fixed capital formation, per industry - Of which: GHI Wholesale and retail trade, transport, accommodation and food service activities</t>
  </si>
  <si>
    <t>Gross fixed capital formation, per industry - GHIJ Wholesale and retail trade, transport, accommodation and food service activities, information and communication</t>
  </si>
  <si>
    <t>Gross fixed capital formation, per industry - Of which: J Information and communication</t>
  </si>
  <si>
    <t>Gross fixed capital formation, per industry - Of which: K Financial and insurance activities</t>
  </si>
  <si>
    <t>Gross fixed capital formation, per industry - KLMN Financial and insurance activities, real estate activities, professional, scientific and technical activities, administrative and support service activities</t>
  </si>
  <si>
    <t>Gross fixed capital formation, per industry - Of which: L Real estate activities</t>
  </si>
  <si>
    <t>Gross fixed capital formation, per industry - Of which: MN Professional, scientific and technical activities, administrative and support service activities</t>
  </si>
  <si>
    <t>Gross fixed capital formation, per industry - Of which: OPQ Public administration, defence, education, human health and social work activities</t>
  </si>
  <si>
    <t>Gross fixed capital formation, per industry - OPQRST Public administration and defence, compulsory social security, education, human health and social work activities, arts, entertainment and recreation, repair of household goods and other services</t>
  </si>
  <si>
    <t>Gross fixed capital formation, per industry - Of which: RST Arts, entertainment and recreation, other service activities and activities of household</t>
  </si>
  <si>
    <t>Gross fixed capital formation, per industry - ..S.13 General government</t>
  </si>
  <si>
    <t>Gross fixed capital formation, per industry - ....S.1313 Local government</t>
  </si>
  <si>
    <t>Gross fixed capital formation, per industry - ....S.1311+S.1314 Central government incl. social security funds</t>
  </si>
  <si>
    <t>Gross fixed capital formation, per industry - ..Other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</si>
</sst>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"/>
      <family val="2"/>
    </font>
    <font>
      <sz val="8"/>
      <name val="Aptos Narrow"/>
      <family val="2"/>
      <scheme val="minor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 indent="1" readingOrder="1"/>
    </xf>
    <xf numFmtId="0" fontId="1" fillId="2" borderId="0" xfId="0" applyFont="1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xweb.stat.si/SiStatData/pxweb/en/Data/-/0301941S.px/table/tableViewLayout2/" TargetMode="External"/><Relationship Id="rId117" Type="http://schemas.openxmlformats.org/officeDocument/2006/relationships/hyperlink" Target="https://pxweb.stat.si/SiStatData/pxweb/en/Data/Data/0300230S.px/table/tableViewLayout2/" TargetMode="External"/><Relationship Id="rId21" Type="http://schemas.openxmlformats.org/officeDocument/2006/relationships/hyperlink" Target="https://pxweb.stat.si/SiStatData/pxweb/en/Data/Data/H240S.px/table/tableViewLayout2/" TargetMode="External"/><Relationship Id="rId42" Type="http://schemas.openxmlformats.org/officeDocument/2006/relationships/hyperlink" Target="https://pxweb.stat.si/SiStatData/pxweb/en/Data/-/0300230S.PX/table/tableViewLayout2/" TargetMode="External"/><Relationship Id="rId47" Type="http://schemas.openxmlformats.org/officeDocument/2006/relationships/hyperlink" Target="https://pxweb.stat.si/SiStatData/pxweb/en/Data/-/0300230S.PX/table/tableViewLayout2/" TargetMode="External"/><Relationship Id="rId63" Type="http://schemas.openxmlformats.org/officeDocument/2006/relationships/hyperlink" Target="https://pxweb.stat.si/SiStatData/pxweb/en/Data/Data/0300230S.px/table/tableViewLayout2/" TargetMode="External"/><Relationship Id="rId68" Type="http://schemas.openxmlformats.org/officeDocument/2006/relationships/hyperlink" Target="https://pxweb.stat.si/SiStatData/pxweb/en/Data/Data/0300230S.px/table/tableViewLayout2/" TargetMode="External"/><Relationship Id="rId84" Type="http://schemas.openxmlformats.org/officeDocument/2006/relationships/hyperlink" Target="https://pxweb.stat.si/SiStatData/pxweb/en/Data/Data/0300230S.px/table/tableViewLayout2/" TargetMode="External"/><Relationship Id="rId89" Type="http://schemas.openxmlformats.org/officeDocument/2006/relationships/hyperlink" Target="https://pxweb.stat.si/SiStatData/pxweb/en/Data/Data/0300230S.px/table/tableViewLayout2/" TargetMode="External"/><Relationship Id="rId112" Type="http://schemas.openxmlformats.org/officeDocument/2006/relationships/hyperlink" Target="https://pxweb.stat.si/SiStatData/pxweb/en/Data/Data/0300230S.px/table/tableViewLayout2/" TargetMode="External"/><Relationship Id="rId16" Type="http://schemas.openxmlformats.org/officeDocument/2006/relationships/hyperlink" Target="https://pxweb.stat.si/SiStatData/pxweb/en/Data/Data/0762003S.px/table/tableViewLayout2/" TargetMode="External"/><Relationship Id="rId107" Type="http://schemas.openxmlformats.org/officeDocument/2006/relationships/hyperlink" Target="https://pxweb.stat.si/SiStatData/pxweb/en/Data/Data/0300230S.px/table/tableViewLayout2/" TargetMode="External"/><Relationship Id="rId11" Type="http://schemas.openxmlformats.org/officeDocument/2006/relationships/hyperlink" Target="https://pxweb.stat.si/SiStatData/pxweb/en/Data/-/0300230S.PX/table/tableViewLayout2/" TargetMode="External"/><Relationship Id="rId32" Type="http://schemas.openxmlformats.org/officeDocument/2006/relationships/hyperlink" Target="https://pxweb.stat.si/SiStatData/pxweb/en/Data/Data/0762003S.px/table/tableViewLayout2/" TargetMode="External"/><Relationship Id="rId37" Type="http://schemas.openxmlformats.org/officeDocument/2006/relationships/hyperlink" Target="https://pxweb.stat.si/SiStatData/pxweb/en/Data/-/0300230S.PX/table/tableViewLayout2/" TargetMode="External"/><Relationship Id="rId53" Type="http://schemas.openxmlformats.org/officeDocument/2006/relationships/hyperlink" Target="https://pxweb.stat.si/SiStatData/pxweb/en/Data/Data/0325220S.px/table/tableViewLayout2/" TargetMode="External"/><Relationship Id="rId58" Type="http://schemas.openxmlformats.org/officeDocument/2006/relationships/hyperlink" Target="https://pxweb.stat.si/SiStatData/pxweb/en/Data/Data/0325220S.px/table/tableViewLayout2/" TargetMode="External"/><Relationship Id="rId74" Type="http://schemas.openxmlformats.org/officeDocument/2006/relationships/hyperlink" Target="https://pxweb.stat.si/SiStatData/pxweb/en/Data/Data/0300230S.px/table/tableViewLayout2/" TargetMode="External"/><Relationship Id="rId79" Type="http://schemas.openxmlformats.org/officeDocument/2006/relationships/hyperlink" Target="https://pxweb.stat.si/SiStatData/pxweb/en/Data/Data/0300230S.px/table/tableViewLayout2/" TargetMode="External"/><Relationship Id="rId102" Type="http://schemas.openxmlformats.org/officeDocument/2006/relationships/hyperlink" Target="https://pxweb.stat.si/SiStatData/pxweb/en/Data/Data/0300230S.px/table/tableViewLayout2/" TargetMode="External"/><Relationship Id="rId123" Type="http://schemas.openxmlformats.org/officeDocument/2006/relationships/hyperlink" Target="https://pxweb.stat.si/SiStatData/pxweb/en/Data/Data/0309276S.px/table/tableViewLayout2/" TargetMode="External"/><Relationship Id="rId5" Type="http://schemas.openxmlformats.org/officeDocument/2006/relationships/hyperlink" Target="https://pxweb.stat.si/SiStatData/pxweb/en/Data/-/0300230S.PX/table/tableViewLayout2/" TargetMode="External"/><Relationship Id="rId90" Type="http://schemas.openxmlformats.org/officeDocument/2006/relationships/hyperlink" Target="https://pxweb.stat.si/SiStatData/pxweb/en/Data/Data/0300230S.px/table/tableViewLayout2/" TargetMode="External"/><Relationship Id="rId95" Type="http://schemas.openxmlformats.org/officeDocument/2006/relationships/hyperlink" Target="https://pxweb.stat.si/SiStatData/pxweb/en/Data/Data/0300230S.px/table/tableViewLayout2/" TargetMode="External"/><Relationship Id="rId22" Type="http://schemas.openxmlformats.org/officeDocument/2006/relationships/hyperlink" Target="https://pxweb.stat.si/SiStatData/pxweb/en/Data/Data/H240S.px/table/tableViewLayout2/" TargetMode="External"/><Relationship Id="rId27" Type="http://schemas.openxmlformats.org/officeDocument/2006/relationships/hyperlink" Target="https://pxweb.stat.si/SiStatData/pxweb/en/Data/Data/0762003S.px/table/tableViewLayout2/" TargetMode="External"/><Relationship Id="rId43" Type="http://schemas.openxmlformats.org/officeDocument/2006/relationships/hyperlink" Target="https://pxweb.stat.si/SiStatData/pxweb/en/Data/-/0300230S.PX/table/tableViewLayout2/" TargetMode="External"/><Relationship Id="rId48" Type="http://schemas.openxmlformats.org/officeDocument/2006/relationships/hyperlink" Target="https://pxweb.stat.si/SiStatData/pxweb/en/Data/Data/0325220S.px/table/tableViewLayout2/" TargetMode="External"/><Relationship Id="rId64" Type="http://schemas.openxmlformats.org/officeDocument/2006/relationships/hyperlink" Target="https://pxweb.stat.si/SiStatData/pxweb/en/Data/Data/0300230S.px/table/tableViewLayout2/" TargetMode="External"/><Relationship Id="rId69" Type="http://schemas.openxmlformats.org/officeDocument/2006/relationships/hyperlink" Target="https://pxweb.stat.si/SiStatData/pxweb/en/Data/Data/0300230S.px/table/tableViewLayout2/" TargetMode="External"/><Relationship Id="rId113" Type="http://schemas.openxmlformats.org/officeDocument/2006/relationships/hyperlink" Target="https://pxweb.stat.si/SiStatData/pxweb/en/Data/Data/0300230S.px/table/tableViewLayout2/" TargetMode="External"/><Relationship Id="rId118" Type="http://schemas.openxmlformats.org/officeDocument/2006/relationships/hyperlink" Target="https://pxweb.stat.si/SiStatData/pxweb/en/Data/Data/0300230S.px/table/tableViewLayout2/" TargetMode="External"/><Relationship Id="rId80" Type="http://schemas.openxmlformats.org/officeDocument/2006/relationships/hyperlink" Target="https://pxweb.stat.si/SiStatData/pxweb/en/Data/Data/0300230S.px/table/tableViewLayout2/" TargetMode="External"/><Relationship Id="rId85" Type="http://schemas.openxmlformats.org/officeDocument/2006/relationships/hyperlink" Target="https://pxweb.stat.si/SiStatData/pxweb/en/Data/Data/0300230S.px/table/tableViewLayout2/" TargetMode="External"/><Relationship Id="rId12" Type="http://schemas.openxmlformats.org/officeDocument/2006/relationships/hyperlink" Target="https://pxweb.stat.si/SiStatData/pxweb/en/Data/-/0300260S.px/table/tableViewLayout2/" TargetMode="External"/><Relationship Id="rId17" Type="http://schemas.openxmlformats.org/officeDocument/2006/relationships/hyperlink" Target="https://pxweb.stat.si/SiStatData/pxweb/en/Data/Data/0325220S.px/table/tableViewLayout2/" TargetMode="External"/><Relationship Id="rId33" Type="http://schemas.openxmlformats.org/officeDocument/2006/relationships/hyperlink" Target="https://pxweb.stat.si/SiStatData/pxweb/en/Data/Data/0400606S.px/table/tableViewLayout2/" TargetMode="External"/><Relationship Id="rId38" Type="http://schemas.openxmlformats.org/officeDocument/2006/relationships/hyperlink" Target="https://pxweb.stat.si/SiStatData/pxweb/en/Data/-/0300230S.PX/table/tableViewLayout2/" TargetMode="External"/><Relationship Id="rId59" Type="http://schemas.openxmlformats.org/officeDocument/2006/relationships/hyperlink" Target="https://pxweb.stat.si/SiStatData/pxweb/en/Data/Data/0325220S.px/table/tableViewLayout2/" TargetMode="External"/><Relationship Id="rId103" Type="http://schemas.openxmlformats.org/officeDocument/2006/relationships/hyperlink" Target="https://pxweb.stat.si/SiStatData/pxweb/en/Data/Data/0300230S.px/table/tableViewLayout2/" TargetMode="External"/><Relationship Id="rId108" Type="http://schemas.openxmlformats.org/officeDocument/2006/relationships/hyperlink" Target="https://pxweb.stat.si/SiStatData/pxweb/en/Data/Data/0300230S.px/table/tableViewLayout2/" TargetMode="External"/><Relationship Id="rId124" Type="http://schemas.openxmlformats.org/officeDocument/2006/relationships/hyperlink" Target="https://pxweb.stat.si/SiStatData/pxweb/en/Data/Data/0309276S.px/table/tableViewLayout2/" TargetMode="External"/><Relationship Id="rId54" Type="http://schemas.openxmlformats.org/officeDocument/2006/relationships/hyperlink" Target="https://pxweb.stat.si/SiStatData/pxweb/en/Data/Data/0325220S.px/table/tableViewLayout2/" TargetMode="External"/><Relationship Id="rId70" Type="http://schemas.openxmlformats.org/officeDocument/2006/relationships/hyperlink" Target="https://pxweb.stat.si/SiStatData/pxweb/en/Data/Data/0300230S.px/table/tableViewLayout2/" TargetMode="External"/><Relationship Id="rId75" Type="http://schemas.openxmlformats.org/officeDocument/2006/relationships/hyperlink" Target="https://pxweb.stat.si/SiStatData/pxweb/en/Data/Data/0300230S.px/table/tableViewLayout2/" TargetMode="External"/><Relationship Id="rId91" Type="http://schemas.openxmlformats.org/officeDocument/2006/relationships/hyperlink" Target="https://pxweb.stat.si/SiStatData/pxweb/en/Data/Data/0300230S.px/table/tableViewLayout2/" TargetMode="External"/><Relationship Id="rId96" Type="http://schemas.openxmlformats.org/officeDocument/2006/relationships/hyperlink" Target="https://pxweb.stat.si/SiStatData/pxweb/en/Data/Data/0300230S.px/table/tableViewLayout2/" TargetMode="External"/><Relationship Id="rId1" Type="http://schemas.openxmlformats.org/officeDocument/2006/relationships/hyperlink" Target="https://pxweb.stat.si/SiStatData/pxweb/en/Data/-/0300220S.px/table/tableViewLayout2/" TargetMode="External"/><Relationship Id="rId6" Type="http://schemas.openxmlformats.org/officeDocument/2006/relationships/hyperlink" Target="https://pxweb.stat.si/SiStatData/pxweb/en/Data/-/0300230S.PX/table/tableViewLayout2/" TargetMode="External"/><Relationship Id="rId23" Type="http://schemas.openxmlformats.org/officeDocument/2006/relationships/hyperlink" Target="https://pxweb.stat.si/SiStatData/pxweb/en/Data/Data/0325202S.px/table/tableViewLayout2/" TargetMode="External"/><Relationship Id="rId28" Type="http://schemas.openxmlformats.org/officeDocument/2006/relationships/hyperlink" Target="https://pxweb.stat.si/SiStatData/pxweb/en/Data/Data/0762003S.px/table/tableViewLayout2/" TargetMode="External"/><Relationship Id="rId49" Type="http://schemas.openxmlformats.org/officeDocument/2006/relationships/hyperlink" Target="https://pxweb.stat.si/SiStatData/pxweb/en/Data/Data/0325220S.px/table/tableViewLayout2/" TargetMode="External"/><Relationship Id="rId114" Type="http://schemas.openxmlformats.org/officeDocument/2006/relationships/hyperlink" Target="https://pxweb.stat.si/SiStatData/pxweb/en/Data/Data/0300230S.px/table/tableViewLayout2/" TargetMode="External"/><Relationship Id="rId119" Type="http://schemas.openxmlformats.org/officeDocument/2006/relationships/hyperlink" Target="https://pxweb.stat.si/SiStatData/pxweb/en/Data/Data/0300230S.px/table/tableViewLayout2/" TargetMode="External"/><Relationship Id="rId44" Type="http://schemas.openxmlformats.org/officeDocument/2006/relationships/hyperlink" Target="https://pxweb.stat.si/SiStatData/pxweb/en/Data/-/0300230S.PX/table/tableViewLayout2/" TargetMode="External"/><Relationship Id="rId60" Type="http://schemas.openxmlformats.org/officeDocument/2006/relationships/hyperlink" Target="https://pxweb.stat.si/SiStatData/pxweb/en/Data/Data/2711808S.px/table/tableViewLayout2/" TargetMode="External"/><Relationship Id="rId65" Type="http://schemas.openxmlformats.org/officeDocument/2006/relationships/hyperlink" Target="https://pxweb.stat.si/SiStatData/pxweb/en/Data/Data/0300230S.px/table/tableViewLayout2/" TargetMode="External"/><Relationship Id="rId81" Type="http://schemas.openxmlformats.org/officeDocument/2006/relationships/hyperlink" Target="https://pxweb.stat.si/SiStatData/pxweb/en/Data/Data/0300230S.px/table/tableViewLayout2/" TargetMode="External"/><Relationship Id="rId86" Type="http://schemas.openxmlformats.org/officeDocument/2006/relationships/hyperlink" Target="https://pxweb.stat.si/SiStatData/pxweb/en/Data/Data/0300230S.px/table/tableViewLayout2/" TargetMode="External"/><Relationship Id="rId4" Type="http://schemas.openxmlformats.org/officeDocument/2006/relationships/hyperlink" Target="https://pxweb.stat.si/SiStatData/pxweb/en/Data/-/0300230S.PX/table/tableViewLayout2/" TargetMode="External"/><Relationship Id="rId9" Type="http://schemas.openxmlformats.org/officeDocument/2006/relationships/hyperlink" Target="https://pxweb.stat.si/SiStatData/pxweb/en/Data/-/0300230S.PX/table/tableViewLayout2/" TargetMode="External"/><Relationship Id="rId13" Type="http://schemas.openxmlformats.org/officeDocument/2006/relationships/hyperlink" Target="https://pxweb.stat.si/SiStatData/pxweb/en/Data/-/0300260S.px/table/tableViewLayout2/" TargetMode="External"/><Relationship Id="rId18" Type="http://schemas.openxmlformats.org/officeDocument/2006/relationships/hyperlink" Target="https://pxweb.stat.si/SiStatData/pxweb/en/Data/Data/0325220S.px/table/tableViewLayout2/" TargetMode="External"/><Relationship Id="rId39" Type="http://schemas.openxmlformats.org/officeDocument/2006/relationships/hyperlink" Target="https://pxweb.stat.si/SiStatData/pxweb/en/Data/-/0300230S.PX/table/tableViewLayout2/" TargetMode="External"/><Relationship Id="rId109" Type="http://schemas.openxmlformats.org/officeDocument/2006/relationships/hyperlink" Target="https://pxweb.stat.si/SiStatData/pxweb/en/Data/Data/0300230S.px/table/tableViewLayout2/" TargetMode="External"/><Relationship Id="rId34" Type="http://schemas.openxmlformats.org/officeDocument/2006/relationships/hyperlink" Target="https://pxweb.stat.si/SiStatData/pxweb/en/Data/Data/0400607S.px/table/tableViewLayout2/" TargetMode="External"/><Relationship Id="rId50" Type="http://schemas.openxmlformats.org/officeDocument/2006/relationships/hyperlink" Target="https://pxweb.stat.si/SiStatData/pxweb/en/Data/Data/0325220S.px/table/tableViewLayout2/" TargetMode="External"/><Relationship Id="rId55" Type="http://schemas.openxmlformats.org/officeDocument/2006/relationships/hyperlink" Target="https://pxweb.stat.si/SiStatData/pxweb/en/Data/Data/0325220S.px/table/tableViewLayout2/" TargetMode="External"/><Relationship Id="rId76" Type="http://schemas.openxmlformats.org/officeDocument/2006/relationships/hyperlink" Target="https://pxweb.stat.si/SiStatData/pxweb/en/Data/Data/0300230S.px/table/tableViewLayout2/" TargetMode="External"/><Relationship Id="rId97" Type="http://schemas.openxmlformats.org/officeDocument/2006/relationships/hyperlink" Target="https://pxweb.stat.si/SiStatData/pxweb/en/Data/Data/0300230S.px/table/tableViewLayout2/" TargetMode="External"/><Relationship Id="rId104" Type="http://schemas.openxmlformats.org/officeDocument/2006/relationships/hyperlink" Target="https://pxweb.stat.si/SiStatData/pxweb/en/Data/Data/0300230S.px/table/tableViewLayout2/" TargetMode="External"/><Relationship Id="rId120" Type="http://schemas.openxmlformats.org/officeDocument/2006/relationships/hyperlink" Target="https://pxweb.stat.si/SiStatData/pxweb/en/Data/Data/0300230S.px/table/tableViewLayout2/" TargetMode="External"/><Relationship Id="rId7" Type="http://schemas.openxmlformats.org/officeDocument/2006/relationships/hyperlink" Target="https://pxweb.stat.si/SiStatData/pxweb/en/Data/-/0300230S.PX/table/tableViewLayout2/" TargetMode="External"/><Relationship Id="rId71" Type="http://schemas.openxmlformats.org/officeDocument/2006/relationships/hyperlink" Target="https://pxweb.stat.si/SiStatData/pxweb/en/Data/Data/0300230S.px/table/tableViewLayout2/" TargetMode="External"/><Relationship Id="rId92" Type="http://schemas.openxmlformats.org/officeDocument/2006/relationships/hyperlink" Target="https://pxweb.stat.si/SiStatData/pxweb/en/Data/Data/0300230S.px/table/tableViewLayout2/" TargetMode="External"/><Relationship Id="rId2" Type="http://schemas.openxmlformats.org/officeDocument/2006/relationships/hyperlink" Target="https://pxweb.stat.si/SiStatData/pxweb/en/Data/-/0300220S.px/table/tableViewLayout2/" TargetMode="External"/><Relationship Id="rId29" Type="http://schemas.openxmlformats.org/officeDocument/2006/relationships/hyperlink" Target="https://pxweb.stat.si/SiStatData/pxweb/en/Data/-/0300220S.px/table/tableViewLayout2/" TargetMode="External"/><Relationship Id="rId24" Type="http://schemas.openxmlformats.org/officeDocument/2006/relationships/hyperlink" Target="https://pxweb.stat.si/SiStatData/pxweb/en/Data/Data/0325202S.px/table/tableViewLayout2/" TargetMode="External"/><Relationship Id="rId40" Type="http://schemas.openxmlformats.org/officeDocument/2006/relationships/hyperlink" Target="https://pxweb.stat.si/SiStatData/pxweb/en/Data/-/0300230S.PX/table/tableViewLayout2/" TargetMode="External"/><Relationship Id="rId45" Type="http://schemas.openxmlformats.org/officeDocument/2006/relationships/hyperlink" Target="https://pxweb.stat.si/SiStatData/pxweb/en/Data/-/0300230S.PX/table/tableViewLayout2/" TargetMode="External"/><Relationship Id="rId66" Type="http://schemas.openxmlformats.org/officeDocument/2006/relationships/hyperlink" Target="https://pxweb.stat.si/SiStatData/pxweb/en/Data/Data/0300230S.px/table/tableViewLayout2/" TargetMode="External"/><Relationship Id="rId87" Type="http://schemas.openxmlformats.org/officeDocument/2006/relationships/hyperlink" Target="https://pxweb.stat.si/SiStatData/pxweb/en/Data/Data/0300230S.px/table/tableViewLayout2/" TargetMode="External"/><Relationship Id="rId110" Type="http://schemas.openxmlformats.org/officeDocument/2006/relationships/hyperlink" Target="https://pxweb.stat.si/SiStatData/pxweb/en/Data/Data/0300230S.px/table/tableViewLayout2/" TargetMode="External"/><Relationship Id="rId115" Type="http://schemas.openxmlformats.org/officeDocument/2006/relationships/hyperlink" Target="https://pxweb.stat.si/SiStatData/pxweb/en/Data/Data/0300230S.px/table/tableViewLayout2/" TargetMode="External"/><Relationship Id="rId61" Type="http://schemas.openxmlformats.org/officeDocument/2006/relationships/hyperlink" Target="https://pxweb.stat.si/SiStatData/pxweb/en/Data/Data/0300230S.px/table/tableViewLayout2/" TargetMode="External"/><Relationship Id="rId82" Type="http://schemas.openxmlformats.org/officeDocument/2006/relationships/hyperlink" Target="https://pxweb.stat.si/SiStatData/pxweb/en/Data/Data/0300230S.px/table/tableViewLayout2/" TargetMode="External"/><Relationship Id="rId19" Type="http://schemas.openxmlformats.org/officeDocument/2006/relationships/hyperlink" Target="https://pxweb.stat.si/SiStatData/pxweb/en/Data/Data/0325202S.px/table/tableViewLayout2/" TargetMode="External"/><Relationship Id="rId14" Type="http://schemas.openxmlformats.org/officeDocument/2006/relationships/hyperlink" Target="https://pxweb.stat.si/SiStatData/pxweb/en/Data/Data/0400606S.px/table/tableViewLayout2/" TargetMode="External"/><Relationship Id="rId30" Type="http://schemas.openxmlformats.org/officeDocument/2006/relationships/hyperlink" Target="https://pxweb.stat.si/SiStatData/pxweb/en/Data/-/0300220S.px/table/tableViewLayout2/" TargetMode="External"/><Relationship Id="rId35" Type="http://schemas.openxmlformats.org/officeDocument/2006/relationships/hyperlink" Target="https://pxweb.stat.si/SiStatData/pxweb/en/Data/-/0300230S.PX/table/tableViewLayout2/" TargetMode="External"/><Relationship Id="rId56" Type="http://schemas.openxmlformats.org/officeDocument/2006/relationships/hyperlink" Target="https://pxweb.stat.si/SiStatData/pxweb/en/Data/Data/0325220S.px/table/tableViewLayout2/" TargetMode="External"/><Relationship Id="rId77" Type="http://schemas.openxmlformats.org/officeDocument/2006/relationships/hyperlink" Target="https://pxweb.stat.si/SiStatData/pxweb/en/Data/Data/0300230S.px/table/tableViewLayout2/" TargetMode="External"/><Relationship Id="rId100" Type="http://schemas.openxmlformats.org/officeDocument/2006/relationships/hyperlink" Target="https://pxweb.stat.si/SiStatData/pxweb/en/Data/Data/0300230S.px/table/tableViewLayout2/" TargetMode="External"/><Relationship Id="rId105" Type="http://schemas.openxmlformats.org/officeDocument/2006/relationships/hyperlink" Target="https://pxweb.stat.si/SiStatData/pxweb/en/Data/Data/0300230S.px/table/tableViewLayout2/" TargetMode="External"/><Relationship Id="rId8" Type="http://schemas.openxmlformats.org/officeDocument/2006/relationships/hyperlink" Target="https://pxweb.stat.si/SiStatData/pxweb/en/Data/-/0300230S.PX/table/tableViewLayout2/" TargetMode="External"/><Relationship Id="rId51" Type="http://schemas.openxmlformats.org/officeDocument/2006/relationships/hyperlink" Target="https://pxweb.stat.si/SiStatData/pxweb/en/Data/Data/0325220S.px/table/tableViewLayout2/" TargetMode="External"/><Relationship Id="rId72" Type="http://schemas.openxmlformats.org/officeDocument/2006/relationships/hyperlink" Target="https://pxweb.stat.si/SiStatData/pxweb/en/Data/Data/0300230S.px/table/tableViewLayout2/" TargetMode="External"/><Relationship Id="rId93" Type="http://schemas.openxmlformats.org/officeDocument/2006/relationships/hyperlink" Target="https://pxweb.stat.si/SiStatData/pxweb/en/Data/Data/0300230S.px/table/tableViewLayout2/" TargetMode="External"/><Relationship Id="rId98" Type="http://schemas.openxmlformats.org/officeDocument/2006/relationships/hyperlink" Target="https://pxweb.stat.si/SiStatData/pxweb/en/Data/Data/0300230S.px/table/tableViewLayout2/" TargetMode="External"/><Relationship Id="rId121" Type="http://schemas.openxmlformats.org/officeDocument/2006/relationships/hyperlink" Target="https://pxweb.stat.si/SiStatData/pxweb/en/Data/Data/0309275S.px/table/tableViewLayout2/" TargetMode="External"/><Relationship Id="rId3" Type="http://schemas.openxmlformats.org/officeDocument/2006/relationships/hyperlink" Target="https://pxweb.stat.si/SiStatData/pxweb/en/Data/-/0300230S.PX/table/tableViewLayout2/" TargetMode="External"/><Relationship Id="rId25" Type="http://schemas.openxmlformats.org/officeDocument/2006/relationships/hyperlink" Target="https://pxweb.stat.si/SiStatData/pxweb/en/Data/-/0301941S.px/table/tableViewLayout2/" TargetMode="External"/><Relationship Id="rId46" Type="http://schemas.openxmlformats.org/officeDocument/2006/relationships/hyperlink" Target="https://pxweb.stat.si/SiStatData/pxweb/en/Data/-/0300230S.PX/table/tableViewLayout2/" TargetMode="External"/><Relationship Id="rId67" Type="http://schemas.openxmlformats.org/officeDocument/2006/relationships/hyperlink" Target="https://pxweb.stat.si/SiStatData/pxweb/en/Data/Data/0300230S.px/table/tableViewLayout2/" TargetMode="External"/><Relationship Id="rId116" Type="http://schemas.openxmlformats.org/officeDocument/2006/relationships/hyperlink" Target="https://pxweb.stat.si/SiStatData/pxweb/en/Data/Data/0300230S.px/table/tableViewLayout2/" TargetMode="External"/><Relationship Id="rId20" Type="http://schemas.openxmlformats.org/officeDocument/2006/relationships/hyperlink" Target="https://pxweb.stat.si/SiStatData/pxweb/en/Data/Data/0325202S.px/table/tableViewLayout2/" TargetMode="External"/><Relationship Id="rId41" Type="http://schemas.openxmlformats.org/officeDocument/2006/relationships/hyperlink" Target="https://pxweb.stat.si/SiStatData/pxweb/en/Data/-/0300230S.PX/table/tableViewLayout2/" TargetMode="External"/><Relationship Id="rId62" Type="http://schemas.openxmlformats.org/officeDocument/2006/relationships/hyperlink" Target="https://pxweb.stat.si/SiStatData/pxweb/en/Data/Data/0300230S.px/table/tableViewLayout2/" TargetMode="External"/><Relationship Id="rId83" Type="http://schemas.openxmlformats.org/officeDocument/2006/relationships/hyperlink" Target="https://pxweb.stat.si/SiStatData/pxweb/en/Data/Data/0300230S.px/table/tableViewLayout2/" TargetMode="External"/><Relationship Id="rId88" Type="http://schemas.openxmlformats.org/officeDocument/2006/relationships/hyperlink" Target="https://pxweb.stat.si/SiStatData/pxweb/en/Data/Data/0300230S.px/table/tableViewLayout2/" TargetMode="External"/><Relationship Id="rId111" Type="http://schemas.openxmlformats.org/officeDocument/2006/relationships/hyperlink" Target="https://pxweb.stat.si/SiStatData/pxweb/en/Data/Data/0300230S.px/table/tableViewLayout2/" TargetMode="External"/><Relationship Id="rId15" Type="http://schemas.openxmlformats.org/officeDocument/2006/relationships/hyperlink" Target="https://pxweb.stat.si/SiStatData/pxweb/en/Data/Data/0400607S.px/table/tableViewLayout2/" TargetMode="External"/><Relationship Id="rId36" Type="http://schemas.openxmlformats.org/officeDocument/2006/relationships/hyperlink" Target="https://pxweb.stat.si/SiStatData/pxweb/en/Data/-/0300230S.PX/table/tableViewLayout2/" TargetMode="External"/><Relationship Id="rId57" Type="http://schemas.openxmlformats.org/officeDocument/2006/relationships/hyperlink" Target="https://pxweb.stat.si/SiStatData/pxweb/en/Data/Data/0325220S.px/table/tableViewLayout2/" TargetMode="External"/><Relationship Id="rId106" Type="http://schemas.openxmlformats.org/officeDocument/2006/relationships/hyperlink" Target="https://pxweb.stat.si/SiStatData/pxweb/en/Data/Data/0300230S.px/table/tableViewLayout2/" TargetMode="External"/><Relationship Id="rId10" Type="http://schemas.openxmlformats.org/officeDocument/2006/relationships/hyperlink" Target="https://pxweb.stat.si/SiStatData/pxweb/en/Data/-/0300230S.PX/table/tableViewLayout2/" TargetMode="External"/><Relationship Id="rId31" Type="http://schemas.openxmlformats.org/officeDocument/2006/relationships/hyperlink" Target="https://pxweb.stat.si/SiStatData/pxweb/en/Data/Data/0762003S.px/table/tableViewLayout2/" TargetMode="External"/><Relationship Id="rId52" Type="http://schemas.openxmlformats.org/officeDocument/2006/relationships/hyperlink" Target="https://pxweb.stat.si/SiStatData/pxweb/en/Data/Data/0325220S.px/table/tableViewLayout2/" TargetMode="External"/><Relationship Id="rId73" Type="http://schemas.openxmlformats.org/officeDocument/2006/relationships/hyperlink" Target="https://pxweb.stat.si/SiStatData/pxweb/en/Data/Data/0300230S.px/table/tableViewLayout2/" TargetMode="External"/><Relationship Id="rId78" Type="http://schemas.openxmlformats.org/officeDocument/2006/relationships/hyperlink" Target="https://pxweb.stat.si/SiStatData/pxweb/en/Data/Data/0300230S.px/table/tableViewLayout2/" TargetMode="External"/><Relationship Id="rId94" Type="http://schemas.openxmlformats.org/officeDocument/2006/relationships/hyperlink" Target="https://pxweb.stat.si/SiStatData/pxweb/en/Data/Data/0300230S.px/table/tableViewLayout2/" TargetMode="External"/><Relationship Id="rId99" Type="http://schemas.openxmlformats.org/officeDocument/2006/relationships/hyperlink" Target="https://pxweb.stat.si/SiStatData/pxweb/en/Data/Data/0300230S.px/table/tableViewLayout2/" TargetMode="External"/><Relationship Id="rId101" Type="http://schemas.openxmlformats.org/officeDocument/2006/relationships/hyperlink" Target="https://pxweb.stat.si/SiStatData/pxweb/en/Data/Data/0300230S.px/table/tableViewLayout2/" TargetMode="External"/><Relationship Id="rId122" Type="http://schemas.openxmlformats.org/officeDocument/2006/relationships/hyperlink" Target="https://pxweb.stat.si/SiStatData/pxweb/en/Data/Data/0309276S.px/table/tableViewLayout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0325-B590-4209-9E1F-3DCD5F8D16AC}">
  <dimension ref="A1:U151"/>
  <sheetViews>
    <sheetView tabSelected="1" topLeftCell="A138" workbookViewId="0">
      <selection activeCell="A158" sqref="A158"/>
    </sheetView>
  </sheetViews>
  <sheetFormatPr defaultRowHeight="14.4" x14ac:dyDescent="0.3"/>
  <cols>
    <col min="1" max="1" width="96.44140625" customWidth="1"/>
    <col min="2" max="2" width="6.109375" customWidth="1"/>
    <col min="3" max="3" width="45.21875" bestFit="1" customWidth="1"/>
    <col min="6" max="7" width="15.21875" customWidth="1"/>
    <col min="8" max="9" width="17.21875" customWidth="1"/>
    <col min="10" max="11" width="15.21875" customWidth="1"/>
    <col min="12" max="12" width="8.21875" customWidth="1"/>
    <col min="13" max="13" width="18.77734375" customWidth="1"/>
    <col min="14" max="16" width="15.21875" customWidth="1"/>
    <col min="17" max="17" width="18.5546875" bestFit="1" customWidth="1"/>
    <col min="18" max="19" width="18.5546875" customWidth="1"/>
  </cols>
  <sheetData>
    <row r="1" spans="1:20" x14ac:dyDescent="0.3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218</v>
      </c>
      <c r="P1" s="2" t="s">
        <v>13</v>
      </c>
      <c r="Q1" s="2" t="s">
        <v>14</v>
      </c>
      <c r="R1" s="2" t="s">
        <v>15</v>
      </c>
      <c r="S1" s="2" t="s">
        <v>216</v>
      </c>
      <c r="T1" s="2" t="s">
        <v>16</v>
      </c>
    </row>
    <row r="2" spans="1:20" x14ac:dyDescent="0.3">
      <c r="A2" s="3" t="s">
        <v>18</v>
      </c>
      <c r="B2" s="3" t="s">
        <v>19</v>
      </c>
      <c r="C2" s="3" t="str">
        <f>_xlfn.TEXTJOIN("--", TRUE, $D2:$T2)</f>
        <v>SURS--0325220S--B6G--S.1M--Q</v>
      </c>
      <c r="D2" s="3" t="s">
        <v>20</v>
      </c>
      <c r="E2" s="3" t="s">
        <v>21</v>
      </c>
      <c r="F2" s="3"/>
      <c r="G2" s="3"/>
      <c r="H2" s="3" t="s">
        <v>215</v>
      </c>
      <c r="I2" s="3"/>
      <c r="J2" s="3" t="s">
        <v>22</v>
      </c>
      <c r="K2" s="3"/>
      <c r="L2" s="3"/>
      <c r="M2" s="3"/>
      <c r="N2" s="3"/>
      <c r="O2" s="3"/>
      <c r="P2" s="3"/>
      <c r="Q2" s="3"/>
      <c r="R2" s="3"/>
      <c r="S2" s="3"/>
      <c r="T2" s="3" t="s">
        <v>23</v>
      </c>
    </row>
    <row r="3" spans="1:20" x14ac:dyDescent="0.3">
      <c r="A3" s="3" t="s">
        <v>24</v>
      </c>
      <c r="B3" s="3" t="s">
        <v>19</v>
      </c>
      <c r="C3" s="3" t="str">
        <f>_xlfn.TEXTJOIN("--", TRUE, $D3:$T3)</f>
        <v>SURS--0325220S--B7G--S.1M--Q</v>
      </c>
      <c r="D3" s="3" t="s">
        <v>20</v>
      </c>
      <c r="E3" s="3" t="s">
        <v>21</v>
      </c>
      <c r="F3" s="3"/>
      <c r="G3" s="3"/>
      <c r="H3" s="3" t="s">
        <v>25</v>
      </c>
      <c r="I3" s="3"/>
      <c r="J3" s="3" t="s">
        <v>22</v>
      </c>
      <c r="K3" s="3"/>
      <c r="L3" s="3"/>
      <c r="M3" s="3"/>
      <c r="N3" s="3"/>
      <c r="O3" s="3"/>
      <c r="P3" s="3"/>
      <c r="Q3" s="3"/>
      <c r="R3" s="3"/>
      <c r="S3" s="3"/>
      <c r="T3" s="3" t="s">
        <v>23</v>
      </c>
    </row>
    <row r="4" spans="1:20" x14ac:dyDescent="0.3">
      <c r="A4" s="3" t="s">
        <v>18</v>
      </c>
      <c r="B4" s="3" t="s">
        <v>19</v>
      </c>
      <c r="C4" s="3" t="str">
        <f>_xlfn.TEXTJOIN("--", TRUE, $D4:$T4)</f>
        <v>SURS--0325202S--B--B6G_W0_XDC__Z_V--S1M_W0--A</v>
      </c>
      <c r="D4" s="3" t="s">
        <v>20</v>
      </c>
      <c r="E4" s="3" t="s">
        <v>26</v>
      </c>
      <c r="F4" s="3" t="s">
        <v>27</v>
      </c>
      <c r="G4" s="3"/>
      <c r="H4" s="3" t="s">
        <v>28</v>
      </c>
      <c r="I4" s="3"/>
      <c r="J4" s="3" t="s">
        <v>29</v>
      </c>
      <c r="K4" s="3"/>
      <c r="L4" s="3"/>
      <c r="M4" s="3"/>
      <c r="N4" s="3"/>
      <c r="O4" s="3"/>
      <c r="P4" s="3"/>
      <c r="Q4" s="3"/>
      <c r="R4" s="3"/>
      <c r="S4" s="3"/>
      <c r="T4" s="3" t="s">
        <v>30</v>
      </c>
    </row>
    <row r="5" spans="1:20" x14ac:dyDescent="0.3">
      <c r="A5" s="3" t="s">
        <v>31</v>
      </c>
      <c r="B5" s="3" t="s">
        <v>19</v>
      </c>
      <c r="C5" s="3" t="str">
        <f>_xlfn.TEXTJOIN("--", TRUE, $D5:$T5)</f>
        <v>SURS--0325202S--B--B6G_W0_XDC__Z_V--S14_W0--A</v>
      </c>
      <c r="D5" s="3" t="s">
        <v>20</v>
      </c>
      <c r="E5" s="3" t="s">
        <v>26</v>
      </c>
      <c r="F5" s="3" t="s">
        <v>27</v>
      </c>
      <c r="G5" s="3"/>
      <c r="H5" s="3" t="s">
        <v>28</v>
      </c>
      <c r="I5" s="3"/>
      <c r="J5" s="3" t="s">
        <v>32</v>
      </c>
      <c r="K5" s="3"/>
      <c r="L5" s="3"/>
      <c r="M5" s="3"/>
      <c r="N5" s="3"/>
      <c r="O5" s="3"/>
      <c r="P5" s="3"/>
      <c r="Q5" s="3"/>
      <c r="R5" s="3"/>
      <c r="S5" s="3"/>
      <c r="T5" s="3" t="s">
        <v>30</v>
      </c>
    </row>
    <row r="6" spans="1:20" x14ac:dyDescent="0.3">
      <c r="A6" s="3" t="s">
        <v>33</v>
      </c>
      <c r="B6" s="3" t="s">
        <v>19</v>
      </c>
      <c r="C6" s="3" t="str">
        <f>_xlfn.TEXTJOIN("--", TRUE, $D6:$T6)</f>
        <v>SURS--0325202S--B--B6G_W0_XDC__Z_V--S15_W0--A</v>
      </c>
      <c r="D6" s="3" t="s">
        <v>20</v>
      </c>
      <c r="E6" s="3" t="s">
        <v>26</v>
      </c>
      <c r="F6" s="3" t="s">
        <v>27</v>
      </c>
      <c r="G6" s="3"/>
      <c r="H6" s="3" t="s">
        <v>28</v>
      </c>
      <c r="I6" s="3"/>
      <c r="J6" s="3" t="s">
        <v>34</v>
      </c>
      <c r="K6" s="3"/>
      <c r="L6" s="3"/>
      <c r="M6" s="3"/>
      <c r="N6" s="3"/>
      <c r="O6" s="3"/>
      <c r="P6" s="3"/>
      <c r="Q6" s="3"/>
      <c r="R6" s="3"/>
      <c r="S6" s="3"/>
      <c r="T6" s="3" t="s">
        <v>30</v>
      </c>
    </row>
    <row r="7" spans="1:20" x14ac:dyDescent="0.3">
      <c r="A7" s="3" t="s">
        <v>24</v>
      </c>
      <c r="B7" s="3" t="s">
        <v>19</v>
      </c>
      <c r="C7" s="3" t="str">
        <f>_xlfn.TEXTJOIN("--", TRUE, $D7:$T7)</f>
        <v>SURS--0325202S--B--B7G_W0_XDC__Z_V--S1M_W0--A</v>
      </c>
      <c r="D7" s="3" t="s">
        <v>20</v>
      </c>
      <c r="E7" s="3" t="s">
        <v>26</v>
      </c>
      <c r="F7" s="3" t="s">
        <v>27</v>
      </c>
      <c r="G7" s="3"/>
      <c r="H7" s="3" t="s">
        <v>35</v>
      </c>
      <c r="I7" s="3"/>
      <c r="J7" s="3" t="s">
        <v>29</v>
      </c>
      <c r="K7" s="3"/>
      <c r="L7" s="3"/>
      <c r="M7" s="3"/>
      <c r="N7" s="3"/>
      <c r="O7" s="3"/>
      <c r="P7" s="3"/>
      <c r="Q7" s="3"/>
      <c r="R7" s="3"/>
      <c r="S7" s="3"/>
      <c r="T7" s="3" t="s">
        <v>30</v>
      </c>
    </row>
    <row r="8" spans="1:20" x14ac:dyDescent="0.3">
      <c r="A8" s="3" t="s">
        <v>36</v>
      </c>
      <c r="B8" s="3" t="s">
        <v>19</v>
      </c>
      <c r="C8" s="3" t="str">
        <f>_xlfn.TEXTJOIN("--", TRUE, $D8:$T8)</f>
        <v>SURS--0325202S--B--B7G_W0_XDC__Z_V--S14_W0--A</v>
      </c>
      <c r="D8" s="3" t="s">
        <v>20</v>
      </c>
      <c r="E8" s="3" t="s">
        <v>26</v>
      </c>
      <c r="F8" s="3" t="s">
        <v>27</v>
      </c>
      <c r="G8" s="3"/>
      <c r="H8" s="3" t="s">
        <v>35</v>
      </c>
      <c r="I8" s="3"/>
      <c r="J8" s="3" t="s">
        <v>32</v>
      </c>
      <c r="K8" s="3"/>
      <c r="L8" s="3"/>
      <c r="M8" s="3"/>
      <c r="N8" s="3"/>
      <c r="O8" s="3"/>
      <c r="P8" s="3"/>
      <c r="Q8" s="3"/>
      <c r="R8" s="3"/>
      <c r="S8" s="3"/>
      <c r="T8" s="3" t="s">
        <v>30</v>
      </c>
    </row>
    <row r="9" spans="1:20" x14ac:dyDescent="0.3">
      <c r="A9" s="3" t="s">
        <v>37</v>
      </c>
      <c r="B9" s="3" t="s">
        <v>19</v>
      </c>
      <c r="C9" s="3" t="str">
        <f>_xlfn.TEXTJOIN("--", TRUE, $D9:$T9)</f>
        <v>SURS--0325202S--B--B7G_W0_XDC__Z_V--S15_W0--A</v>
      </c>
      <c r="D9" s="3" t="s">
        <v>20</v>
      </c>
      <c r="E9" s="3" t="s">
        <v>26</v>
      </c>
      <c r="F9" s="3" t="s">
        <v>27</v>
      </c>
      <c r="G9" s="3"/>
      <c r="H9" s="3" t="s">
        <v>35</v>
      </c>
      <c r="I9" s="3"/>
      <c r="J9" s="3" t="s">
        <v>34</v>
      </c>
      <c r="K9" s="3"/>
      <c r="L9" s="3"/>
      <c r="M9" s="3"/>
      <c r="N9" s="3"/>
      <c r="O9" s="3"/>
      <c r="P9" s="3"/>
      <c r="Q9" s="3"/>
      <c r="R9" s="3"/>
      <c r="S9" s="3"/>
      <c r="T9" s="3" t="s">
        <v>30</v>
      </c>
    </row>
    <row r="10" spans="1:20" x14ac:dyDescent="0.3">
      <c r="A10" s="3" t="s">
        <v>31</v>
      </c>
      <c r="B10" s="3" t="s">
        <v>19</v>
      </c>
      <c r="C10" s="3" t="str">
        <f>_xlfn.TEXTJOIN("--", TRUE, $D10:$T10)</f>
        <v>SURS--H240S--B6g--S.14--A</v>
      </c>
      <c r="D10" s="3" t="s">
        <v>20</v>
      </c>
      <c r="E10" s="3" t="s">
        <v>38</v>
      </c>
      <c r="F10" s="3"/>
      <c r="G10" s="3"/>
      <c r="H10" s="3" t="s">
        <v>39</v>
      </c>
      <c r="I10" s="3"/>
      <c r="J10" s="3" t="s">
        <v>40</v>
      </c>
      <c r="K10" s="3"/>
      <c r="L10" s="3"/>
      <c r="M10" s="3"/>
      <c r="N10" s="3"/>
      <c r="O10" s="3"/>
      <c r="P10" s="3"/>
      <c r="Q10" s="3"/>
      <c r="R10" s="3"/>
      <c r="S10" s="3"/>
      <c r="T10" s="3" t="s">
        <v>30</v>
      </c>
    </row>
    <row r="11" spans="1:20" x14ac:dyDescent="0.3">
      <c r="A11" s="3" t="s">
        <v>33</v>
      </c>
      <c r="B11" s="3" t="s">
        <v>19</v>
      </c>
      <c r="C11" s="3" t="str">
        <f>_xlfn.TEXTJOIN("--", TRUE, $D11:$T11)</f>
        <v>SURS--H240S--B6g--S.15--A</v>
      </c>
      <c r="D11" s="3" t="s">
        <v>20</v>
      </c>
      <c r="E11" s="3" t="s">
        <v>38</v>
      </c>
      <c r="F11" s="3"/>
      <c r="G11" s="3"/>
      <c r="H11" s="3" t="s">
        <v>39</v>
      </c>
      <c r="I11" s="3"/>
      <c r="J11" s="3" t="s">
        <v>41</v>
      </c>
      <c r="K11" s="3"/>
      <c r="L11" s="3"/>
      <c r="M11" s="3"/>
      <c r="N11" s="3"/>
      <c r="O11" s="3"/>
      <c r="P11" s="3"/>
      <c r="Q11" s="3"/>
      <c r="R11" s="3"/>
      <c r="S11" s="3"/>
      <c r="T11" s="3" t="s">
        <v>30</v>
      </c>
    </row>
    <row r="12" spans="1:20" x14ac:dyDescent="0.3">
      <c r="A12" s="3" t="s">
        <v>42</v>
      </c>
      <c r="B12" s="3" t="s">
        <v>19</v>
      </c>
      <c r="C12" s="3" t="str">
        <f>_xlfn.TEXTJOIN("--", TRUE, $D12:$T12)</f>
        <v>SURS--0300220S--_T--V--N--Q</v>
      </c>
      <c r="D12" s="3" t="s">
        <v>20</v>
      </c>
      <c r="E12" s="3" t="s">
        <v>43</v>
      </c>
      <c r="F12" s="3"/>
      <c r="G12" s="3"/>
      <c r="H12" s="3" t="s">
        <v>44</v>
      </c>
      <c r="I12" s="3"/>
      <c r="J12" s="3"/>
      <c r="K12" s="3"/>
      <c r="L12" s="3"/>
      <c r="M12" s="3"/>
      <c r="N12" s="3" t="s">
        <v>45</v>
      </c>
      <c r="O12" s="3"/>
      <c r="P12" s="3"/>
      <c r="Q12" s="3" t="s">
        <v>46</v>
      </c>
      <c r="R12" s="3"/>
      <c r="S12" s="3"/>
      <c r="T12" s="3" t="s">
        <v>23</v>
      </c>
    </row>
    <row r="13" spans="1:20" x14ac:dyDescent="0.3">
      <c r="A13" s="3" t="s">
        <v>47</v>
      </c>
      <c r="B13" s="3" t="s">
        <v>19</v>
      </c>
      <c r="C13" s="3" t="str">
        <f>_xlfn.TEXTJOIN("--", TRUE, $D13:$T13)</f>
        <v>SURS--0300220S--_T--V--Y--Q</v>
      </c>
      <c r="D13" s="3" t="s">
        <v>20</v>
      </c>
      <c r="E13" s="3" t="s">
        <v>43</v>
      </c>
      <c r="F13" s="3"/>
      <c r="G13" s="3"/>
      <c r="H13" s="3" t="s">
        <v>44</v>
      </c>
      <c r="I13" s="3"/>
      <c r="J13" s="3"/>
      <c r="K13" s="3"/>
      <c r="L13" s="3"/>
      <c r="M13" s="3"/>
      <c r="N13" s="3" t="s">
        <v>45</v>
      </c>
      <c r="O13" s="3"/>
      <c r="P13" s="3"/>
      <c r="Q13" s="3" t="s">
        <v>48</v>
      </c>
      <c r="R13" s="3"/>
      <c r="S13" s="3"/>
      <c r="T13" s="3" t="s">
        <v>23</v>
      </c>
    </row>
    <row r="14" spans="1:20" x14ac:dyDescent="0.3">
      <c r="A14" s="3" t="s">
        <v>49</v>
      </c>
      <c r="B14" s="3" t="s">
        <v>19</v>
      </c>
      <c r="C14" s="3" t="str">
        <f>_xlfn.TEXTJOIN("--", TRUE, $D14:$T14)</f>
        <v>SURS--0300220S--_T--L--N--Q</v>
      </c>
      <c r="D14" s="3" t="s">
        <v>20</v>
      </c>
      <c r="E14" s="3" t="s">
        <v>43</v>
      </c>
      <c r="F14" s="3"/>
      <c r="G14" s="3"/>
      <c r="H14" s="3" t="s">
        <v>44</v>
      </c>
      <c r="I14" s="3"/>
      <c r="J14" s="3"/>
      <c r="K14" s="3"/>
      <c r="L14" s="3"/>
      <c r="M14" s="3"/>
      <c r="N14" s="3" t="s">
        <v>50</v>
      </c>
      <c r="O14" s="3"/>
      <c r="P14" s="3"/>
      <c r="Q14" s="3" t="s">
        <v>46</v>
      </c>
      <c r="R14" s="3"/>
      <c r="S14" s="3"/>
      <c r="T14" s="3" t="s">
        <v>23</v>
      </c>
    </row>
    <row r="15" spans="1:20" x14ac:dyDescent="0.3">
      <c r="A15" s="3" t="s">
        <v>51</v>
      </c>
      <c r="B15" s="3" t="s">
        <v>19</v>
      </c>
      <c r="C15" s="3" t="str">
        <f>_xlfn.TEXTJOIN("--", TRUE, $D15:$T15)</f>
        <v>SURS--0300220S--_T--L--Y--Q</v>
      </c>
      <c r="D15" s="3" t="s">
        <v>20</v>
      </c>
      <c r="E15" s="3" t="s">
        <v>43</v>
      </c>
      <c r="F15" s="3"/>
      <c r="G15" s="3"/>
      <c r="H15" s="3" t="s">
        <v>44</v>
      </c>
      <c r="I15" s="3"/>
      <c r="J15" s="3"/>
      <c r="K15" s="3"/>
      <c r="L15" s="3"/>
      <c r="M15" s="3"/>
      <c r="N15" s="3" t="s">
        <v>50</v>
      </c>
      <c r="O15" s="3"/>
      <c r="P15" s="3"/>
      <c r="Q15" s="3" t="s">
        <v>48</v>
      </c>
      <c r="R15" s="3"/>
      <c r="S15" s="3"/>
      <c r="T15" s="3" t="s">
        <v>23</v>
      </c>
    </row>
    <row r="16" spans="1:20" x14ac:dyDescent="0.3">
      <c r="A16" s="3" t="s">
        <v>52</v>
      </c>
      <c r="B16" s="3" t="s">
        <v>19</v>
      </c>
      <c r="C16" s="3" t="str">
        <f>_xlfn.TEXTJOIN("--", TRUE, $D16:$T16)</f>
        <v>SURS--0762003S--0--9--0--2000--Q</v>
      </c>
      <c r="D16" s="3" t="s">
        <v>20</v>
      </c>
      <c r="E16" s="3" t="s">
        <v>53</v>
      </c>
      <c r="F16" s="3"/>
      <c r="G16" s="3">
        <v>0</v>
      </c>
      <c r="H16" s="3"/>
      <c r="I16" s="3"/>
      <c r="J16" s="3"/>
      <c r="K16" s="3">
        <v>9</v>
      </c>
      <c r="L16" s="3">
        <v>0</v>
      </c>
      <c r="M16" s="3"/>
      <c r="N16" s="3">
        <v>2000</v>
      </c>
      <c r="O16" s="3"/>
      <c r="P16" s="3"/>
      <c r="Q16" s="3"/>
      <c r="R16" s="3"/>
      <c r="S16" s="3"/>
      <c r="T16" s="3" t="s">
        <v>23</v>
      </c>
    </row>
    <row r="17" spans="1:20" x14ac:dyDescent="0.3">
      <c r="A17" s="3" t="s">
        <v>54</v>
      </c>
      <c r="B17" s="3" t="s">
        <v>19</v>
      </c>
      <c r="C17" s="3" t="str">
        <f>_xlfn.TEXTJOIN("--", TRUE, $D17:$T17)</f>
        <v>SURS--0762003S--0--9--0--1120--Q</v>
      </c>
      <c r="D17" s="3" t="s">
        <v>20</v>
      </c>
      <c r="E17" s="3" t="s">
        <v>53</v>
      </c>
      <c r="F17" s="3"/>
      <c r="G17" s="3">
        <v>0</v>
      </c>
      <c r="H17" s="3"/>
      <c r="I17" s="3"/>
      <c r="J17" s="3"/>
      <c r="K17" s="3">
        <v>9</v>
      </c>
      <c r="L17" s="3">
        <v>0</v>
      </c>
      <c r="M17" s="3"/>
      <c r="N17" s="3">
        <v>1120</v>
      </c>
      <c r="O17" s="3"/>
      <c r="P17" s="3"/>
      <c r="Q17" s="3"/>
      <c r="R17" s="3"/>
      <c r="S17" s="3"/>
      <c r="T17" s="3" t="s">
        <v>23</v>
      </c>
    </row>
    <row r="18" spans="1:20" x14ac:dyDescent="0.3">
      <c r="A18" s="3" t="s">
        <v>55</v>
      </c>
      <c r="B18" s="3" t="s">
        <v>19</v>
      </c>
      <c r="C18" s="3" t="str">
        <f>_xlfn.TEXTJOIN("--", TRUE, $D18:$T18)</f>
        <v>SURS--0762003S--0--9--0--4000--Q</v>
      </c>
      <c r="D18" s="3" t="s">
        <v>20</v>
      </c>
      <c r="E18" s="3" t="s">
        <v>53</v>
      </c>
      <c r="F18" s="3"/>
      <c r="G18" s="3">
        <v>0</v>
      </c>
      <c r="H18" s="3"/>
      <c r="I18" s="3"/>
      <c r="J18" s="3"/>
      <c r="K18" s="3">
        <v>9</v>
      </c>
      <c r="L18" s="3">
        <v>0</v>
      </c>
      <c r="M18" s="3"/>
      <c r="N18" s="3">
        <v>4000</v>
      </c>
      <c r="O18" s="3"/>
      <c r="P18" s="3"/>
      <c r="Q18" s="3"/>
      <c r="R18" s="3"/>
      <c r="S18" s="3"/>
      <c r="T18" s="3" t="s">
        <v>23</v>
      </c>
    </row>
    <row r="19" spans="1:20" x14ac:dyDescent="0.3">
      <c r="A19" s="3" t="s">
        <v>56</v>
      </c>
      <c r="B19" s="3" t="s">
        <v>19</v>
      </c>
      <c r="C19" s="3" t="str">
        <f>_xlfn.TEXTJOIN("--", TRUE, $D19:$T19)</f>
        <v>SURS--0762003S--0--9--0--1110--Q</v>
      </c>
      <c r="D19" s="3" t="s">
        <v>20</v>
      </c>
      <c r="E19" s="3" t="s">
        <v>53</v>
      </c>
      <c r="F19" s="3"/>
      <c r="G19" s="3">
        <v>0</v>
      </c>
      <c r="H19" s="3"/>
      <c r="I19" s="3"/>
      <c r="J19" s="3"/>
      <c r="K19" s="3">
        <v>9</v>
      </c>
      <c r="L19" s="3">
        <v>0</v>
      </c>
      <c r="M19" s="3"/>
      <c r="N19" s="3">
        <v>1110</v>
      </c>
      <c r="O19" s="3"/>
      <c r="P19" s="3"/>
      <c r="Q19" s="3"/>
      <c r="R19" s="3"/>
      <c r="S19" s="3"/>
      <c r="T19" s="3" t="s">
        <v>23</v>
      </c>
    </row>
    <row r="20" spans="1:20" x14ac:dyDescent="0.3">
      <c r="A20" s="3" t="s">
        <v>57</v>
      </c>
      <c r="B20" s="3" t="s">
        <v>19</v>
      </c>
      <c r="C20" s="3" t="str">
        <f>_xlfn.TEXTJOIN("--", TRUE, $D20:$T20)</f>
        <v>SURS--0762003S--0--9--0--3000--Q</v>
      </c>
      <c r="D20" s="3" t="s">
        <v>20</v>
      </c>
      <c r="E20" s="3" t="s">
        <v>53</v>
      </c>
      <c r="F20" s="3"/>
      <c r="G20" s="3">
        <v>0</v>
      </c>
      <c r="H20" s="3"/>
      <c r="I20" s="3"/>
      <c r="J20" s="3"/>
      <c r="K20" s="3">
        <v>9</v>
      </c>
      <c r="L20" s="3">
        <v>0</v>
      </c>
      <c r="M20" s="3"/>
      <c r="N20" s="3">
        <v>3000</v>
      </c>
      <c r="O20" s="3"/>
      <c r="P20" s="3"/>
      <c r="Q20" s="3"/>
      <c r="R20" s="3"/>
      <c r="S20" s="3"/>
      <c r="T20" s="3" t="s">
        <v>23</v>
      </c>
    </row>
    <row r="21" spans="1:20" ht="14.25" customHeight="1" x14ac:dyDescent="0.3">
      <c r="A21" s="3" t="s">
        <v>58</v>
      </c>
      <c r="B21" s="3" t="s">
        <v>19</v>
      </c>
      <c r="C21" s="3" t="str">
        <f>_xlfn.TEXTJOIN("--", TRUE, $D21:$T21)</f>
        <v>SURS--0300260S--EMP--_T--PS--Y--Q</v>
      </c>
      <c r="D21" s="3" t="s">
        <v>20</v>
      </c>
      <c r="E21" s="3" t="s">
        <v>59</v>
      </c>
      <c r="F21" s="3"/>
      <c r="G21" s="3"/>
      <c r="H21" s="3"/>
      <c r="I21" s="3" t="s">
        <v>60</v>
      </c>
      <c r="J21" s="3" t="s">
        <v>44</v>
      </c>
      <c r="K21" s="3"/>
      <c r="L21" s="3"/>
      <c r="M21" s="3"/>
      <c r="N21" s="3" t="s">
        <v>61</v>
      </c>
      <c r="O21" s="3"/>
      <c r="P21" s="3"/>
      <c r="Q21" s="3" t="s">
        <v>48</v>
      </c>
      <c r="R21" s="3"/>
      <c r="S21" s="3"/>
      <c r="T21" s="3" t="s">
        <v>23</v>
      </c>
    </row>
    <row r="22" spans="1:20" x14ac:dyDescent="0.3">
      <c r="A22" s="3" t="s">
        <v>62</v>
      </c>
      <c r="B22" s="3" t="s">
        <v>19</v>
      </c>
      <c r="C22" s="3" t="str">
        <f>_xlfn.TEXTJOIN("--", TRUE, $D22:$T22)</f>
        <v>SURS--0300260S--EMP--_T--PS--N--Q</v>
      </c>
      <c r="D22" s="3" t="s">
        <v>20</v>
      </c>
      <c r="E22" s="3" t="s">
        <v>59</v>
      </c>
      <c r="F22" s="3"/>
      <c r="G22" s="3"/>
      <c r="H22" s="3"/>
      <c r="I22" s="3" t="s">
        <v>60</v>
      </c>
      <c r="J22" s="3" t="s">
        <v>44</v>
      </c>
      <c r="K22" s="3"/>
      <c r="L22" s="3"/>
      <c r="M22" s="3"/>
      <c r="N22" s="3" t="s">
        <v>61</v>
      </c>
      <c r="O22" s="3"/>
      <c r="P22" s="3"/>
      <c r="Q22" s="3" t="s">
        <v>46</v>
      </c>
      <c r="R22" s="3"/>
      <c r="S22" s="3"/>
      <c r="T22" s="3" t="s">
        <v>23</v>
      </c>
    </row>
    <row r="23" spans="1:20" x14ac:dyDescent="0.3">
      <c r="A23" s="3" t="s">
        <v>63</v>
      </c>
      <c r="B23" s="3" t="s">
        <v>19</v>
      </c>
      <c r="C23" s="3" t="str">
        <f>_xlfn.TEXTJOIN("--", TRUE, $D23:$T23)</f>
        <v>SURS--0300260S--EMP_N--_T--PS--Y--Q</v>
      </c>
      <c r="D23" s="3" t="s">
        <v>20</v>
      </c>
      <c r="E23" s="3" t="s">
        <v>59</v>
      </c>
      <c r="F23" s="3"/>
      <c r="G23" s="3"/>
      <c r="H23" s="3"/>
      <c r="I23" s="3" t="s">
        <v>64</v>
      </c>
      <c r="J23" s="3" t="s">
        <v>44</v>
      </c>
      <c r="K23" s="3"/>
      <c r="L23" s="3"/>
      <c r="M23" s="3"/>
      <c r="N23" s="3" t="s">
        <v>61</v>
      </c>
      <c r="O23" s="3"/>
      <c r="P23" s="3"/>
      <c r="Q23" s="3" t="s">
        <v>48</v>
      </c>
      <c r="R23" s="3"/>
      <c r="S23" s="3"/>
      <c r="T23" s="3" t="s">
        <v>23</v>
      </c>
    </row>
    <row r="24" spans="1:20" x14ac:dyDescent="0.3">
      <c r="A24" s="3" t="s">
        <v>65</v>
      </c>
      <c r="B24" s="3" t="s">
        <v>19</v>
      </c>
      <c r="C24" s="3" t="str">
        <f>_xlfn.TEXTJOIN("--", TRUE, $D24:$T24)</f>
        <v>SURS--0300260S--EMP_N--_T--PS--N--Q</v>
      </c>
      <c r="D24" s="3" t="s">
        <v>20</v>
      </c>
      <c r="E24" s="3" t="s">
        <v>59</v>
      </c>
      <c r="F24" s="3"/>
      <c r="G24" s="3"/>
      <c r="H24" s="3"/>
      <c r="I24" s="3" t="s">
        <v>64</v>
      </c>
      <c r="J24" s="3" t="s">
        <v>44</v>
      </c>
      <c r="K24" s="3"/>
      <c r="L24" s="3"/>
      <c r="M24" s="3"/>
      <c r="N24" s="3" t="s">
        <v>61</v>
      </c>
      <c r="O24" s="3"/>
      <c r="P24" s="3"/>
      <c r="Q24" s="3" t="s">
        <v>46</v>
      </c>
      <c r="R24" s="3"/>
      <c r="S24" s="3"/>
      <c r="T24" s="3" t="s">
        <v>23</v>
      </c>
    </row>
    <row r="25" spans="1:20" x14ac:dyDescent="0.3">
      <c r="A25" s="3" t="s">
        <v>66</v>
      </c>
      <c r="B25" s="3" t="s">
        <v>19</v>
      </c>
      <c r="C25" s="3" t="str">
        <f>_xlfn.TEXTJOIN("--", TRUE, $D25:$T25)</f>
        <v>SURS--0400606S--0--20--M</v>
      </c>
      <c r="D25" s="3" t="s">
        <v>20</v>
      </c>
      <c r="E25" s="3" t="s">
        <v>67</v>
      </c>
      <c r="F25" s="3"/>
      <c r="G25" s="3"/>
      <c r="H25" s="3"/>
      <c r="I25" s="3"/>
      <c r="J25" s="3"/>
      <c r="K25" s="3"/>
      <c r="L25" s="3"/>
      <c r="M25" s="3">
        <v>0</v>
      </c>
      <c r="N25" s="3">
        <v>20</v>
      </c>
      <c r="O25" s="3"/>
      <c r="P25" s="3"/>
      <c r="Q25" s="3"/>
      <c r="R25" s="3"/>
      <c r="S25" s="3"/>
      <c r="T25" s="3" t="s">
        <v>68</v>
      </c>
    </row>
    <row r="26" spans="1:20" x14ac:dyDescent="0.3">
      <c r="A26" s="3" t="s">
        <v>69</v>
      </c>
      <c r="B26" s="3" t="s">
        <v>19</v>
      </c>
      <c r="C26" s="3" t="str">
        <f>_xlfn.TEXTJOIN("--", TRUE, $D26:$T26)</f>
        <v>SURS--0400606S--0--50--M</v>
      </c>
      <c r="D26" s="3" t="s">
        <v>20</v>
      </c>
      <c r="E26" s="3" t="s">
        <v>67</v>
      </c>
      <c r="F26" s="3"/>
      <c r="G26" s="3"/>
      <c r="H26" s="3"/>
      <c r="I26" s="3"/>
      <c r="J26" s="3"/>
      <c r="K26" s="3"/>
      <c r="L26" s="3"/>
      <c r="M26" s="3">
        <v>0</v>
      </c>
      <c r="N26" s="3">
        <v>50</v>
      </c>
      <c r="O26" s="3"/>
      <c r="P26" s="3"/>
      <c r="Q26" s="3"/>
      <c r="R26" s="3"/>
      <c r="S26" s="3"/>
      <c r="T26" s="3" t="s">
        <v>68</v>
      </c>
    </row>
    <row r="27" spans="1:20" x14ac:dyDescent="0.3">
      <c r="A27" s="3" t="s">
        <v>70</v>
      </c>
      <c r="B27" s="3" t="s">
        <v>19</v>
      </c>
      <c r="C27" s="3" t="str">
        <f>_xlfn.TEXTJOIN("--", TRUE, $D27:$T27)</f>
        <v>SURS--0400607S--0--20--M</v>
      </c>
      <c r="D27" s="3" t="s">
        <v>20</v>
      </c>
      <c r="E27" s="3" t="s">
        <v>71</v>
      </c>
      <c r="F27" s="3"/>
      <c r="G27" s="3"/>
      <c r="H27" s="3"/>
      <c r="I27" s="3"/>
      <c r="J27" s="3"/>
      <c r="K27" s="3"/>
      <c r="L27" s="3"/>
      <c r="M27" s="3">
        <v>0</v>
      </c>
      <c r="N27" s="3">
        <v>20</v>
      </c>
      <c r="O27" s="3"/>
      <c r="P27" s="3"/>
      <c r="Q27" s="3"/>
      <c r="R27" s="3"/>
      <c r="S27" s="3"/>
      <c r="T27" s="3" t="s">
        <v>68</v>
      </c>
    </row>
    <row r="28" spans="1:20" x14ac:dyDescent="0.3">
      <c r="A28" s="3" t="s">
        <v>70</v>
      </c>
      <c r="B28" s="3" t="s">
        <v>19</v>
      </c>
      <c r="C28" s="3" t="str">
        <f>_xlfn.TEXTJOIN("--", TRUE, $D28:$T28)</f>
        <v>SURS--0400607S--0--50--M</v>
      </c>
      <c r="D28" s="3" t="s">
        <v>20</v>
      </c>
      <c r="E28" s="3" t="s">
        <v>71</v>
      </c>
      <c r="F28" s="3"/>
      <c r="G28" s="3"/>
      <c r="H28" s="3"/>
      <c r="I28" s="3"/>
      <c r="J28" s="3"/>
      <c r="K28" s="3"/>
      <c r="L28" s="3"/>
      <c r="M28" s="3">
        <v>0</v>
      </c>
      <c r="N28" s="3">
        <v>50</v>
      </c>
      <c r="O28" s="3"/>
      <c r="P28" s="3"/>
      <c r="Q28" s="3"/>
      <c r="R28" s="3"/>
      <c r="S28" s="3"/>
      <c r="T28" s="3" t="s">
        <v>68</v>
      </c>
    </row>
    <row r="29" spans="1:20" x14ac:dyDescent="0.3">
      <c r="A29" s="3" t="s">
        <v>72</v>
      </c>
      <c r="B29" s="3" t="s">
        <v>19</v>
      </c>
      <c r="C29" s="3" t="str">
        <f>_xlfn.TEXTJOIN("--", TRUE, $D29:$T29)</f>
        <v>SURS--0300230S--P31_S14_D--V--Y--Q</v>
      </c>
      <c r="D29" s="3" t="s">
        <v>20</v>
      </c>
      <c r="E29" s="3" t="s">
        <v>73</v>
      </c>
      <c r="F29" s="3"/>
      <c r="G29" s="3"/>
      <c r="H29" s="3" t="s">
        <v>74</v>
      </c>
      <c r="I29" s="3"/>
      <c r="J29" s="3"/>
      <c r="K29" s="3"/>
      <c r="L29" s="3"/>
      <c r="M29" s="3"/>
      <c r="N29" s="3" t="s">
        <v>45</v>
      </c>
      <c r="O29" s="3"/>
      <c r="P29" s="3"/>
      <c r="Q29" s="3" t="s">
        <v>48</v>
      </c>
      <c r="R29" s="3"/>
      <c r="S29" s="3"/>
      <c r="T29" s="3" t="s">
        <v>23</v>
      </c>
    </row>
    <row r="30" spans="1:20" x14ac:dyDescent="0.3">
      <c r="A30" s="3" t="s">
        <v>75</v>
      </c>
      <c r="B30" s="3" t="s">
        <v>19</v>
      </c>
      <c r="C30" s="3" t="str">
        <f>_xlfn.TEXTJOIN("--", TRUE, $D30:$T30)</f>
        <v>SURS--0300230S--P31_S14_D--L--Y--Q</v>
      </c>
      <c r="D30" s="3" t="s">
        <v>20</v>
      </c>
      <c r="E30" s="3" t="s">
        <v>73</v>
      </c>
      <c r="F30" s="3"/>
      <c r="G30" s="3"/>
      <c r="H30" s="3" t="s">
        <v>74</v>
      </c>
      <c r="I30" s="3"/>
      <c r="J30" s="3"/>
      <c r="K30" s="3"/>
      <c r="L30" s="3"/>
      <c r="M30" s="3"/>
      <c r="N30" s="3" t="s">
        <v>50</v>
      </c>
      <c r="O30" s="3"/>
      <c r="P30" s="3"/>
      <c r="Q30" s="3" t="s">
        <v>48</v>
      </c>
      <c r="R30" s="3"/>
      <c r="S30" s="3"/>
      <c r="T30" s="3" t="s">
        <v>23</v>
      </c>
    </row>
    <row r="31" spans="1:20" x14ac:dyDescent="0.3">
      <c r="A31" s="3" t="s">
        <v>76</v>
      </c>
      <c r="B31" s="3" t="s">
        <v>19</v>
      </c>
      <c r="C31" s="3" t="str">
        <f>_xlfn.TEXTJOIN("--", TRUE, $D31:$T31)</f>
        <v>SURS--0300230S--P31_S14_D--V--N--Q</v>
      </c>
      <c r="D31" s="3" t="s">
        <v>20</v>
      </c>
      <c r="E31" s="3" t="s">
        <v>73</v>
      </c>
      <c r="F31" s="3"/>
      <c r="G31" s="3"/>
      <c r="H31" s="3" t="s">
        <v>74</v>
      </c>
      <c r="I31" s="3"/>
      <c r="J31" s="3"/>
      <c r="K31" s="3"/>
      <c r="L31" s="3"/>
      <c r="M31" s="3"/>
      <c r="N31" s="3" t="s">
        <v>45</v>
      </c>
      <c r="O31" s="3"/>
      <c r="P31" s="3"/>
      <c r="Q31" s="3" t="s">
        <v>46</v>
      </c>
      <c r="R31" s="3"/>
      <c r="S31" s="3"/>
      <c r="T31" s="3" t="s">
        <v>23</v>
      </c>
    </row>
    <row r="32" spans="1:20" x14ac:dyDescent="0.3">
      <c r="A32" s="3" t="s">
        <v>77</v>
      </c>
      <c r="B32" s="3" t="s">
        <v>19</v>
      </c>
      <c r="C32" s="3" t="str">
        <f>_xlfn.TEXTJOIN("--", TRUE, $D32:$T32)</f>
        <v>SURS--0300230S--P31_S14_D--L--N--Q</v>
      </c>
      <c r="D32" s="3" t="s">
        <v>20</v>
      </c>
      <c r="E32" s="3" t="s">
        <v>73</v>
      </c>
      <c r="F32" s="3"/>
      <c r="G32" s="3"/>
      <c r="H32" s="3" t="s">
        <v>74</v>
      </c>
      <c r="I32" s="3"/>
      <c r="J32" s="3"/>
      <c r="K32" s="3"/>
      <c r="L32" s="3"/>
      <c r="M32" s="3"/>
      <c r="N32" s="3" t="s">
        <v>50</v>
      </c>
      <c r="O32" s="3"/>
      <c r="P32" s="3"/>
      <c r="Q32" s="3" t="s">
        <v>46</v>
      </c>
      <c r="R32" s="3"/>
      <c r="S32" s="3"/>
      <c r="T32" s="3" t="s">
        <v>23</v>
      </c>
    </row>
    <row r="33" spans="1:20" x14ac:dyDescent="0.3">
      <c r="A33" s="3" t="s">
        <v>78</v>
      </c>
      <c r="B33" s="3" t="s">
        <v>19</v>
      </c>
      <c r="C33" s="3" t="str">
        <f>_xlfn.TEXTJOIN("--", TRUE, $D33:$T33)</f>
        <v>SURS--0300230S--P314_S14--V--Y--Q</v>
      </c>
      <c r="D33" s="3" t="s">
        <v>20</v>
      </c>
      <c r="E33" s="3" t="s">
        <v>73</v>
      </c>
      <c r="F33" s="3"/>
      <c r="G33" s="3"/>
      <c r="H33" s="3" t="s">
        <v>79</v>
      </c>
      <c r="I33" s="3"/>
      <c r="J33" s="3"/>
      <c r="K33" s="3"/>
      <c r="L33" s="3"/>
      <c r="M33" s="3"/>
      <c r="N33" s="3" t="s">
        <v>45</v>
      </c>
      <c r="O33" s="3"/>
      <c r="P33" s="3"/>
      <c r="Q33" s="3" t="s">
        <v>48</v>
      </c>
      <c r="R33" s="3"/>
      <c r="S33" s="3"/>
      <c r="T33" s="3" t="s">
        <v>23</v>
      </c>
    </row>
    <row r="34" spans="1:20" x14ac:dyDescent="0.3">
      <c r="A34" s="3" t="s">
        <v>80</v>
      </c>
      <c r="B34" s="3" t="s">
        <v>19</v>
      </c>
      <c r="C34" s="3" t="str">
        <f>_xlfn.TEXTJOIN("--", TRUE, $D34:$T34)</f>
        <v>SURS--0300230S--P314_S14--L--Y--Q</v>
      </c>
      <c r="D34" s="3" t="s">
        <v>20</v>
      </c>
      <c r="E34" s="3" t="s">
        <v>73</v>
      </c>
      <c r="F34" s="3"/>
      <c r="G34" s="3"/>
      <c r="H34" s="3" t="s">
        <v>79</v>
      </c>
      <c r="I34" s="3"/>
      <c r="J34" s="3"/>
      <c r="K34" s="3"/>
      <c r="L34" s="3"/>
      <c r="M34" s="3"/>
      <c r="N34" s="3" t="s">
        <v>50</v>
      </c>
      <c r="O34" s="3"/>
      <c r="P34" s="3"/>
      <c r="Q34" s="3" t="s">
        <v>48</v>
      </c>
      <c r="R34" s="3"/>
      <c r="S34" s="3"/>
      <c r="T34" s="3" t="s">
        <v>23</v>
      </c>
    </row>
    <row r="35" spans="1:20" x14ac:dyDescent="0.3">
      <c r="A35" s="3" t="s">
        <v>81</v>
      </c>
      <c r="B35" s="3" t="s">
        <v>19</v>
      </c>
      <c r="C35" s="3" t="str">
        <f>_xlfn.TEXTJOIN("--", TRUE, $D35:$T35)</f>
        <v>SURS--0300230S--P314_S14--V--N--Q</v>
      </c>
      <c r="D35" s="3" t="s">
        <v>20</v>
      </c>
      <c r="E35" s="3" t="s">
        <v>73</v>
      </c>
      <c r="F35" s="3"/>
      <c r="G35" s="3"/>
      <c r="H35" s="3" t="s">
        <v>79</v>
      </c>
      <c r="I35" s="3"/>
      <c r="J35" s="3"/>
      <c r="K35" s="3"/>
      <c r="L35" s="3"/>
      <c r="M35" s="3"/>
      <c r="N35" s="3" t="s">
        <v>45</v>
      </c>
      <c r="O35" s="3"/>
      <c r="P35" s="3"/>
      <c r="Q35" s="3" t="s">
        <v>46</v>
      </c>
      <c r="R35" s="3"/>
      <c r="S35" s="3"/>
      <c r="T35" s="3" t="s">
        <v>23</v>
      </c>
    </row>
    <row r="36" spans="1:20" x14ac:dyDescent="0.3">
      <c r="A36" s="3" t="s">
        <v>82</v>
      </c>
      <c r="B36" s="3" t="s">
        <v>19</v>
      </c>
      <c r="C36" s="3" t="str">
        <f>_xlfn.TEXTJOIN("--", TRUE, $D36:$T36)</f>
        <v>SURS--0300230S--P314_S14--L--N--Q</v>
      </c>
      <c r="D36" s="3" t="s">
        <v>20</v>
      </c>
      <c r="E36" s="3" t="s">
        <v>73</v>
      </c>
      <c r="F36" s="3"/>
      <c r="G36" s="3"/>
      <c r="H36" s="3" t="s">
        <v>79</v>
      </c>
      <c r="I36" s="3"/>
      <c r="J36" s="3"/>
      <c r="K36" s="3"/>
      <c r="L36" s="3"/>
      <c r="M36" s="3"/>
      <c r="N36" s="3" t="s">
        <v>50</v>
      </c>
      <c r="O36" s="3"/>
      <c r="P36" s="3"/>
      <c r="Q36" s="3" t="s">
        <v>46</v>
      </c>
      <c r="R36" s="3"/>
      <c r="S36" s="3"/>
      <c r="T36" s="3" t="s">
        <v>23</v>
      </c>
    </row>
    <row r="37" spans="1:20" x14ac:dyDescent="0.3">
      <c r="A37" s="3" t="s">
        <v>83</v>
      </c>
      <c r="B37" s="3" t="s">
        <v>19</v>
      </c>
      <c r="C37" s="3" t="str">
        <f>_xlfn.TEXTJOIN("--", TRUE, $D37:$T37)</f>
        <v>SURS--0300230S--P311_S14--V--Y--Q</v>
      </c>
      <c r="D37" s="3" t="s">
        <v>20</v>
      </c>
      <c r="E37" s="3" t="s">
        <v>73</v>
      </c>
      <c r="F37" s="3"/>
      <c r="G37" s="3"/>
      <c r="H37" s="3" t="s">
        <v>84</v>
      </c>
      <c r="I37" s="3"/>
      <c r="J37" s="3"/>
      <c r="K37" s="3"/>
      <c r="L37" s="3"/>
      <c r="M37" s="3"/>
      <c r="N37" s="3" t="s">
        <v>45</v>
      </c>
      <c r="O37" s="3"/>
      <c r="P37" s="3"/>
      <c r="Q37" s="3" t="s">
        <v>48</v>
      </c>
      <c r="R37" s="3"/>
      <c r="S37" s="3"/>
      <c r="T37" s="3" t="s">
        <v>23</v>
      </c>
    </row>
    <row r="38" spans="1:20" x14ac:dyDescent="0.3">
      <c r="A38" s="3" t="s">
        <v>85</v>
      </c>
      <c r="B38" s="3" t="s">
        <v>19</v>
      </c>
      <c r="C38" s="3" t="str">
        <f>_xlfn.TEXTJOIN("--", TRUE, $D38:$T38)</f>
        <v>SURS--0300230S--P311_S14--L--Y--Q</v>
      </c>
      <c r="D38" s="3" t="s">
        <v>20</v>
      </c>
      <c r="E38" s="3" t="s">
        <v>73</v>
      </c>
      <c r="F38" s="3"/>
      <c r="G38" s="3"/>
      <c r="H38" s="3" t="s">
        <v>84</v>
      </c>
      <c r="I38" s="3"/>
      <c r="J38" s="3"/>
      <c r="K38" s="3"/>
      <c r="L38" s="3"/>
      <c r="M38" s="3"/>
      <c r="N38" s="3" t="s">
        <v>50</v>
      </c>
      <c r="O38" s="3"/>
      <c r="P38" s="3"/>
      <c r="Q38" s="3" t="s">
        <v>48</v>
      </c>
      <c r="R38" s="3"/>
      <c r="S38" s="3"/>
      <c r="T38" s="3" t="s">
        <v>23</v>
      </c>
    </row>
    <row r="39" spans="1:20" x14ac:dyDescent="0.3">
      <c r="A39" s="3" t="s">
        <v>86</v>
      </c>
      <c r="B39" s="3" t="s">
        <v>19</v>
      </c>
      <c r="C39" s="3" t="str">
        <f>_xlfn.TEXTJOIN("--", TRUE, $D39:$T39)</f>
        <v>SURS--0300230S--P311_S14--V--N--Q</v>
      </c>
      <c r="D39" s="3" t="s">
        <v>20</v>
      </c>
      <c r="E39" s="3" t="s">
        <v>73</v>
      </c>
      <c r="F39" s="3"/>
      <c r="G39" s="3"/>
      <c r="H39" s="3" t="s">
        <v>84</v>
      </c>
      <c r="I39" s="3"/>
      <c r="J39" s="3"/>
      <c r="K39" s="3"/>
      <c r="L39" s="3"/>
      <c r="M39" s="3"/>
      <c r="N39" s="3" t="s">
        <v>45</v>
      </c>
      <c r="O39" s="3"/>
      <c r="P39" s="3"/>
      <c r="Q39" s="3" t="s">
        <v>46</v>
      </c>
      <c r="R39" s="3"/>
      <c r="S39" s="3"/>
      <c r="T39" s="3" t="s">
        <v>23</v>
      </c>
    </row>
    <row r="40" spans="1:20" x14ac:dyDescent="0.3">
      <c r="A40" s="3" t="s">
        <v>87</v>
      </c>
      <c r="B40" s="3" t="s">
        <v>19</v>
      </c>
      <c r="C40" s="3" t="str">
        <f>_xlfn.TEXTJOIN("--", TRUE, $D40:$T40)</f>
        <v>SURS--0300230S--P311_S14--L--N--Q</v>
      </c>
      <c r="D40" s="3" t="s">
        <v>20</v>
      </c>
      <c r="E40" s="3" t="s">
        <v>73</v>
      </c>
      <c r="F40" s="3"/>
      <c r="G40" s="3"/>
      <c r="H40" s="3" t="s">
        <v>84</v>
      </c>
      <c r="I40" s="3"/>
      <c r="J40" s="3"/>
      <c r="K40" s="3"/>
      <c r="L40" s="3"/>
      <c r="M40" s="3"/>
      <c r="N40" s="3" t="s">
        <v>50</v>
      </c>
      <c r="O40" s="3"/>
      <c r="P40" s="3"/>
      <c r="Q40" s="3" t="s">
        <v>46</v>
      </c>
      <c r="R40" s="3"/>
      <c r="S40" s="3"/>
      <c r="T40" s="3" t="s">
        <v>23</v>
      </c>
    </row>
    <row r="41" spans="1:20" x14ac:dyDescent="0.3">
      <c r="A41" s="3" t="s">
        <v>88</v>
      </c>
      <c r="B41" s="3" t="s">
        <v>19</v>
      </c>
      <c r="C41" s="3" t="str">
        <f>_xlfn.TEXTJOIN("--", TRUE, $D41:$T41)</f>
        <v>SURS--0300230S--P312_S14--V--Y--Q</v>
      </c>
      <c r="D41" s="3" t="s">
        <v>20</v>
      </c>
      <c r="E41" s="3" t="s">
        <v>73</v>
      </c>
      <c r="F41" s="3"/>
      <c r="G41" s="3"/>
      <c r="H41" s="3" t="s">
        <v>89</v>
      </c>
      <c r="I41" s="3"/>
      <c r="J41" s="3"/>
      <c r="K41" s="3"/>
      <c r="L41" s="3"/>
      <c r="M41" s="3"/>
      <c r="N41" s="3" t="s">
        <v>45</v>
      </c>
      <c r="O41" s="3"/>
      <c r="P41" s="3"/>
      <c r="Q41" s="3" t="s">
        <v>48</v>
      </c>
      <c r="R41" s="3"/>
      <c r="S41" s="3"/>
      <c r="T41" s="3" t="s">
        <v>23</v>
      </c>
    </row>
    <row r="42" spans="1:20" x14ac:dyDescent="0.3">
      <c r="A42" s="3" t="s">
        <v>90</v>
      </c>
      <c r="B42" s="3" t="s">
        <v>19</v>
      </c>
      <c r="C42" s="3" t="str">
        <f>_xlfn.TEXTJOIN("--", TRUE, $D42:$T42)</f>
        <v>SURS--0300230S--P312_S14--L--Y--Q</v>
      </c>
      <c r="D42" s="3" t="s">
        <v>20</v>
      </c>
      <c r="E42" s="3" t="s">
        <v>73</v>
      </c>
      <c r="F42" s="3"/>
      <c r="G42" s="3"/>
      <c r="H42" s="3" t="s">
        <v>89</v>
      </c>
      <c r="I42" s="3"/>
      <c r="J42" s="3"/>
      <c r="K42" s="3"/>
      <c r="L42" s="3"/>
      <c r="M42" s="3"/>
      <c r="N42" s="3" t="s">
        <v>50</v>
      </c>
      <c r="O42" s="3"/>
      <c r="P42" s="3"/>
      <c r="Q42" s="3" t="s">
        <v>48</v>
      </c>
      <c r="R42" s="3"/>
      <c r="S42" s="3"/>
      <c r="T42" s="3" t="s">
        <v>23</v>
      </c>
    </row>
    <row r="43" spans="1:20" x14ac:dyDescent="0.3">
      <c r="A43" s="3" t="s">
        <v>91</v>
      </c>
      <c r="B43" s="3" t="s">
        <v>19</v>
      </c>
      <c r="C43" s="3" t="str">
        <f>_xlfn.TEXTJOIN("--", TRUE, $D43:$T43)</f>
        <v>SURS--0300230S--P312_S14--V--N--Q</v>
      </c>
      <c r="D43" s="3" t="s">
        <v>20</v>
      </c>
      <c r="E43" s="3" t="s">
        <v>73</v>
      </c>
      <c r="F43" s="3"/>
      <c r="G43" s="3"/>
      <c r="H43" s="3" t="s">
        <v>89</v>
      </c>
      <c r="I43" s="3"/>
      <c r="J43" s="3"/>
      <c r="K43" s="3"/>
      <c r="L43" s="3"/>
      <c r="M43" s="3"/>
      <c r="N43" s="3" t="s">
        <v>45</v>
      </c>
      <c r="O43" s="3"/>
      <c r="P43" s="3"/>
      <c r="Q43" s="3" t="s">
        <v>46</v>
      </c>
      <c r="R43" s="3"/>
      <c r="S43" s="3"/>
      <c r="T43" s="3" t="s">
        <v>23</v>
      </c>
    </row>
    <row r="44" spans="1:20" x14ac:dyDescent="0.3">
      <c r="A44" s="3" t="s">
        <v>92</v>
      </c>
      <c r="B44" s="3" t="s">
        <v>19</v>
      </c>
      <c r="C44" s="3" t="str">
        <f>_xlfn.TEXTJOIN("--", TRUE, $D44:$T44)</f>
        <v>SURS--0300230S--P312_S14--L--N--Q</v>
      </c>
      <c r="D44" s="3" t="s">
        <v>20</v>
      </c>
      <c r="E44" s="3" t="s">
        <v>73</v>
      </c>
      <c r="F44" s="3"/>
      <c r="G44" s="3"/>
      <c r="H44" s="3" t="s">
        <v>89</v>
      </c>
      <c r="I44" s="3"/>
      <c r="J44" s="3"/>
      <c r="K44" s="3"/>
      <c r="L44" s="3"/>
      <c r="M44" s="3"/>
      <c r="N44" s="3" t="s">
        <v>50</v>
      </c>
      <c r="O44" s="3"/>
      <c r="P44" s="3"/>
      <c r="Q44" s="3" t="s">
        <v>46</v>
      </c>
      <c r="R44" s="3"/>
      <c r="S44" s="3"/>
      <c r="T44" s="3" t="s">
        <v>23</v>
      </c>
    </row>
    <row r="45" spans="1:20" x14ac:dyDescent="0.3">
      <c r="A45" s="3" t="s">
        <v>93</v>
      </c>
      <c r="B45" s="3" t="s">
        <v>19</v>
      </c>
      <c r="C45" s="3" t="str">
        <f>_xlfn.TEXTJOIN("--", TRUE, $D45:$T45)</f>
        <v>SURS--0300230S--P313_S14--V--Y--Q</v>
      </c>
      <c r="D45" s="3" t="s">
        <v>20</v>
      </c>
      <c r="E45" s="3" t="s">
        <v>73</v>
      </c>
      <c r="F45" s="3"/>
      <c r="G45" s="3"/>
      <c r="H45" s="3" t="s">
        <v>94</v>
      </c>
      <c r="I45" s="3"/>
      <c r="J45" s="3"/>
      <c r="K45" s="3"/>
      <c r="L45" s="3"/>
      <c r="M45" s="3"/>
      <c r="N45" s="3" t="s">
        <v>45</v>
      </c>
      <c r="O45" s="3"/>
      <c r="P45" s="3"/>
      <c r="Q45" s="3" t="s">
        <v>48</v>
      </c>
      <c r="R45" s="3"/>
      <c r="S45" s="3"/>
      <c r="T45" s="3" t="s">
        <v>23</v>
      </c>
    </row>
    <row r="46" spans="1:20" x14ac:dyDescent="0.3">
      <c r="A46" s="3" t="s">
        <v>95</v>
      </c>
      <c r="B46" s="3" t="s">
        <v>19</v>
      </c>
      <c r="C46" s="3" t="str">
        <f>_xlfn.TEXTJOIN("--", TRUE, $D46:$T46)</f>
        <v>SURS--0300230S--P313_S14--L--Y--Q</v>
      </c>
      <c r="D46" s="3" t="s">
        <v>20</v>
      </c>
      <c r="E46" s="3" t="s">
        <v>73</v>
      </c>
      <c r="F46" s="3"/>
      <c r="G46" s="3"/>
      <c r="H46" s="3" t="s">
        <v>94</v>
      </c>
      <c r="I46" s="3"/>
      <c r="J46" s="3"/>
      <c r="K46" s="3"/>
      <c r="L46" s="3"/>
      <c r="M46" s="3"/>
      <c r="N46" s="3" t="s">
        <v>50</v>
      </c>
      <c r="O46" s="3"/>
      <c r="P46" s="3"/>
      <c r="Q46" s="3" t="s">
        <v>48</v>
      </c>
      <c r="R46" s="3"/>
      <c r="S46" s="3"/>
      <c r="T46" s="3" t="s">
        <v>23</v>
      </c>
    </row>
    <row r="47" spans="1:20" x14ac:dyDescent="0.3">
      <c r="A47" s="3" t="s">
        <v>96</v>
      </c>
      <c r="B47" s="3" t="s">
        <v>19</v>
      </c>
      <c r="C47" s="3" t="str">
        <f>_xlfn.TEXTJOIN("--", TRUE, $D47:$T47)</f>
        <v>SURS--0300230S--P313_S14--V--N--Q</v>
      </c>
      <c r="D47" s="3" t="s">
        <v>20</v>
      </c>
      <c r="E47" s="3" t="s">
        <v>73</v>
      </c>
      <c r="F47" s="3"/>
      <c r="G47" s="3"/>
      <c r="H47" s="3" t="s">
        <v>94</v>
      </c>
      <c r="I47" s="3"/>
      <c r="J47" s="3"/>
      <c r="K47" s="3"/>
      <c r="L47" s="3"/>
      <c r="M47" s="3"/>
      <c r="N47" s="3" t="s">
        <v>45</v>
      </c>
      <c r="O47" s="3"/>
      <c r="P47" s="3"/>
      <c r="Q47" s="3" t="s">
        <v>46</v>
      </c>
      <c r="R47" s="3"/>
      <c r="S47" s="3"/>
      <c r="T47" s="3" t="s">
        <v>23</v>
      </c>
    </row>
    <row r="48" spans="1:20" x14ac:dyDescent="0.3">
      <c r="A48" s="3" t="s">
        <v>97</v>
      </c>
      <c r="B48" s="3" t="s">
        <v>19</v>
      </c>
      <c r="C48" s="3" t="str">
        <f>_xlfn.TEXTJOIN("--", TRUE, $D48:$T48)</f>
        <v>SURS--0300230S--P313_S14--L--N--Q</v>
      </c>
      <c r="D48" s="3" t="s">
        <v>20</v>
      </c>
      <c r="E48" s="3" t="s">
        <v>73</v>
      </c>
      <c r="F48" s="3"/>
      <c r="G48" s="3"/>
      <c r="H48" s="3" t="s">
        <v>94</v>
      </c>
      <c r="I48" s="3"/>
      <c r="J48" s="3"/>
      <c r="K48" s="3"/>
      <c r="L48" s="3"/>
      <c r="M48" s="3"/>
      <c r="N48" s="3" t="s">
        <v>50</v>
      </c>
      <c r="O48" s="3"/>
      <c r="P48" s="3"/>
      <c r="Q48" s="3" t="s">
        <v>46</v>
      </c>
      <c r="R48" s="3"/>
      <c r="S48" s="3"/>
      <c r="T48" s="3" t="s">
        <v>23</v>
      </c>
    </row>
    <row r="49" spans="1:21" x14ac:dyDescent="0.3">
      <c r="A49" s="3" t="s">
        <v>98</v>
      </c>
      <c r="B49" s="3" t="s">
        <v>19</v>
      </c>
      <c r="C49" s="3" t="str">
        <f>_xlfn.TEXTJOIN("--", TRUE, $D49:$T49)</f>
        <v>SURS--0300230S--P31_S15 --V--Y--Q</v>
      </c>
      <c r="D49" s="3" t="s">
        <v>20</v>
      </c>
      <c r="E49" s="3" t="s">
        <v>73</v>
      </c>
      <c r="F49" s="3"/>
      <c r="G49" s="3"/>
      <c r="H49" s="3" t="s">
        <v>99</v>
      </c>
      <c r="I49" s="3"/>
      <c r="J49" s="3"/>
      <c r="K49" s="3"/>
      <c r="L49" s="3"/>
      <c r="M49" s="3"/>
      <c r="N49" s="3" t="s">
        <v>45</v>
      </c>
      <c r="O49" s="3"/>
      <c r="P49" s="3"/>
      <c r="Q49" s="3" t="s">
        <v>48</v>
      </c>
      <c r="R49" s="3"/>
      <c r="S49" s="3"/>
      <c r="T49" s="3" t="s">
        <v>23</v>
      </c>
    </row>
    <row r="50" spans="1:21" x14ac:dyDescent="0.3">
      <c r="A50" s="3" t="s">
        <v>100</v>
      </c>
      <c r="B50" s="3" t="s">
        <v>19</v>
      </c>
      <c r="C50" s="3" t="str">
        <f>_xlfn.TEXTJOIN("--", TRUE, $D50:$T50)</f>
        <v>SURS--0300230S--P31_S15 --L--Y--Q</v>
      </c>
      <c r="D50" s="3" t="s">
        <v>20</v>
      </c>
      <c r="E50" s="3" t="s">
        <v>73</v>
      </c>
      <c r="F50" s="3"/>
      <c r="G50" s="3"/>
      <c r="H50" s="3" t="s">
        <v>99</v>
      </c>
      <c r="I50" s="3"/>
      <c r="J50" s="3"/>
      <c r="K50" s="3"/>
      <c r="L50" s="3"/>
      <c r="M50" s="3"/>
      <c r="N50" s="3" t="s">
        <v>50</v>
      </c>
      <c r="O50" s="3"/>
      <c r="P50" s="3"/>
      <c r="Q50" s="3" t="s">
        <v>48</v>
      </c>
      <c r="R50" s="3"/>
      <c r="S50" s="3"/>
      <c r="T50" s="3" t="s">
        <v>23</v>
      </c>
    </row>
    <row r="51" spans="1:21" x14ac:dyDescent="0.3">
      <c r="A51" s="3" t="s">
        <v>101</v>
      </c>
      <c r="B51" s="3" t="s">
        <v>19</v>
      </c>
      <c r="C51" s="3" t="str">
        <f>_xlfn.TEXTJOIN("--", TRUE, $D51:$T51)</f>
        <v>SURS--0300230S--P31_S15 --V--N--Q</v>
      </c>
      <c r="D51" s="3" t="s">
        <v>20</v>
      </c>
      <c r="E51" s="3" t="s">
        <v>73</v>
      </c>
      <c r="F51" s="3"/>
      <c r="G51" s="3"/>
      <c r="H51" s="3" t="s">
        <v>99</v>
      </c>
      <c r="I51" s="3"/>
      <c r="J51" s="3"/>
      <c r="K51" s="3"/>
      <c r="L51" s="3"/>
      <c r="M51" s="3"/>
      <c r="N51" s="3" t="s">
        <v>45</v>
      </c>
      <c r="O51" s="3"/>
      <c r="P51" s="3"/>
      <c r="Q51" s="3" t="s">
        <v>46</v>
      </c>
      <c r="R51" s="3"/>
      <c r="S51" s="3"/>
      <c r="T51" s="3" t="s">
        <v>23</v>
      </c>
    </row>
    <row r="52" spans="1:21" x14ac:dyDescent="0.3">
      <c r="A52" s="3" t="s">
        <v>102</v>
      </c>
      <c r="B52" s="3" t="s">
        <v>19</v>
      </c>
      <c r="C52" s="3" t="str">
        <f>_xlfn.TEXTJOIN("--", TRUE, $D52:$T52)</f>
        <v>SURS--0300230S--P31_S15 --L--N--Q</v>
      </c>
      <c r="D52" s="3" t="s">
        <v>20</v>
      </c>
      <c r="E52" s="3" t="s">
        <v>73</v>
      </c>
      <c r="F52" s="3"/>
      <c r="G52" s="3"/>
      <c r="H52" s="3" t="s">
        <v>99</v>
      </c>
      <c r="I52" s="3"/>
      <c r="J52" s="3"/>
      <c r="K52" s="3"/>
      <c r="L52" s="3"/>
      <c r="M52" s="3"/>
      <c r="N52" s="3" t="s">
        <v>50</v>
      </c>
      <c r="O52" s="3"/>
      <c r="P52" s="3"/>
      <c r="Q52" s="3" t="s">
        <v>46</v>
      </c>
      <c r="R52" s="3"/>
      <c r="S52" s="3"/>
      <c r="T52" s="3" t="s">
        <v>23</v>
      </c>
      <c r="U52" s="1"/>
    </row>
    <row r="53" spans="1:21" ht="15.6" x14ac:dyDescent="0.3">
      <c r="A53" s="3" t="s">
        <v>103</v>
      </c>
      <c r="B53" s="3" t="s">
        <v>19</v>
      </c>
      <c r="C53" s="3" t="str">
        <f>_xlfn.TEXTJOIN("--", TRUE, $D53:$T53)</f>
        <v>SURS--0301941S--P31_S14_DC--V--A</v>
      </c>
      <c r="D53" s="3" t="s">
        <v>20</v>
      </c>
      <c r="E53" s="3" t="s">
        <v>104</v>
      </c>
      <c r="F53" s="3"/>
      <c r="G53" s="3"/>
      <c r="H53" s="4" t="s">
        <v>217</v>
      </c>
      <c r="I53" s="3"/>
      <c r="J53" s="3"/>
      <c r="K53" s="3"/>
      <c r="L53" s="3"/>
      <c r="M53" s="3"/>
      <c r="N53" s="3" t="s">
        <v>45</v>
      </c>
      <c r="O53" s="3"/>
      <c r="P53" s="3"/>
      <c r="Q53" s="3"/>
      <c r="R53" s="3"/>
      <c r="S53" s="3"/>
      <c r="T53" s="3" t="s">
        <v>30</v>
      </c>
      <c r="U53" s="1"/>
    </row>
    <row r="54" spans="1:21" ht="15.6" x14ac:dyDescent="0.3">
      <c r="A54" s="3" t="s">
        <v>105</v>
      </c>
      <c r="B54" s="3" t="s">
        <v>19</v>
      </c>
      <c r="C54" s="3" t="str">
        <f>_xlfn.TEXTJOIN("--", TRUE, $D54:$T54)</f>
        <v>SURS--0301941S--P31_S14_DC--L--A</v>
      </c>
      <c r="D54" s="3" t="s">
        <v>20</v>
      </c>
      <c r="E54" s="3" t="s">
        <v>104</v>
      </c>
      <c r="F54" s="3"/>
      <c r="G54" s="3"/>
      <c r="H54" s="4" t="s">
        <v>217</v>
      </c>
      <c r="I54" s="3"/>
      <c r="J54" s="3"/>
      <c r="K54" s="3"/>
      <c r="L54" s="3"/>
      <c r="M54" s="3"/>
      <c r="N54" s="3" t="s">
        <v>50</v>
      </c>
      <c r="O54" s="3"/>
      <c r="P54" s="3"/>
      <c r="Q54" s="3"/>
      <c r="R54" s="3"/>
      <c r="S54" s="3"/>
      <c r="T54" s="3" t="s">
        <v>30</v>
      </c>
      <c r="U54" s="1"/>
    </row>
    <row r="55" spans="1:21" x14ac:dyDescent="0.3">
      <c r="A55" s="3" t="s">
        <v>106</v>
      </c>
      <c r="B55" s="3" t="s">
        <v>19</v>
      </c>
      <c r="C55" s="3" t="str">
        <f>_xlfn.TEXTJOIN("--", TRUE, $D55:$T55)</f>
        <v>SURS--0325220S--P51GPAY--S.1--Q</v>
      </c>
      <c r="D55" s="3" t="s">
        <v>20</v>
      </c>
      <c r="E55" s="3" t="s">
        <v>21</v>
      </c>
      <c r="F55" s="3"/>
      <c r="G55" s="3"/>
      <c r="H55" s="3" t="s">
        <v>107</v>
      </c>
      <c r="I55" s="3"/>
      <c r="J55" s="3" t="s">
        <v>108</v>
      </c>
      <c r="K55" s="3"/>
      <c r="L55" s="3"/>
      <c r="M55" s="3"/>
      <c r="N55" s="3"/>
      <c r="O55" s="3"/>
      <c r="P55" s="3"/>
      <c r="Q55" s="3"/>
      <c r="R55" s="3"/>
      <c r="S55" s="3"/>
      <c r="T55" s="3" t="s">
        <v>23</v>
      </c>
      <c r="U55" s="1"/>
    </row>
    <row r="56" spans="1:21" x14ac:dyDescent="0.3">
      <c r="A56" s="3" t="s">
        <v>109</v>
      </c>
      <c r="B56" s="3" t="s">
        <v>19</v>
      </c>
      <c r="C56" s="3" t="str">
        <f>_xlfn.TEXTJOIN("--", TRUE, $D56:$T56)</f>
        <v>SURS--0325220S--P51GPAY--S.11--Q</v>
      </c>
      <c r="D56" s="3" t="s">
        <v>20</v>
      </c>
      <c r="E56" s="3" t="s">
        <v>21</v>
      </c>
      <c r="F56" s="3"/>
      <c r="G56" s="3"/>
      <c r="H56" s="3" t="s">
        <v>107</v>
      </c>
      <c r="I56" s="3"/>
      <c r="J56" s="3" t="s">
        <v>110</v>
      </c>
      <c r="K56" s="3"/>
      <c r="L56" s="3"/>
      <c r="M56" s="3"/>
      <c r="N56" s="3"/>
      <c r="O56" s="3"/>
      <c r="P56" s="3"/>
      <c r="Q56" s="3"/>
      <c r="R56" s="3"/>
      <c r="S56" s="3"/>
      <c r="T56" s="3" t="s">
        <v>23</v>
      </c>
    </row>
    <row r="57" spans="1:21" x14ac:dyDescent="0.3">
      <c r="A57" s="3" t="s">
        <v>111</v>
      </c>
      <c r="B57" s="3" t="s">
        <v>19</v>
      </c>
      <c r="C57" s="3" t="str">
        <f>_xlfn.TEXTJOIN("--", TRUE, $D57:$T57)</f>
        <v>SURS--0325220S--P51GPAY--S.12--Q</v>
      </c>
      <c r="D57" s="3" t="s">
        <v>20</v>
      </c>
      <c r="E57" s="3" t="s">
        <v>21</v>
      </c>
      <c r="F57" s="3"/>
      <c r="G57" s="3"/>
      <c r="H57" s="3" t="s">
        <v>107</v>
      </c>
      <c r="I57" s="3"/>
      <c r="J57" s="3" t="s">
        <v>112</v>
      </c>
      <c r="K57" s="3"/>
      <c r="L57" s="3"/>
      <c r="M57" s="3"/>
      <c r="N57" s="3"/>
      <c r="O57" s="3"/>
      <c r="P57" s="3"/>
      <c r="Q57" s="3"/>
      <c r="R57" s="3"/>
      <c r="S57" s="3"/>
      <c r="T57" s="3" t="s">
        <v>23</v>
      </c>
    </row>
    <row r="58" spans="1:21" x14ac:dyDescent="0.3">
      <c r="A58" s="3" t="s">
        <v>113</v>
      </c>
      <c r="B58" s="3" t="s">
        <v>19</v>
      </c>
      <c r="C58" s="3" t="str">
        <f>_xlfn.TEXTJOIN("--", TRUE, $D58:$T58)</f>
        <v>SURS--0325220S--P51GPAY--S.13--Q</v>
      </c>
      <c r="D58" s="3" t="s">
        <v>20</v>
      </c>
      <c r="E58" s="3" t="s">
        <v>21</v>
      </c>
      <c r="F58" s="3"/>
      <c r="G58" s="3"/>
      <c r="H58" s="3" t="s">
        <v>107</v>
      </c>
      <c r="I58" s="3"/>
      <c r="J58" s="3" t="s">
        <v>114</v>
      </c>
      <c r="K58" s="3"/>
      <c r="L58" s="3"/>
      <c r="M58" s="3"/>
      <c r="N58" s="3"/>
      <c r="O58" s="3"/>
      <c r="P58" s="3"/>
      <c r="Q58" s="3"/>
      <c r="R58" s="3"/>
      <c r="S58" s="3"/>
      <c r="T58" s="3" t="s">
        <v>23</v>
      </c>
    </row>
    <row r="59" spans="1:21" x14ac:dyDescent="0.3">
      <c r="A59" s="3" t="s">
        <v>115</v>
      </c>
      <c r="B59" s="3" t="s">
        <v>19</v>
      </c>
      <c r="C59" s="3" t="str">
        <f>_xlfn.TEXTJOIN("--", TRUE, $D59:$T59)</f>
        <v>SURS--0325220S--P6PAY--S.1--Q</v>
      </c>
      <c r="D59" s="3" t="s">
        <v>20</v>
      </c>
      <c r="E59" s="3" t="s">
        <v>21</v>
      </c>
      <c r="F59" s="3"/>
      <c r="G59" s="3"/>
      <c r="H59" s="3" t="s">
        <v>116</v>
      </c>
      <c r="I59" s="3"/>
      <c r="J59" s="3" t="s">
        <v>108</v>
      </c>
      <c r="K59" s="3"/>
      <c r="L59" s="3"/>
      <c r="M59" s="3"/>
      <c r="N59" s="3"/>
      <c r="O59" s="3"/>
      <c r="P59" s="3"/>
      <c r="Q59" s="3"/>
      <c r="R59" s="3"/>
      <c r="S59" s="3"/>
      <c r="T59" s="3" t="s">
        <v>23</v>
      </c>
    </row>
    <row r="60" spans="1:21" x14ac:dyDescent="0.3">
      <c r="A60" s="3" t="s">
        <v>117</v>
      </c>
      <c r="B60" s="3" t="s">
        <v>19</v>
      </c>
      <c r="C60" s="3" t="str">
        <f>_xlfn.TEXTJOIN("--", TRUE, $D60:$T60)</f>
        <v>SURS--0325220S--P6PAY--S.11--Q</v>
      </c>
      <c r="D60" s="3" t="s">
        <v>20</v>
      </c>
      <c r="E60" s="3" t="s">
        <v>21</v>
      </c>
      <c r="F60" s="3"/>
      <c r="G60" s="3"/>
      <c r="H60" s="3" t="s">
        <v>116</v>
      </c>
      <c r="I60" s="3"/>
      <c r="J60" s="3" t="s">
        <v>110</v>
      </c>
      <c r="K60" s="3"/>
      <c r="L60" s="3"/>
      <c r="M60" s="3"/>
      <c r="N60" s="3"/>
      <c r="O60" s="3"/>
      <c r="P60" s="3"/>
      <c r="Q60" s="3"/>
      <c r="R60" s="3"/>
      <c r="S60" s="3"/>
      <c r="T60" s="3" t="s">
        <v>23</v>
      </c>
    </row>
    <row r="61" spans="1:21" x14ac:dyDescent="0.3">
      <c r="A61" s="3" t="s">
        <v>118</v>
      </c>
      <c r="B61" s="3" t="s">
        <v>19</v>
      </c>
      <c r="C61" s="3" t="str">
        <f>_xlfn.TEXTJOIN("--", TRUE, $D61:$T61)</f>
        <v>SURS--0325220S--P6PAY--S.12--Q</v>
      </c>
      <c r="D61" s="3" t="s">
        <v>20</v>
      </c>
      <c r="E61" s="3" t="s">
        <v>21</v>
      </c>
      <c r="F61" s="3"/>
      <c r="G61" s="3"/>
      <c r="H61" s="3" t="s">
        <v>116</v>
      </c>
      <c r="I61" s="3"/>
      <c r="J61" s="3" t="s">
        <v>112</v>
      </c>
      <c r="K61" s="3"/>
      <c r="L61" s="3"/>
      <c r="M61" s="3"/>
      <c r="N61" s="3"/>
      <c r="O61" s="3"/>
      <c r="P61" s="3"/>
      <c r="Q61" s="3"/>
      <c r="R61" s="3"/>
      <c r="S61" s="3"/>
      <c r="T61" s="3" t="s">
        <v>23</v>
      </c>
    </row>
    <row r="62" spans="1:21" x14ac:dyDescent="0.3">
      <c r="A62" s="3" t="s">
        <v>119</v>
      </c>
      <c r="B62" s="3" t="s">
        <v>19</v>
      </c>
      <c r="C62" s="3" t="str">
        <f>_xlfn.TEXTJOIN("--", TRUE, $D62:$T62)</f>
        <v>SURS--0325220S--P61PAY--S.1--Q</v>
      </c>
      <c r="D62" s="3" t="s">
        <v>20</v>
      </c>
      <c r="E62" s="3" t="s">
        <v>21</v>
      </c>
      <c r="F62" s="3"/>
      <c r="G62" s="3"/>
      <c r="H62" s="3" t="s">
        <v>120</v>
      </c>
      <c r="I62" s="3"/>
      <c r="J62" s="3" t="s">
        <v>108</v>
      </c>
      <c r="K62" s="3"/>
      <c r="L62" s="3"/>
      <c r="M62" s="3"/>
      <c r="N62" s="3"/>
      <c r="O62" s="3"/>
      <c r="P62" s="3"/>
      <c r="Q62" s="3"/>
      <c r="R62" s="3"/>
      <c r="S62" s="3"/>
      <c r="T62" s="3" t="s">
        <v>23</v>
      </c>
    </row>
    <row r="63" spans="1:21" x14ac:dyDescent="0.3">
      <c r="A63" s="3" t="s">
        <v>121</v>
      </c>
      <c r="B63" s="3" t="s">
        <v>19</v>
      </c>
      <c r="C63" s="3" t="str">
        <f>_xlfn.TEXTJOIN("--", TRUE, $D63:$T63)</f>
        <v>SURS--0325220S--P61PAY--S.11--Q</v>
      </c>
      <c r="D63" s="3" t="s">
        <v>20</v>
      </c>
      <c r="E63" s="3" t="s">
        <v>21</v>
      </c>
      <c r="F63" s="3"/>
      <c r="G63" s="3"/>
      <c r="H63" s="3" t="s">
        <v>120</v>
      </c>
      <c r="I63" s="3"/>
      <c r="J63" s="3" t="s">
        <v>110</v>
      </c>
      <c r="K63" s="3"/>
      <c r="L63" s="3"/>
      <c r="M63" s="3"/>
      <c r="N63" s="3"/>
      <c r="O63" s="3"/>
      <c r="P63" s="3"/>
      <c r="Q63" s="3"/>
      <c r="R63" s="3"/>
      <c r="S63" s="3"/>
      <c r="T63" s="3" t="s">
        <v>23</v>
      </c>
    </row>
    <row r="64" spans="1:21" x14ac:dyDescent="0.3">
      <c r="A64" s="3" t="s">
        <v>122</v>
      </c>
      <c r="B64" s="3" t="s">
        <v>19</v>
      </c>
      <c r="C64" s="3" t="str">
        <f>_xlfn.TEXTJOIN("--", TRUE, $D64:$T64)</f>
        <v>SURS--0325220S--P61PAY--S.12--Q</v>
      </c>
      <c r="D64" s="3" t="s">
        <v>20</v>
      </c>
      <c r="E64" s="3" t="s">
        <v>21</v>
      </c>
      <c r="F64" s="3"/>
      <c r="G64" s="3"/>
      <c r="H64" s="3" t="s">
        <v>120</v>
      </c>
      <c r="I64" s="3"/>
      <c r="J64" s="3" t="s">
        <v>112</v>
      </c>
      <c r="K64" s="3"/>
      <c r="L64" s="3"/>
      <c r="M64" s="3"/>
      <c r="N64" s="3"/>
      <c r="O64" s="3"/>
      <c r="P64" s="3"/>
      <c r="Q64" s="3"/>
      <c r="R64" s="3"/>
      <c r="S64" s="3"/>
      <c r="T64" s="3" t="s">
        <v>23</v>
      </c>
    </row>
    <row r="65" spans="1:20" x14ac:dyDescent="0.3">
      <c r="A65" s="3" t="s">
        <v>123</v>
      </c>
      <c r="B65" s="3" t="s">
        <v>19</v>
      </c>
      <c r="C65" s="3" t="str">
        <f>_xlfn.TEXTJOIN("--", TRUE, $D65:$T65)</f>
        <v>SURS--0325220S--P62PAY--S.1--Q</v>
      </c>
      <c r="D65" s="3" t="s">
        <v>20</v>
      </c>
      <c r="E65" s="3" t="s">
        <v>21</v>
      </c>
      <c r="F65" s="3"/>
      <c r="G65" s="3"/>
      <c r="H65" s="3" t="s">
        <v>124</v>
      </c>
      <c r="I65" s="3"/>
      <c r="J65" s="3" t="s">
        <v>108</v>
      </c>
      <c r="K65" s="3"/>
      <c r="L65" s="3"/>
      <c r="M65" s="3"/>
      <c r="N65" s="3"/>
      <c r="O65" s="3"/>
      <c r="P65" s="3"/>
      <c r="Q65" s="3"/>
      <c r="R65" s="3"/>
      <c r="S65" s="3"/>
      <c r="T65" s="3" t="s">
        <v>23</v>
      </c>
    </row>
    <row r="66" spans="1:20" x14ac:dyDescent="0.3">
      <c r="A66" s="3" t="s">
        <v>125</v>
      </c>
      <c r="B66" s="3" t="s">
        <v>19</v>
      </c>
      <c r="C66" s="3" t="str">
        <f>_xlfn.TEXTJOIN("--", TRUE, $D66:$T66)</f>
        <v>SURS--0325220S--P62PAY--S.11--Q</v>
      </c>
      <c r="D66" s="3" t="s">
        <v>20</v>
      </c>
      <c r="E66" s="3" t="s">
        <v>21</v>
      </c>
      <c r="F66" s="3"/>
      <c r="G66" s="3"/>
      <c r="H66" s="3" t="s">
        <v>124</v>
      </c>
      <c r="I66" s="3"/>
      <c r="J66" s="3" t="s">
        <v>110</v>
      </c>
      <c r="K66" s="3"/>
      <c r="L66" s="3"/>
      <c r="M66" s="3"/>
      <c r="N66" s="3"/>
      <c r="O66" s="3"/>
      <c r="P66" s="3"/>
      <c r="Q66" s="3"/>
      <c r="R66" s="3"/>
      <c r="S66" s="3"/>
      <c r="T66" s="3" t="s">
        <v>23</v>
      </c>
    </row>
    <row r="67" spans="1:20" x14ac:dyDescent="0.3">
      <c r="A67" s="3" t="s">
        <v>126</v>
      </c>
      <c r="B67" s="3" t="s">
        <v>19</v>
      </c>
      <c r="C67" s="3" t="str">
        <f>_xlfn.TEXTJOIN("--", TRUE, $D67:$T67)</f>
        <v>SURS--0325220S--P62PAY--S.12--Q</v>
      </c>
      <c r="D67" s="3" t="s">
        <v>20</v>
      </c>
      <c r="E67" s="3" t="s">
        <v>21</v>
      </c>
      <c r="F67" s="3"/>
      <c r="G67" s="3"/>
      <c r="H67" s="3" t="s">
        <v>124</v>
      </c>
      <c r="I67" s="3"/>
      <c r="J67" s="3" t="s">
        <v>112</v>
      </c>
      <c r="K67" s="3"/>
      <c r="L67" s="3"/>
      <c r="M67" s="3"/>
      <c r="N67" s="3"/>
      <c r="O67" s="3"/>
      <c r="P67" s="3"/>
      <c r="Q67" s="3"/>
      <c r="R67" s="3"/>
      <c r="S67" s="3"/>
      <c r="T67" s="3" t="s">
        <v>23</v>
      </c>
    </row>
    <row r="68" spans="1:20" x14ac:dyDescent="0.3">
      <c r="A68" s="3" t="s">
        <v>127</v>
      </c>
      <c r="B68" s="3" t="s">
        <v>19</v>
      </c>
      <c r="C68" s="3" t="str">
        <f>_xlfn.TEXTJOIN("--", TRUE, $D68:$T68)</f>
        <v>SURS--0314984S--P51G--Q</v>
      </c>
      <c r="D68" s="3" t="s">
        <v>20</v>
      </c>
      <c r="E68" s="3" t="s">
        <v>128</v>
      </c>
      <c r="F68" s="3"/>
      <c r="G68" s="3"/>
      <c r="H68" s="3" t="s">
        <v>129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 t="s">
        <v>23</v>
      </c>
    </row>
    <row r="69" spans="1:20" x14ac:dyDescent="0.3">
      <c r="A69" s="3" t="s">
        <v>130</v>
      </c>
      <c r="B69" s="3" t="s">
        <v>19</v>
      </c>
      <c r="C69" s="3" t="str">
        <f>_xlfn.TEXTJOIN("--", TRUE, $D69:$T69)</f>
        <v>SURS--2711808S--0--1--A</v>
      </c>
      <c r="D69" s="3" t="s">
        <v>20</v>
      </c>
      <c r="E69" s="3" t="s">
        <v>131</v>
      </c>
      <c r="F69" s="3"/>
      <c r="G69" s="3"/>
      <c r="H69" s="3"/>
      <c r="I69" s="3"/>
      <c r="J69" s="3"/>
      <c r="K69" s="3"/>
      <c r="L69" s="3"/>
      <c r="M69" s="3"/>
      <c r="N69" s="3"/>
      <c r="O69" s="3">
        <v>0</v>
      </c>
      <c r="P69" s="3">
        <v>1</v>
      </c>
      <c r="Q69" s="3"/>
      <c r="R69" s="3"/>
      <c r="S69" s="3"/>
      <c r="T69" s="3" t="s">
        <v>30</v>
      </c>
    </row>
    <row r="70" spans="1:20" x14ac:dyDescent="0.3">
      <c r="A70" s="3" t="s">
        <v>132</v>
      </c>
      <c r="B70" s="3" t="s">
        <v>19</v>
      </c>
      <c r="C70" s="3" t="str">
        <f>_xlfn.TEXTJOIN("--", TRUE, $D70:$T70)</f>
        <v>SURS--0300230S--P51G--V--Y--Q</v>
      </c>
      <c r="D70" s="3" t="s">
        <v>20</v>
      </c>
      <c r="E70" s="3" t="s">
        <v>73</v>
      </c>
      <c r="F70" s="3"/>
      <c r="G70" s="3"/>
      <c r="H70" s="3" t="s">
        <v>129</v>
      </c>
      <c r="I70" s="3"/>
      <c r="J70" s="3"/>
      <c r="K70" s="3"/>
      <c r="L70" s="3"/>
      <c r="M70" s="3"/>
      <c r="N70" s="3" t="s">
        <v>45</v>
      </c>
      <c r="O70" s="3"/>
      <c r="P70" s="3"/>
      <c r="Q70" s="3" t="s">
        <v>48</v>
      </c>
      <c r="R70" s="3"/>
      <c r="S70" s="3"/>
      <c r="T70" s="3" t="s">
        <v>23</v>
      </c>
    </row>
    <row r="71" spans="1:20" x14ac:dyDescent="0.3">
      <c r="A71" s="3" t="s">
        <v>133</v>
      </c>
      <c r="B71" s="3" t="s">
        <v>19</v>
      </c>
      <c r="C71" s="3" t="str">
        <f>_xlfn.TEXTJOIN("--", TRUE, $D71:$T71)</f>
        <v>SURS--0300230S--P51G--L--Y--Q</v>
      </c>
      <c r="D71" s="3" t="s">
        <v>20</v>
      </c>
      <c r="E71" s="3" t="s">
        <v>73</v>
      </c>
      <c r="F71" s="3"/>
      <c r="G71" s="3"/>
      <c r="H71" s="3" t="s">
        <v>129</v>
      </c>
      <c r="I71" s="3"/>
      <c r="J71" s="3"/>
      <c r="K71" s="3"/>
      <c r="L71" s="3"/>
      <c r="M71" s="3"/>
      <c r="N71" s="3" t="s">
        <v>50</v>
      </c>
      <c r="O71" s="3"/>
      <c r="P71" s="3"/>
      <c r="Q71" s="3" t="s">
        <v>48</v>
      </c>
      <c r="R71" s="3"/>
      <c r="S71" s="3"/>
      <c r="T71" s="3" t="s">
        <v>23</v>
      </c>
    </row>
    <row r="72" spans="1:20" x14ac:dyDescent="0.3">
      <c r="A72" s="3" t="s">
        <v>134</v>
      </c>
      <c r="B72" s="3" t="s">
        <v>19</v>
      </c>
      <c r="C72" s="3" t="str">
        <f>_xlfn.TEXTJOIN("--", TRUE, $D72:$T72)</f>
        <v>SURS--0300230S--P51G--V--N--Q</v>
      </c>
      <c r="D72" s="3" t="s">
        <v>20</v>
      </c>
      <c r="E72" s="3" t="s">
        <v>73</v>
      </c>
      <c r="F72" s="3"/>
      <c r="G72" s="3"/>
      <c r="H72" s="3" t="s">
        <v>129</v>
      </c>
      <c r="I72" s="3"/>
      <c r="J72" s="3"/>
      <c r="K72" s="3"/>
      <c r="L72" s="3"/>
      <c r="M72" s="3"/>
      <c r="N72" s="3" t="s">
        <v>45</v>
      </c>
      <c r="O72" s="3"/>
      <c r="P72" s="3"/>
      <c r="Q72" s="3" t="s">
        <v>46</v>
      </c>
      <c r="R72" s="3"/>
      <c r="S72" s="3"/>
      <c r="T72" s="3" t="s">
        <v>23</v>
      </c>
    </row>
    <row r="73" spans="1:20" x14ac:dyDescent="0.3">
      <c r="A73" s="3" t="s">
        <v>135</v>
      </c>
      <c r="B73" s="3" t="s">
        <v>19</v>
      </c>
      <c r="C73" s="3" t="str">
        <f>_xlfn.TEXTJOIN("--", TRUE, $D73:$T73)</f>
        <v>SURS--0300230S--P51G--L--N--Q</v>
      </c>
      <c r="D73" s="3" t="s">
        <v>20</v>
      </c>
      <c r="E73" s="3" t="s">
        <v>73</v>
      </c>
      <c r="F73" s="3"/>
      <c r="G73" s="3"/>
      <c r="H73" s="3" t="s">
        <v>129</v>
      </c>
      <c r="I73" s="3"/>
      <c r="J73" s="3"/>
      <c r="K73" s="3"/>
      <c r="L73" s="3"/>
      <c r="M73" s="3"/>
      <c r="N73" s="3" t="s">
        <v>50</v>
      </c>
      <c r="O73" s="3"/>
      <c r="P73" s="3"/>
      <c r="Q73" s="3" t="s">
        <v>46</v>
      </c>
      <c r="R73" s="3"/>
      <c r="S73" s="3"/>
      <c r="T73" s="3" t="s">
        <v>23</v>
      </c>
    </row>
    <row r="74" spans="1:20" x14ac:dyDescent="0.3">
      <c r="A74" s="3" t="s">
        <v>136</v>
      </c>
      <c r="B74" s="3" t="s">
        <v>19</v>
      </c>
      <c r="C74" s="3" t="str">
        <f>_xlfn.TEXTJOIN("--", TRUE, $D74:$T74)</f>
        <v>SURS--0300230S--P51G_N11KG--V--Y--Q</v>
      </c>
      <c r="D74" s="3" t="s">
        <v>20</v>
      </c>
      <c r="E74" s="3" t="s">
        <v>73</v>
      </c>
      <c r="F74" s="3"/>
      <c r="G74" s="3"/>
      <c r="H74" s="3" t="s">
        <v>137</v>
      </c>
      <c r="I74" s="3"/>
      <c r="J74" s="3"/>
      <c r="K74" s="3"/>
      <c r="L74" s="3"/>
      <c r="M74" s="3"/>
      <c r="N74" s="3" t="s">
        <v>45</v>
      </c>
      <c r="O74" s="3"/>
      <c r="P74" s="3"/>
      <c r="Q74" s="3" t="s">
        <v>48</v>
      </c>
      <c r="R74" s="3"/>
      <c r="S74" s="3"/>
      <c r="T74" s="3" t="s">
        <v>23</v>
      </c>
    </row>
    <row r="75" spans="1:20" x14ac:dyDescent="0.3">
      <c r="A75" s="3" t="s">
        <v>138</v>
      </c>
      <c r="B75" s="3" t="s">
        <v>19</v>
      </c>
      <c r="C75" s="3" t="str">
        <f>_xlfn.TEXTJOIN("--", TRUE, $D75:$T75)</f>
        <v>SURS--0300230S--P51G_N11KG--L--Y--Q</v>
      </c>
      <c r="D75" s="3" t="s">
        <v>20</v>
      </c>
      <c r="E75" s="3" t="s">
        <v>73</v>
      </c>
      <c r="F75" s="3"/>
      <c r="G75" s="3"/>
      <c r="H75" s="3" t="s">
        <v>137</v>
      </c>
      <c r="I75" s="3"/>
      <c r="J75" s="3"/>
      <c r="K75" s="3"/>
      <c r="L75" s="3"/>
      <c r="M75" s="3"/>
      <c r="N75" s="3" t="s">
        <v>50</v>
      </c>
      <c r="O75" s="3"/>
      <c r="P75" s="3"/>
      <c r="Q75" s="3" t="s">
        <v>48</v>
      </c>
      <c r="R75" s="3"/>
      <c r="S75" s="3"/>
      <c r="T75" s="3" t="s">
        <v>23</v>
      </c>
    </row>
    <row r="76" spans="1:20" x14ac:dyDescent="0.3">
      <c r="A76" s="3" t="s">
        <v>139</v>
      </c>
      <c r="B76" s="3" t="s">
        <v>19</v>
      </c>
      <c r="C76" s="3" t="str">
        <f>_xlfn.TEXTJOIN("--", TRUE, $D76:$T76)</f>
        <v>SURS--0300230S--P51G_N11KG--V--N--Q</v>
      </c>
      <c r="D76" s="3" t="s">
        <v>20</v>
      </c>
      <c r="E76" s="3" t="s">
        <v>73</v>
      </c>
      <c r="F76" s="3"/>
      <c r="G76" s="3"/>
      <c r="H76" s="3" t="s">
        <v>137</v>
      </c>
      <c r="I76" s="3"/>
      <c r="J76" s="3"/>
      <c r="K76" s="3"/>
      <c r="L76" s="3"/>
      <c r="M76" s="3"/>
      <c r="N76" s="3" t="s">
        <v>45</v>
      </c>
      <c r="O76" s="3"/>
      <c r="P76" s="3"/>
      <c r="Q76" s="3" t="s">
        <v>46</v>
      </c>
      <c r="R76" s="3"/>
      <c r="S76" s="3"/>
      <c r="T76" s="3" t="s">
        <v>23</v>
      </c>
    </row>
    <row r="77" spans="1:20" x14ac:dyDescent="0.3">
      <c r="A77" s="3" t="s">
        <v>140</v>
      </c>
      <c r="B77" s="3" t="s">
        <v>19</v>
      </c>
      <c r="C77" s="3" t="str">
        <f>_xlfn.TEXTJOIN("--", TRUE, $D77:$T77)</f>
        <v>SURS--0300230S--P51G_N11KG--L--N--Q</v>
      </c>
      <c r="D77" s="3" t="s">
        <v>20</v>
      </c>
      <c r="E77" s="3" t="s">
        <v>73</v>
      </c>
      <c r="F77" s="3"/>
      <c r="G77" s="3"/>
      <c r="H77" s="3" t="s">
        <v>137</v>
      </c>
      <c r="I77" s="3"/>
      <c r="J77" s="3"/>
      <c r="K77" s="3"/>
      <c r="L77" s="3"/>
      <c r="M77" s="3"/>
      <c r="N77" s="3" t="s">
        <v>50</v>
      </c>
      <c r="O77" s="3"/>
      <c r="P77" s="3"/>
      <c r="Q77" s="3" t="s">
        <v>46</v>
      </c>
      <c r="R77" s="3"/>
      <c r="S77" s="3"/>
      <c r="T77" s="3" t="s">
        <v>23</v>
      </c>
    </row>
    <row r="78" spans="1:20" x14ac:dyDescent="0.3">
      <c r="A78" s="3" t="s">
        <v>141</v>
      </c>
      <c r="B78" s="3" t="s">
        <v>19</v>
      </c>
      <c r="C78" s="3" t="str">
        <f>_xlfn.TEXTJOIN("--", TRUE, $D78:$T78)</f>
        <v>SURS--0300230S--P51G_N111G--V--Y--Q</v>
      </c>
      <c r="D78" s="3" t="s">
        <v>20</v>
      </c>
      <c r="E78" s="3" t="s">
        <v>73</v>
      </c>
      <c r="F78" s="3"/>
      <c r="G78" s="3"/>
      <c r="H78" s="3" t="s">
        <v>142</v>
      </c>
      <c r="I78" s="3"/>
      <c r="J78" s="3"/>
      <c r="K78" s="3"/>
      <c r="L78" s="3"/>
      <c r="M78" s="3"/>
      <c r="N78" s="3" t="s">
        <v>45</v>
      </c>
      <c r="O78" s="3"/>
      <c r="P78" s="3"/>
      <c r="Q78" s="3" t="s">
        <v>48</v>
      </c>
      <c r="R78" s="3"/>
      <c r="S78" s="3"/>
      <c r="T78" s="3" t="s">
        <v>23</v>
      </c>
    </row>
    <row r="79" spans="1:20" x14ac:dyDescent="0.3">
      <c r="A79" s="3" t="s">
        <v>143</v>
      </c>
      <c r="B79" s="3" t="s">
        <v>19</v>
      </c>
      <c r="C79" s="3" t="str">
        <f>_xlfn.TEXTJOIN("--", TRUE, $D79:$T79)</f>
        <v>SURS--0300230S--P51G_N111G--L--Y--Q</v>
      </c>
      <c r="D79" s="3" t="s">
        <v>20</v>
      </c>
      <c r="E79" s="3" t="s">
        <v>73</v>
      </c>
      <c r="F79" s="3"/>
      <c r="G79" s="3"/>
      <c r="H79" s="3" t="s">
        <v>142</v>
      </c>
      <c r="I79" s="3"/>
      <c r="J79" s="3"/>
      <c r="K79" s="3"/>
      <c r="L79" s="3"/>
      <c r="M79" s="3"/>
      <c r="N79" s="3" t="s">
        <v>50</v>
      </c>
      <c r="O79" s="3"/>
      <c r="P79" s="3"/>
      <c r="Q79" s="3" t="s">
        <v>48</v>
      </c>
      <c r="R79" s="3"/>
      <c r="S79" s="3"/>
      <c r="T79" s="3" t="s">
        <v>23</v>
      </c>
    </row>
    <row r="80" spans="1:20" x14ac:dyDescent="0.3">
      <c r="A80" s="3" t="s">
        <v>144</v>
      </c>
      <c r="B80" s="3" t="s">
        <v>19</v>
      </c>
      <c r="C80" s="3" t="str">
        <f>_xlfn.TEXTJOIN("--", TRUE, $D80:$T80)</f>
        <v>SURS--0300230S--P51G_N111G--V--N--Q</v>
      </c>
      <c r="D80" s="3" t="s">
        <v>20</v>
      </c>
      <c r="E80" s="3" t="s">
        <v>73</v>
      </c>
      <c r="F80" s="3"/>
      <c r="G80" s="3"/>
      <c r="H80" s="3" t="s">
        <v>142</v>
      </c>
      <c r="I80" s="3"/>
      <c r="J80" s="3"/>
      <c r="K80" s="3"/>
      <c r="L80" s="3"/>
      <c r="M80" s="3"/>
      <c r="N80" s="3" t="s">
        <v>45</v>
      </c>
      <c r="O80" s="3"/>
      <c r="P80" s="3"/>
      <c r="Q80" s="3" t="s">
        <v>46</v>
      </c>
      <c r="R80" s="3"/>
      <c r="S80" s="3"/>
      <c r="T80" s="3" t="s">
        <v>23</v>
      </c>
    </row>
    <row r="81" spans="1:20" x14ac:dyDescent="0.3">
      <c r="A81" s="3" t="s">
        <v>145</v>
      </c>
      <c r="B81" s="3" t="s">
        <v>19</v>
      </c>
      <c r="C81" s="3" t="str">
        <f>_xlfn.TEXTJOIN("--", TRUE, $D81:$T81)</f>
        <v>SURS--0300230S--P51G_N111G--L--N--Q</v>
      </c>
      <c r="D81" s="3" t="s">
        <v>20</v>
      </c>
      <c r="E81" s="3" t="s">
        <v>73</v>
      </c>
      <c r="F81" s="3"/>
      <c r="G81" s="3"/>
      <c r="H81" s="3" t="s">
        <v>142</v>
      </c>
      <c r="I81" s="3"/>
      <c r="J81" s="3"/>
      <c r="K81" s="3"/>
      <c r="L81" s="3"/>
      <c r="M81" s="3"/>
      <c r="N81" s="3" t="s">
        <v>50</v>
      </c>
      <c r="O81" s="3"/>
      <c r="P81" s="3"/>
      <c r="Q81" s="3" t="s">
        <v>46</v>
      </c>
      <c r="R81" s="3"/>
      <c r="S81" s="3"/>
      <c r="T81" s="3" t="s">
        <v>23</v>
      </c>
    </row>
    <row r="82" spans="1:20" x14ac:dyDescent="0.3">
      <c r="A82" s="3" t="s">
        <v>146</v>
      </c>
      <c r="B82" s="3" t="s">
        <v>19</v>
      </c>
      <c r="C82" s="3" t="str">
        <f>_xlfn.TEXTJOIN("--", TRUE, $D82:$T82)</f>
        <v>SURS--0300230S--P51G_N112G--V--Y--Q</v>
      </c>
      <c r="D82" s="3" t="s">
        <v>20</v>
      </c>
      <c r="E82" s="3" t="s">
        <v>73</v>
      </c>
      <c r="F82" s="3"/>
      <c r="G82" s="3"/>
      <c r="H82" s="3" t="s">
        <v>147</v>
      </c>
      <c r="I82" s="3"/>
      <c r="J82" s="3"/>
      <c r="K82" s="3"/>
      <c r="L82" s="3"/>
      <c r="M82" s="3"/>
      <c r="N82" s="3" t="s">
        <v>45</v>
      </c>
      <c r="O82" s="3"/>
      <c r="P82" s="3"/>
      <c r="Q82" s="3" t="s">
        <v>48</v>
      </c>
      <c r="R82" s="3"/>
      <c r="S82" s="3"/>
      <c r="T82" s="3" t="s">
        <v>23</v>
      </c>
    </row>
    <row r="83" spans="1:20" x14ac:dyDescent="0.3">
      <c r="A83" s="3" t="s">
        <v>148</v>
      </c>
      <c r="B83" s="3" t="s">
        <v>19</v>
      </c>
      <c r="C83" s="3" t="str">
        <f>_xlfn.TEXTJOIN("--", TRUE, $D83:$T83)</f>
        <v>SURS--0300230S--P51G_N112G--L--Y--Q</v>
      </c>
      <c r="D83" s="3" t="s">
        <v>20</v>
      </c>
      <c r="E83" s="3" t="s">
        <v>73</v>
      </c>
      <c r="F83" s="3"/>
      <c r="G83" s="3"/>
      <c r="H83" s="3" t="s">
        <v>147</v>
      </c>
      <c r="I83" s="3"/>
      <c r="J83" s="3"/>
      <c r="K83" s="3"/>
      <c r="L83" s="3"/>
      <c r="M83" s="3"/>
      <c r="N83" s="3" t="s">
        <v>50</v>
      </c>
      <c r="O83" s="3"/>
      <c r="P83" s="3"/>
      <c r="Q83" s="3" t="s">
        <v>48</v>
      </c>
      <c r="R83" s="3"/>
      <c r="S83" s="3"/>
      <c r="T83" s="3" t="s">
        <v>23</v>
      </c>
    </row>
    <row r="84" spans="1:20" x14ac:dyDescent="0.3">
      <c r="A84" s="3" t="s">
        <v>149</v>
      </c>
      <c r="B84" s="3" t="s">
        <v>19</v>
      </c>
      <c r="C84" s="3" t="str">
        <f>_xlfn.TEXTJOIN("--", TRUE, $D84:$T84)</f>
        <v>SURS--0300230S--P51G_N112G--V--N--Q</v>
      </c>
      <c r="D84" s="3" t="s">
        <v>20</v>
      </c>
      <c r="E84" s="3" t="s">
        <v>73</v>
      </c>
      <c r="F84" s="3"/>
      <c r="G84" s="3"/>
      <c r="H84" s="3" t="s">
        <v>147</v>
      </c>
      <c r="I84" s="3"/>
      <c r="J84" s="3"/>
      <c r="K84" s="3"/>
      <c r="L84" s="3"/>
      <c r="M84" s="3"/>
      <c r="N84" s="3" t="s">
        <v>45</v>
      </c>
      <c r="O84" s="3"/>
      <c r="P84" s="3"/>
      <c r="Q84" s="3" t="s">
        <v>46</v>
      </c>
      <c r="R84" s="3"/>
      <c r="S84" s="3"/>
      <c r="T84" s="3" t="s">
        <v>23</v>
      </c>
    </row>
    <row r="85" spans="1:20" x14ac:dyDescent="0.3">
      <c r="A85" s="3" t="s">
        <v>150</v>
      </c>
      <c r="B85" s="3" t="s">
        <v>19</v>
      </c>
      <c r="C85" s="3" t="str">
        <f>_xlfn.TEXTJOIN("--", TRUE, $D85:$T85)</f>
        <v>SURS--0300230S--P51G_N112G--L--N--Q</v>
      </c>
      <c r="D85" s="3" t="s">
        <v>20</v>
      </c>
      <c r="E85" s="3" t="s">
        <v>73</v>
      </c>
      <c r="F85" s="3"/>
      <c r="G85" s="3"/>
      <c r="H85" s="3" t="s">
        <v>147</v>
      </c>
      <c r="I85" s="3"/>
      <c r="J85" s="3"/>
      <c r="K85" s="3"/>
      <c r="L85" s="3"/>
      <c r="M85" s="3"/>
      <c r="N85" s="3" t="s">
        <v>50</v>
      </c>
      <c r="O85" s="3"/>
      <c r="P85" s="3"/>
      <c r="Q85" s="3" t="s">
        <v>46</v>
      </c>
      <c r="R85" s="3"/>
      <c r="S85" s="3"/>
      <c r="T85" s="3" t="s">
        <v>23</v>
      </c>
    </row>
    <row r="86" spans="1:20" x14ac:dyDescent="0.3">
      <c r="A86" s="3" t="s">
        <v>151</v>
      </c>
      <c r="B86" s="3" t="s">
        <v>19</v>
      </c>
      <c r="C86" s="3" t="str">
        <f>_xlfn.TEXTJOIN("--", TRUE, $D86:$T86)</f>
        <v>SURS--0300230S--P51G_N11MG--V--Y--Q</v>
      </c>
      <c r="D86" s="3" t="s">
        <v>20</v>
      </c>
      <c r="E86" s="3" t="s">
        <v>73</v>
      </c>
      <c r="F86" s="3"/>
      <c r="G86" s="3"/>
      <c r="H86" s="3" t="s">
        <v>152</v>
      </c>
      <c r="I86" s="3"/>
      <c r="J86" s="3"/>
      <c r="K86" s="3"/>
      <c r="L86" s="3"/>
      <c r="M86" s="3"/>
      <c r="N86" s="3" t="s">
        <v>45</v>
      </c>
      <c r="O86" s="3"/>
      <c r="P86" s="3"/>
      <c r="Q86" s="3" t="s">
        <v>48</v>
      </c>
      <c r="R86" s="3"/>
      <c r="S86" s="3"/>
      <c r="T86" s="3" t="s">
        <v>23</v>
      </c>
    </row>
    <row r="87" spans="1:20" x14ac:dyDescent="0.3">
      <c r="A87" s="3" t="s">
        <v>153</v>
      </c>
      <c r="B87" s="3" t="s">
        <v>19</v>
      </c>
      <c r="C87" s="3" t="str">
        <f>_xlfn.TEXTJOIN("--", TRUE, $D87:$T87)</f>
        <v>SURS--0300230S--P51G_N11MG--L--Y--Q</v>
      </c>
      <c r="D87" s="3" t="s">
        <v>20</v>
      </c>
      <c r="E87" s="3" t="s">
        <v>73</v>
      </c>
      <c r="F87" s="3"/>
      <c r="G87" s="3"/>
      <c r="H87" s="3" t="s">
        <v>152</v>
      </c>
      <c r="I87" s="3"/>
      <c r="J87" s="3"/>
      <c r="K87" s="3"/>
      <c r="L87" s="3"/>
      <c r="M87" s="3"/>
      <c r="N87" s="3" t="s">
        <v>50</v>
      </c>
      <c r="O87" s="3"/>
      <c r="P87" s="3"/>
      <c r="Q87" s="3" t="s">
        <v>48</v>
      </c>
      <c r="R87" s="3"/>
      <c r="S87" s="3"/>
      <c r="T87" s="3" t="s">
        <v>23</v>
      </c>
    </row>
    <row r="88" spans="1:20" x14ac:dyDescent="0.3">
      <c r="A88" s="3" t="s">
        <v>154</v>
      </c>
      <c r="B88" s="3" t="s">
        <v>19</v>
      </c>
      <c r="C88" s="3" t="str">
        <f>_xlfn.TEXTJOIN("--", TRUE, $D88:$T88)</f>
        <v>SURS--0300230S--P51G_N11MG--V--N--Q</v>
      </c>
      <c r="D88" s="3" t="s">
        <v>20</v>
      </c>
      <c r="E88" s="3" t="s">
        <v>73</v>
      </c>
      <c r="F88" s="3"/>
      <c r="G88" s="3"/>
      <c r="H88" s="3" t="s">
        <v>152</v>
      </c>
      <c r="I88" s="3"/>
      <c r="J88" s="3"/>
      <c r="K88" s="3"/>
      <c r="L88" s="3"/>
      <c r="M88" s="3"/>
      <c r="N88" s="3" t="s">
        <v>45</v>
      </c>
      <c r="O88" s="3"/>
      <c r="P88" s="3"/>
      <c r="Q88" s="3" t="s">
        <v>46</v>
      </c>
      <c r="R88" s="3"/>
      <c r="S88" s="3"/>
      <c r="T88" s="3" t="s">
        <v>23</v>
      </c>
    </row>
    <row r="89" spans="1:20" x14ac:dyDescent="0.3">
      <c r="A89" s="3" t="s">
        <v>155</v>
      </c>
      <c r="B89" s="3" t="s">
        <v>19</v>
      </c>
      <c r="C89" s="3" t="str">
        <f>_xlfn.TEXTJOIN("--", TRUE, $D89:$T89)</f>
        <v>SURS--0300230S--P51G_N11MG--V--Y--Q</v>
      </c>
      <c r="D89" s="3" t="s">
        <v>20</v>
      </c>
      <c r="E89" s="3" t="s">
        <v>73</v>
      </c>
      <c r="F89" s="3"/>
      <c r="G89" s="3"/>
      <c r="H89" s="3" t="s">
        <v>152</v>
      </c>
      <c r="I89" s="3"/>
      <c r="J89" s="3"/>
      <c r="K89" s="3"/>
      <c r="L89" s="3"/>
      <c r="M89" s="3"/>
      <c r="N89" s="3" t="s">
        <v>45</v>
      </c>
      <c r="O89" s="3"/>
      <c r="P89" s="3"/>
      <c r="Q89" s="3" t="s">
        <v>48</v>
      </c>
      <c r="R89" s="3"/>
      <c r="S89" s="3"/>
      <c r="T89" s="3" t="s">
        <v>23</v>
      </c>
    </row>
    <row r="90" spans="1:20" x14ac:dyDescent="0.3">
      <c r="A90" s="3" t="s">
        <v>156</v>
      </c>
      <c r="B90" s="3" t="s">
        <v>19</v>
      </c>
      <c r="C90" s="3" t="str">
        <f>_xlfn.TEXTJOIN("--", TRUE, $D90:$T90)</f>
        <v>SURS--0300230S--P51G_N1131G--L--Y--Q</v>
      </c>
      <c r="D90" s="3" t="s">
        <v>20</v>
      </c>
      <c r="E90" s="3" t="s">
        <v>73</v>
      </c>
      <c r="F90" s="3"/>
      <c r="G90" s="3"/>
      <c r="H90" s="3" t="s">
        <v>157</v>
      </c>
      <c r="I90" s="3"/>
      <c r="J90" s="3"/>
      <c r="K90" s="3"/>
      <c r="L90" s="3"/>
      <c r="M90" s="3"/>
      <c r="N90" s="3" t="s">
        <v>50</v>
      </c>
      <c r="O90" s="3"/>
      <c r="P90" s="3"/>
      <c r="Q90" s="3" t="s">
        <v>48</v>
      </c>
      <c r="R90" s="3"/>
      <c r="S90" s="3"/>
      <c r="T90" s="3" t="s">
        <v>23</v>
      </c>
    </row>
    <row r="91" spans="1:20" x14ac:dyDescent="0.3">
      <c r="A91" s="3" t="s">
        <v>158</v>
      </c>
      <c r="B91" s="3" t="s">
        <v>19</v>
      </c>
      <c r="C91" s="3" t="str">
        <f>_xlfn.TEXTJOIN("--", TRUE, $D91:$T91)</f>
        <v>SURS--0300230S--P51G_N1131G--V--N--Q</v>
      </c>
      <c r="D91" s="3" t="s">
        <v>20</v>
      </c>
      <c r="E91" s="3" t="s">
        <v>73</v>
      </c>
      <c r="F91" s="3"/>
      <c r="G91" s="3"/>
      <c r="H91" s="3" t="s">
        <v>157</v>
      </c>
      <c r="I91" s="3"/>
      <c r="J91" s="3"/>
      <c r="K91" s="3"/>
      <c r="L91" s="3"/>
      <c r="M91" s="3"/>
      <c r="N91" s="3" t="s">
        <v>45</v>
      </c>
      <c r="O91" s="3"/>
      <c r="P91" s="3"/>
      <c r="Q91" s="3" t="s">
        <v>46</v>
      </c>
      <c r="R91" s="3"/>
      <c r="S91" s="3"/>
      <c r="T91" s="3" t="s">
        <v>23</v>
      </c>
    </row>
    <row r="92" spans="1:20" x14ac:dyDescent="0.3">
      <c r="A92" s="3" t="s">
        <v>159</v>
      </c>
      <c r="B92" s="3" t="s">
        <v>19</v>
      </c>
      <c r="C92" s="3" t="str">
        <f>_xlfn.TEXTJOIN("--", TRUE, $D92:$T92)</f>
        <v>SURS--0300230S--P51G_N1131G--L--N--Q</v>
      </c>
      <c r="D92" s="3" t="s">
        <v>20</v>
      </c>
      <c r="E92" s="3" t="s">
        <v>73</v>
      </c>
      <c r="F92" s="3"/>
      <c r="G92" s="3"/>
      <c r="H92" s="3" t="s">
        <v>157</v>
      </c>
      <c r="I92" s="3"/>
      <c r="J92" s="3"/>
      <c r="K92" s="3"/>
      <c r="L92" s="3"/>
      <c r="M92" s="3"/>
      <c r="N92" s="3" t="s">
        <v>50</v>
      </c>
      <c r="O92" s="3"/>
      <c r="P92" s="3"/>
      <c r="Q92" s="3" t="s">
        <v>46</v>
      </c>
      <c r="R92" s="3"/>
      <c r="S92" s="3"/>
      <c r="T92" s="3" t="s">
        <v>23</v>
      </c>
    </row>
    <row r="93" spans="1:20" x14ac:dyDescent="0.3">
      <c r="A93" s="3" t="s">
        <v>160</v>
      </c>
      <c r="B93" s="3" t="s">
        <v>19</v>
      </c>
      <c r="C93" s="3" t="str">
        <f>_xlfn.TEXTJOIN("--", TRUE, $D93:$T93)</f>
        <v>SURS--0300230S--P51G_N1131G--V--Y--Q</v>
      </c>
      <c r="D93" s="3" t="s">
        <v>20</v>
      </c>
      <c r="E93" s="3" t="s">
        <v>73</v>
      </c>
      <c r="F93" s="3"/>
      <c r="G93" s="3"/>
      <c r="H93" s="3" t="s">
        <v>157</v>
      </c>
      <c r="I93" s="3"/>
      <c r="J93" s="3"/>
      <c r="K93" s="3"/>
      <c r="L93" s="3"/>
      <c r="M93" s="3"/>
      <c r="N93" s="3" t="s">
        <v>45</v>
      </c>
      <c r="O93" s="3"/>
      <c r="P93" s="3"/>
      <c r="Q93" s="3" t="s">
        <v>48</v>
      </c>
      <c r="R93" s="3"/>
      <c r="S93" s="3"/>
      <c r="T93" s="3" t="s">
        <v>23</v>
      </c>
    </row>
    <row r="94" spans="1:20" x14ac:dyDescent="0.3">
      <c r="A94" s="3" t="s">
        <v>161</v>
      </c>
      <c r="B94" s="3" t="s">
        <v>19</v>
      </c>
      <c r="C94" s="3" t="str">
        <f>_xlfn.TEXTJOIN("--", TRUE, $D94:$T94)</f>
        <v>SURS--0300230S--P51G_N11OG_N1132G--L--Y--Q</v>
      </c>
      <c r="D94" s="3" t="s">
        <v>20</v>
      </c>
      <c r="E94" s="3" t="s">
        <v>73</v>
      </c>
      <c r="F94" s="3"/>
      <c r="G94" s="3"/>
      <c r="H94" s="3" t="s">
        <v>162</v>
      </c>
      <c r="I94" s="3"/>
      <c r="J94" s="3"/>
      <c r="K94" s="3"/>
      <c r="L94" s="3"/>
      <c r="M94" s="3"/>
      <c r="N94" s="3" t="s">
        <v>50</v>
      </c>
      <c r="O94" s="3"/>
      <c r="P94" s="3"/>
      <c r="Q94" s="3" t="s">
        <v>48</v>
      </c>
      <c r="R94" s="3"/>
      <c r="S94" s="3"/>
      <c r="T94" s="3" t="s">
        <v>23</v>
      </c>
    </row>
    <row r="95" spans="1:20" x14ac:dyDescent="0.3">
      <c r="A95" s="3" t="s">
        <v>163</v>
      </c>
      <c r="B95" s="3" t="s">
        <v>19</v>
      </c>
      <c r="C95" s="3" t="str">
        <f>_xlfn.TEXTJOIN("--", TRUE, $D95:$T95)</f>
        <v>SURS--0300230S--P51G_N11OG_N1132G--V--N--Q</v>
      </c>
      <c r="D95" s="3" t="s">
        <v>20</v>
      </c>
      <c r="E95" s="3" t="s">
        <v>73</v>
      </c>
      <c r="F95" s="3"/>
      <c r="G95" s="3"/>
      <c r="H95" s="3" t="s">
        <v>162</v>
      </c>
      <c r="I95" s="3"/>
      <c r="J95" s="3"/>
      <c r="K95" s="3"/>
      <c r="L95" s="3"/>
      <c r="M95" s="3"/>
      <c r="N95" s="3" t="s">
        <v>45</v>
      </c>
      <c r="O95" s="3"/>
      <c r="P95" s="3"/>
      <c r="Q95" s="3" t="s">
        <v>46</v>
      </c>
      <c r="R95" s="3"/>
      <c r="S95" s="3"/>
      <c r="T95" s="3" t="s">
        <v>23</v>
      </c>
    </row>
    <row r="96" spans="1:20" x14ac:dyDescent="0.3">
      <c r="A96" s="3" t="s">
        <v>164</v>
      </c>
      <c r="B96" s="3" t="s">
        <v>19</v>
      </c>
      <c r="C96" s="3" t="str">
        <f>_xlfn.TEXTJOIN("--", TRUE, $D96:$T96)</f>
        <v>SURS--0300230S--P51G_N11OG_N1132G--L--N--Q</v>
      </c>
      <c r="D96" s="3" t="s">
        <v>20</v>
      </c>
      <c r="E96" s="3" t="s">
        <v>73</v>
      </c>
      <c r="F96" s="3"/>
      <c r="G96" s="3"/>
      <c r="H96" s="3" t="s">
        <v>162</v>
      </c>
      <c r="I96" s="3"/>
      <c r="J96" s="3"/>
      <c r="K96" s="3"/>
      <c r="L96" s="3"/>
      <c r="M96" s="3"/>
      <c r="N96" s="3" t="s">
        <v>50</v>
      </c>
      <c r="O96" s="3"/>
      <c r="P96" s="3"/>
      <c r="Q96" s="3" t="s">
        <v>46</v>
      </c>
      <c r="R96" s="3"/>
      <c r="S96" s="3"/>
      <c r="T96" s="3" t="s">
        <v>23</v>
      </c>
    </row>
    <row r="97" spans="1:20" x14ac:dyDescent="0.3">
      <c r="A97" s="3" t="s">
        <v>165</v>
      </c>
      <c r="B97" s="3" t="s">
        <v>19</v>
      </c>
      <c r="C97" s="3" t="str">
        <f>_xlfn.TEXTJOIN("--", TRUE, $D97:$T97)</f>
        <v>SURS--0300230S--P51G_N11OG_N1132G--V--Y--Q</v>
      </c>
      <c r="D97" s="3" t="s">
        <v>20</v>
      </c>
      <c r="E97" s="3" t="s">
        <v>73</v>
      </c>
      <c r="F97" s="3"/>
      <c r="G97" s="3"/>
      <c r="H97" s="3" t="s">
        <v>162</v>
      </c>
      <c r="I97" s="3"/>
      <c r="J97" s="3"/>
      <c r="K97" s="3"/>
      <c r="L97" s="3"/>
      <c r="M97" s="3"/>
      <c r="N97" s="3" t="s">
        <v>45</v>
      </c>
      <c r="O97" s="3"/>
      <c r="P97" s="3"/>
      <c r="Q97" s="3" t="s">
        <v>48</v>
      </c>
      <c r="R97" s="3"/>
      <c r="S97" s="3"/>
      <c r="T97" s="3" t="s">
        <v>23</v>
      </c>
    </row>
    <row r="98" spans="1:20" x14ac:dyDescent="0.3">
      <c r="A98" s="3" t="s">
        <v>166</v>
      </c>
      <c r="B98" s="3" t="s">
        <v>19</v>
      </c>
      <c r="C98" s="3" t="str">
        <f>_xlfn.TEXTJOIN("--", TRUE, $D98:$T98)</f>
        <v>SURS--0300230S--P51G_N115G--L--Y--Q</v>
      </c>
      <c r="D98" s="3" t="s">
        <v>20</v>
      </c>
      <c r="E98" s="3" t="s">
        <v>73</v>
      </c>
      <c r="F98" s="3"/>
      <c r="G98" s="3"/>
      <c r="H98" s="3" t="s">
        <v>167</v>
      </c>
      <c r="I98" s="3"/>
      <c r="J98" s="3"/>
      <c r="K98" s="3"/>
      <c r="L98" s="3"/>
      <c r="M98" s="3"/>
      <c r="N98" s="3" t="s">
        <v>50</v>
      </c>
      <c r="O98" s="3"/>
      <c r="P98" s="3"/>
      <c r="Q98" s="3" t="s">
        <v>48</v>
      </c>
      <c r="R98" s="3"/>
      <c r="S98" s="3"/>
      <c r="T98" s="3" t="s">
        <v>23</v>
      </c>
    </row>
    <row r="99" spans="1:20" x14ac:dyDescent="0.3">
      <c r="A99" s="3" t="s">
        <v>168</v>
      </c>
      <c r="B99" s="3" t="s">
        <v>19</v>
      </c>
      <c r="C99" s="3" t="str">
        <f>_xlfn.TEXTJOIN("--", TRUE, $D99:$T99)</f>
        <v>SURS--0300230S--P51G_N115G--V--N--Q</v>
      </c>
      <c r="D99" s="3" t="s">
        <v>20</v>
      </c>
      <c r="E99" s="3" t="s">
        <v>73</v>
      </c>
      <c r="F99" s="3"/>
      <c r="G99" s="3"/>
      <c r="H99" s="3" t="s">
        <v>167</v>
      </c>
      <c r="I99" s="3"/>
      <c r="J99" s="3"/>
      <c r="K99" s="3"/>
      <c r="L99" s="3"/>
      <c r="M99" s="3"/>
      <c r="N99" s="3" t="s">
        <v>45</v>
      </c>
      <c r="O99" s="3"/>
      <c r="P99" s="3"/>
      <c r="Q99" s="3" t="s">
        <v>46</v>
      </c>
      <c r="R99" s="3"/>
      <c r="S99" s="3"/>
      <c r="T99" s="3" t="s">
        <v>23</v>
      </c>
    </row>
    <row r="100" spans="1:20" x14ac:dyDescent="0.3">
      <c r="A100" s="3" t="s">
        <v>169</v>
      </c>
      <c r="B100" s="3" t="s">
        <v>19</v>
      </c>
      <c r="C100" s="3" t="str">
        <f>_xlfn.TEXTJOIN("--", TRUE, $D100:$T100)</f>
        <v>SURS--0300230S--P51G_N115G--V--Y--Q</v>
      </c>
      <c r="D100" s="3" t="s">
        <v>20</v>
      </c>
      <c r="E100" s="3" t="s">
        <v>73</v>
      </c>
      <c r="F100" s="3"/>
      <c r="G100" s="3"/>
      <c r="H100" s="3" t="s">
        <v>167</v>
      </c>
      <c r="I100" s="3"/>
      <c r="J100" s="3"/>
      <c r="K100" s="3"/>
      <c r="L100" s="3"/>
      <c r="M100" s="3"/>
      <c r="N100" s="3" t="s">
        <v>45</v>
      </c>
      <c r="O100" s="3"/>
      <c r="P100" s="3"/>
      <c r="Q100" s="3" t="s">
        <v>48</v>
      </c>
      <c r="R100" s="3"/>
      <c r="S100" s="3"/>
      <c r="T100" s="3" t="s">
        <v>23</v>
      </c>
    </row>
    <row r="101" spans="1:20" x14ac:dyDescent="0.3">
      <c r="A101" s="3" t="s">
        <v>170</v>
      </c>
      <c r="B101" s="3" t="s">
        <v>19</v>
      </c>
      <c r="C101" s="3" t="str">
        <f>_xlfn.TEXTJOIN("--", TRUE, $D101:$T101)</f>
        <v>SURS--0300230S--P51G_N115G--L--Y--Q</v>
      </c>
      <c r="D101" s="3" t="s">
        <v>20</v>
      </c>
      <c r="E101" s="3" t="s">
        <v>73</v>
      </c>
      <c r="F101" s="3"/>
      <c r="G101" s="3"/>
      <c r="H101" s="3" t="s">
        <v>167</v>
      </c>
      <c r="I101" s="3"/>
      <c r="J101" s="3"/>
      <c r="K101" s="3"/>
      <c r="L101" s="3"/>
      <c r="M101" s="3"/>
      <c r="N101" s="3" t="s">
        <v>50</v>
      </c>
      <c r="O101" s="3"/>
      <c r="P101" s="3"/>
      <c r="Q101" s="3" t="s">
        <v>48</v>
      </c>
      <c r="R101" s="3"/>
      <c r="S101" s="3"/>
      <c r="T101" s="3" t="s">
        <v>23</v>
      </c>
    </row>
    <row r="102" spans="1:20" x14ac:dyDescent="0.3">
      <c r="A102" s="3" t="s">
        <v>171</v>
      </c>
      <c r="B102" s="3" t="s">
        <v>19</v>
      </c>
      <c r="C102" s="3" t="str">
        <f>_xlfn.TEXTJOIN("--", TRUE, $D102:$T102)</f>
        <v>SURS--0300230S--P51G_N117G--V--N--Q</v>
      </c>
      <c r="D102" s="3" t="s">
        <v>20</v>
      </c>
      <c r="E102" s="3" t="s">
        <v>73</v>
      </c>
      <c r="F102" s="3"/>
      <c r="G102" s="3"/>
      <c r="H102" s="3" t="s">
        <v>172</v>
      </c>
      <c r="I102" s="3"/>
      <c r="J102" s="3"/>
      <c r="K102" s="3"/>
      <c r="L102" s="3"/>
      <c r="M102" s="3"/>
      <c r="N102" s="3" t="s">
        <v>45</v>
      </c>
      <c r="O102" s="3"/>
      <c r="P102" s="3"/>
      <c r="Q102" s="3" t="s">
        <v>46</v>
      </c>
      <c r="R102" s="3"/>
      <c r="S102" s="3"/>
      <c r="T102" s="3" t="s">
        <v>23</v>
      </c>
    </row>
    <row r="103" spans="1:20" x14ac:dyDescent="0.3">
      <c r="A103" s="3" t="s">
        <v>173</v>
      </c>
      <c r="B103" s="3" t="s">
        <v>19</v>
      </c>
      <c r="C103" s="3" t="str">
        <f>_xlfn.TEXTJOIN("--", TRUE, $D103:$T103)</f>
        <v>SURS--0300230S--P51G_N117G--L--N--Q</v>
      </c>
      <c r="D103" s="3" t="s">
        <v>20</v>
      </c>
      <c r="E103" s="3" t="s">
        <v>73</v>
      </c>
      <c r="F103" s="3"/>
      <c r="G103" s="3"/>
      <c r="H103" s="3" t="s">
        <v>172</v>
      </c>
      <c r="I103" s="3"/>
      <c r="J103" s="3"/>
      <c r="K103" s="3"/>
      <c r="L103" s="3"/>
      <c r="M103" s="3"/>
      <c r="N103" s="3" t="s">
        <v>50</v>
      </c>
      <c r="O103" s="3"/>
      <c r="P103" s="3"/>
      <c r="Q103" s="3" t="s">
        <v>46</v>
      </c>
      <c r="R103" s="3"/>
      <c r="S103" s="3"/>
      <c r="T103" s="3" t="s">
        <v>23</v>
      </c>
    </row>
    <row r="104" spans="1:20" x14ac:dyDescent="0.3">
      <c r="A104" s="3" t="s">
        <v>174</v>
      </c>
      <c r="B104" s="3" t="s">
        <v>19</v>
      </c>
      <c r="C104" s="3" t="str">
        <f>_xlfn.TEXTJOIN("--", TRUE, $D104:$T104)</f>
        <v>SURS--0300230S--P51G_N117G--V--Y--Q</v>
      </c>
      <c r="D104" s="3" t="s">
        <v>20</v>
      </c>
      <c r="E104" s="3" t="s">
        <v>73</v>
      </c>
      <c r="F104" s="3"/>
      <c r="G104" s="3"/>
      <c r="H104" s="3" t="s">
        <v>172</v>
      </c>
      <c r="I104" s="3"/>
      <c r="J104" s="3"/>
      <c r="K104" s="3"/>
      <c r="L104" s="3"/>
      <c r="M104" s="3"/>
      <c r="N104" s="3" t="s">
        <v>45</v>
      </c>
      <c r="O104" s="3"/>
      <c r="P104" s="3"/>
      <c r="Q104" s="3" t="s">
        <v>48</v>
      </c>
      <c r="R104" s="3"/>
      <c r="S104" s="3"/>
      <c r="T104" s="3" t="s">
        <v>23</v>
      </c>
    </row>
    <row r="105" spans="1:20" x14ac:dyDescent="0.3">
      <c r="A105" s="3" t="s">
        <v>175</v>
      </c>
      <c r="B105" s="3" t="s">
        <v>19</v>
      </c>
      <c r="C105" s="3" t="str">
        <f>_xlfn.TEXTJOIN("--", TRUE, $D105:$T105)</f>
        <v>SURS--0300230S--P51G_N117G--L--Y--Q</v>
      </c>
      <c r="D105" s="3" t="s">
        <v>20</v>
      </c>
      <c r="E105" s="3" t="s">
        <v>73</v>
      </c>
      <c r="F105" s="3"/>
      <c r="G105" s="3"/>
      <c r="H105" s="3" t="s">
        <v>172</v>
      </c>
      <c r="I105" s="3"/>
      <c r="J105" s="3"/>
      <c r="K105" s="3"/>
      <c r="L105" s="3"/>
      <c r="M105" s="3"/>
      <c r="N105" s="3" t="s">
        <v>50</v>
      </c>
      <c r="O105" s="3"/>
      <c r="P105" s="3"/>
      <c r="Q105" s="3" t="s">
        <v>48</v>
      </c>
      <c r="R105" s="3"/>
      <c r="S105" s="3"/>
      <c r="T105" s="3" t="s">
        <v>23</v>
      </c>
    </row>
    <row r="106" spans="1:20" x14ac:dyDescent="0.3">
      <c r="A106" s="3" t="s">
        <v>176</v>
      </c>
      <c r="B106" s="3" t="s">
        <v>19</v>
      </c>
      <c r="C106" s="3" t="str">
        <f>_xlfn.TEXTJOIN("--", TRUE, $D106:$T106)</f>
        <v>SURS--0300230S--P6--V--N--Q</v>
      </c>
      <c r="D106" s="3" t="s">
        <v>20</v>
      </c>
      <c r="E106" s="3" t="s">
        <v>73</v>
      </c>
      <c r="F106" s="3"/>
      <c r="G106" s="3"/>
      <c r="H106" s="3" t="s">
        <v>177</v>
      </c>
      <c r="I106" s="3"/>
      <c r="J106" s="3"/>
      <c r="K106" s="3"/>
      <c r="L106" s="3"/>
      <c r="M106" s="3"/>
      <c r="N106" s="3" t="s">
        <v>45</v>
      </c>
      <c r="O106" s="3"/>
      <c r="P106" s="3"/>
      <c r="Q106" s="3" t="s">
        <v>46</v>
      </c>
      <c r="R106" s="3"/>
      <c r="S106" s="3"/>
      <c r="T106" s="3" t="s">
        <v>23</v>
      </c>
    </row>
    <row r="107" spans="1:20" x14ac:dyDescent="0.3">
      <c r="A107" s="3" t="s">
        <v>178</v>
      </c>
      <c r="B107" s="3" t="s">
        <v>19</v>
      </c>
      <c r="C107" s="3" t="str">
        <f>_xlfn.TEXTJOIN("--", TRUE, $D107:$T107)</f>
        <v>SURS--0300230S--P6--L--N--Q</v>
      </c>
      <c r="D107" s="3" t="s">
        <v>20</v>
      </c>
      <c r="E107" s="3" t="s">
        <v>73</v>
      </c>
      <c r="F107" s="3"/>
      <c r="G107" s="3"/>
      <c r="H107" s="3" t="s">
        <v>177</v>
      </c>
      <c r="I107" s="3"/>
      <c r="J107" s="3"/>
      <c r="K107" s="3"/>
      <c r="L107" s="3"/>
      <c r="M107" s="3"/>
      <c r="N107" s="3" t="s">
        <v>50</v>
      </c>
      <c r="O107" s="3"/>
      <c r="P107" s="3"/>
      <c r="Q107" s="3" t="s">
        <v>46</v>
      </c>
      <c r="R107" s="3"/>
      <c r="S107" s="3"/>
      <c r="T107" s="3" t="s">
        <v>23</v>
      </c>
    </row>
    <row r="108" spans="1:20" x14ac:dyDescent="0.3">
      <c r="A108" s="3" t="s">
        <v>179</v>
      </c>
      <c r="B108" s="3" t="s">
        <v>19</v>
      </c>
      <c r="C108" s="3" t="str">
        <f>_xlfn.TEXTJOIN("--", TRUE, $D108:$T108)</f>
        <v>SURS--0300230S--P6--V--Y--Q</v>
      </c>
      <c r="D108" s="3" t="s">
        <v>20</v>
      </c>
      <c r="E108" s="3" t="s">
        <v>73</v>
      </c>
      <c r="F108" s="3"/>
      <c r="G108" s="3"/>
      <c r="H108" s="3" t="s">
        <v>177</v>
      </c>
      <c r="I108" s="3"/>
      <c r="J108" s="3"/>
      <c r="K108" s="3"/>
      <c r="L108" s="3"/>
      <c r="M108" s="3"/>
      <c r="N108" s="3" t="s">
        <v>45</v>
      </c>
      <c r="O108" s="3"/>
      <c r="P108" s="3"/>
      <c r="Q108" s="3" t="s">
        <v>48</v>
      </c>
      <c r="R108" s="3"/>
      <c r="S108" s="3"/>
      <c r="T108" s="3" t="s">
        <v>23</v>
      </c>
    </row>
    <row r="109" spans="1:20" x14ac:dyDescent="0.3">
      <c r="A109" s="3" t="s">
        <v>180</v>
      </c>
      <c r="B109" s="3" t="s">
        <v>19</v>
      </c>
      <c r="C109" s="3" t="str">
        <f>_xlfn.TEXTJOIN("--", TRUE, $D109:$T109)</f>
        <v>SURS--0300230S--P6--L--Y--Q</v>
      </c>
      <c r="D109" s="3" t="s">
        <v>20</v>
      </c>
      <c r="E109" s="3" t="s">
        <v>73</v>
      </c>
      <c r="F109" s="3"/>
      <c r="G109" s="3"/>
      <c r="H109" s="3" t="s">
        <v>177</v>
      </c>
      <c r="I109" s="3"/>
      <c r="J109" s="3"/>
      <c r="K109" s="3"/>
      <c r="L109" s="3"/>
      <c r="M109" s="3"/>
      <c r="N109" s="3" t="s">
        <v>50</v>
      </c>
      <c r="O109" s="3"/>
      <c r="P109" s="3"/>
      <c r="Q109" s="3" t="s">
        <v>48</v>
      </c>
      <c r="R109" s="3"/>
      <c r="S109" s="3"/>
      <c r="T109" s="3" t="s">
        <v>23</v>
      </c>
    </row>
    <row r="110" spans="1:20" x14ac:dyDescent="0.3">
      <c r="A110" s="3" t="s">
        <v>181</v>
      </c>
      <c r="B110" s="3" t="s">
        <v>19</v>
      </c>
      <c r="C110" s="3" t="str">
        <f>_xlfn.TEXTJOIN("--", TRUE, $D110:$T110)</f>
        <v>SURS--0300230S--P61--V--N--Q</v>
      </c>
      <c r="D110" s="3" t="s">
        <v>20</v>
      </c>
      <c r="E110" s="3" t="s">
        <v>73</v>
      </c>
      <c r="F110" s="3"/>
      <c r="G110" s="3"/>
      <c r="H110" s="3" t="s">
        <v>182</v>
      </c>
      <c r="I110" s="3"/>
      <c r="J110" s="3"/>
      <c r="K110" s="3"/>
      <c r="L110" s="3"/>
      <c r="M110" s="3"/>
      <c r="N110" s="3" t="s">
        <v>45</v>
      </c>
      <c r="O110" s="3"/>
      <c r="P110" s="3"/>
      <c r="Q110" s="3" t="s">
        <v>46</v>
      </c>
      <c r="R110" s="3"/>
      <c r="S110" s="3"/>
      <c r="T110" s="3" t="s">
        <v>23</v>
      </c>
    </row>
    <row r="111" spans="1:20" x14ac:dyDescent="0.3">
      <c r="A111" s="3" t="s">
        <v>183</v>
      </c>
      <c r="B111" s="3" t="s">
        <v>19</v>
      </c>
      <c r="C111" s="3" t="str">
        <f>_xlfn.TEXTJOIN("--", TRUE, $D111:$T111)</f>
        <v>SURS--0300230S--P61--V--Y--Q</v>
      </c>
      <c r="D111" s="3" t="s">
        <v>20</v>
      </c>
      <c r="E111" s="3" t="s">
        <v>73</v>
      </c>
      <c r="F111" s="3"/>
      <c r="G111" s="3"/>
      <c r="H111" s="3" t="s">
        <v>182</v>
      </c>
      <c r="I111" s="3"/>
      <c r="J111" s="3"/>
      <c r="K111" s="3"/>
      <c r="L111" s="3"/>
      <c r="M111" s="3"/>
      <c r="N111" s="3" t="s">
        <v>45</v>
      </c>
      <c r="O111" s="3"/>
      <c r="P111" s="3"/>
      <c r="Q111" s="3" t="s">
        <v>48</v>
      </c>
      <c r="R111" s="3"/>
      <c r="S111" s="3"/>
      <c r="T111" s="3" t="s">
        <v>23</v>
      </c>
    </row>
    <row r="112" spans="1:20" x14ac:dyDescent="0.3">
      <c r="A112" s="3" t="s">
        <v>184</v>
      </c>
      <c r="B112" s="3" t="s">
        <v>19</v>
      </c>
      <c r="C112" s="3" t="str">
        <f>_xlfn.TEXTJOIN("--", TRUE, $D112:$T112)</f>
        <v>SURS--0300230S--P61--L--Y--Q</v>
      </c>
      <c r="D112" s="3" t="s">
        <v>20</v>
      </c>
      <c r="E112" s="3" t="s">
        <v>73</v>
      </c>
      <c r="F112" s="3"/>
      <c r="G112" s="3"/>
      <c r="H112" s="3" t="s">
        <v>182</v>
      </c>
      <c r="I112" s="3"/>
      <c r="J112" s="3"/>
      <c r="K112" s="3"/>
      <c r="L112" s="3"/>
      <c r="M112" s="3"/>
      <c r="N112" s="3" t="s">
        <v>50</v>
      </c>
      <c r="O112" s="3"/>
      <c r="P112" s="3"/>
      <c r="Q112" s="3" t="s">
        <v>48</v>
      </c>
      <c r="R112" s="3"/>
      <c r="S112" s="3"/>
      <c r="T112" s="3" t="s">
        <v>23</v>
      </c>
    </row>
    <row r="113" spans="1:20" x14ac:dyDescent="0.3">
      <c r="A113" s="3" t="s">
        <v>185</v>
      </c>
      <c r="B113" s="3" t="s">
        <v>19</v>
      </c>
      <c r="C113" s="3" t="str">
        <f>_xlfn.TEXTJOIN("--", TRUE, $D113:$T113)</f>
        <v>SURS--0300230S--P61--V--N--Q</v>
      </c>
      <c r="D113" s="3" t="s">
        <v>20</v>
      </c>
      <c r="E113" s="3" t="s">
        <v>73</v>
      </c>
      <c r="F113" s="3"/>
      <c r="G113" s="3"/>
      <c r="H113" s="3" t="s">
        <v>182</v>
      </c>
      <c r="I113" s="3"/>
      <c r="J113" s="3"/>
      <c r="K113" s="3"/>
      <c r="L113" s="3"/>
      <c r="M113" s="3"/>
      <c r="N113" s="3" t="s">
        <v>45</v>
      </c>
      <c r="O113" s="3"/>
      <c r="P113" s="3"/>
      <c r="Q113" s="3" t="s">
        <v>46</v>
      </c>
      <c r="R113" s="3"/>
      <c r="S113" s="3"/>
      <c r="T113" s="3" t="s">
        <v>23</v>
      </c>
    </row>
    <row r="114" spans="1:20" x14ac:dyDescent="0.3">
      <c r="A114" s="3" t="s">
        <v>186</v>
      </c>
      <c r="B114" s="3" t="s">
        <v>19</v>
      </c>
      <c r="C114" s="3" t="str">
        <f>_xlfn.TEXTJOIN("--", TRUE, $D114:$T114)</f>
        <v>SURS--0300230S--P62--L--N--Q</v>
      </c>
      <c r="D114" s="3" t="s">
        <v>20</v>
      </c>
      <c r="E114" s="3" t="s">
        <v>73</v>
      </c>
      <c r="F114" s="3"/>
      <c r="G114" s="3"/>
      <c r="H114" s="3" t="s">
        <v>187</v>
      </c>
      <c r="I114" s="3"/>
      <c r="J114" s="3"/>
      <c r="K114" s="3"/>
      <c r="L114" s="3"/>
      <c r="M114" s="3"/>
      <c r="N114" s="3" t="s">
        <v>50</v>
      </c>
      <c r="O114" s="3"/>
      <c r="P114" s="3"/>
      <c r="Q114" s="3" t="s">
        <v>46</v>
      </c>
      <c r="R114" s="3"/>
      <c r="S114" s="3"/>
      <c r="T114" s="3" t="s">
        <v>23</v>
      </c>
    </row>
    <row r="115" spans="1:20" x14ac:dyDescent="0.3">
      <c r="A115" s="3" t="s">
        <v>188</v>
      </c>
      <c r="B115" s="3" t="s">
        <v>19</v>
      </c>
      <c r="C115" s="3" t="str">
        <f>_xlfn.TEXTJOIN("--", TRUE, $D115:$T115)</f>
        <v>SURS--0300230S--P62--V--Y--Q</v>
      </c>
      <c r="D115" s="3" t="s">
        <v>20</v>
      </c>
      <c r="E115" s="3" t="s">
        <v>73</v>
      </c>
      <c r="F115" s="3"/>
      <c r="G115" s="3"/>
      <c r="H115" s="3" t="s">
        <v>187</v>
      </c>
      <c r="I115" s="3"/>
      <c r="J115" s="3"/>
      <c r="K115" s="3"/>
      <c r="L115" s="3"/>
      <c r="M115" s="3"/>
      <c r="N115" s="3" t="s">
        <v>45</v>
      </c>
      <c r="O115" s="3"/>
      <c r="P115" s="3"/>
      <c r="Q115" s="3" t="s">
        <v>48</v>
      </c>
      <c r="R115" s="3"/>
      <c r="S115" s="3"/>
      <c r="T115" s="3" t="s">
        <v>23</v>
      </c>
    </row>
    <row r="116" spans="1:20" x14ac:dyDescent="0.3">
      <c r="A116" s="3" t="s">
        <v>189</v>
      </c>
      <c r="B116" s="3" t="s">
        <v>19</v>
      </c>
      <c r="C116" s="3" t="str">
        <f>_xlfn.TEXTJOIN("--", TRUE, $D116:$T116)</f>
        <v>SURS--0300230S--P62--L--Y--Q</v>
      </c>
      <c r="D116" s="3" t="s">
        <v>20</v>
      </c>
      <c r="E116" s="3" t="s">
        <v>73</v>
      </c>
      <c r="F116" s="3"/>
      <c r="G116" s="3"/>
      <c r="H116" s="3" t="s">
        <v>187</v>
      </c>
      <c r="I116" s="3"/>
      <c r="J116" s="3"/>
      <c r="K116" s="3"/>
      <c r="L116" s="3"/>
      <c r="M116" s="3"/>
      <c r="N116" s="3" t="s">
        <v>50</v>
      </c>
      <c r="O116" s="3"/>
      <c r="P116" s="3"/>
      <c r="Q116" s="3" t="s">
        <v>48</v>
      </c>
      <c r="R116" s="3"/>
      <c r="S116" s="3"/>
      <c r="T116" s="3" t="s">
        <v>23</v>
      </c>
    </row>
    <row r="117" spans="1:20" x14ac:dyDescent="0.3">
      <c r="A117" s="3" t="s">
        <v>190</v>
      </c>
      <c r="B117" s="3" t="s">
        <v>19</v>
      </c>
      <c r="C117" s="3" t="str">
        <f>_xlfn.TEXTJOIN("--", TRUE, $D117:$T117)</f>
        <v>SURS--0300230S--P62--V--N--Q</v>
      </c>
      <c r="D117" s="3" t="s">
        <v>20</v>
      </c>
      <c r="E117" s="3" t="s">
        <v>73</v>
      </c>
      <c r="F117" s="3"/>
      <c r="G117" s="3"/>
      <c r="H117" s="3" t="s">
        <v>187</v>
      </c>
      <c r="I117" s="3"/>
      <c r="J117" s="3"/>
      <c r="K117" s="3"/>
      <c r="L117" s="3"/>
      <c r="M117" s="3"/>
      <c r="N117" s="3" t="s">
        <v>45</v>
      </c>
      <c r="O117" s="3"/>
      <c r="P117" s="3"/>
      <c r="Q117" s="3" t="s">
        <v>46</v>
      </c>
      <c r="R117" s="3"/>
      <c r="S117" s="3"/>
      <c r="T117" s="3" t="s">
        <v>23</v>
      </c>
    </row>
    <row r="118" spans="1:20" x14ac:dyDescent="0.3">
      <c r="A118" s="3" t="s">
        <v>191</v>
      </c>
      <c r="B118" s="3" t="s">
        <v>19</v>
      </c>
      <c r="C118" s="3" t="str">
        <f>_xlfn.TEXTJOIN("--", TRUE, $D118:$T118)</f>
        <v>SURS--0300230S--P7--L--N--Q</v>
      </c>
      <c r="D118" s="3" t="s">
        <v>20</v>
      </c>
      <c r="E118" s="3" t="s">
        <v>73</v>
      </c>
      <c r="F118" s="3"/>
      <c r="G118" s="3"/>
      <c r="H118" s="3" t="s">
        <v>192</v>
      </c>
      <c r="I118" s="3"/>
      <c r="J118" s="3"/>
      <c r="K118" s="3"/>
      <c r="L118" s="3"/>
      <c r="M118" s="3"/>
      <c r="N118" s="3" t="s">
        <v>50</v>
      </c>
      <c r="O118" s="3"/>
      <c r="P118" s="3"/>
      <c r="Q118" s="3" t="s">
        <v>46</v>
      </c>
      <c r="R118" s="3"/>
      <c r="S118" s="3"/>
      <c r="T118" s="3" t="s">
        <v>23</v>
      </c>
    </row>
    <row r="119" spans="1:20" x14ac:dyDescent="0.3">
      <c r="A119" s="3" t="s">
        <v>193</v>
      </c>
      <c r="B119" s="3" t="s">
        <v>19</v>
      </c>
      <c r="C119" s="3" t="str">
        <f>_xlfn.TEXTJOIN("--", TRUE, $D119:$T119)</f>
        <v>SURS--0300230S--P7--V--Y--Q</v>
      </c>
      <c r="D119" s="3" t="s">
        <v>20</v>
      </c>
      <c r="E119" s="3" t="s">
        <v>73</v>
      </c>
      <c r="F119" s="3"/>
      <c r="G119" s="3"/>
      <c r="H119" s="3" t="s">
        <v>192</v>
      </c>
      <c r="I119" s="3"/>
      <c r="J119" s="3"/>
      <c r="K119" s="3"/>
      <c r="L119" s="3"/>
      <c r="M119" s="3"/>
      <c r="N119" s="3" t="s">
        <v>45</v>
      </c>
      <c r="O119" s="3"/>
      <c r="P119" s="3"/>
      <c r="Q119" s="3" t="s">
        <v>48</v>
      </c>
      <c r="R119" s="3"/>
      <c r="S119" s="3"/>
      <c r="T119" s="3" t="s">
        <v>23</v>
      </c>
    </row>
    <row r="120" spans="1:20" x14ac:dyDescent="0.3">
      <c r="A120" s="3" t="s">
        <v>194</v>
      </c>
      <c r="B120" s="3" t="s">
        <v>19</v>
      </c>
      <c r="C120" s="3" t="str">
        <f>_xlfn.TEXTJOIN("--", TRUE, $D120:$T120)</f>
        <v>SURS--0300230S--P7--L--Y--Q</v>
      </c>
      <c r="D120" s="3" t="s">
        <v>20</v>
      </c>
      <c r="E120" s="3" t="s">
        <v>73</v>
      </c>
      <c r="F120" s="3"/>
      <c r="G120" s="3"/>
      <c r="H120" s="3" t="s">
        <v>192</v>
      </c>
      <c r="I120" s="3"/>
      <c r="J120" s="3"/>
      <c r="K120" s="3"/>
      <c r="L120" s="3"/>
      <c r="M120" s="3"/>
      <c r="N120" s="3" t="s">
        <v>50</v>
      </c>
      <c r="O120" s="3"/>
      <c r="P120" s="3"/>
      <c r="Q120" s="3" t="s">
        <v>48</v>
      </c>
      <c r="R120" s="3"/>
      <c r="S120" s="3"/>
      <c r="T120" s="3" t="s">
        <v>23</v>
      </c>
    </row>
    <row r="121" spans="1:20" x14ac:dyDescent="0.3">
      <c r="A121" s="3" t="s">
        <v>195</v>
      </c>
      <c r="B121" s="3" t="s">
        <v>19</v>
      </c>
      <c r="C121" s="3" t="str">
        <f>_xlfn.TEXTJOIN("--", TRUE, $D121:$T121)</f>
        <v>SURS--0300230S--P7--V--N--Q</v>
      </c>
      <c r="D121" s="3" t="s">
        <v>20</v>
      </c>
      <c r="E121" s="3" t="s">
        <v>73</v>
      </c>
      <c r="F121" s="3"/>
      <c r="G121" s="3"/>
      <c r="H121" s="3" t="s">
        <v>192</v>
      </c>
      <c r="I121" s="3"/>
      <c r="J121" s="3"/>
      <c r="K121" s="3"/>
      <c r="L121" s="3"/>
      <c r="M121" s="3"/>
      <c r="N121" s="3" t="s">
        <v>45</v>
      </c>
      <c r="O121" s="3"/>
      <c r="P121" s="3"/>
      <c r="Q121" s="3" t="s">
        <v>46</v>
      </c>
      <c r="R121" s="3"/>
      <c r="S121" s="3"/>
      <c r="T121" s="3" t="s">
        <v>23</v>
      </c>
    </row>
    <row r="122" spans="1:20" x14ac:dyDescent="0.3">
      <c r="A122" s="3" t="s">
        <v>196</v>
      </c>
      <c r="B122" s="3" t="s">
        <v>19</v>
      </c>
      <c r="C122" s="3" t="str">
        <f>_xlfn.TEXTJOIN("--", TRUE, $D122:$T122)</f>
        <v>SURS--0300230S--P71--V--Y--Q</v>
      </c>
      <c r="D122" s="3" t="s">
        <v>20</v>
      </c>
      <c r="E122" s="3" t="s">
        <v>73</v>
      </c>
      <c r="F122" s="3"/>
      <c r="G122" s="3"/>
      <c r="H122" s="3" t="s">
        <v>197</v>
      </c>
      <c r="I122" s="3"/>
      <c r="J122" s="3"/>
      <c r="K122" s="3"/>
      <c r="L122" s="3"/>
      <c r="M122" s="3"/>
      <c r="N122" s="3" t="s">
        <v>45</v>
      </c>
      <c r="O122" s="3"/>
      <c r="P122" s="3"/>
      <c r="Q122" s="3" t="s">
        <v>48</v>
      </c>
      <c r="R122" s="3"/>
      <c r="S122" s="3"/>
      <c r="T122" s="3" t="s">
        <v>23</v>
      </c>
    </row>
    <row r="123" spans="1:20" x14ac:dyDescent="0.3">
      <c r="A123" s="3" t="s">
        <v>198</v>
      </c>
      <c r="B123" s="3" t="s">
        <v>19</v>
      </c>
      <c r="C123" s="3" t="str">
        <f>_xlfn.TEXTJOIN("--", TRUE, $D123:$T123)</f>
        <v>SURS--0300230S--P71--L--Y--Q</v>
      </c>
      <c r="D123" s="3" t="s">
        <v>20</v>
      </c>
      <c r="E123" s="3" t="s">
        <v>73</v>
      </c>
      <c r="F123" s="3"/>
      <c r="G123" s="3"/>
      <c r="H123" s="3" t="s">
        <v>197</v>
      </c>
      <c r="I123" s="3"/>
      <c r="J123" s="3"/>
      <c r="K123" s="3"/>
      <c r="L123" s="3"/>
      <c r="M123" s="3"/>
      <c r="N123" s="3" t="s">
        <v>50</v>
      </c>
      <c r="O123" s="3"/>
      <c r="P123" s="3"/>
      <c r="Q123" s="3" t="s">
        <v>48</v>
      </c>
      <c r="R123" s="3"/>
      <c r="S123" s="3"/>
      <c r="T123" s="3" t="s">
        <v>23</v>
      </c>
    </row>
    <row r="124" spans="1:20" x14ac:dyDescent="0.3">
      <c r="A124" s="3" t="s">
        <v>199</v>
      </c>
      <c r="B124" s="3" t="s">
        <v>19</v>
      </c>
      <c r="C124" s="3" t="str">
        <f>_xlfn.TEXTJOIN("--", TRUE, $D124:$T124)</f>
        <v>SURS--0300230S--P71--V--N--Q</v>
      </c>
      <c r="D124" s="3" t="s">
        <v>20</v>
      </c>
      <c r="E124" s="3" t="s">
        <v>73</v>
      </c>
      <c r="F124" s="3"/>
      <c r="G124" s="3"/>
      <c r="H124" s="3" t="s">
        <v>197</v>
      </c>
      <c r="I124" s="3"/>
      <c r="J124" s="3"/>
      <c r="K124" s="3"/>
      <c r="L124" s="3"/>
      <c r="M124" s="3"/>
      <c r="N124" s="3" t="s">
        <v>45</v>
      </c>
      <c r="O124" s="3"/>
      <c r="P124" s="3"/>
      <c r="Q124" s="3" t="s">
        <v>46</v>
      </c>
      <c r="R124" s="3"/>
      <c r="S124" s="3"/>
      <c r="T124" s="3" t="s">
        <v>23</v>
      </c>
    </row>
    <row r="125" spans="1:20" x14ac:dyDescent="0.3">
      <c r="A125" s="3" t="s">
        <v>200</v>
      </c>
      <c r="B125" s="3" t="s">
        <v>19</v>
      </c>
      <c r="C125" s="3" t="str">
        <f>_xlfn.TEXTJOIN("--", TRUE, $D125:$T125)</f>
        <v>SURS--0300230S--P71--L--N--Q</v>
      </c>
      <c r="D125" s="3" t="s">
        <v>20</v>
      </c>
      <c r="E125" s="3" t="s">
        <v>73</v>
      </c>
      <c r="F125" s="3"/>
      <c r="G125" s="3"/>
      <c r="H125" s="3" t="s">
        <v>197</v>
      </c>
      <c r="I125" s="3"/>
      <c r="J125" s="3"/>
      <c r="K125" s="3"/>
      <c r="L125" s="3"/>
      <c r="M125" s="3"/>
      <c r="N125" s="3" t="s">
        <v>50</v>
      </c>
      <c r="O125" s="3"/>
      <c r="P125" s="3"/>
      <c r="Q125" s="3" t="s">
        <v>46</v>
      </c>
      <c r="R125" s="3"/>
      <c r="S125" s="3"/>
      <c r="T125" s="3" t="s">
        <v>23</v>
      </c>
    </row>
    <row r="126" spans="1:20" x14ac:dyDescent="0.3">
      <c r="A126" s="3" t="s">
        <v>201</v>
      </c>
      <c r="B126" s="3" t="s">
        <v>19</v>
      </c>
      <c r="C126" s="3" t="str">
        <f>_xlfn.TEXTJOIN("--", TRUE, $D126:$T126)</f>
        <v>SURS--0300230S--P72--V--Y--Q</v>
      </c>
      <c r="D126" s="3" t="s">
        <v>20</v>
      </c>
      <c r="E126" s="3" t="s">
        <v>73</v>
      </c>
      <c r="F126" s="3"/>
      <c r="G126" s="3"/>
      <c r="H126" s="3" t="s">
        <v>202</v>
      </c>
      <c r="I126" s="3"/>
      <c r="J126" s="3"/>
      <c r="K126" s="3"/>
      <c r="L126" s="3"/>
      <c r="M126" s="3"/>
      <c r="N126" s="3" t="s">
        <v>45</v>
      </c>
      <c r="O126" s="3"/>
      <c r="P126" s="3"/>
      <c r="Q126" s="3" t="s">
        <v>48</v>
      </c>
      <c r="R126" s="3"/>
      <c r="S126" s="3"/>
      <c r="T126" s="3" t="s">
        <v>23</v>
      </c>
    </row>
    <row r="127" spans="1:20" x14ac:dyDescent="0.3">
      <c r="A127" s="3" t="s">
        <v>203</v>
      </c>
      <c r="B127" s="3" t="s">
        <v>19</v>
      </c>
      <c r="C127" s="3" t="str">
        <f>_xlfn.TEXTJOIN("--", TRUE, $D127:$T127)</f>
        <v>SURS--0300230S--P72--L--Y--Q</v>
      </c>
      <c r="D127" s="3" t="s">
        <v>20</v>
      </c>
      <c r="E127" s="3" t="s">
        <v>73</v>
      </c>
      <c r="F127" s="3"/>
      <c r="G127" s="3"/>
      <c r="H127" s="3" t="s">
        <v>202</v>
      </c>
      <c r="I127" s="3"/>
      <c r="J127" s="3"/>
      <c r="K127" s="3"/>
      <c r="L127" s="3"/>
      <c r="M127" s="3"/>
      <c r="N127" s="3" t="s">
        <v>50</v>
      </c>
      <c r="O127" s="3"/>
      <c r="P127" s="3"/>
      <c r="Q127" s="3" t="s">
        <v>48</v>
      </c>
      <c r="R127" s="3"/>
      <c r="S127" s="3"/>
      <c r="T127" s="3" t="s">
        <v>23</v>
      </c>
    </row>
    <row r="128" spans="1:20" x14ac:dyDescent="0.3">
      <c r="A128" s="3" t="s">
        <v>204</v>
      </c>
      <c r="B128" s="3" t="s">
        <v>19</v>
      </c>
      <c r="C128" s="3" t="str">
        <f>_xlfn.TEXTJOIN("--", TRUE, $D128:$T128)</f>
        <v>SURS--0300230S--P72--V--N--Q</v>
      </c>
      <c r="D128" s="3" t="s">
        <v>20</v>
      </c>
      <c r="E128" s="3" t="s">
        <v>73</v>
      </c>
      <c r="F128" s="3"/>
      <c r="G128" s="3"/>
      <c r="H128" s="3" t="s">
        <v>202</v>
      </c>
      <c r="I128" s="3"/>
      <c r="J128" s="3"/>
      <c r="K128" s="3"/>
      <c r="L128" s="3"/>
      <c r="M128" s="3"/>
      <c r="N128" s="3" t="s">
        <v>45</v>
      </c>
      <c r="O128" s="3"/>
      <c r="P128" s="3"/>
      <c r="Q128" s="3" t="s">
        <v>46</v>
      </c>
      <c r="R128" s="3"/>
      <c r="S128" s="3"/>
      <c r="T128" s="3" t="s">
        <v>23</v>
      </c>
    </row>
    <row r="129" spans="1:20" x14ac:dyDescent="0.3">
      <c r="A129" s="3" t="s">
        <v>205</v>
      </c>
      <c r="B129" s="3" t="s">
        <v>19</v>
      </c>
      <c r="C129" s="3" t="str">
        <f>_xlfn.TEXTJOIN("--", TRUE, $D129:$T129)</f>
        <v>SURS--0300230S--P72--L--N--Q</v>
      </c>
      <c r="D129" s="3" t="s">
        <v>20</v>
      </c>
      <c r="E129" s="3" t="s">
        <v>73</v>
      </c>
      <c r="F129" s="3"/>
      <c r="G129" s="3"/>
      <c r="H129" s="3" t="s">
        <v>202</v>
      </c>
      <c r="I129" s="3"/>
      <c r="J129" s="3"/>
      <c r="K129" s="3"/>
      <c r="L129" s="3"/>
      <c r="M129" s="3"/>
      <c r="N129" s="3" t="s">
        <v>50</v>
      </c>
      <c r="O129" s="3"/>
      <c r="P129" s="3"/>
      <c r="Q129" s="3" t="s">
        <v>46</v>
      </c>
      <c r="R129" s="3"/>
      <c r="S129" s="3"/>
      <c r="T129" s="3" t="s">
        <v>23</v>
      </c>
    </row>
    <row r="130" spans="1:20" x14ac:dyDescent="0.3">
      <c r="A130" s="3" t="s">
        <v>233</v>
      </c>
      <c r="B130" s="3" t="s">
        <v>19</v>
      </c>
      <c r="C130" s="3" t="str">
        <f>_xlfn.TEXTJOIN("--", TRUE, $D130:$T130)</f>
        <v>SURS--0309275S--P51G_XDC_N--0--_T--A</v>
      </c>
      <c r="D130" s="3" t="s">
        <v>20</v>
      </c>
      <c r="E130" s="3" t="s">
        <v>206</v>
      </c>
      <c r="F130" s="3"/>
      <c r="G130" s="3"/>
      <c r="H130" s="3" t="s">
        <v>207</v>
      </c>
      <c r="I130" s="3"/>
      <c r="J130" s="3"/>
      <c r="K130" s="3"/>
      <c r="L130" s="3"/>
      <c r="M130" s="3"/>
      <c r="N130" s="3"/>
      <c r="O130" s="3"/>
      <c r="P130" s="3"/>
      <c r="Q130" s="3"/>
      <c r="R130" s="3">
        <v>0</v>
      </c>
      <c r="S130" t="s">
        <v>44</v>
      </c>
      <c r="T130" s="3" t="s">
        <v>30</v>
      </c>
    </row>
    <row r="131" spans="1:20" x14ac:dyDescent="0.3">
      <c r="A131" s="3" t="s">
        <v>234</v>
      </c>
      <c r="C131" s="3" t="str">
        <f t="shared" ref="C131:C148" si="0">_xlfn.TEXTJOIN("--", TRUE, $D131:$T131)</f>
        <v>SURS--0309275S--P51G_XDC_N--0--A--A</v>
      </c>
      <c r="D131" s="3" t="s">
        <v>20</v>
      </c>
      <c r="E131" s="3" t="s">
        <v>206</v>
      </c>
      <c r="H131" s="3" t="s">
        <v>207</v>
      </c>
      <c r="R131" s="3">
        <v>0</v>
      </c>
      <c r="S131" t="s">
        <v>30</v>
      </c>
      <c r="T131" s="3" t="s">
        <v>30</v>
      </c>
    </row>
    <row r="132" spans="1:20" x14ac:dyDescent="0.3">
      <c r="A132" s="3" t="s">
        <v>235</v>
      </c>
      <c r="C132" s="3" t="str">
        <f t="shared" si="0"/>
        <v>SURS--0309275S--P51G_XDC_N--0--BTE--A</v>
      </c>
      <c r="D132" s="3" t="s">
        <v>20</v>
      </c>
      <c r="E132" s="3" t="s">
        <v>206</v>
      </c>
      <c r="H132" s="3" t="s">
        <v>207</v>
      </c>
      <c r="R132" s="3">
        <v>0</v>
      </c>
      <c r="S132" t="s">
        <v>219</v>
      </c>
      <c r="T132" s="3" t="s">
        <v>30</v>
      </c>
    </row>
    <row r="133" spans="1:20" x14ac:dyDescent="0.3">
      <c r="A133" s="3" t="s">
        <v>236</v>
      </c>
      <c r="C133" s="3" t="str">
        <f t="shared" si="0"/>
        <v>SURS--0309275S--P51G_XDC_N--0--C--A</v>
      </c>
      <c r="D133" s="3" t="s">
        <v>20</v>
      </c>
      <c r="E133" s="3" t="s">
        <v>206</v>
      </c>
      <c r="H133" s="3" t="s">
        <v>207</v>
      </c>
      <c r="R133" s="3">
        <v>0</v>
      </c>
      <c r="S133" t="s">
        <v>220</v>
      </c>
      <c r="T133" s="3" t="s">
        <v>30</v>
      </c>
    </row>
    <row r="134" spans="1:20" x14ac:dyDescent="0.3">
      <c r="A134" s="3" t="s">
        <v>237</v>
      </c>
      <c r="C134" s="3" t="str">
        <f t="shared" si="0"/>
        <v>SURS--0309275S--P51G_XDC_N--0--F--A</v>
      </c>
      <c r="D134" s="3" t="s">
        <v>20</v>
      </c>
      <c r="E134" s="3" t="s">
        <v>206</v>
      </c>
      <c r="H134" s="3" t="s">
        <v>207</v>
      </c>
      <c r="R134" s="3">
        <v>0</v>
      </c>
      <c r="S134" t="s">
        <v>221</v>
      </c>
      <c r="T134" s="3" t="s">
        <v>30</v>
      </c>
    </row>
    <row r="135" spans="1:20" x14ac:dyDescent="0.3">
      <c r="A135" s="3" t="s">
        <v>238</v>
      </c>
      <c r="C135" s="3" t="str">
        <f t="shared" si="0"/>
        <v>SURS--0309275S--P51G_XDC_N--0--GTI--A</v>
      </c>
      <c r="D135" s="3" t="s">
        <v>20</v>
      </c>
      <c r="E135" s="3" t="s">
        <v>206</v>
      </c>
      <c r="H135" s="3" t="s">
        <v>207</v>
      </c>
      <c r="R135" s="3">
        <v>0</v>
      </c>
      <c r="S135" t="s">
        <v>222</v>
      </c>
      <c r="T135" s="3" t="s">
        <v>30</v>
      </c>
    </row>
    <row r="136" spans="1:20" x14ac:dyDescent="0.3">
      <c r="A136" s="3" t="s">
        <v>239</v>
      </c>
      <c r="C136" s="3" t="str">
        <f t="shared" si="0"/>
        <v>SURS--0309275S--P51G_XDC_N--0--GTJ--A</v>
      </c>
      <c r="D136" s="3" t="s">
        <v>20</v>
      </c>
      <c r="E136" s="3" t="s">
        <v>206</v>
      </c>
      <c r="H136" s="3" t="s">
        <v>207</v>
      </c>
      <c r="R136" s="3">
        <v>0</v>
      </c>
      <c r="S136" t="s">
        <v>223</v>
      </c>
      <c r="T136" s="3" t="s">
        <v>30</v>
      </c>
    </row>
    <row r="137" spans="1:20" x14ac:dyDescent="0.3">
      <c r="A137" s="3" t="s">
        <v>240</v>
      </c>
      <c r="C137" s="3" t="str">
        <f t="shared" si="0"/>
        <v>SURS--0309275S--P51G_XDC_N--0--J--A</v>
      </c>
      <c r="D137" s="3" t="s">
        <v>20</v>
      </c>
      <c r="E137" s="3" t="s">
        <v>206</v>
      </c>
      <c r="H137" s="3" t="s">
        <v>207</v>
      </c>
      <c r="R137" s="3">
        <v>0</v>
      </c>
      <c r="S137" t="s">
        <v>224</v>
      </c>
      <c r="T137" s="3" t="s">
        <v>30</v>
      </c>
    </row>
    <row r="138" spans="1:20" x14ac:dyDescent="0.3">
      <c r="A138" s="3" t="s">
        <v>241</v>
      </c>
      <c r="C138" s="3" t="str">
        <f t="shared" si="0"/>
        <v>SURS--0309275S--P51G_XDC_N--0--K--A</v>
      </c>
      <c r="D138" s="3" t="s">
        <v>20</v>
      </c>
      <c r="E138" s="3" t="s">
        <v>206</v>
      </c>
      <c r="H138" s="3" t="s">
        <v>207</v>
      </c>
      <c r="R138" s="3">
        <v>0</v>
      </c>
      <c r="S138" t="s">
        <v>225</v>
      </c>
      <c r="T138" s="3" t="s">
        <v>30</v>
      </c>
    </row>
    <row r="139" spans="1:20" x14ac:dyDescent="0.3">
      <c r="A139" s="3" t="s">
        <v>242</v>
      </c>
      <c r="C139" s="3" t="str">
        <f t="shared" si="0"/>
        <v>SURS--0309275S--P51G_XDC_N--0--KTN--A</v>
      </c>
      <c r="D139" s="3" t="s">
        <v>20</v>
      </c>
      <c r="E139" s="3" t="s">
        <v>206</v>
      </c>
      <c r="H139" s="3" t="s">
        <v>207</v>
      </c>
      <c r="R139" s="3">
        <v>0</v>
      </c>
      <c r="S139" t="s">
        <v>226</v>
      </c>
      <c r="T139" s="3" t="s">
        <v>30</v>
      </c>
    </row>
    <row r="140" spans="1:20" x14ac:dyDescent="0.3">
      <c r="A140" s="3" t="s">
        <v>243</v>
      </c>
      <c r="C140" s="3" t="str">
        <f t="shared" si="0"/>
        <v>SURS--0309275S--P51G_XDC_N--0--L--A</v>
      </c>
      <c r="D140" s="3" t="s">
        <v>20</v>
      </c>
      <c r="E140" s="3" t="s">
        <v>206</v>
      </c>
      <c r="H140" s="3" t="s">
        <v>207</v>
      </c>
      <c r="R140" s="3">
        <v>0</v>
      </c>
      <c r="S140" t="s">
        <v>50</v>
      </c>
      <c r="T140" s="3" t="s">
        <v>30</v>
      </c>
    </row>
    <row r="141" spans="1:20" x14ac:dyDescent="0.3">
      <c r="A141" s="3" t="s">
        <v>244</v>
      </c>
      <c r="C141" s="3" t="str">
        <f t="shared" si="0"/>
        <v>SURS--0309275S--P51G_XDC_N--0--M_N--A</v>
      </c>
      <c r="D141" s="3" t="s">
        <v>20</v>
      </c>
      <c r="E141" s="3" t="s">
        <v>206</v>
      </c>
      <c r="H141" s="3" t="s">
        <v>207</v>
      </c>
      <c r="R141" s="3">
        <v>0</v>
      </c>
      <c r="S141" t="s">
        <v>227</v>
      </c>
      <c r="T141" s="3" t="s">
        <v>30</v>
      </c>
    </row>
    <row r="142" spans="1:20" x14ac:dyDescent="0.3">
      <c r="A142" s="3" t="s">
        <v>245</v>
      </c>
      <c r="C142" s="3" t="str">
        <f t="shared" si="0"/>
        <v>SURS--0309275S--P51G_XDC_N--0--OTQ--A</v>
      </c>
      <c r="D142" s="3" t="s">
        <v>20</v>
      </c>
      <c r="E142" s="3" t="s">
        <v>206</v>
      </c>
      <c r="H142" s="3" t="s">
        <v>207</v>
      </c>
      <c r="R142" s="3">
        <v>0</v>
      </c>
      <c r="S142" t="s">
        <v>228</v>
      </c>
      <c r="T142" s="3" t="s">
        <v>30</v>
      </c>
    </row>
    <row r="143" spans="1:20" x14ac:dyDescent="0.3">
      <c r="A143" s="3" t="s">
        <v>246</v>
      </c>
      <c r="C143" s="3" t="str">
        <f t="shared" si="0"/>
        <v>SURS--0309275S--P51G_XDC_N--0--OTU--A</v>
      </c>
      <c r="D143" s="3" t="s">
        <v>20</v>
      </c>
      <c r="E143" s="3" t="s">
        <v>206</v>
      </c>
      <c r="H143" s="3" t="s">
        <v>207</v>
      </c>
      <c r="R143" s="3">
        <v>0</v>
      </c>
      <c r="S143" t="s">
        <v>229</v>
      </c>
      <c r="T143" s="3" t="s">
        <v>30</v>
      </c>
    </row>
    <row r="144" spans="1:20" x14ac:dyDescent="0.3">
      <c r="A144" s="3" t="s">
        <v>247</v>
      </c>
      <c r="C144" s="3" t="str">
        <f t="shared" si="0"/>
        <v>SURS--0309275S--P51G_XDC_N--0--RTU--A</v>
      </c>
      <c r="D144" s="3" t="s">
        <v>20</v>
      </c>
      <c r="E144" s="3" t="s">
        <v>206</v>
      </c>
      <c r="H144" s="3" t="s">
        <v>207</v>
      </c>
      <c r="R144" s="3">
        <v>0</v>
      </c>
      <c r="S144" t="s">
        <v>230</v>
      </c>
      <c r="T144" s="3" t="s">
        <v>30</v>
      </c>
    </row>
    <row r="145" spans="1:20" x14ac:dyDescent="0.3">
      <c r="A145" s="3" t="s">
        <v>248</v>
      </c>
      <c r="C145" s="3" t="str">
        <f t="shared" si="0"/>
        <v>SURS--0309275S--P51G_XDC_N--0--S13--A</v>
      </c>
      <c r="D145" s="3" t="s">
        <v>20</v>
      </c>
      <c r="E145" s="3" t="s">
        <v>206</v>
      </c>
      <c r="H145" s="3" t="s">
        <v>207</v>
      </c>
      <c r="R145" s="3">
        <v>0</v>
      </c>
      <c r="S145" t="s">
        <v>212</v>
      </c>
      <c r="T145" s="3" t="s">
        <v>30</v>
      </c>
    </row>
    <row r="146" spans="1:20" x14ac:dyDescent="0.3">
      <c r="A146" s="3" t="s">
        <v>249</v>
      </c>
      <c r="C146" s="3" t="str">
        <f t="shared" si="0"/>
        <v>SURS--0309275S--P51G_XDC_N--0--S1313--A</v>
      </c>
      <c r="D146" s="3" t="s">
        <v>20</v>
      </c>
      <c r="E146" s="3" t="s">
        <v>206</v>
      </c>
      <c r="H146" s="3" t="s">
        <v>207</v>
      </c>
      <c r="R146" s="3">
        <v>0</v>
      </c>
      <c r="S146" t="s">
        <v>231</v>
      </c>
      <c r="T146" s="3" t="s">
        <v>30</v>
      </c>
    </row>
    <row r="147" spans="1:20" x14ac:dyDescent="0.3">
      <c r="A147" s="3" t="s">
        <v>250</v>
      </c>
      <c r="C147" s="3" t="str">
        <f t="shared" si="0"/>
        <v>SURS--0309275S--P51G_XDC_N--0--S1321--A</v>
      </c>
      <c r="D147" s="3" t="s">
        <v>20</v>
      </c>
      <c r="E147" s="3" t="s">
        <v>206</v>
      </c>
      <c r="H147" s="3" t="s">
        <v>207</v>
      </c>
      <c r="R147" s="3">
        <v>0</v>
      </c>
      <c r="S147" t="s">
        <v>232</v>
      </c>
      <c r="T147" s="3" t="s">
        <v>30</v>
      </c>
    </row>
    <row r="148" spans="1:20" x14ac:dyDescent="0.3">
      <c r="A148" s="3" t="s">
        <v>251</v>
      </c>
      <c r="C148" s="3" t="str">
        <f t="shared" si="0"/>
        <v>SURS--0309275S--P51G_XDC_N--0--S1W--A</v>
      </c>
      <c r="D148" s="3" t="s">
        <v>20</v>
      </c>
      <c r="E148" s="3" t="s">
        <v>206</v>
      </c>
      <c r="H148" s="3" t="s">
        <v>207</v>
      </c>
      <c r="R148" s="3">
        <v>0</v>
      </c>
      <c r="S148" t="s">
        <v>214</v>
      </c>
      <c r="T148" s="3" t="s">
        <v>30</v>
      </c>
    </row>
    <row r="149" spans="1:20" x14ac:dyDescent="0.3">
      <c r="A149" s="3" t="s">
        <v>113</v>
      </c>
      <c r="B149" s="3" t="s">
        <v>19</v>
      </c>
      <c r="C149" s="3" t="str">
        <f>_xlfn.TEXTJOIN("--", TRUE, $D149:$T149)</f>
        <v>SURS--0309276S--P51G_XDC_N__T--S1--0--A</v>
      </c>
      <c r="D149" s="3" t="s">
        <v>20</v>
      </c>
      <c r="E149" s="3" t="s">
        <v>208</v>
      </c>
      <c r="F149" s="3"/>
      <c r="G149" s="3"/>
      <c r="H149" s="3" t="s">
        <v>209</v>
      </c>
      <c r="I149" s="3"/>
      <c r="J149" s="3" t="s">
        <v>210</v>
      </c>
      <c r="K149" s="3"/>
      <c r="L149" s="3"/>
      <c r="M149" s="3"/>
      <c r="N149" s="3"/>
      <c r="O149" s="3"/>
      <c r="P149" s="3"/>
      <c r="Q149" s="3"/>
      <c r="R149" s="3">
        <v>0</v>
      </c>
      <c r="S149" s="3"/>
      <c r="T149" s="3" t="s">
        <v>30</v>
      </c>
    </row>
    <row r="150" spans="1:20" x14ac:dyDescent="0.3">
      <c r="A150" s="3" t="s">
        <v>211</v>
      </c>
      <c r="B150" s="3" t="s">
        <v>19</v>
      </c>
      <c r="C150" s="3" t="str">
        <f>_xlfn.TEXTJOIN("--", TRUE, $D150:$T150)</f>
        <v>SURS--0309276S--P51G_XDC_N__T--S13--0--A</v>
      </c>
      <c r="D150" s="3" t="s">
        <v>20</v>
      </c>
      <c r="E150" s="3" t="s">
        <v>208</v>
      </c>
      <c r="F150" s="3"/>
      <c r="G150" s="3"/>
      <c r="H150" s="3" t="s">
        <v>209</v>
      </c>
      <c r="I150" s="3"/>
      <c r="J150" s="3" t="s">
        <v>212</v>
      </c>
      <c r="K150" s="3"/>
      <c r="L150" s="3"/>
      <c r="M150" s="3"/>
      <c r="N150" s="3"/>
      <c r="O150" s="3"/>
      <c r="P150" s="3"/>
      <c r="Q150" s="3"/>
      <c r="R150" s="3">
        <v>0</v>
      </c>
      <c r="S150" s="3"/>
      <c r="T150" s="3" t="s">
        <v>30</v>
      </c>
    </row>
    <row r="151" spans="1:20" x14ac:dyDescent="0.3">
      <c r="A151" s="3" t="s">
        <v>213</v>
      </c>
      <c r="B151" s="3" t="s">
        <v>19</v>
      </c>
      <c r="C151" s="3" t="str">
        <f>_xlfn.TEXTJOIN("--", TRUE, $D151:$T151)</f>
        <v>SURS--0309276S--P51G_XDC_N__T--S1W--0--A</v>
      </c>
      <c r="D151" s="3" t="s">
        <v>20</v>
      </c>
      <c r="E151" s="3" t="s">
        <v>208</v>
      </c>
      <c r="F151" s="3"/>
      <c r="G151" s="3"/>
      <c r="H151" s="3" t="s">
        <v>209</v>
      </c>
      <c r="I151" s="3"/>
      <c r="J151" s="3" t="s">
        <v>214</v>
      </c>
      <c r="K151" s="3"/>
      <c r="L151" s="3"/>
      <c r="M151" s="3"/>
      <c r="N151" s="3"/>
      <c r="O151" s="3"/>
      <c r="P151" s="3"/>
      <c r="Q151" s="3"/>
      <c r="R151" s="3">
        <v>0</v>
      </c>
      <c r="S151" s="3"/>
      <c r="T151" s="3" t="s">
        <v>30</v>
      </c>
    </row>
  </sheetData>
  <phoneticPr fontId="3" type="noConversion"/>
  <hyperlinks>
    <hyperlink ref="B12" r:id="rId1" xr:uid="{519E6F12-7F3F-40C4-91D1-4F27F700E1A4}"/>
    <hyperlink ref="B13" r:id="rId2" xr:uid="{56042D4E-016A-4344-AA17-0FFB0F95B557}"/>
    <hyperlink ref="B37" r:id="rId3" xr:uid="{AE2B3B0D-AA3F-4922-97E0-5014C954811C}"/>
    <hyperlink ref="B41:B45" r:id="rId4" display="Here" xr:uid="{DA79432D-F9D6-4275-AE33-FF965751EBCE}"/>
    <hyperlink ref="B39" r:id="rId5" xr:uid="{F2F41657-7F4F-460B-851E-DB4DB70854DE}"/>
    <hyperlink ref="B40:B48" r:id="rId6" display="Here" xr:uid="{D968CE2C-F8A7-411A-AD00-F4B9A1FA7B78}"/>
    <hyperlink ref="B50" r:id="rId7" xr:uid="{A7D9EFE2-3434-4E1C-A166-B66314311D10}"/>
    <hyperlink ref="B52:B53" r:id="rId8" display="Here" xr:uid="{4871C649-0414-4AD5-8351-27D38B6775E5}"/>
    <hyperlink ref="B29" r:id="rId9" xr:uid="{24215ACC-7F96-4C65-B679-C4970AD66BCE}"/>
    <hyperlink ref="B31" r:id="rId10" xr:uid="{06C87842-27D7-4FAD-B0EC-C5A6835E6F88}"/>
    <hyperlink ref="B33" r:id="rId11" xr:uid="{D1F858D8-1316-4EB7-82FA-4EAFD4824D60}"/>
    <hyperlink ref="B21" r:id="rId12" xr:uid="{C4314E84-BE3A-47DE-9067-302401E504FD}"/>
    <hyperlink ref="B22:B24" r:id="rId13" display="Here" xr:uid="{B3A7EA14-6E30-4A46-98EB-45A9CDF317F1}"/>
    <hyperlink ref="B25" r:id="rId14" xr:uid="{C3528543-008D-4185-817A-41E2C3C2DEA2}"/>
    <hyperlink ref="B27" r:id="rId15" xr:uid="{E4CF1F00-02E5-4C17-9484-F5FE0D6E0287}"/>
    <hyperlink ref="B16" r:id="rId16" xr:uid="{EB1132A5-AEDA-427C-ACAC-C65F12F7F3EF}"/>
    <hyperlink ref="B2" r:id="rId17" xr:uid="{82674205-865C-4E32-82C6-98CD51901D1A}"/>
    <hyperlink ref="B3" r:id="rId18" xr:uid="{353116FB-217C-4933-BD42-D029085AB99D}"/>
    <hyperlink ref="B4" r:id="rId19" xr:uid="{F7A15E84-BBBF-40A0-9F25-8A6D3F98065F}"/>
    <hyperlink ref="B5:B6" r:id="rId20" display="Here" xr:uid="{E6CDDF86-40E4-466F-A902-DD1F610901A5}"/>
    <hyperlink ref="B10" r:id="rId21" xr:uid="{98F4C6AD-BF8E-422C-9079-37F301D52E82}"/>
    <hyperlink ref="B11" r:id="rId22" xr:uid="{A59B382C-1620-47E6-81DD-CF89B6490F5D}"/>
    <hyperlink ref="B7" r:id="rId23" xr:uid="{050E0D3B-52FD-47BD-A25A-5F1EE598FB8C}"/>
    <hyperlink ref="B8:B9" r:id="rId24" display="Here" xr:uid="{CCEC0576-69C6-4EEA-82BF-28694C443FE8}"/>
    <hyperlink ref="B53" r:id="rId25" xr:uid="{8DDB34E8-E28B-49A5-93FD-89E1964DB7F4}"/>
    <hyperlink ref="B54" r:id="rId26" xr:uid="{9CB0B500-1D85-4F91-88E5-EF0F7E0720BD}"/>
    <hyperlink ref="B17" r:id="rId27" xr:uid="{8165B588-5016-44E0-A9B5-5DAF7742E4B6}"/>
    <hyperlink ref="B18" r:id="rId28" xr:uid="{00AB65FC-7AA1-4F4E-B53F-B7EF7EA91770}"/>
    <hyperlink ref="B14" r:id="rId29" xr:uid="{BFC1786D-0E93-448D-8885-1D925148E81F}"/>
    <hyperlink ref="B15" r:id="rId30" xr:uid="{249A6BBD-FF4A-40B1-89DD-1F46BB759B18}"/>
    <hyperlink ref="B19" r:id="rId31" xr:uid="{DB479ADE-9C2D-4D5C-A1F0-96305A2C0222}"/>
    <hyperlink ref="B20" r:id="rId32" xr:uid="{B8443E60-A394-4199-9CB3-E9A9666CCCAA}"/>
    <hyperlink ref="B26" r:id="rId33" xr:uid="{097FB328-0D32-44FF-8B4B-325A47ED61BD}"/>
    <hyperlink ref="B28" r:id="rId34" xr:uid="{628008CF-C3F8-4BFB-9F24-914F5F0AD18A}"/>
    <hyperlink ref="B30" r:id="rId35" xr:uid="{833D18AD-0A25-4CC3-A667-D12D6AB2DCAE}"/>
    <hyperlink ref="B32" r:id="rId36" xr:uid="{6B8148F3-1C44-4DAB-A0CC-46D5EA86E7A1}"/>
    <hyperlink ref="B34" r:id="rId37" xr:uid="{158C7251-8457-4184-84D0-9ED3B5F99B3D}"/>
    <hyperlink ref="B35" r:id="rId38" xr:uid="{CF4FCC77-2B06-4646-86EE-DC50087B8A66}"/>
    <hyperlink ref="B36" r:id="rId39" xr:uid="{1A79B46C-CEB5-4778-AFB5-BD7D234CA0D2}"/>
    <hyperlink ref="B38" r:id="rId40" xr:uid="{7A9971A3-B551-44FD-8B62-D5FD15CC5B40}"/>
    <hyperlink ref="B40" r:id="rId41" xr:uid="{85E32AC9-BA68-4214-85A7-D9504348E2A8}"/>
    <hyperlink ref="B42" r:id="rId42" xr:uid="{7897219D-FB4C-4BB1-B3A1-E5CB01BB5EDC}"/>
    <hyperlink ref="B44" r:id="rId43" xr:uid="{21D2D256-036C-42FC-9877-CE105FA18E53}"/>
    <hyperlink ref="B46" r:id="rId44" xr:uid="{75DA80CA-CF57-4D6C-BE51-5D4BBA7701B2}"/>
    <hyperlink ref="B47" r:id="rId45" xr:uid="{A51BBD25-2CA7-4C6C-AF62-326C0D3636D5}"/>
    <hyperlink ref="B49" r:id="rId46" xr:uid="{F780F935-757A-4C69-A41A-C6DA17F4734E}"/>
    <hyperlink ref="B51" r:id="rId47" xr:uid="{4F109905-8154-4D4D-9365-32AD597A7443}"/>
    <hyperlink ref="B55" r:id="rId48" xr:uid="{610952F0-8CE8-4211-820A-2355C3C51EE8}"/>
    <hyperlink ref="B56:B58" r:id="rId49" display="Here" xr:uid="{498BC53E-AA8F-4195-81E6-EE6F395DA35C}"/>
    <hyperlink ref="B59" r:id="rId50" xr:uid="{B34AA1FF-6721-45EC-972F-104341DE7ADE}"/>
    <hyperlink ref="B60" r:id="rId51" xr:uid="{4BFC4066-C7B6-4865-B3C3-0714414BFA8C}"/>
    <hyperlink ref="B61" r:id="rId52" xr:uid="{EE3612F5-B57D-4773-8A48-4E1615F3980F}"/>
    <hyperlink ref="B62" r:id="rId53" xr:uid="{82E42EE8-1D53-487B-8698-19A0344DEC8E}"/>
    <hyperlink ref="B63" r:id="rId54" xr:uid="{C58718CA-615A-4A99-AE6F-F7B74C494555}"/>
    <hyperlink ref="B64" r:id="rId55" xr:uid="{56098C21-7EF9-4780-92C1-4D916C158FC0}"/>
    <hyperlink ref="B65" r:id="rId56" xr:uid="{BBE2178C-1A22-4187-BEA2-1CF8EA289B82}"/>
    <hyperlink ref="B66" r:id="rId57" xr:uid="{2EB9FAF8-BF31-47E6-9DE2-7E6108D2A88C}"/>
    <hyperlink ref="B67" r:id="rId58" xr:uid="{F180BEAB-D1AE-44D9-8964-7D5ABFD0CB7E}"/>
    <hyperlink ref="B68" r:id="rId59" xr:uid="{0FA2FE71-9AB7-4951-87C2-8080B46E2A6F}"/>
    <hyperlink ref="B69" r:id="rId60" xr:uid="{5C268602-6326-4599-8ABC-33E49F021C48}"/>
    <hyperlink ref="B70" r:id="rId61" xr:uid="{28A563D1-269C-4839-B8EA-BF69A962C72A}"/>
    <hyperlink ref="B74" r:id="rId62" xr:uid="{0CC3BA6D-A4C6-4C32-B41D-7368991D75F7}"/>
    <hyperlink ref="B82" r:id="rId63" xr:uid="{D6C59214-F1C5-42C5-82D1-34AA196FFD76}"/>
    <hyperlink ref="B126" r:id="rId64" xr:uid="{F0769651-9FDF-4BDC-8195-71D017F0F8E7}"/>
    <hyperlink ref="B71" r:id="rId65" xr:uid="{A3F47795-3EE7-4416-AB7E-5E48B63611E2}"/>
    <hyperlink ref="B72" r:id="rId66" xr:uid="{DF93BFC2-07F8-4F22-BAC5-38C6F0726DC3}"/>
    <hyperlink ref="B73" r:id="rId67" xr:uid="{D28E890D-7F30-4FBE-938C-653A4C9B90C7}"/>
    <hyperlink ref="B75" r:id="rId68" xr:uid="{709A747F-9B14-4CF4-BFAC-75B801714A59}"/>
    <hyperlink ref="B76" r:id="rId69" xr:uid="{6F1AC910-C984-4033-9EC2-3899CE98BB23}"/>
    <hyperlink ref="B77" r:id="rId70" xr:uid="{57BF5E68-7F54-40C3-B8B5-A6DC53B566EA}"/>
    <hyperlink ref="B78" r:id="rId71" xr:uid="{19D034C8-49DA-4C59-92F1-E21857BF2254}"/>
    <hyperlink ref="B79" r:id="rId72" xr:uid="{136B8044-8D85-49E4-AE5C-A7B7E58793D2}"/>
    <hyperlink ref="B80" r:id="rId73" xr:uid="{DC7B9778-B883-483F-ACB2-5C5ADC91BABB}"/>
    <hyperlink ref="B81" r:id="rId74" xr:uid="{12E28F79-C503-4EF0-92FC-FC2CF1D3689D}"/>
    <hyperlink ref="B83" r:id="rId75" xr:uid="{7DCEC223-FC52-4135-97FA-66BC510E6222}"/>
    <hyperlink ref="B84" r:id="rId76" xr:uid="{5DCE710A-13AE-43F6-B1D8-70560A480459}"/>
    <hyperlink ref="B85" r:id="rId77" xr:uid="{FA3BCC5E-90E1-4CF0-A13E-067698B48A69}"/>
    <hyperlink ref="B86" r:id="rId78" xr:uid="{450D7E66-16EC-4435-A050-5A980850029C}"/>
    <hyperlink ref="B87" r:id="rId79" xr:uid="{3FE5541E-DB28-4572-AB52-B4D7B9208074}"/>
    <hyperlink ref="B88" r:id="rId80" xr:uid="{72FCD833-FCA6-402F-AAFD-D4497BED0FFD}"/>
    <hyperlink ref="B89" r:id="rId81" xr:uid="{0E3093EF-CE9E-4E08-8021-0554DBC4AA7C}"/>
    <hyperlink ref="B90" r:id="rId82" xr:uid="{479894A2-C8F5-466B-AE2E-7865EE2BC676}"/>
    <hyperlink ref="B91" r:id="rId83" xr:uid="{22A9E67D-085D-47D6-B93F-2249A76775C2}"/>
    <hyperlink ref="B92" r:id="rId84" xr:uid="{57D708A4-EBDB-450F-933C-233CF72B2C77}"/>
    <hyperlink ref="B93" r:id="rId85" xr:uid="{E1C0F839-4539-4659-B857-1FE6E213C294}"/>
    <hyperlink ref="B94" r:id="rId86" xr:uid="{333A44D2-5291-4B6D-9358-60492D6F68C7}"/>
    <hyperlink ref="B95" r:id="rId87" xr:uid="{1CAFC152-31A1-433C-9129-B762B4CF7E84}"/>
    <hyperlink ref="B96" r:id="rId88" xr:uid="{BFB1243D-4BD7-438E-939E-660E21111000}"/>
    <hyperlink ref="B97" r:id="rId89" xr:uid="{DA8A49D0-2995-4B8D-850F-083134F1244C}"/>
    <hyperlink ref="B98" r:id="rId90" xr:uid="{79BCBBF1-BF4E-4CC2-9B30-00A39D8A9BD1}"/>
    <hyperlink ref="B99" r:id="rId91" xr:uid="{6DE34F5F-D4EE-495C-98A8-4998334FA75B}"/>
    <hyperlink ref="B100" r:id="rId92" xr:uid="{FFBA95AA-72B3-4968-B901-BBBDF8B688F6}"/>
    <hyperlink ref="B101" r:id="rId93" xr:uid="{F41AB703-00E8-46FC-BD5B-97C1CF35E7FF}"/>
    <hyperlink ref="B102" r:id="rId94" xr:uid="{28487B7F-2DA6-4D96-B47E-01826E88BA64}"/>
    <hyperlink ref="B103" r:id="rId95" xr:uid="{E3041848-BBF8-46D6-865F-2F79A7702B20}"/>
    <hyperlink ref="B104" r:id="rId96" xr:uid="{91A37D14-C966-4E31-A5F6-C8BB1978746A}"/>
    <hyperlink ref="B105" r:id="rId97" xr:uid="{64464100-172E-4C92-AFE3-C7E16CF472AF}"/>
    <hyperlink ref="B106" r:id="rId98" xr:uid="{D4438EC7-0D83-4282-900E-7E755F18E091}"/>
    <hyperlink ref="B107" r:id="rId99" xr:uid="{DC779CC7-C62D-441E-B4B5-8BD7655B3BE4}"/>
    <hyperlink ref="B108" r:id="rId100" xr:uid="{75E3B7DE-BA57-405C-AA5E-839C1CD5DA8B}"/>
    <hyperlink ref="B109" r:id="rId101" xr:uid="{365F3C14-79AA-4074-9303-D6E6FF8C3093}"/>
    <hyperlink ref="B110" r:id="rId102" xr:uid="{39C4051B-ADE0-4AFE-82D1-F48BA06A2C6F}"/>
    <hyperlink ref="B111" r:id="rId103" xr:uid="{905DE68D-030E-4B55-B00F-F7EA991F2E4F}"/>
    <hyperlink ref="B112" r:id="rId104" xr:uid="{9388192E-C82D-44E8-80E3-437531269499}"/>
    <hyperlink ref="B113" r:id="rId105" xr:uid="{F7DE86C3-F9C2-4F38-BA75-AA5E6B7ED141}"/>
    <hyperlink ref="B114" r:id="rId106" xr:uid="{A5886361-8120-4F62-89EA-C9C697041F63}"/>
    <hyperlink ref="B115" r:id="rId107" xr:uid="{7B7EC353-530A-43FB-81AE-D7E3B6D48040}"/>
    <hyperlink ref="B116" r:id="rId108" xr:uid="{F2FFB168-322F-41C0-BB42-008A24861647}"/>
    <hyperlink ref="B117" r:id="rId109" xr:uid="{B2DD796D-E641-4EF6-AFB5-74DA4AF5BC7B}"/>
    <hyperlink ref="B118" r:id="rId110" xr:uid="{A4ADD565-3301-4F87-AD27-B87921C4D59A}"/>
    <hyperlink ref="B119" r:id="rId111" xr:uid="{08A59FBC-97C0-4EA1-804B-44B5E7B4F8D5}"/>
    <hyperlink ref="B120" r:id="rId112" xr:uid="{922902C8-B30D-4881-872C-AFFA0A234004}"/>
    <hyperlink ref="B121" r:id="rId113" xr:uid="{9B12183C-13D5-4133-9AA8-BB6EFD3AB0D5}"/>
    <hyperlink ref="B122" r:id="rId114" xr:uid="{8CD58058-A9B6-42FD-AB4C-AB9739615B59}"/>
    <hyperlink ref="B123" r:id="rId115" xr:uid="{E62924D5-F928-49F8-924F-211C3D26732D}"/>
    <hyperlink ref="B124" r:id="rId116" xr:uid="{94A54141-0EFD-4D1A-996A-1EE6BF6DF6F9}"/>
    <hyperlink ref="B125" r:id="rId117" xr:uid="{DB25A0B0-CDC6-4855-971D-5C8CBA2AEE1E}"/>
    <hyperlink ref="B127" r:id="rId118" xr:uid="{00045CDE-AC12-4276-8234-055A0FE79E76}"/>
    <hyperlink ref="B128" r:id="rId119" xr:uid="{7EA5366E-24A6-479D-8045-1EDD77045DD1}"/>
    <hyperlink ref="B129" r:id="rId120" xr:uid="{DE2FD5DB-82FE-47F4-84C4-CEAC15D06526}"/>
    <hyperlink ref="B130" r:id="rId121" xr:uid="{8CCE0BAF-DF84-42B7-9085-332C1B13AE38}"/>
    <hyperlink ref="B149" r:id="rId122" xr:uid="{5DD06B8C-07AE-4C7A-9BF5-5ADABB642E5E}"/>
    <hyperlink ref="B150" r:id="rId123" xr:uid="{6ED6E2D3-B513-4B69-919A-AE03AAE6FE2A}"/>
    <hyperlink ref="B151" r:id="rId124" xr:uid="{0655AC06-4402-406E-A92D-2ACD83D6D0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74F075C8200409827CDB3B47DBFCD" ma:contentTypeVersion="12" ma:contentTypeDescription="Create a new document." ma:contentTypeScope="" ma:versionID="33b7623d45ff0df60b2a273a5bde2d0a">
  <xsd:schema xmlns:xsd="http://www.w3.org/2001/XMLSchema" xmlns:xs="http://www.w3.org/2001/XMLSchema" xmlns:p="http://schemas.microsoft.com/office/2006/metadata/properties" xmlns:ns2="b7f31a8a-fece-492f-93a6-f5120227246b" xmlns:ns3="c8809bd3-75c4-43ae-b989-7789063ba24e" targetNamespace="http://schemas.microsoft.com/office/2006/metadata/properties" ma:root="true" ma:fieldsID="95ebb01df905ad8577f101d090a6b460" ns2:_="" ns3:_="">
    <xsd:import namespace="b7f31a8a-fece-492f-93a6-f5120227246b"/>
    <xsd:import namespace="c8809bd3-75c4-43ae-b989-7789063ba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31a8a-fece-492f-93a6-f5120227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7e3fb2-5fe3-46cc-897e-e674081715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09bd3-75c4-43ae-b989-7789063ba2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20cb4f-8192-40b9-b8ec-65da87295024}" ma:internalName="TaxCatchAll" ma:showField="CatchAllData" ma:web="c8809bd3-75c4-43ae-b989-7789063ba2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31a8a-fece-492f-93a6-f5120227246b">
      <Terms xmlns="http://schemas.microsoft.com/office/infopath/2007/PartnerControls"/>
    </lcf76f155ced4ddcb4097134ff3c332f>
    <TaxCatchAll xmlns="c8809bd3-75c4-43ae-b989-7789063ba2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BE087C-5BD1-4C09-B673-236BAFD6F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31a8a-fece-492f-93a6-f5120227246b"/>
    <ds:schemaRef ds:uri="c8809bd3-75c4-43ae-b989-7789063ba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562CEA-C981-4054-B1F8-94B7EF96D427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f31a8a-fece-492f-93a6-f5120227246b"/>
    <ds:schemaRef ds:uri="c8809bd3-75c4-43ae-b989-7789063ba2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FA5903-2713-436D-B0A0-6912F7EAB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Tanios</dc:creator>
  <cp:keywords/>
  <dc:description/>
  <cp:lastModifiedBy>Maja Založnik</cp:lastModifiedBy>
  <cp:revision/>
  <dcterms:created xsi:type="dcterms:W3CDTF">2025-02-04T15:30:47Z</dcterms:created>
  <dcterms:modified xsi:type="dcterms:W3CDTF">2025-02-07T12:02:44Z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0x010100D7574F075C8200409827CDB3B47DBFCD</vt:lpwstr>
  </property>
  <property fmtid="{D5CDD505-2E9C-101B-9397-08002B2CF9AE}" pid="3" name="MediaServiceImageTags">
    <vt:lpwstr/>
  </property>
</Properties>
</file>