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loznikM37\dittodb2platform\data\"/>
    </mc:Choice>
  </mc:AlternateContent>
  <xr:revisionPtr revIDLastSave="0" documentId="8_{C82BC14C-339D-4A79-8267-E0AD094B3508}" xr6:coauthVersionLast="47" xr6:coauthVersionMax="47" xr10:uidLastSave="{00000000-0000-0000-0000-000000000000}"/>
  <bookViews>
    <workbookView xWindow="-108" yWindow="-108" windowWidth="23256" windowHeight="12720" xr2:uid="{678898A2-5FFD-4867-BD00-2AB48B946218}"/>
  </bookViews>
  <sheets>
    <sheet name="raw_variables" sheetId="4" r:id="rId1"/>
    <sheet name="all_variables" sheetId="1" r:id="rId2"/>
    <sheet name="model_variabl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8" i="4" l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" i="1"/>
</calcChain>
</file>

<file path=xl/sharedStrings.xml><?xml version="1.0" encoding="utf-8"?>
<sst xmlns="http://schemas.openxmlformats.org/spreadsheetml/2006/main" count="2531" uniqueCount="594">
  <si>
    <t>Block</t>
  </si>
  <si>
    <t>varname</t>
  </si>
  <si>
    <t>description</t>
  </si>
  <si>
    <t>unit</t>
  </si>
  <si>
    <t>series_codes / identity</t>
  </si>
  <si>
    <t>conversion</t>
  </si>
  <si>
    <t>To Add to Database</t>
  </si>
  <si>
    <t>Data type</t>
  </si>
  <si>
    <t>Estimate type</t>
  </si>
  <si>
    <t>C</t>
  </si>
  <si>
    <t>C_HH</t>
  </si>
  <si>
    <t>Household consumption (national concept)</t>
  </si>
  <si>
    <t>SURS--0300230S--P31_S14_D--L--Y--Q</t>
  </si>
  <si>
    <t>raw</t>
  </si>
  <si>
    <t>C_NPISH</t>
  </si>
  <si>
    <t>NPISH consumption</t>
  </si>
  <si>
    <t>SURS--0300230S--P31_S15--L--Y--Q</t>
  </si>
  <si>
    <t>C_TOTAL</t>
  </si>
  <si>
    <t>CPI</t>
  </si>
  <si>
    <t>Consumer price index</t>
  </si>
  <si>
    <t>index, 2015=100</t>
  </si>
  <si>
    <t>SURS--0400600S--0--50--M</t>
  </si>
  <si>
    <t>mean</t>
  </si>
  <si>
    <t>CPI_GDS</t>
  </si>
  <si>
    <t>Consumer price index: Goods</t>
  </si>
  <si>
    <t>SURS--0400600S--9999900104--50--M</t>
  </si>
  <si>
    <t>CPI_SERV</t>
  </si>
  <si>
    <t>Consumer price index: Services</t>
  </si>
  <si>
    <t>SURS--0400600S--9999900105--50--M</t>
  </si>
  <si>
    <t>CV_DURABLE</t>
  </si>
  <si>
    <t>Household consumption: Durable goods</t>
  </si>
  <si>
    <t>current prices, million euro</t>
  </si>
  <si>
    <t>SURS--0300230S--P311_S14--V--Y--Q</t>
  </si>
  <si>
    <t>CV_HHDI</t>
  </si>
  <si>
    <t>Household + NPISH disposable income</t>
  </si>
  <si>
    <t>SURS--0325202S--B--B6G_W0_XDC__Z_V--S1M_W0--A</t>
  </si>
  <si>
    <t>sum</t>
  </si>
  <si>
    <t>CV_NOND</t>
  </si>
  <si>
    <t>Household consumption: Non-durable goods</t>
  </si>
  <si>
    <t>SURS--0300230S--P313_S14--V--Y--Q</t>
  </si>
  <si>
    <t>CV_NPISH</t>
  </si>
  <si>
    <t>SURS--0300230S--P31_S15--V--Y--Q</t>
  </si>
  <si>
    <t>CV_SEMID</t>
  </si>
  <si>
    <t>Household consumption: Semi-durable goods</t>
  </si>
  <si>
    <t>SURS--0300230S--P312_S14--V--Y--Q</t>
  </si>
  <si>
    <t>CV_SERV</t>
  </si>
  <si>
    <t>Household consumption: Services</t>
  </si>
  <si>
    <t>SURS--0300230S--P314_S14--V--Y--Q</t>
  </si>
  <si>
    <t>CV_TOTAL</t>
  </si>
  <si>
    <t>SURS--0300230S--P31_S14_D--V--Y--Q</t>
  </si>
  <si>
    <t>P</t>
  </si>
  <si>
    <t>HICP</t>
  </si>
  <si>
    <t>Harmonised index of consumer prices</t>
  </si>
  <si>
    <t>SURS--0400606S--0--50--M</t>
  </si>
  <si>
    <t>HOUSE_P</t>
  </si>
  <si>
    <t>House price index</t>
  </si>
  <si>
    <t>SURS--0419001S--1--4--Q</t>
  </si>
  <si>
    <t>HOUSE_SALE</t>
  </si>
  <si>
    <t>Residential housing transactions</t>
  </si>
  <si>
    <t>number</t>
  </si>
  <si>
    <t>SURS--0419030S--1--1--Q</t>
  </si>
  <si>
    <t>HOUSE_SALE_VALUE</t>
  </si>
  <si>
    <t>Residential housing transactions value</t>
  </si>
  <si>
    <t>current prices, euro</t>
  </si>
  <si>
    <t>SURS--0419030S--1--2--Q</t>
  </si>
  <si>
    <t>K</t>
  </si>
  <si>
    <t>INTEREST_A</t>
  </si>
  <si>
    <t>Base interest rate, Slovenia, annual</t>
  </si>
  <si>
    <t>percentage</t>
  </si>
  <si>
    <t>SURS--H287S--2--M</t>
  </si>
  <si>
    <t>INTEREST_M</t>
  </si>
  <si>
    <t>Base interest rate, Slovenia, monthly</t>
  </si>
  <si>
    <t>SURS--H287S--1--M</t>
  </si>
  <si>
    <t>K_AGRI</t>
  </si>
  <si>
    <t>Gross fixed capital formation: Products of agriculture</t>
  </si>
  <si>
    <t>SURS--0300230S--P51G_N115G--L--Y--Q</t>
  </si>
  <si>
    <t>K_BUILD1</t>
  </si>
  <si>
    <t>Gross fixed capital formation: Residential buildings</t>
  </si>
  <si>
    <t>SURS--0300230S--P51G_N111G--L--Y--Q</t>
  </si>
  <si>
    <t>K_BUILD2</t>
  </si>
  <si>
    <t>Gross fixed capital formation: Other buildings and structures</t>
  </si>
  <si>
    <t>SURS--0300230S--P51G_N112G--L--Y--Q</t>
  </si>
  <si>
    <t>K_EM</t>
  </si>
  <si>
    <t>Gross fixed capital formation: Machinery and equipment</t>
  </si>
  <si>
    <t>SURS--0300230S--P51G_N11MG--L--Y--Q</t>
  </si>
  <si>
    <t>K_IP</t>
  </si>
  <si>
    <t>Gross fixed capital formation: Intellectual property products</t>
  </si>
  <si>
    <t>SURS--0300230S--P51G_N117G--L--Y--Q</t>
  </si>
  <si>
    <t>K_TOTAL</t>
  </si>
  <si>
    <t>Gross fixed capital formation</t>
  </si>
  <si>
    <t>SURS--0300230S--P51G--L--Y--Q</t>
  </si>
  <si>
    <t>KV_AGRI</t>
  </si>
  <si>
    <t>SURS--0300230S--P51G_N115G--V--Y--Q</t>
  </si>
  <si>
    <t>KV_BUILD1</t>
  </si>
  <si>
    <t>SURS--0300230S--P51G_N111G--V--Y--Q</t>
  </si>
  <si>
    <t>KV_BUILD2</t>
  </si>
  <si>
    <t>SURS--0300230S--P51G_N112G--V--Y--Q</t>
  </si>
  <si>
    <t>KV_EM</t>
  </si>
  <si>
    <t>SURS--0300230S--P51G_N11MG--V--Y--Q</t>
  </si>
  <si>
    <t>KV_GOV</t>
  </si>
  <si>
    <t>Gross fixed capital formation: General government</t>
  </si>
  <si>
    <t>SURS--0325220S--P51GPAY--S.13--Q</t>
  </si>
  <si>
    <t>KV_INVENTORY</t>
  </si>
  <si>
    <t>Changes in inventories + acquisitions less disposals of valuables</t>
  </si>
  <si>
    <t>SURS--0325220S--P52PAY+P53PAY--S.1--Q</t>
  </si>
  <si>
    <t>KV_IP</t>
  </si>
  <si>
    <t>SURS--0300230S--P51G_N117G--V--Y--Q</t>
  </si>
  <si>
    <t>KV_TOTAL</t>
  </si>
  <si>
    <t>SURS--0300230S--P51G--V--Y--Q</t>
  </si>
  <si>
    <t>L</t>
  </si>
  <si>
    <t>L_DEPRATIO</t>
  </si>
  <si>
    <t>Age dependency ratio</t>
  </si>
  <si>
    <t>dependent per 100 working-age popuation</t>
  </si>
  <si>
    <t>SURS--05C2008S--0--7--0--H</t>
  </si>
  <si>
    <t>L_EMP</t>
  </si>
  <si>
    <t>Employment: Total (domestic concept)</t>
  </si>
  <si>
    <t>thousands person</t>
  </si>
  <si>
    <t>SURS--0300260S--EMP--_T--PS--Y--Q</t>
  </si>
  <si>
    <t>L_EMP_GOV</t>
  </si>
  <si>
    <t>Employment: Public administration, education, human health and social work</t>
  </si>
  <si>
    <t>SURS--0300260S--EMP--OTQ--PS--Y--Q</t>
  </si>
  <si>
    <t>LF_1564</t>
  </si>
  <si>
    <t>Labour force (15-64 yo)</t>
  </si>
  <si>
    <t>SURS--0301915S--0--6--0--1100--Q</t>
  </si>
  <si>
    <t>LF_EMP_1564</t>
  </si>
  <si>
    <t>Labour force Employment (15-64 yo)</t>
  </si>
  <si>
    <t>SURS--0762003S--0--6--0--1110--Q</t>
  </si>
  <si>
    <t>L_SAL</t>
  </si>
  <si>
    <t>Employee (domestic concept)</t>
  </si>
  <si>
    <t>SURS--0300260S--SAL--_T--PS--Y--Q</t>
  </si>
  <si>
    <t>L_SELF</t>
  </si>
  <si>
    <t>Self-employed (domestic concept)</t>
  </si>
  <si>
    <t>SURS--0300260S--SELF--_T--PS--Y--Q</t>
  </si>
  <si>
    <t>L_UNEMP</t>
  </si>
  <si>
    <t>Registered unemployment level</t>
  </si>
  <si>
    <t>person</t>
  </si>
  <si>
    <t>ZRSZ--BO--0--M</t>
  </si>
  <si>
    <t>L_UNEMPR</t>
  </si>
  <si>
    <t>Registered unemployment rate</t>
  </si>
  <si>
    <t>ZRSZ--BO_OS--0--M</t>
  </si>
  <si>
    <t>LV_COMP_EMP</t>
  </si>
  <si>
    <t>Compensation of employees</t>
  </si>
  <si>
    <t>current price, million EUR</t>
  </si>
  <si>
    <t>SURS--0325220S--D1PAY--S.1--Q</t>
  </si>
  <si>
    <t>ULC</t>
  </si>
  <si>
    <t>Labour cost index, working day adjusted</t>
  </si>
  <si>
    <t>index, 2020=100</t>
  </si>
  <si>
    <t>SURS--0715101S--YCAL--0--TOT--Q</t>
  </si>
  <si>
    <t>WEALTH_HH</t>
  </si>
  <si>
    <t>Financial net worth - Cons - Net - Households</t>
  </si>
  <si>
    <t>BS--F2_Q2E--1--0--1--BF90--S.14+S.15--Q</t>
  </si>
  <si>
    <t>WEALTH_NPISH</t>
  </si>
  <si>
    <t>Financial net worth - Cons - Net - NPISH</t>
  </si>
  <si>
    <t>BS--F2_Q2E--1--0--1--BF90--S.15--Q</t>
  </si>
  <si>
    <t>X</t>
  </si>
  <si>
    <t>X_GDS</t>
  </si>
  <si>
    <t>Exports of goods</t>
  </si>
  <si>
    <t>Constant prices, reference year 2010 (mio EUR)</t>
  </si>
  <si>
    <t>SURS--0300230S--P61--V--Y--Q</t>
  </si>
  <si>
    <t>X_SERV</t>
  </si>
  <si>
    <t>Exports of services</t>
  </si>
  <si>
    <t>SURS--0300230S--P62--V--Y--Q</t>
  </si>
  <si>
    <t>X_TOTAL</t>
  </si>
  <si>
    <t>Exports of goods and services</t>
  </si>
  <si>
    <t>SURS--0300230S--P6--L--Y--Q</t>
  </si>
  <si>
    <t>Y</t>
  </si>
  <si>
    <t>Y_GDP</t>
  </si>
  <si>
    <t>Gross domestic product</t>
  </si>
  <si>
    <t>SURS--0300220S--B1GQ--L--Y--Q</t>
  </si>
  <si>
    <t>Y_C</t>
  </si>
  <si>
    <t>Final consumption expenditure HH+NPISH (National accounts)</t>
  </si>
  <si>
    <t>SURS--0300230S--P31_S1M--L--Y--Q</t>
  </si>
  <si>
    <t>Y_G</t>
  </si>
  <si>
    <t>Final consumption expenditure of general government (National accounts)</t>
  </si>
  <si>
    <t>SURS--0300230S--P3_S13--L--Y--Q</t>
  </si>
  <si>
    <t>Y_K</t>
  </si>
  <si>
    <t>Gross Fixed Capital Formation (National accounts)</t>
  </si>
  <si>
    <t>Y_X</t>
  </si>
  <si>
    <t>Exports (National accounts)</t>
  </si>
  <si>
    <t>Y_M</t>
  </si>
  <si>
    <t>Imports (National accounts)</t>
  </si>
  <si>
    <t>SURS--0300230S--P7--L--Y--Q</t>
  </si>
  <si>
    <t>Y_TLS</t>
  </si>
  <si>
    <t>Net taxes on products</t>
  </si>
  <si>
    <t>SURS--0300220S--D21X31--L--Y--Q</t>
  </si>
  <si>
    <t>YV_GDP</t>
  </si>
  <si>
    <t>SURS--0300220S--B1GQ--V--Y--Q</t>
  </si>
  <si>
    <t>YV_K</t>
  </si>
  <si>
    <t>Gross fixed capital formation: National economy</t>
  </si>
  <si>
    <t>SURS--0325220S--P51GPAY--S.1--Q</t>
  </si>
  <si>
    <t>YV_INV</t>
  </si>
  <si>
    <t>Changes in inventories</t>
  </si>
  <si>
    <t>SURS--0300230S--P52--V--Y--Q</t>
  </si>
  <si>
    <t>YV_TLS</t>
  </si>
  <si>
    <t>SURS--0300220S--D21X31--V--Y--Q</t>
  </si>
  <si>
    <t>YVA</t>
  </si>
  <si>
    <t>Value added: Total</t>
  </si>
  <si>
    <t>SURS--0300220S--_T--L--Y--Q</t>
  </si>
  <si>
    <t>YVA_GOV</t>
  </si>
  <si>
    <t>Value added: Public administration, education, human health and social work</t>
  </si>
  <si>
    <t>SURS--0300220S--OTQ--L--Y--Q</t>
  </si>
  <si>
    <t>YVA_TOTAL</t>
  </si>
  <si>
    <t>YVAV_GOV</t>
  </si>
  <si>
    <t>SURS--0300220S--OTQ--V--Y--Q</t>
  </si>
  <si>
    <t>YVAV_TOTAL</t>
  </si>
  <si>
    <t>SURS--0300220S--_T--V--Y--Q</t>
  </si>
  <si>
    <t>G</t>
  </si>
  <si>
    <t>GV_D21REC</t>
  </si>
  <si>
    <t>General government: taxes on products</t>
  </si>
  <si>
    <t>SURS--0314984S--D21_C--Q</t>
  </si>
  <si>
    <t>Yes</t>
  </si>
  <si>
    <t>GV_D29REC</t>
  </si>
  <si>
    <t>General government: taxes on production</t>
  </si>
  <si>
    <t>SURS--0314984S--D29_C--Q</t>
  </si>
  <si>
    <t>GV_D211REC</t>
  </si>
  <si>
    <t>General government: value added type taxes (VAT)</t>
  </si>
  <si>
    <t>SURS--0314984S--D211_C--Q</t>
  </si>
  <si>
    <t>GV_D5REC</t>
  </si>
  <si>
    <t>General government: current taxes on income and wealth, etc.</t>
  </si>
  <si>
    <t>SURS--0314984S--D5_C--Q</t>
  </si>
  <si>
    <t>GV_D51REC</t>
  </si>
  <si>
    <t>General government: taxes on income</t>
  </si>
  <si>
    <t>SURS--0314984S--D51_C--Q</t>
  </si>
  <si>
    <t>GV_D91REC</t>
  </si>
  <si>
    <t>General government: capital taxes</t>
  </si>
  <si>
    <t>SURS--0314984S--D91_C--Q</t>
  </si>
  <si>
    <t>GV_D61REC</t>
  </si>
  <si>
    <t>General government: total social contributions</t>
  </si>
  <si>
    <t>SURS--0314984S--D61_C--Q</t>
  </si>
  <si>
    <t>GV_D7REC</t>
  </si>
  <si>
    <t>General government: other current transfers</t>
  </si>
  <si>
    <t>SURS--0314984S--D7_C--Q</t>
  </si>
  <si>
    <t>GV_D4REC</t>
  </si>
  <si>
    <t>General government: property income</t>
  </si>
  <si>
    <t>SURS--0314984S--D4_C--Q</t>
  </si>
  <si>
    <t>GV_D9REC</t>
  </si>
  <si>
    <t xml:space="preserve">General government: other capital revenue </t>
  </si>
  <si>
    <t>SURS--0314984S--D9_C--Q</t>
  </si>
  <si>
    <t>GV_D92_D99REC</t>
  </si>
  <si>
    <t>General government: investment grants and other capital transfers</t>
  </si>
  <si>
    <t>SURS--0314984S--D9N_C--Q</t>
  </si>
  <si>
    <t>GV_P11_P12_P131</t>
  </si>
  <si>
    <t>General government: total sales of goods and services</t>
  </si>
  <si>
    <t>SURS--0314984S--P1O--Q</t>
  </si>
  <si>
    <t>GV_P2</t>
  </si>
  <si>
    <t>General government: intermediate consumption</t>
  </si>
  <si>
    <t>SURS--0314984S--P2--Q</t>
  </si>
  <si>
    <t>GV_D1PAY</t>
  </si>
  <si>
    <t>General government: compensation of employees</t>
  </si>
  <si>
    <t>SURS--0314984S--D1_D--Q</t>
  </si>
  <si>
    <t>GV_D41PAY</t>
  </si>
  <si>
    <t>General government: interest expenditure</t>
  </si>
  <si>
    <t>SURS--0314984S--D41_D--Q</t>
  </si>
  <si>
    <t>GV_D62PAY</t>
  </si>
  <si>
    <t>General government: social benefits other than social transfers in kind</t>
  </si>
  <si>
    <t>SURS--0314984S--D62_D--Q</t>
  </si>
  <si>
    <t>GV_D632PAY</t>
  </si>
  <si>
    <t>General government: social transfers in kind via market producers</t>
  </si>
  <si>
    <t>SURS--0314984S--D632_D--Q</t>
  </si>
  <si>
    <t>GV_D3PAY</t>
  </si>
  <si>
    <t>General government: subsidies</t>
  </si>
  <si>
    <t>SURS--0314984S--D3_D--Q</t>
  </si>
  <si>
    <t>GV_D31PAY</t>
  </si>
  <si>
    <t>General government: subsidies on products</t>
  </si>
  <si>
    <t>SURS--0314984S--D31_D--Q</t>
  </si>
  <si>
    <t>GV_D39PAY</t>
  </si>
  <si>
    <t>General government: subsidies on production</t>
  </si>
  <si>
    <t>SURS--0314984S--D39_D--Q</t>
  </si>
  <si>
    <t>GV_D29PAY</t>
  </si>
  <si>
    <t>General government: other taxes on production</t>
  </si>
  <si>
    <t>SURS--0314984S--D29_D--Q</t>
  </si>
  <si>
    <t>GV_D42_TO_D45PAY</t>
  </si>
  <si>
    <t>General government: property income other than interest</t>
  </si>
  <si>
    <t>SURS--0314984S--D4N_D--Q</t>
  </si>
  <si>
    <t>GV_D5PAY</t>
  </si>
  <si>
    <t>General government: current taxes on income and wealth etc.</t>
  </si>
  <si>
    <t>SURS--0314984S--D5_D--Q</t>
  </si>
  <si>
    <t>GV_D7PAY</t>
  </si>
  <si>
    <t>SURS--0314984S--D7_D--Q</t>
  </si>
  <si>
    <t>GV_NP</t>
  </si>
  <si>
    <t>General government: acquisitions less disposals of non-produced non-financial assets</t>
  </si>
  <si>
    <t>SURS--0314984S--NP--Q</t>
  </si>
  <si>
    <t>GV_D9PAY</t>
  </si>
  <si>
    <t>General government: capital transfers</t>
  </si>
  <si>
    <t>SURS--0314984S--D9_D--Q</t>
  </si>
  <si>
    <t>GV_D92PAY</t>
  </si>
  <si>
    <t>General government: capital transfers, in the form of investment grants</t>
  </si>
  <si>
    <t>SURS--0314984S--D92_D--Q</t>
  </si>
  <si>
    <t>GV_P5</t>
  </si>
  <si>
    <t>General government: investment expenditure: gross capital formation</t>
  </si>
  <si>
    <t>SURS--0314984S--P5--Q</t>
  </si>
  <si>
    <t>GV_P51G</t>
  </si>
  <si>
    <t>General government: gross fixed capital formation</t>
  </si>
  <si>
    <t>SURS--0314984S--P51G--Q</t>
  </si>
  <si>
    <t>GV_P52</t>
  </si>
  <si>
    <t>General government: changes in inventories</t>
  </si>
  <si>
    <t>SURS--0314984S--P52--Q</t>
  </si>
  <si>
    <t>GV_P53</t>
  </si>
  <si>
    <t>General government: acquisitions less disposals of valuables</t>
  </si>
  <si>
    <t>SURS--0314984S--P53--Q</t>
  </si>
  <si>
    <t>GV_TE</t>
  </si>
  <si>
    <t>General government: Expenditure</t>
  </si>
  <si>
    <t>SURS--0314984S--OTE--Q</t>
  </si>
  <si>
    <t>GV_TR</t>
  </si>
  <si>
    <t>General government: Revenue</t>
  </si>
  <si>
    <t>SURS--0314984S--OTR--Q</t>
  </si>
  <si>
    <t>GV_B9</t>
  </si>
  <si>
    <t xml:space="preserve">General government: Net lending /net borrowing </t>
  </si>
  <si>
    <t>SURS--0314984S--B9--Q</t>
  </si>
  <si>
    <t>G_TE</t>
  </si>
  <si>
    <t>YV_C</t>
  </si>
  <si>
    <t>SURS--0300230S--P31_S1M--V--Y--Q</t>
  </si>
  <si>
    <t>YV_G</t>
  </si>
  <si>
    <t>SURS--0300230S--P3_S13--V--Y--Q</t>
  </si>
  <si>
    <t>YV_X</t>
  </si>
  <si>
    <t>SURS--0300230S--P6--V--Y--Q</t>
  </si>
  <si>
    <t>YV_M</t>
  </si>
  <si>
    <t>SURS--0300230S--P7--V--Y--Q</t>
  </si>
  <si>
    <t>M</t>
  </si>
  <si>
    <t>MV</t>
  </si>
  <si>
    <t>Imports</t>
  </si>
  <si>
    <t>Current prices (mio EUR), Seasonally adjusted data</t>
  </si>
  <si>
    <t>MV_GDS</t>
  </si>
  <si>
    <t>Imports of goods</t>
  </si>
  <si>
    <t>SURS--0300230S--P71--V--Y--Q</t>
  </si>
  <si>
    <t>MV_SERV</t>
  </si>
  <si>
    <t>Imports of services</t>
  </si>
  <si>
    <t>SURS--0300230S--P72--V--Y--Q</t>
  </si>
  <si>
    <t>Constant prices, reference year 2010 (mio EUR), Seasonally adjusted data</t>
  </si>
  <si>
    <t>M_GDS</t>
  </si>
  <si>
    <t>SURS--0300230S--P71--L--Y--Q</t>
  </si>
  <si>
    <t>M_SERV</t>
  </si>
  <si>
    <t>SURS--0300230S--P72--L--Y--Q</t>
  </si>
  <si>
    <t>P_M_IND</t>
  </si>
  <si>
    <t>Import price index, industry (except construction)</t>
  </si>
  <si>
    <t>Month / average of the year 2021</t>
  </si>
  <si>
    <t>SURS--0425002S--B_TO_E--29--M</t>
  </si>
  <si>
    <t>LF_EMP_1524</t>
  </si>
  <si>
    <t>Employment: aged 15-24</t>
  </si>
  <si>
    <t>SURS--0762003S--0--1--0--1110--Q</t>
  </si>
  <si>
    <t>LF_EMP_2549</t>
  </si>
  <si>
    <t>Employment: aged 25-49</t>
  </si>
  <si>
    <t>SURS--0762003S--0--3--0--1110--Q</t>
  </si>
  <si>
    <t>LF_EMP_5064</t>
  </si>
  <si>
    <t>Employment: aged 50-64</t>
  </si>
  <si>
    <t>SURS--0762003S--0--4--0--1110--Q</t>
  </si>
  <si>
    <t>LF_EMP_65</t>
  </si>
  <si>
    <t>Employment: aged 65+</t>
  </si>
  <si>
    <t>SURS--0762003S--0--5--0--1110--Q</t>
  </si>
  <si>
    <t>LF_1524</t>
  </si>
  <si>
    <t>Labour force: aged 15-24</t>
  </si>
  <si>
    <t>SURS--0762003S--0--1--0--1100--Q</t>
  </si>
  <si>
    <t>LF_2549</t>
  </si>
  <si>
    <t>Labour force: aged 25-49</t>
  </si>
  <si>
    <t>SURS--0762003S--0--3--0--1100--Q</t>
  </si>
  <si>
    <t>LF_5064</t>
  </si>
  <si>
    <t>Labour force: aged 50-64</t>
  </si>
  <si>
    <t>SURS--0762003S--0--4--0--1100--Q</t>
  </si>
  <si>
    <t>LF_65</t>
  </si>
  <si>
    <t>Labour force: aged 65+</t>
  </si>
  <si>
    <t>SURS--0762003S--0--5--0--1100--Q</t>
  </si>
  <si>
    <t>LF_LFPR</t>
  </si>
  <si>
    <t>Activity rate: aged 15+</t>
  </si>
  <si>
    <t>SURS--0762003S--0--0--0--2000--Q</t>
  </si>
  <si>
    <t>LF_LFPR_1524</t>
  </si>
  <si>
    <t>Activity rate: aged 15-24</t>
  </si>
  <si>
    <t>SURS--0762003S--0--1--0--2000--Q</t>
  </si>
  <si>
    <t>LF_LFPR_2549</t>
  </si>
  <si>
    <t>Activity rate: aged 25-49</t>
  </si>
  <si>
    <t>SURS--0762003S--0--3--0--2000--Q</t>
  </si>
  <si>
    <t>LF_LFPR_5064</t>
  </si>
  <si>
    <t>Activity rate: aged 50-64</t>
  </si>
  <si>
    <t>SURS--0762003S--0--4--0--2000--Q</t>
  </si>
  <si>
    <t>LF_LFPR_65</t>
  </si>
  <si>
    <t>Activity rate: aged 65+</t>
  </si>
  <si>
    <t>SURS--0762003S--0--5--0--2000--Q</t>
  </si>
  <si>
    <t>LF</t>
  </si>
  <si>
    <t>Labour force: aged 15+</t>
  </si>
  <si>
    <t>SURS--0762003S--0--0--0--1100--Q</t>
  </si>
  <si>
    <t>LF_EMP</t>
  </si>
  <si>
    <t>Employment: aged 15+</t>
  </si>
  <si>
    <t>SURS--0762003S--0--0--0--1110--Q</t>
  </si>
  <si>
    <t>LF_UNEMP</t>
  </si>
  <si>
    <t>Unemployment (Labour force)</t>
  </si>
  <si>
    <t>SURS--0762003S--0--0--0--1120--Q</t>
  </si>
  <si>
    <t>LF_UNEMPR</t>
  </si>
  <si>
    <t>Unemployment rate (Labour force)</t>
  </si>
  <si>
    <t>LF_UNEMPR = LF_UNEMP / LF</t>
  </si>
  <si>
    <t>constructed</t>
  </si>
  <si>
    <t>L_HWK</t>
  </si>
  <si>
    <t>Actual hours worked per week</t>
  </si>
  <si>
    <t>hours</t>
  </si>
  <si>
    <t>SURS--0762010S--0--2--Q</t>
  </si>
  <si>
    <t>LF_WAP</t>
  </si>
  <si>
    <t>Working age population</t>
  </si>
  <si>
    <t>SURS--0762001S--0--1000--0</t>
  </si>
  <si>
    <t>W</t>
  </si>
  <si>
    <t>WV_AGW</t>
  </si>
  <si>
    <t>Average gross wage (gross wage per employed worker)</t>
  </si>
  <si>
    <t>current price, euro</t>
  </si>
  <si>
    <t>SURS--0701015S--TOT--1--1--M</t>
  </si>
  <si>
    <t>WV_AGP</t>
  </si>
  <si>
    <t>Average gross wage (gross wage per employed worker)- private sector</t>
  </si>
  <si>
    <t>SURS--0701015S--1--1--1--M</t>
  </si>
  <si>
    <t>WV_AGG</t>
  </si>
  <si>
    <t xml:space="preserve">Average gross wage (gross wage per employed worker) - public sector </t>
  </si>
  <si>
    <t>SURS--0701015S--2--1--1--M</t>
  </si>
  <si>
    <t>P_CPI</t>
  </si>
  <si>
    <t>Consumer price indices</t>
  </si>
  <si>
    <t>rebased to 2010</t>
  </si>
  <si>
    <t>P_PPI</t>
  </si>
  <si>
    <t>Producer price index</t>
  </si>
  <si>
    <t>SURS--0457101S--B_TO_E--11--M</t>
  </si>
  <si>
    <t>LV_COMP_GOV</t>
  </si>
  <si>
    <t>Compensation of employees: public sector</t>
  </si>
  <si>
    <t>current price, million euro</t>
  </si>
  <si>
    <t>SURS--0325220S--D1PAY--S.13--Q</t>
  </si>
  <si>
    <t>REER_42_2015</t>
  </si>
  <si>
    <t>Real effective exchange rate (deflator: consumer price index - 42 trading partners - industrial countries )</t>
  </si>
  <si>
    <t>Index, 2015=100</t>
  </si>
  <si>
    <t>https://ec.europa.eu/eurostat/api/dissemination/sdmx/2.1/data/ert_eff_ic_q/Q.REER_IC42_CPI.I15.SI?format=SDMX-CSV&amp;lang=en&amp;label=label_only&amp;startPeriod=1994-Q1&amp;endPeriod=2024-Q4</t>
  </si>
  <si>
    <t>REER_42</t>
  </si>
  <si>
    <t>Index, 2010=100</t>
  </si>
  <si>
    <t>Constructed from REER_42_2015</t>
  </si>
  <si>
    <t>GDP_EU27</t>
  </si>
  <si>
    <t>Gross domestic product at market prices, EU27</t>
  </si>
  <si>
    <t>Chain linked volumes (2010), million euro</t>
  </si>
  <si>
    <t>https://ec.europa.eu/eurostat/api/dissemination/sdmx/2.1/data/namq_10_gdp/Q.CLV20_MEUR.SCA.B1GQ.EU27_2020?format=SDMX-CSV&amp;lang=en&amp;label=label_only&amp;startPeriod=1975-Q1&amp;endPeriod=2024-Q4</t>
  </si>
  <si>
    <t>XV_PHARM</t>
  </si>
  <si>
    <t>Pharmaceutical products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</si>
  <si>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30.2.VALUE_IN_EUROS?format=SDMX-CSV&amp;startPeriod=2000-01&amp;endPeriod=2024-12</t>
  </si>
  <si>
    <t>XV_MACH</t>
  </si>
  <si>
    <t>Electrical machinery, machinery and mechnical appliances etc.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</si>
  <si>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85.2.VALUE_IN_EUROS?format=SDMX-CSV&amp;startPeriod=2000-01&amp;endPeriod=2024-12</t>
  </si>
  <si>
    <t>XV_VEH</t>
  </si>
  <si>
    <t>Vehicles other than railway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</si>
  <si>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87.2.VALUE_IN_EUROS?format=SDMX-CSV&amp;startPeriod=2000-01&amp;endPeriod=2024-12</t>
  </si>
  <si>
    <t>XV_MIN</t>
  </si>
  <si>
    <t>Mineral fuels etc.</t>
  </si>
  <si>
    <t>https://ec.europa.eu/eurostat/api/comext/dissemination/sdmx/2.1/data/ds-045409/M.SI.AD+AE+AF+AG+AI+AL+AM+AN+AO+AQ+AR+AS+AT+AU+AW+AZ+BA+BB+BD+BE+BF+BG+BH+BI+BJ+BL+BM+BN+BO+BQ+BR+BS+BT+BV+BW+BY+BZ+CA+CC+CD+CF+CG+CH+CI+CK+CL+CM+CN+CO+CR+CS+CU+CV+CW+CX+CY+CZ+DD+DE+DJ+DK+DM+DO+DZ+EA19_EXTRA+EA19_INTRA+EA20_EXTRA+EA20_INTRA+EC+EE+EG+EH+ER+ES+ET+EU27_2020_EXTRA+EU27_2020_INTRA+EUROZONE_EXTRA+EUROZONE_INTRA+EU_EXTRA+EU_INTRA+FI+FJ+FK+FM+FO+FR+GA+GB+GD+GE+GF+GH+GI+GL+GM+GN+GP+GQ+GR+GS+GT+GU+GW+GY+HK+HM+HN+HR+HT+HU+ID+IE+IL+IN+IO+IQ+IR+IS+IT+JM+JO+JP+KE+KG+KH+KI+KM+KN+KP+KR+KW+KY+KZ+LA+LB+LC+LI+LK+LR+LS+LT+LU+LV+LY+MA+MD+ME+MG+MH+MK+ML+MM+MN+MO+MP+MQ+MR+MS+MT+MU+MV+MW+MX+MY+MZ+NA+NC+NE+NF+NG+NI+NL+NO+NP+NR+NU+NZ+OM+PA+PE+PF+PG+PH+PK+PL+PM+PN+PS+PT+PW+PY+QA+QP+QQ+QR+QS+QU+QV+QW+QX+QY+QZ+RE+RO+RU+RW+SA+SB+SC+SD+SE+SG+SH+SI+SJ+SK+SL+SM+SN+SO+SR+SS+ST+SU+SV+SX+SY+SZ+TC+TD+TF+TG+TH+TJ+TK+TL+TM+TN+TO+TP+TR+TT+TV+TW+TZ+UA+UG+UM+US+UY+UZ+VA+VC+VE+VG+VI+VN+VU+WF+WORLD+WS+XA+XB+XC+XI+XK+XL+XM+XO+XP+XR+XS+XU+XZ+YD+YE+YT+YU+ZA+ZM+ZW.27.2.VALUE_IN_EUROS?format=SDMX-CSV&amp;startPeriod=2000-01&amp;endPeriod=2024-12</t>
  </si>
  <si>
    <t>P_BRENT_USD</t>
  </si>
  <si>
    <t>Crude oil price</t>
  </si>
  <si>
    <t>current price, USD per barrel</t>
  </si>
  <si>
    <t>https://sdmx.oecd.org/public/rest/data/OECD.ECO.MAD,DSD_EO@DF_EO,1.2/W.WPBRENT+GDPV_ANNPCT.Q?startPeriod=1960-Q1&amp;dimensionAtObservation=AllDimensions</t>
  </si>
  <si>
    <t>USD_EUR</t>
  </si>
  <si>
    <t>Euro-USD exchange rates, average</t>
  </si>
  <si>
    <t>national currency</t>
  </si>
  <si>
    <t>https://ec.europa.eu/eurostat/api/dissemination/sdmx/2.1/data/ert_bil_eur_q/Q.AVG.NAC.USD?format=SDMX-CSV&amp;lang=en&amp;label=label_only&amp;startPeriod=1971-Q1&amp;endPeriod=2024-Q4</t>
  </si>
  <si>
    <t>WGDP</t>
  </si>
  <si>
    <t>Gross domestic product at market prices weighted by main export markets</t>
  </si>
  <si>
    <t>https://ec.europa.eu/eurostat/api/dissemination/sdmx/2.1/data/namq_10_gdp/Q.CLV10_MEUR.SCA.B1GQ.CZ+DE+FR+HR+IT+HU+AT+PL+SI+CH+RS?format=SDMX-CSV&amp;lang=en&amp;label=label_only&amp;startPeriod=1975-Q1&amp;endPeriod=2025-Q1</t>
  </si>
  <si>
    <t>WGDP_PHARM</t>
  </si>
  <si>
    <t>Constructed from WGDP and IMAD weights</t>
  </si>
  <si>
    <t>WGDP_MACH</t>
  </si>
  <si>
    <t>WGDP_MIN</t>
  </si>
  <si>
    <t>WGDP_VEH</t>
  </si>
  <si>
    <t>NEER_42</t>
  </si>
  <si>
    <t>Nominal effective exchange rate - 42 trading partners (industrial countries)</t>
  </si>
  <si>
    <t>Constructed from NEER_42_2015</t>
  </si>
  <si>
    <t>NEER_EU27</t>
  </si>
  <si>
    <t>Nominal effective exchange rate - 27 trading partners (European Union from 2020)</t>
  </si>
  <si>
    <t>Constructed from NEER_EU27_2015</t>
  </si>
  <si>
    <t>NEER_42_2015</t>
  </si>
  <si>
    <t>https://ec.europa.eu/eurostat/api/dissemination/sdmx/2.1/data/ert_eff_ic_q/Q.NEER_IC42.I15.SI?format=SDMX-CSV&amp;lang=en&amp;label=label_only&amp;startPeriod=1994-Q1&amp;endPeriod=2024-Q4</t>
  </si>
  <si>
    <t>NEER_EU27_2015</t>
  </si>
  <si>
    <t>https://ec.europa.eu/eurostat/api/dissemination/sdmx/2.1/data/ert_eff_ic_q/Q.NEER_EU27_2020.I15.SI?format=SDMX-CSV&amp;lang=en&amp;label=label_only&amp;startPeriod=1994-Q1&amp;endPeriod=2024-Q4</t>
  </si>
  <si>
    <t>Y_FCE</t>
  </si>
  <si>
    <t>Y_FCE = Y_C + Y_G,</t>
  </si>
  <si>
    <t>Y_NX</t>
  </si>
  <si>
    <t>Y_NX = Y_X - Y_M,</t>
  </si>
  <si>
    <t>Y_TLS_GDP</t>
  </si>
  <si>
    <t>Y_TLS_GDP = Y_TLS / Y_GDP,</t>
  </si>
  <si>
    <t>YP_C</t>
  </si>
  <si>
    <t>YP_C = YV_C / Y_C,</t>
  </si>
  <si>
    <t>YP_G</t>
  </si>
  <si>
    <t>YP_G = YV_G / Y_G,</t>
  </si>
  <si>
    <t>YP_K</t>
  </si>
  <si>
    <t>YP_K = YV_K / Y_K,</t>
  </si>
  <si>
    <t>YP_X</t>
  </si>
  <si>
    <t>YP_X = YV_X / Y_X,</t>
  </si>
  <si>
    <t>YP_M</t>
  </si>
  <si>
    <t>YP_M = YV_M / Y_M,</t>
  </si>
  <si>
    <t>YP_GDP</t>
  </si>
  <si>
    <t>YP_GDP = YV_GDP / Y_GDP,</t>
  </si>
  <si>
    <t>Y_INV</t>
  </si>
  <si>
    <t>Y_INV = YV_INV / YP_GDP,</t>
  </si>
  <si>
    <t>Y_CAB</t>
  </si>
  <si>
    <t>Y_CAB = YV_CAB / YP_GDP,</t>
  </si>
  <si>
    <t>C_HHDI</t>
  </si>
  <si>
    <t>C_HHDI = CV_HHDI / (HICP / 100),</t>
  </si>
  <si>
    <t>W_AGW</t>
  </si>
  <si>
    <t>W_AGW = WV_AGW / (HICP / 100),</t>
  </si>
  <si>
    <t>W_AGP</t>
  </si>
  <si>
    <t>W_AGP = WV_AGP / (HICP / 100),</t>
  </si>
  <si>
    <t>W_AGG</t>
  </si>
  <si>
    <t>W_AGG = WV_AGG / (HICP / 100),</t>
  </si>
  <si>
    <t>KV_NONGOV</t>
  </si>
  <si>
    <t>KV_NONGOV = YV_K - KV_GOV,</t>
  </si>
  <si>
    <t>K_GOV</t>
  </si>
  <si>
    <t>K_GOV = KV_GOV / YP_K,</t>
  </si>
  <si>
    <t>K_NONGOV</t>
  </si>
  <si>
    <t>K_NONGOV = Y_K - K_GOV,</t>
  </si>
  <si>
    <t>YVAV_NONGOV</t>
  </si>
  <si>
    <t>YVAV_NONGOV = YVAV_TOTAL - YVAV_GOV,</t>
  </si>
  <si>
    <t>YVA_NONGOV</t>
  </si>
  <si>
    <t>YVA_NONGOV = YVA_TOTAL - YVA_GOV,</t>
  </si>
  <si>
    <t>L_EMP_NONGOV</t>
  </si>
  <si>
    <t>L_EMP_NONGOV = L_EMP - L_EMP_GOV,</t>
  </si>
  <si>
    <t>LV_EMP_COMP</t>
  </si>
  <si>
    <t>LV_EMP_COMP = (LF_EMP * 1000 * WV_AGW * 3) / 1000000,</t>
  </si>
  <si>
    <t>L_INACT_65</t>
  </si>
  <si>
    <t>L_INACT_65 = LF_65 / (1 - (LF_LFPR_65 / 100)),</t>
  </si>
  <si>
    <t>L_INACT_UNEMP</t>
  </si>
  <si>
    <t>L_INACT_UNEMP = L_INACT_65 + LF_UNEMP,</t>
  </si>
  <si>
    <t>GP_D62PAY</t>
  </si>
  <si>
    <t>GP_D62PAY = GV_D62PAY / L_INACT_UNEMP, # TODO: Replace implicit rate</t>
  </si>
  <si>
    <t>GDP_EU26</t>
  </si>
  <si>
    <t>GDP_EU26 = GDP_EU27 - Y_GDP,</t>
  </si>
  <si>
    <t>RULC</t>
  </si>
  <si>
    <t>RULC = ULC_SI / ULC_EU27,</t>
  </si>
  <si>
    <t>REER_EU27_RULC</t>
  </si>
  <si>
    <t>REER_EU27_RULC = NEER_EU27 * RULC,</t>
  </si>
  <si>
    <t>REER_EU27_HICP</t>
  </si>
  <si>
    <t>REER_EU27_HICP = REER_EU27_CPI, # TODO: Need EU27 HICP to deflate</t>
  </si>
  <si>
    <t>ULC_SI_WV_AGP</t>
  </si>
  <si>
    <t>ULC_SI_WV_AGP = ULC_SI / WV_AGP, # TODO: Replace implicit rate</t>
  </si>
  <si>
    <t>P_BRENT_EUR</t>
  </si>
  <si>
    <t>P_BRENT_EUR = P_BRENT_USD / USD_EUR,</t>
  </si>
  <si>
    <t>Y_GDP_RESID</t>
  </si>
  <si>
    <t>Y_GDP_RESID = Y_GDP - (Y_C + Y_G + Y_K + Y_X - Y_M + Y_INV),</t>
  </si>
  <si>
    <t>C_HHDI_RESID</t>
  </si>
  <si>
    <t>C_HHDI_RESID = C_HHDI - ((LF_EMP * 1000 * WV_AGW * 3) / 1000000),</t>
  </si>
  <si>
    <t>YVA_RESID</t>
  </si>
  <si>
    <t>YVA_RESID = YVA - (Y_GDP - (Y_TLS_GDP * Y_GDP)),</t>
  </si>
  <si>
    <t>Y_X_RESID</t>
  </si>
  <si>
    <t>Y_X_RESID = Y_X - (X_GDS + X_SERV),</t>
  </si>
  <si>
    <t>Y_M_RESID</t>
  </si>
  <si>
    <t>Y_M_RESID = Y_M - (M_GDS + M_SERV),</t>
  </si>
  <si>
    <t>PROD_GDP_LFEMP</t>
  </si>
  <si>
    <t>PROD_GDP_LFEMP = Y_GDP / LF_EMP,</t>
  </si>
  <si>
    <t>PROD_GVA_LFEMP</t>
  </si>
  <si>
    <t>PROD_GVA_LFEMP = YVA / LF_EMP,</t>
  </si>
  <si>
    <t>GV_P5 = GV_P51G + GV_P52 + GV_P53,</t>
  </si>
  <si>
    <t>GV_D3PAY = GV_D31PAY + GV_D39PAY,</t>
  </si>
  <si>
    <t>GV_REV_TAX</t>
  </si>
  <si>
    <t>GV_REV_TAX = GV_D2REC + GV_D5REC + GV_D91REC,</t>
  </si>
  <si>
    <t>GV_REV_OTHER</t>
  </si>
  <si>
    <t>GV_REV_OTHER = GV_D4REC + GV_D7REC,</t>
  </si>
  <si>
    <t>GV_REV</t>
  </si>
  <si>
    <t>GV_REV = GV_REV_TAX + GV_D61REC + GV_REV_OTHER + GV_D92_D99REC + GV_P11_P12_P131,</t>
  </si>
  <si>
    <t>GV_EXP_OTHER</t>
  </si>
  <si>
    <t>GV_EXP_OTHER = GV_D29PAY + GV_D42_TO_D45PAY + GV_D5PAY + GV_D7PAY,</t>
  </si>
  <si>
    <t>GV_EXP_CAPITAL</t>
  </si>
  <si>
    <t>GV_EXP_CAPITAL = GV_NP + GV_D9PAY + GV_P5,</t>
  </si>
  <si>
    <t>GV_EXP</t>
  </si>
  <si>
    <t>GV_EXP = GV_P2 + GV_D1PAY + GV_D41PAY + GV_D62PAY + GV_D632PAY + GV_D3PAY + GV_EXP_OTHER + GV_EXP_CAPITAL,</t>
  </si>
  <si>
    <t>GV_NET</t>
  </si>
  <si>
    <t>GV_NET = GV_REV - GV_EXP,</t>
  </si>
  <si>
    <t>D2020Q2</t>
  </si>
  <si>
    <t>exogenous</t>
  </si>
  <si>
    <t>T2008Q1</t>
  </si>
  <si>
    <t>D2020Q3</t>
  </si>
  <si>
    <t>D2020Q4</t>
  </si>
  <si>
    <t>S2007Q3</t>
  </si>
  <si>
    <t>S2010Q3</t>
  </si>
  <si>
    <t>S2014Q4</t>
  </si>
  <si>
    <t>S2012Q3</t>
  </si>
  <si>
    <t>S2009Q2</t>
  </si>
  <si>
    <t>D2021Q4</t>
  </si>
  <si>
    <t>S2022Q2</t>
  </si>
  <si>
    <t>ULC_EU27</t>
  </si>
  <si>
    <t>T2010Q1</t>
  </si>
  <si>
    <t>S2010Q1</t>
  </si>
  <si>
    <t>D2021Q2</t>
  </si>
  <si>
    <t>D2008Q4</t>
  </si>
  <si>
    <t>S2008Q3</t>
  </si>
  <si>
    <t>S2012Q1</t>
  </si>
  <si>
    <t>S2011Q1</t>
  </si>
  <si>
    <t>D2021Q1</t>
  </si>
  <si>
    <t>D2021Q3</t>
  </si>
  <si>
    <t>S2022Q4</t>
  </si>
  <si>
    <t>S2020Q2</t>
  </si>
  <si>
    <t>S2017Q4</t>
  </si>
  <si>
    <t>identity</t>
  </si>
  <si>
    <t>GV_D2REC</t>
  </si>
  <si>
    <t>ULC_SI</t>
  </si>
  <si>
    <t>behavioural</t>
  </si>
  <si>
    <t>Source</t>
  </si>
  <si>
    <t>SiStat</t>
  </si>
  <si>
    <t>ESS</t>
  </si>
  <si>
    <t>BoS</t>
  </si>
  <si>
    <t>Eurostat</t>
  </si>
  <si>
    <t>OECD</t>
  </si>
  <si>
    <t>constant prices, 2010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</si>
</sst>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7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6" fillId="0" borderId="0" xfId="0" applyFont="1"/>
    <xf numFmtId="49" fontId="0" fillId="33" borderId="10" xfId="0" applyNumberFormat="1" applyFill="1" applyBorder="1"/>
    <xf numFmtId="49" fontId="0" fillId="0" borderId="10" xfId="0" applyNumberFormat="1" applyBorder="1"/>
    <xf numFmtId="49" fontId="18" fillId="33" borderId="10" xfId="42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D352C-4CA4-4A87-A842-5CFA37C63756}" name="Table13" displayName="Table13" ref="A1:J148" totalsRowShown="0">
  <autoFilter ref="A1:J148" xr:uid="{30E3F7B5-D2BB-43E7-BC04-CDFC99953AFE}"/>
  <tableColumns count="10">
    <tableColumn id="6" xr3:uid="{69EB5784-352A-4A31-8A9C-A8050F42E692}" name="Block"/>
    <tableColumn id="1" xr3:uid="{A7431923-93AC-4B78-8649-3461BA9AA053}" name="varname"/>
    <tableColumn id="2" xr3:uid="{3314656F-74D8-475B-9B03-FC29FB9CC87E}" name="description"/>
    <tableColumn id="3" xr3:uid="{79541E6F-BBA4-4ED4-871E-956DD2DB5660}" name="unit"/>
    <tableColumn id="10" xr3:uid="{7D74E893-0474-4FEF-91F1-FFEAA9674A80}" name="Source"/>
    <tableColumn id="4" xr3:uid="{89434E0C-95C8-424D-B4F4-1B24C961EFED}" name="series_codes / identity"/>
    <tableColumn id="5" xr3:uid="{FC68BA23-1BEB-4823-BB9F-F8ECD9F62D98}" name="conversion"/>
    <tableColumn id="7" xr3:uid="{2CE79C8C-168D-4CB6-BC29-DC82CE3B8ADE}" name="To Add to Database"/>
    <tableColumn id="8" xr3:uid="{D306A587-E015-4B6A-9004-A1BA643B1748}" name="Data type"/>
    <tableColumn id="9" xr3:uid="{85BDA82D-97A3-4551-B891-E4041403B585}" name="Estimate type">
      <calculatedColumnFormula>_xlfn.XLOOKUP(Table13[[#This Row],[varname]],model_variables!A:A,model_variables!B:B,NA(),0)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3F7B5-D2BB-43E7-BC04-CDFC99953AFE}" name="Table1" displayName="Table1" ref="A1:I203" totalsRowShown="0">
  <autoFilter ref="A1:I203" xr:uid="{30E3F7B5-D2BB-43E7-BC04-CDFC99953AFE}"/>
  <tableColumns count="9">
    <tableColumn id="6" xr3:uid="{59600AA0-DDD5-47A5-A13C-FCC40C93B5B5}" name="Block"/>
    <tableColumn id="1" xr3:uid="{5FAB9AC8-4B95-4D9D-843B-5C8CC6C63E24}" name="varname"/>
    <tableColumn id="2" xr3:uid="{BD582A8E-0178-4597-B608-BC0B374BFC42}" name="description"/>
    <tableColumn id="3" xr3:uid="{DBAD6353-FE22-4E3A-B71D-2A47398D4C21}" name="unit"/>
    <tableColumn id="4" xr3:uid="{14BA220B-97CD-4E15-A9EC-900C0B169A0F}" name="series_codes / identity"/>
    <tableColumn id="5" xr3:uid="{AB794B93-B388-49AC-9CA3-1C3A51A96B7D}" name="conversion"/>
    <tableColumn id="7" xr3:uid="{1CD73CEF-7D29-4C23-A06C-AB88924CFE39}" name="To Add to Database"/>
    <tableColumn id="8" xr3:uid="{EFE46957-B670-45D4-9E6D-22BD942EB571}" name="Data type"/>
    <tableColumn id="9" xr3:uid="{3A211C97-C6B4-42C5-BF3A-73382275BFD9}" name="Estimate type">
      <calculatedColumnFormula>_xlfn.XLOOKUP(Table1[[#This Row],[varname]],model_variables!A:A,model_variables!B:B,NA(),0)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xweb.stat.si/SiStatData/pxweb/en/Data/-/0457101S.px/table/tableViewLayout2/" TargetMode="External"/><Relationship Id="rId7" Type="http://schemas.openxmlformats.org/officeDocument/2006/relationships/hyperlink" Target="https://ec.europa.eu/eurostat/api/dissemination/sdmx/2.1/data/ert_eff_ic_q/Q.REER_IC42_CPI.I15.SI?format=SDMX-CSV&amp;lang=en&amp;label=label_only&amp;startPeriod=1994-Q1&amp;endPeriod=2024-Q4" TargetMode="External"/><Relationship Id="rId2" Type="http://schemas.openxmlformats.org/officeDocument/2006/relationships/hyperlink" Target="https://pxweb.stat.si/SiStatData/pxweb/en/Data/-/0400600S.px/table/tableViewLayout2/" TargetMode="External"/><Relationship Id="rId1" Type="http://schemas.openxmlformats.org/officeDocument/2006/relationships/hyperlink" Target="https://pxweb.stat.si/SiStatData/pxweb/en/Data/-/0701015S.px" TargetMode="External"/><Relationship Id="rId6" Type="http://schemas.openxmlformats.org/officeDocument/2006/relationships/hyperlink" Target="https://sdmx.oecd.org/public/rest/data/OECD.ECO.MAD,DSD_EO@DF_EO,1.2/W.WPBRENT+GDPV_ANNPCT.Q?startPeriod=1960-Q1&amp;dimensionAtObservation=AllDimensions" TargetMode="External"/><Relationship Id="rId5" Type="http://schemas.openxmlformats.org/officeDocument/2006/relationships/hyperlink" Target="https://pxweb.stat.si/SiStatData/pxweb/en/Data/Data/0325220S.px/" TargetMode="External"/><Relationship Id="rId4" Type="http://schemas.openxmlformats.org/officeDocument/2006/relationships/hyperlink" Target="https://pxweb.stat.si/SiStatData/pxweb/en/Data/-/0701015S.px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pxweb.stat.si/SiStatData/pxweb/en/Data/-/0457101S.px/table/tableViewLayout2/" TargetMode="External"/><Relationship Id="rId7" Type="http://schemas.openxmlformats.org/officeDocument/2006/relationships/hyperlink" Target="https://ec.europa.eu/eurostat/api/dissemination/sdmx/2.1/data/ert_eff_ic_q/Q.REER_IC42_CPI.I15.SI?format=SDMX-CSV&amp;lang=en&amp;label=label_only&amp;startPeriod=1994-Q1&amp;endPeriod=2024-Q4" TargetMode="External"/><Relationship Id="rId2" Type="http://schemas.openxmlformats.org/officeDocument/2006/relationships/hyperlink" Target="https://pxweb.stat.si/SiStatData/pxweb/en/Data/-/0400600S.px/table/tableViewLayout2/" TargetMode="External"/><Relationship Id="rId1" Type="http://schemas.openxmlformats.org/officeDocument/2006/relationships/hyperlink" Target="https://pxweb.stat.si/SiStatData/pxweb/en/Data/-/0701015S.px" TargetMode="External"/><Relationship Id="rId6" Type="http://schemas.openxmlformats.org/officeDocument/2006/relationships/hyperlink" Target="https://sdmx.oecd.org/public/rest/data/OECD.ECO.MAD,DSD_EO@DF_EO,1.2/W.WPBRENT+GDPV_ANNPCT.Q?startPeriod=1960-Q1&amp;dimensionAtObservation=AllDimensions" TargetMode="External"/><Relationship Id="rId5" Type="http://schemas.openxmlformats.org/officeDocument/2006/relationships/hyperlink" Target="https://pxweb.stat.si/SiStatData/pxweb/en/Data/Data/0325220S.px/" TargetMode="External"/><Relationship Id="rId4" Type="http://schemas.openxmlformats.org/officeDocument/2006/relationships/hyperlink" Target="https://pxweb.stat.si/SiStatData/pxweb/en/Data/-/0701015S.px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BFC1-9B4B-483A-8763-2D1707AB9197}">
  <dimension ref="A1:J148"/>
  <sheetViews>
    <sheetView tabSelected="1" zoomScaleNormal="100" workbookViewId="0">
      <selection activeCell="C47" sqref="C47"/>
    </sheetView>
  </sheetViews>
  <sheetFormatPr defaultRowHeight="14.4" x14ac:dyDescent="0.3"/>
  <cols>
    <col min="2" max="2" width="17.88671875" bestFit="1" customWidth="1"/>
    <col min="3" max="3" width="74.88671875" customWidth="1"/>
    <col min="4" max="4" width="22.44140625" customWidth="1"/>
    <col min="5" max="5" width="21.33203125" customWidth="1"/>
    <col min="6" max="6" width="53" customWidth="1"/>
    <col min="7" max="7" width="19" bestFit="1" customWidth="1"/>
    <col min="8" max="8" width="23.33203125" customWidth="1"/>
    <col min="9" max="9" width="30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587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593</v>
      </c>
      <c r="E2" t="s">
        <v>588</v>
      </c>
      <c r="F2" t="s">
        <v>12</v>
      </c>
      <c r="I2" t="s">
        <v>13</v>
      </c>
      <c r="J2" t="str">
        <f>_xlfn.XLOOKUP(Table13[[#This Row],[varname]],model_variables!A:A,model_variables!B:B,NA(),0)</f>
        <v>identity</v>
      </c>
    </row>
    <row r="3" spans="1:10" x14ac:dyDescent="0.3">
      <c r="A3" t="s">
        <v>9</v>
      </c>
      <c r="B3" t="s">
        <v>14</v>
      </c>
      <c r="C3" t="s">
        <v>15</v>
      </c>
      <c r="D3" t="s">
        <v>593</v>
      </c>
      <c r="E3" t="s">
        <v>588</v>
      </c>
      <c r="F3" t="s">
        <v>16</v>
      </c>
      <c r="I3" t="s">
        <v>13</v>
      </c>
      <c r="J3" t="str">
        <f>_xlfn.XLOOKUP(Table13[[#This Row],[varname]],model_variables!A:A,model_variables!B:B,NA(),0)</f>
        <v>identity</v>
      </c>
    </row>
    <row r="4" spans="1:10" x14ac:dyDescent="0.3">
      <c r="A4" t="s">
        <v>9</v>
      </c>
      <c r="B4" t="s">
        <v>17</v>
      </c>
      <c r="C4" t="s">
        <v>11</v>
      </c>
      <c r="D4" t="s">
        <v>593</v>
      </c>
      <c r="E4" t="s">
        <v>588</v>
      </c>
      <c r="F4" t="s">
        <v>12</v>
      </c>
      <c r="I4" t="s">
        <v>13</v>
      </c>
      <c r="J4" t="e">
        <f>_xlfn.XLOOKUP(Table13[[#This Row],[varname]],model_variables!A:A,model_variables!B:B,NA(),0)</f>
        <v>#N/A</v>
      </c>
    </row>
    <row r="5" spans="1:10" x14ac:dyDescent="0.3">
      <c r="A5" t="s">
        <v>9</v>
      </c>
      <c r="B5" t="s">
        <v>18</v>
      </c>
      <c r="C5" t="s">
        <v>19</v>
      </c>
      <c r="D5" t="s">
        <v>20</v>
      </c>
      <c r="E5" t="s">
        <v>588</v>
      </c>
      <c r="F5" t="s">
        <v>21</v>
      </c>
      <c r="G5" t="s">
        <v>22</v>
      </c>
      <c r="I5" t="s">
        <v>13</v>
      </c>
      <c r="J5" t="e">
        <f>_xlfn.XLOOKUP(Table13[[#This Row],[varname]],model_variables!A:A,model_variables!B:B,NA(),0)</f>
        <v>#N/A</v>
      </c>
    </row>
    <row r="6" spans="1:10" x14ac:dyDescent="0.3">
      <c r="A6" t="s">
        <v>9</v>
      </c>
      <c r="B6" t="s">
        <v>23</v>
      </c>
      <c r="C6" t="s">
        <v>24</v>
      </c>
      <c r="D6" t="s">
        <v>20</v>
      </c>
      <c r="E6" t="s">
        <v>588</v>
      </c>
      <c r="F6" t="s">
        <v>25</v>
      </c>
      <c r="G6" t="s">
        <v>22</v>
      </c>
      <c r="I6" t="s">
        <v>13</v>
      </c>
      <c r="J6" t="e">
        <f>_xlfn.XLOOKUP(Table13[[#This Row],[varname]],model_variables!A:A,model_variables!B:B,NA(),0)</f>
        <v>#N/A</v>
      </c>
    </row>
    <row r="7" spans="1:10" x14ac:dyDescent="0.3">
      <c r="A7" t="s">
        <v>9</v>
      </c>
      <c r="B7" t="s">
        <v>26</v>
      </c>
      <c r="C7" t="s">
        <v>27</v>
      </c>
      <c r="D7" t="s">
        <v>20</v>
      </c>
      <c r="E7" t="s">
        <v>588</v>
      </c>
      <c r="F7" t="s">
        <v>28</v>
      </c>
      <c r="G7" t="s">
        <v>22</v>
      </c>
      <c r="I7" t="s">
        <v>13</v>
      </c>
      <c r="J7" t="e">
        <f>_xlfn.XLOOKUP(Table13[[#This Row],[varname]],model_variables!A:A,model_variables!B:B,NA(),0)</f>
        <v>#N/A</v>
      </c>
    </row>
    <row r="8" spans="1:10" x14ac:dyDescent="0.3">
      <c r="A8" t="s">
        <v>9</v>
      </c>
      <c r="B8" t="s">
        <v>29</v>
      </c>
      <c r="C8" t="s">
        <v>30</v>
      </c>
      <c r="D8" t="s">
        <v>31</v>
      </c>
      <c r="E8" t="s">
        <v>588</v>
      </c>
      <c r="F8" t="s">
        <v>32</v>
      </c>
      <c r="I8" t="s">
        <v>13</v>
      </c>
      <c r="J8" t="e">
        <f>_xlfn.XLOOKUP(Table13[[#This Row],[varname]],model_variables!A:A,model_variables!B:B,NA(),0)</f>
        <v>#N/A</v>
      </c>
    </row>
    <row r="9" spans="1:10" x14ac:dyDescent="0.3">
      <c r="A9" t="s">
        <v>9</v>
      </c>
      <c r="B9" t="s">
        <v>33</v>
      </c>
      <c r="C9" t="s">
        <v>34</v>
      </c>
      <c r="D9" t="s">
        <v>31</v>
      </c>
      <c r="E9" t="s">
        <v>588</v>
      </c>
      <c r="F9" t="s">
        <v>35</v>
      </c>
      <c r="G9" t="s">
        <v>36</v>
      </c>
      <c r="I9" t="s">
        <v>13</v>
      </c>
      <c r="J9" t="str">
        <f>_xlfn.XLOOKUP(Table13[[#This Row],[varname]],model_variables!A:A,model_variables!B:B,NA(),0)</f>
        <v>identity</v>
      </c>
    </row>
    <row r="10" spans="1:10" x14ac:dyDescent="0.3">
      <c r="A10" t="s">
        <v>9</v>
      </c>
      <c r="B10" t="s">
        <v>37</v>
      </c>
      <c r="C10" t="s">
        <v>38</v>
      </c>
      <c r="D10" t="s">
        <v>31</v>
      </c>
      <c r="E10" t="s">
        <v>588</v>
      </c>
      <c r="F10" t="s">
        <v>39</v>
      </c>
      <c r="I10" t="s">
        <v>13</v>
      </c>
      <c r="J10" t="e">
        <f>_xlfn.XLOOKUP(Table13[[#This Row],[varname]],model_variables!A:A,model_variables!B:B,NA(),0)</f>
        <v>#N/A</v>
      </c>
    </row>
    <row r="11" spans="1:10" x14ac:dyDescent="0.3">
      <c r="A11" t="s">
        <v>9</v>
      </c>
      <c r="B11" t="s">
        <v>40</v>
      </c>
      <c r="C11" t="s">
        <v>15</v>
      </c>
      <c r="D11" t="s">
        <v>31</v>
      </c>
      <c r="E11" t="s">
        <v>588</v>
      </c>
      <c r="F11" t="s">
        <v>41</v>
      </c>
      <c r="I11" t="s">
        <v>13</v>
      </c>
      <c r="J11" t="e">
        <f>_xlfn.XLOOKUP(Table13[[#This Row],[varname]],model_variables!A:A,model_variables!B:B,NA(),0)</f>
        <v>#N/A</v>
      </c>
    </row>
    <row r="12" spans="1:10" x14ac:dyDescent="0.3">
      <c r="A12" t="s">
        <v>9</v>
      </c>
      <c r="B12" t="s">
        <v>42</v>
      </c>
      <c r="C12" t="s">
        <v>43</v>
      </c>
      <c r="D12" t="s">
        <v>31</v>
      </c>
      <c r="E12" t="s">
        <v>588</v>
      </c>
      <c r="F12" t="s">
        <v>44</v>
      </c>
      <c r="I12" t="s">
        <v>13</v>
      </c>
      <c r="J12" t="e">
        <f>_xlfn.XLOOKUP(Table13[[#This Row],[varname]],model_variables!A:A,model_variables!B:B,NA(),0)</f>
        <v>#N/A</v>
      </c>
    </row>
    <row r="13" spans="1:10" x14ac:dyDescent="0.3">
      <c r="A13" t="s">
        <v>9</v>
      </c>
      <c r="B13" t="s">
        <v>45</v>
      </c>
      <c r="C13" t="s">
        <v>46</v>
      </c>
      <c r="D13" t="s">
        <v>31</v>
      </c>
      <c r="E13" t="s">
        <v>588</v>
      </c>
      <c r="F13" t="s">
        <v>47</v>
      </c>
      <c r="I13" t="s">
        <v>13</v>
      </c>
      <c r="J13" t="e">
        <f>_xlfn.XLOOKUP(Table13[[#This Row],[varname]],model_variables!A:A,model_variables!B:B,NA(),0)</f>
        <v>#N/A</v>
      </c>
    </row>
    <row r="14" spans="1:10" x14ac:dyDescent="0.3">
      <c r="A14" t="s">
        <v>9</v>
      </c>
      <c r="B14" t="s">
        <v>48</v>
      </c>
      <c r="C14" t="s">
        <v>11</v>
      </c>
      <c r="D14" t="s">
        <v>31</v>
      </c>
      <c r="E14" t="s">
        <v>588</v>
      </c>
      <c r="F14" t="s">
        <v>49</v>
      </c>
      <c r="I14" t="s">
        <v>13</v>
      </c>
      <c r="J14" t="e">
        <f>_xlfn.XLOOKUP(Table13[[#This Row],[varname]],model_variables!A:A,model_variables!B:B,NA(),0)</f>
        <v>#N/A</v>
      </c>
    </row>
    <row r="15" spans="1:10" x14ac:dyDescent="0.3">
      <c r="A15" t="s">
        <v>50</v>
      </c>
      <c r="B15" t="s">
        <v>51</v>
      </c>
      <c r="C15" t="s">
        <v>52</v>
      </c>
      <c r="D15" t="s">
        <v>20</v>
      </c>
      <c r="E15" t="s">
        <v>588</v>
      </c>
      <c r="F15" t="s">
        <v>53</v>
      </c>
      <c r="G15" t="s">
        <v>22</v>
      </c>
      <c r="I15" t="s">
        <v>13</v>
      </c>
      <c r="J15" t="str">
        <f>_xlfn.XLOOKUP(Table13[[#This Row],[varname]],model_variables!A:A,model_variables!B:B,NA(),0)</f>
        <v>behavioural</v>
      </c>
    </row>
    <row r="16" spans="1:10" x14ac:dyDescent="0.3">
      <c r="B16" t="s">
        <v>54</v>
      </c>
      <c r="C16" t="s">
        <v>55</v>
      </c>
      <c r="D16" t="s">
        <v>20</v>
      </c>
      <c r="E16" t="s">
        <v>588</v>
      </c>
      <c r="F16" t="s">
        <v>56</v>
      </c>
      <c r="I16" t="s">
        <v>13</v>
      </c>
      <c r="J16" t="e">
        <f>_xlfn.XLOOKUP(Table13[[#This Row],[varname]],model_variables!A:A,model_variables!B:B,NA(),0)</f>
        <v>#N/A</v>
      </c>
    </row>
    <row r="17" spans="1:10" x14ac:dyDescent="0.3">
      <c r="B17" t="s">
        <v>57</v>
      </c>
      <c r="C17" t="s">
        <v>58</v>
      </c>
      <c r="D17" t="s">
        <v>59</v>
      </c>
      <c r="E17" t="s">
        <v>588</v>
      </c>
      <c r="F17" t="s">
        <v>60</v>
      </c>
      <c r="I17" t="s">
        <v>13</v>
      </c>
      <c r="J17" t="e">
        <f>_xlfn.XLOOKUP(Table13[[#This Row],[varname]],model_variables!A:A,model_variables!B:B,NA(),0)</f>
        <v>#N/A</v>
      </c>
    </row>
    <row r="18" spans="1:10" x14ac:dyDescent="0.3">
      <c r="B18" t="s">
        <v>61</v>
      </c>
      <c r="C18" t="s">
        <v>62</v>
      </c>
      <c r="D18" t="s">
        <v>63</v>
      </c>
      <c r="E18" t="s">
        <v>588</v>
      </c>
      <c r="F18" t="s">
        <v>64</v>
      </c>
      <c r="I18" t="s">
        <v>13</v>
      </c>
      <c r="J18" t="e">
        <f>_xlfn.XLOOKUP(Table13[[#This Row],[varname]],model_variables!A:A,model_variables!B:B,NA(),0)</f>
        <v>#N/A</v>
      </c>
    </row>
    <row r="19" spans="1:10" x14ac:dyDescent="0.3">
      <c r="A19" t="s">
        <v>65</v>
      </c>
      <c r="B19" t="s">
        <v>66</v>
      </c>
      <c r="C19" t="s">
        <v>67</v>
      </c>
      <c r="D19" t="s">
        <v>68</v>
      </c>
      <c r="E19" t="s">
        <v>588</v>
      </c>
      <c r="F19" t="s">
        <v>69</v>
      </c>
      <c r="G19" t="s">
        <v>22</v>
      </c>
      <c r="I19" t="s">
        <v>13</v>
      </c>
      <c r="J19" t="e">
        <f>_xlfn.XLOOKUP(Table13[[#This Row],[varname]],model_variables!A:A,model_variables!B:B,NA(),0)</f>
        <v>#N/A</v>
      </c>
    </row>
    <row r="20" spans="1:10" x14ac:dyDescent="0.3">
      <c r="A20" t="s">
        <v>65</v>
      </c>
      <c r="B20" t="s">
        <v>70</v>
      </c>
      <c r="C20" t="s">
        <v>71</v>
      </c>
      <c r="D20" t="s">
        <v>68</v>
      </c>
      <c r="E20" t="s">
        <v>588</v>
      </c>
      <c r="F20" t="s">
        <v>72</v>
      </c>
      <c r="G20" t="s">
        <v>22</v>
      </c>
      <c r="I20" t="s">
        <v>13</v>
      </c>
      <c r="J20" t="str">
        <f>_xlfn.XLOOKUP(Table13[[#This Row],[varname]],model_variables!A:A,model_variables!B:B,NA(),0)</f>
        <v>exogenous</v>
      </c>
    </row>
    <row r="21" spans="1:10" x14ac:dyDescent="0.3">
      <c r="A21" t="s">
        <v>65</v>
      </c>
      <c r="B21" t="s">
        <v>73</v>
      </c>
      <c r="C21" t="s">
        <v>74</v>
      </c>
      <c r="D21" t="s">
        <v>593</v>
      </c>
      <c r="E21" t="s">
        <v>588</v>
      </c>
      <c r="F21" t="s">
        <v>75</v>
      </c>
      <c r="I21" t="s">
        <v>13</v>
      </c>
      <c r="J21" t="e">
        <f>_xlfn.XLOOKUP(Table13[[#This Row],[varname]],model_variables!A:A,model_variables!B:B,NA(),0)</f>
        <v>#N/A</v>
      </c>
    </row>
    <row r="22" spans="1:10" x14ac:dyDescent="0.3">
      <c r="A22" t="s">
        <v>65</v>
      </c>
      <c r="B22" t="s">
        <v>76</v>
      </c>
      <c r="C22" t="s">
        <v>77</v>
      </c>
      <c r="D22" t="s">
        <v>593</v>
      </c>
      <c r="E22" t="s">
        <v>588</v>
      </c>
      <c r="F22" t="s">
        <v>78</v>
      </c>
      <c r="I22" t="s">
        <v>13</v>
      </c>
      <c r="J22" t="e">
        <f>_xlfn.XLOOKUP(Table13[[#This Row],[varname]],model_variables!A:A,model_variables!B:B,NA(),0)</f>
        <v>#N/A</v>
      </c>
    </row>
    <row r="23" spans="1:10" x14ac:dyDescent="0.3">
      <c r="A23" t="s">
        <v>65</v>
      </c>
      <c r="B23" t="s">
        <v>79</v>
      </c>
      <c r="C23" t="s">
        <v>80</v>
      </c>
      <c r="D23" t="s">
        <v>593</v>
      </c>
      <c r="E23" t="s">
        <v>588</v>
      </c>
      <c r="F23" t="s">
        <v>81</v>
      </c>
      <c r="I23" t="s">
        <v>13</v>
      </c>
      <c r="J23" t="e">
        <f>_xlfn.XLOOKUP(Table13[[#This Row],[varname]],model_variables!A:A,model_variables!B:B,NA(),0)</f>
        <v>#N/A</v>
      </c>
    </row>
    <row r="24" spans="1:10" x14ac:dyDescent="0.3">
      <c r="A24" t="s">
        <v>65</v>
      </c>
      <c r="B24" t="s">
        <v>82</v>
      </c>
      <c r="C24" t="s">
        <v>83</v>
      </c>
      <c r="D24" t="s">
        <v>593</v>
      </c>
      <c r="E24" t="s">
        <v>588</v>
      </c>
      <c r="F24" t="s">
        <v>84</v>
      </c>
      <c r="I24" t="s">
        <v>13</v>
      </c>
      <c r="J24" t="e">
        <f>_xlfn.XLOOKUP(Table13[[#This Row],[varname]],model_variables!A:A,model_variables!B:B,NA(),0)</f>
        <v>#N/A</v>
      </c>
    </row>
    <row r="25" spans="1:10" x14ac:dyDescent="0.3">
      <c r="A25" t="s">
        <v>65</v>
      </c>
      <c r="B25" t="s">
        <v>85</v>
      </c>
      <c r="C25" t="s">
        <v>86</v>
      </c>
      <c r="D25" t="s">
        <v>593</v>
      </c>
      <c r="E25" t="s">
        <v>588</v>
      </c>
      <c r="F25" t="s">
        <v>87</v>
      </c>
      <c r="I25" t="s">
        <v>13</v>
      </c>
      <c r="J25" t="e">
        <f>_xlfn.XLOOKUP(Table13[[#This Row],[varname]],model_variables!A:A,model_variables!B:B,NA(),0)</f>
        <v>#N/A</v>
      </c>
    </row>
    <row r="26" spans="1:10" x14ac:dyDescent="0.3">
      <c r="A26" t="s">
        <v>65</v>
      </c>
      <c r="B26" t="s">
        <v>88</v>
      </c>
      <c r="C26" t="s">
        <v>89</v>
      </c>
      <c r="D26" t="s">
        <v>593</v>
      </c>
      <c r="E26" t="s">
        <v>588</v>
      </c>
      <c r="F26" t="s">
        <v>90</v>
      </c>
      <c r="I26" t="s">
        <v>13</v>
      </c>
      <c r="J26" t="e">
        <f>_xlfn.XLOOKUP(Table13[[#This Row],[varname]],model_variables!A:A,model_variables!B:B,NA(),0)</f>
        <v>#N/A</v>
      </c>
    </row>
    <row r="27" spans="1:10" x14ac:dyDescent="0.3">
      <c r="A27" t="s">
        <v>65</v>
      </c>
      <c r="B27" t="s">
        <v>91</v>
      </c>
      <c r="C27" t="s">
        <v>74</v>
      </c>
      <c r="D27" t="s">
        <v>31</v>
      </c>
      <c r="E27" t="s">
        <v>588</v>
      </c>
      <c r="F27" t="s">
        <v>92</v>
      </c>
      <c r="I27" t="s">
        <v>13</v>
      </c>
      <c r="J27" t="e">
        <f>_xlfn.XLOOKUP(Table13[[#This Row],[varname]],model_variables!A:A,model_variables!B:B,NA(),0)</f>
        <v>#N/A</v>
      </c>
    </row>
    <row r="28" spans="1:10" x14ac:dyDescent="0.3">
      <c r="A28" t="s">
        <v>65</v>
      </c>
      <c r="B28" t="s">
        <v>93</v>
      </c>
      <c r="C28" t="s">
        <v>77</v>
      </c>
      <c r="D28" t="s">
        <v>31</v>
      </c>
      <c r="E28" t="s">
        <v>588</v>
      </c>
      <c r="F28" t="s">
        <v>94</v>
      </c>
      <c r="I28" t="s">
        <v>13</v>
      </c>
      <c r="J28" t="e">
        <f>_xlfn.XLOOKUP(Table13[[#This Row],[varname]],model_variables!A:A,model_variables!B:B,NA(),0)</f>
        <v>#N/A</v>
      </c>
    </row>
    <row r="29" spans="1:10" x14ac:dyDescent="0.3">
      <c r="A29" t="s">
        <v>65</v>
      </c>
      <c r="B29" t="s">
        <v>95</v>
      </c>
      <c r="C29" t="s">
        <v>80</v>
      </c>
      <c r="D29" t="s">
        <v>31</v>
      </c>
      <c r="E29" t="s">
        <v>588</v>
      </c>
      <c r="F29" t="s">
        <v>96</v>
      </c>
      <c r="I29" t="s">
        <v>13</v>
      </c>
      <c r="J29" t="e">
        <f>_xlfn.XLOOKUP(Table13[[#This Row],[varname]],model_variables!A:A,model_variables!B:B,NA(),0)</f>
        <v>#N/A</v>
      </c>
    </row>
    <row r="30" spans="1:10" x14ac:dyDescent="0.3">
      <c r="A30" t="s">
        <v>65</v>
      </c>
      <c r="B30" t="s">
        <v>97</v>
      </c>
      <c r="C30" t="s">
        <v>83</v>
      </c>
      <c r="D30" t="s">
        <v>31</v>
      </c>
      <c r="E30" t="s">
        <v>588</v>
      </c>
      <c r="F30" t="s">
        <v>98</v>
      </c>
      <c r="I30" t="s">
        <v>13</v>
      </c>
      <c r="J30" t="e">
        <f>_xlfn.XLOOKUP(Table13[[#This Row],[varname]],model_variables!A:A,model_variables!B:B,NA(),0)</f>
        <v>#N/A</v>
      </c>
    </row>
    <row r="31" spans="1:10" x14ac:dyDescent="0.3">
      <c r="A31" t="s">
        <v>65</v>
      </c>
      <c r="B31" t="s">
        <v>99</v>
      </c>
      <c r="C31" t="s">
        <v>100</v>
      </c>
      <c r="D31" t="s">
        <v>31</v>
      </c>
      <c r="E31" t="s">
        <v>588</v>
      </c>
      <c r="F31" t="s">
        <v>101</v>
      </c>
      <c r="I31" t="s">
        <v>13</v>
      </c>
      <c r="J31" t="e">
        <f>_xlfn.XLOOKUP(Table13[[#This Row],[varname]],model_variables!A:A,model_variables!B:B,NA(),0)</f>
        <v>#N/A</v>
      </c>
    </row>
    <row r="32" spans="1:10" x14ac:dyDescent="0.3">
      <c r="A32" t="s">
        <v>65</v>
      </c>
      <c r="B32" t="s">
        <v>102</v>
      </c>
      <c r="C32" t="s">
        <v>103</v>
      </c>
      <c r="D32" t="s">
        <v>31</v>
      </c>
      <c r="E32" t="s">
        <v>588</v>
      </c>
      <c r="F32" t="s">
        <v>104</v>
      </c>
      <c r="I32" t="s">
        <v>13</v>
      </c>
      <c r="J32" t="e">
        <f>_xlfn.XLOOKUP(Table13[[#This Row],[varname]],model_variables!A:A,model_variables!B:B,NA(),0)</f>
        <v>#N/A</v>
      </c>
    </row>
    <row r="33" spans="1:10" x14ac:dyDescent="0.3">
      <c r="A33" t="s">
        <v>65</v>
      </c>
      <c r="B33" t="s">
        <v>105</v>
      </c>
      <c r="C33" t="s">
        <v>86</v>
      </c>
      <c r="D33" t="s">
        <v>31</v>
      </c>
      <c r="E33" t="s">
        <v>588</v>
      </c>
      <c r="F33" t="s">
        <v>106</v>
      </c>
      <c r="I33" t="s">
        <v>13</v>
      </c>
      <c r="J33" t="e">
        <f>_xlfn.XLOOKUP(Table13[[#This Row],[varname]],model_variables!A:A,model_variables!B:B,NA(),0)</f>
        <v>#N/A</v>
      </c>
    </row>
    <row r="34" spans="1:10" x14ac:dyDescent="0.3">
      <c r="A34" t="s">
        <v>65</v>
      </c>
      <c r="B34" t="s">
        <v>107</v>
      </c>
      <c r="C34" t="s">
        <v>89</v>
      </c>
      <c r="D34" t="s">
        <v>31</v>
      </c>
      <c r="E34" t="s">
        <v>588</v>
      </c>
      <c r="F34" t="s">
        <v>108</v>
      </c>
      <c r="I34" t="s">
        <v>13</v>
      </c>
      <c r="J34" t="e">
        <f>_xlfn.XLOOKUP(Table13[[#This Row],[varname]],model_variables!A:A,model_variables!B:B,NA(),0)</f>
        <v>#N/A</v>
      </c>
    </row>
    <row r="35" spans="1:10" x14ac:dyDescent="0.3">
      <c r="A35" t="s">
        <v>109</v>
      </c>
      <c r="B35" t="s">
        <v>110</v>
      </c>
      <c r="C35" t="s">
        <v>111</v>
      </c>
      <c r="D35" t="s">
        <v>112</v>
      </c>
      <c r="E35" t="s">
        <v>588</v>
      </c>
      <c r="F35" t="s">
        <v>113</v>
      </c>
      <c r="I35" t="s">
        <v>13</v>
      </c>
      <c r="J35" t="e">
        <f>_xlfn.XLOOKUP(Table13[[#This Row],[varname]],model_variables!A:A,model_variables!B:B,NA(),0)</f>
        <v>#N/A</v>
      </c>
    </row>
    <row r="36" spans="1:10" x14ac:dyDescent="0.3">
      <c r="A36" t="s">
        <v>109</v>
      </c>
      <c r="B36" t="s">
        <v>114</v>
      </c>
      <c r="C36" t="s">
        <v>115</v>
      </c>
      <c r="D36" t="s">
        <v>116</v>
      </c>
      <c r="E36" t="s">
        <v>588</v>
      </c>
      <c r="F36" t="s">
        <v>117</v>
      </c>
      <c r="I36" t="s">
        <v>13</v>
      </c>
      <c r="J36" t="e">
        <f>_xlfn.XLOOKUP(Table13[[#This Row],[varname]],model_variables!A:A,model_variables!B:B,NA(),0)</f>
        <v>#N/A</v>
      </c>
    </row>
    <row r="37" spans="1:10" x14ac:dyDescent="0.3">
      <c r="A37" t="s">
        <v>109</v>
      </c>
      <c r="B37" t="s">
        <v>118</v>
      </c>
      <c r="C37" t="s">
        <v>119</v>
      </c>
      <c r="D37" t="s">
        <v>116</v>
      </c>
      <c r="E37" t="s">
        <v>588</v>
      </c>
      <c r="F37" t="s">
        <v>120</v>
      </c>
      <c r="I37" t="s">
        <v>13</v>
      </c>
      <c r="J37" t="e">
        <f>_xlfn.XLOOKUP(Table13[[#This Row],[varname]],model_variables!A:A,model_variables!B:B,NA(),0)</f>
        <v>#N/A</v>
      </c>
    </row>
    <row r="38" spans="1:10" x14ac:dyDescent="0.3">
      <c r="A38" t="s">
        <v>109</v>
      </c>
      <c r="B38" t="s">
        <v>121</v>
      </c>
      <c r="C38" t="s">
        <v>122</v>
      </c>
      <c r="D38" t="s">
        <v>116</v>
      </c>
      <c r="E38" t="s">
        <v>588</v>
      </c>
      <c r="F38" t="s">
        <v>123</v>
      </c>
      <c r="I38" t="s">
        <v>13</v>
      </c>
      <c r="J38" t="e">
        <f>_xlfn.XLOOKUP(Table13[[#This Row],[varname]],model_variables!A:A,model_variables!B:B,NA(),0)</f>
        <v>#N/A</v>
      </c>
    </row>
    <row r="39" spans="1:10" x14ac:dyDescent="0.3">
      <c r="A39" t="s">
        <v>109</v>
      </c>
      <c r="B39" t="s">
        <v>124</v>
      </c>
      <c r="C39" t="s">
        <v>125</v>
      </c>
      <c r="D39" t="s">
        <v>116</v>
      </c>
      <c r="E39" t="s">
        <v>588</v>
      </c>
      <c r="F39" t="s">
        <v>126</v>
      </c>
      <c r="I39" t="s">
        <v>13</v>
      </c>
      <c r="J39" t="e">
        <f>_xlfn.XLOOKUP(Table13[[#This Row],[varname]],model_variables!A:A,model_variables!B:B,NA(),0)</f>
        <v>#N/A</v>
      </c>
    </row>
    <row r="40" spans="1:10" x14ac:dyDescent="0.3">
      <c r="A40" t="s">
        <v>109</v>
      </c>
      <c r="B40" t="s">
        <v>127</v>
      </c>
      <c r="C40" t="s">
        <v>128</v>
      </c>
      <c r="D40" t="s">
        <v>116</v>
      </c>
      <c r="E40" t="s">
        <v>588</v>
      </c>
      <c r="F40" t="s">
        <v>129</v>
      </c>
      <c r="I40" t="s">
        <v>13</v>
      </c>
      <c r="J40" t="e">
        <f>_xlfn.XLOOKUP(Table13[[#This Row],[varname]],model_variables!A:A,model_variables!B:B,NA(),0)</f>
        <v>#N/A</v>
      </c>
    </row>
    <row r="41" spans="1:10" x14ac:dyDescent="0.3">
      <c r="A41" t="s">
        <v>109</v>
      </c>
      <c r="B41" t="s">
        <v>130</v>
      </c>
      <c r="C41" t="s">
        <v>131</v>
      </c>
      <c r="D41" t="s">
        <v>116</v>
      </c>
      <c r="E41" t="s">
        <v>588</v>
      </c>
      <c r="F41" t="s">
        <v>132</v>
      </c>
      <c r="I41" t="s">
        <v>13</v>
      </c>
      <c r="J41" t="e">
        <f>_xlfn.XLOOKUP(Table13[[#This Row],[varname]],model_variables!A:A,model_variables!B:B,NA(),0)</f>
        <v>#N/A</v>
      </c>
    </row>
    <row r="42" spans="1:10" x14ac:dyDescent="0.3">
      <c r="A42" t="s">
        <v>109</v>
      </c>
      <c r="B42" t="s">
        <v>133</v>
      </c>
      <c r="C42" t="s">
        <v>134</v>
      </c>
      <c r="D42" t="s">
        <v>135</v>
      </c>
      <c r="E42" t="s">
        <v>589</v>
      </c>
      <c r="F42" t="s">
        <v>136</v>
      </c>
      <c r="G42" t="s">
        <v>22</v>
      </c>
      <c r="I42" t="s">
        <v>13</v>
      </c>
      <c r="J42" t="e">
        <f>_xlfn.XLOOKUP(Table13[[#This Row],[varname]],model_variables!A:A,model_variables!B:B,NA(),0)</f>
        <v>#N/A</v>
      </c>
    </row>
    <row r="43" spans="1:10" x14ac:dyDescent="0.3">
      <c r="A43" t="s">
        <v>109</v>
      </c>
      <c r="B43" t="s">
        <v>137</v>
      </c>
      <c r="C43" t="s">
        <v>138</v>
      </c>
      <c r="D43" t="s">
        <v>68</v>
      </c>
      <c r="E43" t="s">
        <v>589</v>
      </c>
      <c r="F43" t="s">
        <v>139</v>
      </c>
      <c r="G43" t="s">
        <v>22</v>
      </c>
      <c r="I43" t="s">
        <v>13</v>
      </c>
      <c r="J43" t="e">
        <f>_xlfn.XLOOKUP(Table13[[#This Row],[varname]],model_variables!A:A,model_variables!B:B,NA(),0)</f>
        <v>#N/A</v>
      </c>
    </row>
    <row r="44" spans="1:10" x14ac:dyDescent="0.3">
      <c r="A44" t="s">
        <v>109</v>
      </c>
      <c r="B44" t="s">
        <v>140</v>
      </c>
      <c r="C44" t="s">
        <v>141</v>
      </c>
      <c r="D44" t="s">
        <v>142</v>
      </c>
      <c r="E44" t="s">
        <v>588</v>
      </c>
      <c r="F44" t="s">
        <v>143</v>
      </c>
      <c r="I44" t="s">
        <v>13</v>
      </c>
      <c r="J44" t="e">
        <f>_xlfn.XLOOKUP(Table13[[#This Row],[varname]],model_variables!A:A,model_variables!B:B,NA(),0)</f>
        <v>#N/A</v>
      </c>
    </row>
    <row r="45" spans="1:10" x14ac:dyDescent="0.3">
      <c r="A45" t="s">
        <v>50</v>
      </c>
      <c r="B45" t="s">
        <v>144</v>
      </c>
      <c r="C45" t="s">
        <v>145</v>
      </c>
      <c r="D45" t="s">
        <v>146</v>
      </c>
      <c r="E45" t="s">
        <v>588</v>
      </c>
      <c r="F45" t="s">
        <v>147</v>
      </c>
      <c r="I45" t="s">
        <v>13</v>
      </c>
      <c r="J45" t="e">
        <f>_xlfn.XLOOKUP(Table13[[#This Row],[varname]],model_variables!A:A,model_variables!B:B,NA(),0)</f>
        <v>#N/A</v>
      </c>
    </row>
    <row r="46" spans="1:10" x14ac:dyDescent="0.3">
      <c r="B46" t="s">
        <v>148</v>
      </c>
      <c r="C46" t="s">
        <v>149</v>
      </c>
      <c r="D46" t="s">
        <v>59</v>
      </c>
      <c r="E46" t="s">
        <v>590</v>
      </c>
      <c r="F46" t="s">
        <v>150</v>
      </c>
      <c r="I46" t="s">
        <v>13</v>
      </c>
      <c r="J46" t="e">
        <f>_xlfn.XLOOKUP(Table13[[#This Row],[varname]],model_variables!A:A,model_variables!B:B,NA(),0)</f>
        <v>#N/A</v>
      </c>
    </row>
    <row r="47" spans="1:10" x14ac:dyDescent="0.3">
      <c r="B47" t="s">
        <v>151</v>
      </c>
      <c r="C47" t="s">
        <v>152</v>
      </c>
      <c r="D47" t="s">
        <v>59</v>
      </c>
      <c r="E47" t="s">
        <v>590</v>
      </c>
      <c r="F47" t="s">
        <v>153</v>
      </c>
      <c r="I47" t="s">
        <v>13</v>
      </c>
      <c r="J47" t="e">
        <f>_xlfn.XLOOKUP(Table13[[#This Row],[varname]],model_variables!A:A,model_variables!B:B,NA(),0)</f>
        <v>#N/A</v>
      </c>
    </row>
    <row r="48" spans="1:10" x14ac:dyDescent="0.3">
      <c r="A48" t="s">
        <v>154</v>
      </c>
      <c r="B48" t="s">
        <v>155</v>
      </c>
      <c r="C48" t="s">
        <v>156</v>
      </c>
      <c r="D48" t="s">
        <v>157</v>
      </c>
      <c r="E48" t="s">
        <v>588</v>
      </c>
      <c r="F48" t="s">
        <v>158</v>
      </c>
      <c r="I48" t="s">
        <v>13</v>
      </c>
      <c r="J48" t="str">
        <f>_xlfn.XLOOKUP(Table13[[#This Row],[varname]],model_variables!A:A,model_variables!B:B,NA(),0)</f>
        <v>behavioural</v>
      </c>
    </row>
    <row r="49" spans="1:10" x14ac:dyDescent="0.3">
      <c r="A49" t="s">
        <v>154</v>
      </c>
      <c r="B49" t="s">
        <v>159</v>
      </c>
      <c r="C49" t="s">
        <v>160</v>
      </c>
      <c r="D49" t="s">
        <v>157</v>
      </c>
      <c r="E49" t="s">
        <v>588</v>
      </c>
      <c r="F49" t="s">
        <v>161</v>
      </c>
      <c r="I49" t="s">
        <v>13</v>
      </c>
      <c r="J49" t="str">
        <f>_xlfn.XLOOKUP(Table13[[#This Row],[varname]],model_variables!A:A,model_variables!B:B,NA(),0)</f>
        <v>behavioural</v>
      </c>
    </row>
    <row r="50" spans="1:10" x14ac:dyDescent="0.3">
      <c r="A50" t="s">
        <v>154</v>
      </c>
      <c r="B50" t="s">
        <v>162</v>
      </c>
      <c r="C50" t="s">
        <v>163</v>
      </c>
      <c r="D50" t="s">
        <v>157</v>
      </c>
      <c r="E50" t="s">
        <v>588</v>
      </c>
      <c r="F50" t="s">
        <v>164</v>
      </c>
      <c r="I50" t="s">
        <v>13</v>
      </c>
      <c r="J50" t="e">
        <f>_xlfn.XLOOKUP(Table13[[#This Row],[varname]],model_variables!A:A,model_variables!B:B,NA(),0)</f>
        <v>#N/A</v>
      </c>
    </row>
    <row r="51" spans="1:10" x14ac:dyDescent="0.3">
      <c r="A51" t="s">
        <v>165</v>
      </c>
      <c r="B51" t="s">
        <v>166</v>
      </c>
      <c r="C51" t="s">
        <v>167</v>
      </c>
      <c r="D51" t="s">
        <v>593</v>
      </c>
      <c r="E51" t="s">
        <v>588</v>
      </c>
      <c r="F51" t="s">
        <v>168</v>
      </c>
      <c r="I51" t="s">
        <v>13</v>
      </c>
      <c r="J51" t="str">
        <f>_xlfn.XLOOKUP(Table13[[#This Row],[varname]],model_variables!A:A,model_variables!B:B,NA(),0)</f>
        <v>identity</v>
      </c>
    </row>
    <row r="52" spans="1:10" x14ac:dyDescent="0.3">
      <c r="A52" t="s">
        <v>165</v>
      </c>
      <c r="B52" t="s">
        <v>169</v>
      </c>
      <c r="C52" t="s">
        <v>170</v>
      </c>
      <c r="D52" t="s">
        <v>593</v>
      </c>
      <c r="E52" t="s">
        <v>588</v>
      </c>
      <c r="F52" t="s">
        <v>171</v>
      </c>
      <c r="I52" t="s">
        <v>13</v>
      </c>
      <c r="J52" t="str">
        <f>_xlfn.XLOOKUP(Table13[[#This Row],[varname]],model_variables!A:A,model_variables!B:B,NA(),0)</f>
        <v>behavioural</v>
      </c>
    </row>
    <row r="53" spans="1:10" x14ac:dyDescent="0.3">
      <c r="A53" t="s">
        <v>165</v>
      </c>
      <c r="B53" t="s">
        <v>172</v>
      </c>
      <c r="C53" t="s">
        <v>173</v>
      </c>
      <c r="D53" t="s">
        <v>593</v>
      </c>
      <c r="E53" t="s">
        <v>588</v>
      </c>
      <c r="F53" t="s">
        <v>174</v>
      </c>
      <c r="I53" t="s">
        <v>13</v>
      </c>
      <c r="J53" t="str">
        <f>_xlfn.XLOOKUP(Table13[[#This Row],[varname]],model_variables!A:A,model_variables!B:B,NA(),0)</f>
        <v>exogenous</v>
      </c>
    </row>
    <row r="54" spans="1:10" x14ac:dyDescent="0.3">
      <c r="A54" t="s">
        <v>165</v>
      </c>
      <c r="B54" t="s">
        <v>175</v>
      </c>
      <c r="C54" t="s">
        <v>176</v>
      </c>
      <c r="D54" t="s">
        <v>593</v>
      </c>
      <c r="E54" t="s">
        <v>588</v>
      </c>
      <c r="F54" t="s">
        <v>90</v>
      </c>
      <c r="I54" t="s">
        <v>13</v>
      </c>
      <c r="J54" t="str">
        <f>_xlfn.XLOOKUP(Table13[[#This Row],[varname]],model_variables!A:A,model_variables!B:B,NA(),0)</f>
        <v>identity</v>
      </c>
    </row>
    <row r="55" spans="1:10" x14ac:dyDescent="0.3">
      <c r="A55" t="s">
        <v>165</v>
      </c>
      <c r="B55" t="s">
        <v>177</v>
      </c>
      <c r="C55" t="s">
        <v>178</v>
      </c>
      <c r="D55" t="s">
        <v>593</v>
      </c>
      <c r="E55" t="s">
        <v>588</v>
      </c>
      <c r="F55" t="s">
        <v>164</v>
      </c>
      <c r="I55" t="s">
        <v>13</v>
      </c>
      <c r="J55" t="str">
        <f>_xlfn.XLOOKUP(Table13[[#This Row],[varname]],model_variables!A:A,model_variables!B:B,NA(),0)</f>
        <v>identity</v>
      </c>
    </row>
    <row r="56" spans="1:10" x14ac:dyDescent="0.3">
      <c r="A56" t="s">
        <v>165</v>
      </c>
      <c r="B56" t="s">
        <v>179</v>
      </c>
      <c r="C56" t="s">
        <v>180</v>
      </c>
      <c r="D56" t="s">
        <v>593</v>
      </c>
      <c r="E56" t="s">
        <v>588</v>
      </c>
      <c r="F56" t="s">
        <v>181</v>
      </c>
      <c r="I56" t="s">
        <v>13</v>
      </c>
      <c r="J56" t="str">
        <f>_xlfn.XLOOKUP(Table13[[#This Row],[varname]],model_variables!A:A,model_variables!B:B,NA(),0)</f>
        <v>identity</v>
      </c>
    </row>
    <row r="57" spans="1:10" x14ac:dyDescent="0.3">
      <c r="A57" t="s">
        <v>165</v>
      </c>
      <c r="B57" t="s">
        <v>182</v>
      </c>
      <c r="C57" t="s">
        <v>183</v>
      </c>
      <c r="D57" t="s">
        <v>593</v>
      </c>
      <c r="E57" t="s">
        <v>588</v>
      </c>
      <c r="F57" t="s">
        <v>184</v>
      </c>
      <c r="I57" t="s">
        <v>13</v>
      </c>
      <c r="J57" t="e">
        <f>_xlfn.XLOOKUP(Table13[[#This Row],[varname]],model_variables!A:A,model_variables!B:B,NA(),0)</f>
        <v>#N/A</v>
      </c>
    </row>
    <row r="58" spans="1:10" x14ac:dyDescent="0.3">
      <c r="A58" t="s">
        <v>165</v>
      </c>
      <c r="B58" t="s">
        <v>185</v>
      </c>
      <c r="C58" t="s">
        <v>167</v>
      </c>
      <c r="D58" t="s">
        <v>31</v>
      </c>
      <c r="E58" t="s">
        <v>588</v>
      </c>
      <c r="F58" t="s">
        <v>186</v>
      </c>
      <c r="I58" t="s">
        <v>13</v>
      </c>
      <c r="J58" t="str">
        <f>_xlfn.XLOOKUP(Table13[[#This Row],[varname]],model_variables!A:A,model_variables!B:B,NA(),0)</f>
        <v>identity</v>
      </c>
    </row>
    <row r="59" spans="1:10" x14ac:dyDescent="0.3">
      <c r="A59" t="s">
        <v>165</v>
      </c>
      <c r="B59" t="s">
        <v>187</v>
      </c>
      <c r="C59" t="s">
        <v>188</v>
      </c>
      <c r="D59" t="s">
        <v>31</v>
      </c>
      <c r="E59" t="s">
        <v>588</v>
      </c>
      <c r="F59" t="s">
        <v>189</v>
      </c>
      <c r="I59" t="s">
        <v>13</v>
      </c>
      <c r="J59" t="str">
        <f>_xlfn.XLOOKUP(Table13[[#This Row],[varname]],model_variables!A:A,model_variables!B:B,NA(),0)</f>
        <v>identity</v>
      </c>
    </row>
    <row r="60" spans="1:10" x14ac:dyDescent="0.3">
      <c r="A60" t="s">
        <v>165</v>
      </c>
      <c r="B60" t="s">
        <v>190</v>
      </c>
      <c r="C60" t="s">
        <v>191</v>
      </c>
      <c r="D60" t="s">
        <v>31</v>
      </c>
      <c r="E60" t="s">
        <v>588</v>
      </c>
      <c r="F60" t="s">
        <v>192</v>
      </c>
      <c r="I60" t="s">
        <v>13</v>
      </c>
      <c r="J60" t="e">
        <f>_xlfn.XLOOKUP(Table13[[#This Row],[varname]],model_variables!A:A,model_variables!B:B,NA(),0)</f>
        <v>#N/A</v>
      </c>
    </row>
    <row r="61" spans="1:10" x14ac:dyDescent="0.3">
      <c r="A61" t="s">
        <v>165</v>
      </c>
      <c r="B61" t="s">
        <v>193</v>
      </c>
      <c r="C61" t="s">
        <v>183</v>
      </c>
      <c r="D61" t="s">
        <v>31</v>
      </c>
      <c r="E61" t="s">
        <v>588</v>
      </c>
      <c r="F61" t="s">
        <v>194</v>
      </c>
      <c r="I61" t="s">
        <v>13</v>
      </c>
      <c r="J61" t="e">
        <f>_xlfn.XLOOKUP(Table13[[#This Row],[varname]],model_variables!A:A,model_variables!B:B,NA(),0)</f>
        <v>#N/A</v>
      </c>
    </row>
    <row r="62" spans="1:10" x14ac:dyDescent="0.3">
      <c r="A62" t="s">
        <v>165</v>
      </c>
      <c r="B62" t="s">
        <v>195</v>
      </c>
      <c r="C62" t="s">
        <v>196</v>
      </c>
      <c r="D62" t="s">
        <v>593</v>
      </c>
      <c r="E62" t="s">
        <v>588</v>
      </c>
      <c r="F62" t="s">
        <v>197</v>
      </c>
      <c r="I62" t="s">
        <v>13</v>
      </c>
      <c r="J62" t="str">
        <f>_xlfn.XLOOKUP(Table13[[#This Row],[varname]],model_variables!A:A,model_variables!B:B,NA(),0)</f>
        <v>identity</v>
      </c>
    </row>
    <row r="63" spans="1:10" x14ac:dyDescent="0.3">
      <c r="A63" t="s">
        <v>165</v>
      </c>
      <c r="B63" t="s">
        <v>198</v>
      </c>
      <c r="C63" t="s">
        <v>199</v>
      </c>
      <c r="D63" t="s">
        <v>593</v>
      </c>
      <c r="E63" t="s">
        <v>588</v>
      </c>
      <c r="F63" t="s">
        <v>200</v>
      </c>
      <c r="I63" t="s">
        <v>13</v>
      </c>
      <c r="J63" t="str">
        <f>_xlfn.XLOOKUP(Table13[[#This Row],[varname]],model_variables!A:A,model_variables!B:B,NA(),0)</f>
        <v>behavioural</v>
      </c>
    </row>
    <row r="64" spans="1:10" x14ac:dyDescent="0.3">
      <c r="A64" t="s">
        <v>165</v>
      </c>
      <c r="B64" t="s">
        <v>201</v>
      </c>
      <c r="C64" t="s">
        <v>196</v>
      </c>
      <c r="D64" t="s">
        <v>593</v>
      </c>
      <c r="E64" t="s">
        <v>588</v>
      </c>
      <c r="F64" t="s">
        <v>197</v>
      </c>
      <c r="I64" t="s">
        <v>13</v>
      </c>
      <c r="J64" t="str">
        <f>_xlfn.XLOOKUP(Table13[[#This Row],[varname]],model_variables!A:A,model_variables!B:B,NA(),0)</f>
        <v>identity</v>
      </c>
    </row>
    <row r="65" spans="1:10" x14ac:dyDescent="0.3">
      <c r="A65" t="s">
        <v>165</v>
      </c>
      <c r="B65" t="s">
        <v>202</v>
      </c>
      <c r="C65" t="s">
        <v>199</v>
      </c>
      <c r="D65" t="s">
        <v>31</v>
      </c>
      <c r="E65" t="s">
        <v>588</v>
      </c>
      <c r="F65" t="s">
        <v>203</v>
      </c>
      <c r="I65" t="s">
        <v>13</v>
      </c>
      <c r="J65" t="e">
        <f>_xlfn.XLOOKUP(Table13[[#This Row],[varname]],model_variables!A:A,model_variables!B:B,NA(),0)</f>
        <v>#N/A</v>
      </c>
    </row>
    <row r="66" spans="1:10" x14ac:dyDescent="0.3">
      <c r="A66" t="s">
        <v>165</v>
      </c>
      <c r="B66" t="s">
        <v>204</v>
      </c>
      <c r="C66" t="s">
        <v>196</v>
      </c>
      <c r="D66" t="s">
        <v>31</v>
      </c>
      <c r="E66" t="s">
        <v>588</v>
      </c>
      <c r="F66" t="s">
        <v>205</v>
      </c>
      <c r="I66" t="s">
        <v>13</v>
      </c>
      <c r="J66" t="e">
        <f>_xlfn.XLOOKUP(Table13[[#This Row],[varname]],model_variables!A:A,model_variables!B:B,NA(),0)</f>
        <v>#N/A</v>
      </c>
    </row>
    <row r="67" spans="1:10" x14ac:dyDescent="0.3">
      <c r="A67" t="s">
        <v>206</v>
      </c>
      <c r="B67" t="s">
        <v>207</v>
      </c>
      <c r="C67" t="s">
        <v>208</v>
      </c>
      <c r="D67" t="s">
        <v>31</v>
      </c>
      <c r="E67" t="s">
        <v>588</v>
      </c>
      <c r="F67" t="s">
        <v>209</v>
      </c>
      <c r="H67" t="s">
        <v>210</v>
      </c>
      <c r="I67" t="s">
        <v>13</v>
      </c>
      <c r="J67" t="str">
        <f>_xlfn.XLOOKUP(Table13[[#This Row],[varname]],model_variables!A:A,model_variables!B:B,NA(),0)</f>
        <v>identity</v>
      </c>
    </row>
    <row r="68" spans="1:10" x14ac:dyDescent="0.3">
      <c r="A68" t="s">
        <v>206</v>
      </c>
      <c r="B68" t="s">
        <v>211</v>
      </c>
      <c r="C68" t="s">
        <v>212</v>
      </c>
      <c r="D68" t="s">
        <v>31</v>
      </c>
      <c r="E68" t="s">
        <v>588</v>
      </c>
      <c r="F68" t="s">
        <v>213</v>
      </c>
      <c r="H68" t="s">
        <v>210</v>
      </c>
      <c r="I68" t="s">
        <v>13</v>
      </c>
      <c r="J68" t="str">
        <f>_xlfn.XLOOKUP(Table13[[#This Row],[varname]],model_variables!A:A,model_variables!B:B,NA(),0)</f>
        <v>identity</v>
      </c>
    </row>
    <row r="69" spans="1:10" x14ac:dyDescent="0.3">
      <c r="A69" t="s">
        <v>206</v>
      </c>
      <c r="B69" t="s">
        <v>214</v>
      </c>
      <c r="C69" t="s">
        <v>215</v>
      </c>
      <c r="D69" t="s">
        <v>31</v>
      </c>
      <c r="E69" t="s">
        <v>588</v>
      </c>
      <c r="F69" t="s">
        <v>216</v>
      </c>
      <c r="I69" t="s">
        <v>13</v>
      </c>
      <c r="J69" t="e">
        <f>_xlfn.XLOOKUP(Table13[[#This Row],[varname]],model_variables!A:A,model_variables!B:B,NA(),0)</f>
        <v>#N/A</v>
      </c>
    </row>
    <row r="70" spans="1:10" x14ac:dyDescent="0.3">
      <c r="A70" t="s">
        <v>206</v>
      </c>
      <c r="B70" t="s">
        <v>217</v>
      </c>
      <c r="C70" t="s">
        <v>218</v>
      </c>
      <c r="D70" t="s">
        <v>31</v>
      </c>
      <c r="E70" t="s">
        <v>588</v>
      </c>
      <c r="F70" t="s">
        <v>219</v>
      </c>
      <c r="I70" t="s">
        <v>13</v>
      </c>
      <c r="J70" t="str">
        <f>_xlfn.XLOOKUP(Table13[[#This Row],[varname]],model_variables!A:A,model_variables!B:B,NA(),0)</f>
        <v>identity</v>
      </c>
    </row>
    <row r="71" spans="1:10" x14ac:dyDescent="0.3">
      <c r="A71" t="s">
        <v>206</v>
      </c>
      <c r="B71" t="s">
        <v>220</v>
      </c>
      <c r="C71" t="s">
        <v>221</v>
      </c>
      <c r="D71" t="s">
        <v>31</v>
      </c>
      <c r="E71" t="s">
        <v>588</v>
      </c>
      <c r="F71" t="s">
        <v>222</v>
      </c>
      <c r="I71" t="s">
        <v>13</v>
      </c>
      <c r="J71" t="e">
        <f>_xlfn.XLOOKUP(Table13[[#This Row],[varname]],model_variables!A:A,model_variables!B:B,NA(),0)</f>
        <v>#N/A</v>
      </c>
    </row>
    <row r="72" spans="1:10" x14ac:dyDescent="0.3">
      <c r="A72" t="s">
        <v>206</v>
      </c>
      <c r="B72" t="s">
        <v>223</v>
      </c>
      <c r="C72" t="s">
        <v>224</v>
      </c>
      <c r="D72" t="s">
        <v>31</v>
      </c>
      <c r="E72" t="s">
        <v>588</v>
      </c>
      <c r="F72" t="s">
        <v>225</v>
      </c>
      <c r="I72" t="s">
        <v>13</v>
      </c>
      <c r="J72" t="str">
        <f>_xlfn.XLOOKUP(Table13[[#This Row],[varname]],model_variables!A:A,model_variables!B:B,NA(),0)</f>
        <v>identity</v>
      </c>
    </row>
    <row r="73" spans="1:10" x14ac:dyDescent="0.3">
      <c r="A73" t="s">
        <v>206</v>
      </c>
      <c r="B73" t="s">
        <v>226</v>
      </c>
      <c r="C73" t="s">
        <v>227</v>
      </c>
      <c r="D73" t="s">
        <v>31</v>
      </c>
      <c r="E73" t="s">
        <v>588</v>
      </c>
      <c r="F73" t="s">
        <v>228</v>
      </c>
      <c r="I73" t="s">
        <v>13</v>
      </c>
      <c r="J73" t="str">
        <f>_xlfn.XLOOKUP(Table13[[#This Row],[varname]],model_variables!A:A,model_variables!B:B,NA(),0)</f>
        <v>identity</v>
      </c>
    </row>
    <row r="74" spans="1:10" x14ac:dyDescent="0.3">
      <c r="A74" t="s">
        <v>206</v>
      </c>
      <c r="B74" t="s">
        <v>229</v>
      </c>
      <c r="C74" t="s">
        <v>230</v>
      </c>
      <c r="D74" t="s">
        <v>31</v>
      </c>
      <c r="E74" t="s">
        <v>588</v>
      </c>
      <c r="F74" t="s">
        <v>231</v>
      </c>
      <c r="I74" t="s">
        <v>13</v>
      </c>
      <c r="J74" t="str">
        <f>_xlfn.XLOOKUP(Table13[[#This Row],[varname]],model_variables!A:A,model_variables!B:B,NA(),0)</f>
        <v>exogenous</v>
      </c>
    </row>
    <row r="75" spans="1:10" x14ac:dyDescent="0.3">
      <c r="A75" t="s">
        <v>206</v>
      </c>
      <c r="B75" t="s">
        <v>232</v>
      </c>
      <c r="C75" t="s">
        <v>233</v>
      </c>
      <c r="D75" t="s">
        <v>31</v>
      </c>
      <c r="E75" t="s">
        <v>588</v>
      </c>
      <c r="F75" t="s">
        <v>234</v>
      </c>
      <c r="I75" t="s">
        <v>13</v>
      </c>
      <c r="J75" t="str">
        <f>_xlfn.XLOOKUP(Table13[[#This Row],[varname]],model_variables!A:A,model_variables!B:B,NA(),0)</f>
        <v>exogenous</v>
      </c>
    </row>
    <row r="76" spans="1:10" x14ac:dyDescent="0.3">
      <c r="A76" t="s">
        <v>206</v>
      </c>
      <c r="B76" t="s">
        <v>235</v>
      </c>
      <c r="C76" t="s">
        <v>236</v>
      </c>
      <c r="D76" t="s">
        <v>31</v>
      </c>
      <c r="E76" t="s">
        <v>588</v>
      </c>
      <c r="F76" t="s">
        <v>237</v>
      </c>
      <c r="I76" t="s">
        <v>13</v>
      </c>
      <c r="J76" t="e">
        <f>_xlfn.XLOOKUP(Table13[[#This Row],[varname]],model_variables!A:A,model_variables!B:B,NA(),0)</f>
        <v>#N/A</v>
      </c>
    </row>
    <row r="77" spans="1:10" x14ac:dyDescent="0.3">
      <c r="A77" t="s">
        <v>206</v>
      </c>
      <c r="B77" t="s">
        <v>238</v>
      </c>
      <c r="C77" t="s">
        <v>239</v>
      </c>
      <c r="D77" t="s">
        <v>31</v>
      </c>
      <c r="E77" t="s">
        <v>588</v>
      </c>
      <c r="F77" t="s">
        <v>240</v>
      </c>
      <c r="I77" t="s">
        <v>13</v>
      </c>
      <c r="J77" t="str">
        <f>_xlfn.XLOOKUP(Table13[[#This Row],[varname]],model_variables!A:A,model_variables!B:B,NA(),0)</f>
        <v>exogenous</v>
      </c>
    </row>
    <row r="78" spans="1:10" x14ac:dyDescent="0.3">
      <c r="A78" t="s">
        <v>206</v>
      </c>
      <c r="B78" t="s">
        <v>241</v>
      </c>
      <c r="C78" t="s">
        <v>242</v>
      </c>
      <c r="D78" t="s">
        <v>31</v>
      </c>
      <c r="E78" t="s">
        <v>588</v>
      </c>
      <c r="F78" t="s">
        <v>243</v>
      </c>
      <c r="I78" t="s">
        <v>13</v>
      </c>
      <c r="J78" t="str">
        <f>_xlfn.XLOOKUP(Table13[[#This Row],[varname]],model_variables!A:A,model_variables!B:B,NA(),0)</f>
        <v>exogenous</v>
      </c>
    </row>
    <row r="79" spans="1:10" x14ac:dyDescent="0.3">
      <c r="A79" t="s">
        <v>206</v>
      </c>
      <c r="B79" t="s">
        <v>244</v>
      </c>
      <c r="C79" t="s">
        <v>245</v>
      </c>
      <c r="D79" t="s">
        <v>31</v>
      </c>
      <c r="E79" t="s">
        <v>588</v>
      </c>
      <c r="F79" t="s">
        <v>246</v>
      </c>
      <c r="I79" t="s">
        <v>13</v>
      </c>
      <c r="J79" t="str">
        <f>_xlfn.XLOOKUP(Table13[[#This Row],[varname]],model_variables!A:A,model_variables!B:B,NA(),0)</f>
        <v>exogenous</v>
      </c>
    </row>
    <row r="80" spans="1:10" x14ac:dyDescent="0.3">
      <c r="A80" t="s">
        <v>206</v>
      </c>
      <c r="B80" t="s">
        <v>247</v>
      </c>
      <c r="C80" t="s">
        <v>248</v>
      </c>
      <c r="D80" t="s">
        <v>31</v>
      </c>
      <c r="E80" t="s">
        <v>588</v>
      </c>
      <c r="F80" t="s">
        <v>249</v>
      </c>
      <c r="I80" t="s">
        <v>13</v>
      </c>
      <c r="J80" t="str">
        <f>_xlfn.XLOOKUP(Table13[[#This Row],[varname]],model_variables!A:A,model_variables!B:B,NA(),0)</f>
        <v>identity</v>
      </c>
    </row>
    <row r="81" spans="1:10" x14ac:dyDescent="0.3">
      <c r="A81" t="s">
        <v>206</v>
      </c>
      <c r="B81" t="s">
        <v>250</v>
      </c>
      <c r="C81" t="s">
        <v>251</v>
      </c>
      <c r="D81" t="s">
        <v>31</v>
      </c>
      <c r="E81" t="s">
        <v>588</v>
      </c>
      <c r="F81" t="s">
        <v>252</v>
      </c>
      <c r="I81" t="s">
        <v>13</v>
      </c>
      <c r="J81" t="str">
        <f>_xlfn.XLOOKUP(Table13[[#This Row],[varname]],model_variables!A:A,model_variables!B:B,NA(),0)</f>
        <v>exogenous</v>
      </c>
    </row>
    <row r="82" spans="1:10" x14ac:dyDescent="0.3">
      <c r="A82" t="s">
        <v>206</v>
      </c>
      <c r="B82" t="s">
        <v>253</v>
      </c>
      <c r="C82" t="s">
        <v>254</v>
      </c>
      <c r="D82" t="s">
        <v>31</v>
      </c>
      <c r="E82" t="s">
        <v>588</v>
      </c>
      <c r="F82" t="s">
        <v>255</v>
      </c>
      <c r="I82" t="s">
        <v>13</v>
      </c>
      <c r="J82" t="str">
        <f>_xlfn.XLOOKUP(Table13[[#This Row],[varname]],model_variables!A:A,model_variables!B:B,NA(),0)</f>
        <v>identity</v>
      </c>
    </row>
    <row r="83" spans="1:10" x14ac:dyDescent="0.3">
      <c r="A83" t="s">
        <v>206</v>
      </c>
      <c r="B83" t="s">
        <v>256</v>
      </c>
      <c r="C83" t="s">
        <v>257</v>
      </c>
      <c r="D83" t="s">
        <v>31</v>
      </c>
      <c r="E83" t="s">
        <v>588</v>
      </c>
      <c r="F83" t="s">
        <v>258</v>
      </c>
      <c r="I83" t="s">
        <v>13</v>
      </c>
      <c r="J83" t="str">
        <f>_xlfn.XLOOKUP(Table13[[#This Row],[varname]],model_variables!A:A,model_variables!B:B,NA(),0)</f>
        <v>exogenous</v>
      </c>
    </row>
    <row r="84" spans="1:10" x14ac:dyDescent="0.3">
      <c r="A84" t="s">
        <v>206</v>
      </c>
      <c r="B84" t="s">
        <v>259</v>
      </c>
      <c r="C84" t="s">
        <v>260</v>
      </c>
      <c r="D84" t="s">
        <v>31</v>
      </c>
      <c r="E84" t="s">
        <v>588</v>
      </c>
      <c r="F84" t="s">
        <v>261</v>
      </c>
      <c r="I84" t="s">
        <v>13</v>
      </c>
      <c r="J84" t="str">
        <f>_xlfn.XLOOKUP(Table13[[#This Row],[varname]],model_variables!A:A,model_variables!B:B,NA(),0)</f>
        <v>identity</v>
      </c>
    </row>
    <row r="85" spans="1:10" x14ac:dyDescent="0.3">
      <c r="A85" t="s">
        <v>206</v>
      </c>
      <c r="B85" t="s">
        <v>262</v>
      </c>
      <c r="C85" t="s">
        <v>263</v>
      </c>
      <c r="D85" t="s">
        <v>31</v>
      </c>
      <c r="E85" t="s">
        <v>588</v>
      </c>
      <c r="F85" t="s">
        <v>264</v>
      </c>
      <c r="I85" t="s">
        <v>13</v>
      </c>
      <c r="J85" t="str">
        <f>_xlfn.XLOOKUP(Table13[[#This Row],[varname]],model_variables!A:A,model_variables!B:B,NA(),0)</f>
        <v>identity</v>
      </c>
    </row>
    <row r="86" spans="1:10" x14ac:dyDescent="0.3">
      <c r="A86" t="s">
        <v>206</v>
      </c>
      <c r="B86" t="s">
        <v>265</v>
      </c>
      <c r="C86" t="s">
        <v>266</v>
      </c>
      <c r="D86" t="s">
        <v>31</v>
      </c>
      <c r="E86" t="s">
        <v>588</v>
      </c>
      <c r="F86" t="s">
        <v>267</v>
      </c>
      <c r="I86" t="s">
        <v>13</v>
      </c>
      <c r="J86" t="str">
        <f>_xlfn.XLOOKUP(Table13[[#This Row],[varname]],model_variables!A:A,model_variables!B:B,NA(),0)</f>
        <v>identity</v>
      </c>
    </row>
    <row r="87" spans="1:10" x14ac:dyDescent="0.3">
      <c r="A87" t="s">
        <v>206</v>
      </c>
      <c r="B87" t="s">
        <v>268</v>
      </c>
      <c r="C87" t="s">
        <v>269</v>
      </c>
      <c r="D87" t="s">
        <v>31</v>
      </c>
      <c r="E87" t="s">
        <v>588</v>
      </c>
      <c r="F87" t="s">
        <v>270</v>
      </c>
      <c r="I87" t="s">
        <v>13</v>
      </c>
      <c r="J87" t="str">
        <f>_xlfn.XLOOKUP(Table13[[#This Row],[varname]],model_variables!A:A,model_variables!B:B,NA(),0)</f>
        <v>exogenous</v>
      </c>
    </row>
    <row r="88" spans="1:10" x14ac:dyDescent="0.3">
      <c r="A88" t="s">
        <v>206</v>
      </c>
      <c r="B88" t="s">
        <v>271</v>
      </c>
      <c r="C88" t="s">
        <v>272</v>
      </c>
      <c r="D88" t="s">
        <v>31</v>
      </c>
      <c r="E88" t="s">
        <v>588</v>
      </c>
      <c r="F88" t="s">
        <v>273</v>
      </c>
      <c r="I88" t="s">
        <v>13</v>
      </c>
      <c r="J88" t="str">
        <f>_xlfn.XLOOKUP(Table13[[#This Row],[varname]],model_variables!A:A,model_variables!B:B,NA(),0)</f>
        <v>exogenous</v>
      </c>
    </row>
    <row r="89" spans="1:10" x14ac:dyDescent="0.3">
      <c r="A89" t="s">
        <v>206</v>
      </c>
      <c r="B89" t="s">
        <v>274</v>
      </c>
      <c r="C89" t="s">
        <v>275</v>
      </c>
      <c r="D89" t="s">
        <v>31</v>
      </c>
      <c r="E89" t="s">
        <v>588</v>
      </c>
      <c r="F89" t="s">
        <v>276</v>
      </c>
      <c r="I89" t="s">
        <v>13</v>
      </c>
      <c r="J89" t="str">
        <f>_xlfn.XLOOKUP(Table13[[#This Row],[varname]],model_variables!A:A,model_variables!B:B,NA(),0)</f>
        <v>exogenous</v>
      </c>
    </row>
    <row r="90" spans="1:10" x14ac:dyDescent="0.3">
      <c r="A90" t="s">
        <v>206</v>
      </c>
      <c r="B90" t="s">
        <v>277</v>
      </c>
      <c r="C90" t="s">
        <v>230</v>
      </c>
      <c r="D90" t="s">
        <v>31</v>
      </c>
      <c r="E90" t="s">
        <v>588</v>
      </c>
      <c r="F90" t="s">
        <v>278</v>
      </c>
      <c r="I90" t="s">
        <v>13</v>
      </c>
      <c r="J90" t="str">
        <f>_xlfn.XLOOKUP(Table13[[#This Row],[varname]],model_variables!A:A,model_variables!B:B,NA(),0)</f>
        <v>exogenous</v>
      </c>
    </row>
    <row r="91" spans="1:10" x14ac:dyDescent="0.3">
      <c r="A91" t="s">
        <v>206</v>
      </c>
      <c r="B91" t="s">
        <v>279</v>
      </c>
      <c r="C91" t="s">
        <v>280</v>
      </c>
      <c r="D91" t="s">
        <v>31</v>
      </c>
      <c r="E91" t="s">
        <v>588</v>
      </c>
      <c r="F91" t="s">
        <v>281</v>
      </c>
      <c r="I91" t="s">
        <v>13</v>
      </c>
      <c r="J91" t="str">
        <f>_xlfn.XLOOKUP(Table13[[#This Row],[varname]],model_variables!A:A,model_variables!B:B,NA(),0)</f>
        <v>exogenous</v>
      </c>
    </row>
    <row r="92" spans="1:10" x14ac:dyDescent="0.3">
      <c r="A92" t="s">
        <v>206</v>
      </c>
      <c r="B92" t="s">
        <v>282</v>
      </c>
      <c r="C92" t="s">
        <v>283</v>
      </c>
      <c r="D92" t="s">
        <v>31</v>
      </c>
      <c r="E92" t="s">
        <v>588</v>
      </c>
      <c r="F92" t="s">
        <v>284</v>
      </c>
      <c r="I92" t="s">
        <v>13</v>
      </c>
      <c r="J92" t="str">
        <f>_xlfn.XLOOKUP(Table13[[#This Row],[varname]],model_variables!A:A,model_variables!B:B,NA(),0)</f>
        <v>exogenous</v>
      </c>
    </row>
    <row r="93" spans="1:10" x14ac:dyDescent="0.3">
      <c r="A93" t="s">
        <v>206</v>
      </c>
      <c r="B93" t="s">
        <v>285</v>
      </c>
      <c r="C93" t="s">
        <v>286</v>
      </c>
      <c r="D93" t="s">
        <v>31</v>
      </c>
      <c r="E93" t="s">
        <v>588</v>
      </c>
      <c r="F93" t="s">
        <v>287</v>
      </c>
      <c r="I93" t="s">
        <v>13</v>
      </c>
      <c r="J93" t="e">
        <f>_xlfn.XLOOKUP(Table13[[#This Row],[varname]],model_variables!A:A,model_variables!B:B,NA(),0)</f>
        <v>#N/A</v>
      </c>
    </row>
    <row r="94" spans="1:10" x14ac:dyDescent="0.3">
      <c r="A94" t="s">
        <v>206</v>
      </c>
      <c r="B94" t="s">
        <v>288</v>
      </c>
      <c r="C94" t="s">
        <v>289</v>
      </c>
      <c r="D94" t="s">
        <v>31</v>
      </c>
      <c r="E94" t="s">
        <v>588</v>
      </c>
      <c r="F94" t="s">
        <v>290</v>
      </c>
      <c r="I94" t="s">
        <v>13</v>
      </c>
      <c r="J94" t="str">
        <f>_xlfn.XLOOKUP(Table13[[#This Row],[varname]],model_variables!A:A,model_variables!B:B,NA(),0)</f>
        <v>identity</v>
      </c>
    </row>
    <row r="95" spans="1:10" x14ac:dyDescent="0.3">
      <c r="A95" t="s">
        <v>206</v>
      </c>
      <c r="B95" t="s">
        <v>291</v>
      </c>
      <c r="C95" t="s">
        <v>292</v>
      </c>
      <c r="D95" t="s">
        <v>31</v>
      </c>
      <c r="E95" t="s">
        <v>588</v>
      </c>
      <c r="F95" t="s">
        <v>293</v>
      </c>
      <c r="I95" t="s">
        <v>13</v>
      </c>
      <c r="J95" t="str">
        <f>_xlfn.XLOOKUP(Table13[[#This Row],[varname]],model_variables!A:A,model_variables!B:B,NA(),0)</f>
        <v>exogenous</v>
      </c>
    </row>
    <row r="96" spans="1:10" x14ac:dyDescent="0.3">
      <c r="A96" t="s">
        <v>206</v>
      </c>
      <c r="B96" t="s">
        <v>294</v>
      </c>
      <c r="C96" t="s">
        <v>295</v>
      </c>
      <c r="D96" t="s">
        <v>31</v>
      </c>
      <c r="E96" t="s">
        <v>588</v>
      </c>
      <c r="F96" t="s">
        <v>296</v>
      </c>
      <c r="I96" t="s">
        <v>13</v>
      </c>
      <c r="J96" t="str">
        <f>_xlfn.XLOOKUP(Table13[[#This Row],[varname]],model_variables!A:A,model_variables!B:B,NA(),0)</f>
        <v>exogenous</v>
      </c>
    </row>
    <row r="97" spans="1:10" x14ac:dyDescent="0.3">
      <c r="A97" t="s">
        <v>206</v>
      </c>
      <c r="B97" t="s">
        <v>297</v>
      </c>
      <c r="C97" t="s">
        <v>298</v>
      </c>
      <c r="D97" t="s">
        <v>31</v>
      </c>
      <c r="E97" t="s">
        <v>588</v>
      </c>
      <c r="F97" t="s">
        <v>299</v>
      </c>
      <c r="I97" t="s">
        <v>13</v>
      </c>
      <c r="J97" t="str">
        <f>_xlfn.XLOOKUP(Table13[[#This Row],[varname]],model_variables!A:A,model_variables!B:B,NA(),0)</f>
        <v>exogenous</v>
      </c>
    </row>
    <row r="98" spans="1:10" x14ac:dyDescent="0.3">
      <c r="A98" t="s">
        <v>206</v>
      </c>
      <c r="B98" t="s">
        <v>300</v>
      </c>
      <c r="C98" t="s">
        <v>301</v>
      </c>
      <c r="D98" t="s">
        <v>31</v>
      </c>
      <c r="E98" t="s">
        <v>588</v>
      </c>
      <c r="F98" t="s">
        <v>302</v>
      </c>
      <c r="I98" t="s">
        <v>13</v>
      </c>
      <c r="J98" t="e">
        <f>_xlfn.XLOOKUP(Table13[[#This Row],[varname]],model_variables!A:A,model_variables!B:B,NA(),0)</f>
        <v>#N/A</v>
      </c>
    </row>
    <row r="99" spans="1:10" x14ac:dyDescent="0.3">
      <c r="A99" t="s">
        <v>206</v>
      </c>
      <c r="B99" t="s">
        <v>303</v>
      </c>
      <c r="C99" t="s">
        <v>304</v>
      </c>
      <c r="D99" t="s">
        <v>31</v>
      </c>
      <c r="E99" t="s">
        <v>588</v>
      </c>
      <c r="F99" t="s">
        <v>305</v>
      </c>
      <c r="I99" t="s">
        <v>13</v>
      </c>
      <c r="J99" t="e">
        <f>_xlfn.XLOOKUP(Table13[[#This Row],[varname]],model_variables!A:A,model_variables!B:B,NA(),0)</f>
        <v>#N/A</v>
      </c>
    </row>
    <row r="100" spans="1:10" x14ac:dyDescent="0.3">
      <c r="A100" t="s">
        <v>206</v>
      </c>
      <c r="B100" t="s">
        <v>306</v>
      </c>
      <c r="C100" t="s">
        <v>307</v>
      </c>
      <c r="D100" t="s">
        <v>31</v>
      </c>
      <c r="E100" t="s">
        <v>588</v>
      </c>
      <c r="F100" t="s">
        <v>308</v>
      </c>
      <c r="I100" t="s">
        <v>13</v>
      </c>
      <c r="J100" t="e">
        <f>_xlfn.XLOOKUP(Table13[[#This Row],[varname]],model_variables!A:A,model_variables!B:B,NA(),0)</f>
        <v>#N/A</v>
      </c>
    </row>
    <row r="101" spans="1:10" x14ac:dyDescent="0.3">
      <c r="A101" t="s">
        <v>206</v>
      </c>
      <c r="B101" t="s">
        <v>309</v>
      </c>
      <c r="C101" t="s">
        <v>301</v>
      </c>
      <c r="D101" t="s">
        <v>593</v>
      </c>
      <c r="E101" t="s">
        <v>588</v>
      </c>
      <c r="F101" t="s">
        <v>174</v>
      </c>
      <c r="I101" t="s">
        <v>13</v>
      </c>
      <c r="J101" t="e">
        <f>_xlfn.XLOOKUP(Table13[[#This Row],[varname]],model_variables!A:A,model_variables!B:B,NA(),0)</f>
        <v>#N/A</v>
      </c>
    </row>
    <row r="102" spans="1:10" x14ac:dyDescent="0.3">
      <c r="A102" t="s">
        <v>165</v>
      </c>
      <c r="B102" t="s">
        <v>310</v>
      </c>
      <c r="C102" t="s">
        <v>170</v>
      </c>
      <c r="D102" t="s">
        <v>31</v>
      </c>
      <c r="E102" t="s">
        <v>588</v>
      </c>
      <c r="F102" t="s">
        <v>311</v>
      </c>
      <c r="H102" t="s">
        <v>210</v>
      </c>
      <c r="I102" t="s">
        <v>13</v>
      </c>
      <c r="J102" t="str">
        <f>_xlfn.XLOOKUP(Table13[[#This Row],[varname]],model_variables!A:A,model_variables!B:B,NA(),0)</f>
        <v>identity</v>
      </c>
    </row>
    <row r="103" spans="1:10" x14ac:dyDescent="0.3">
      <c r="A103" t="s">
        <v>165</v>
      </c>
      <c r="B103" t="s">
        <v>312</v>
      </c>
      <c r="C103" t="s">
        <v>173</v>
      </c>
      <c r="D103" t="s">
        <v>31</v>
      </c>
      <c r="E103" t="s">
        <v>588</v>
      </c>
      <c r="F103" t="s">
        <v>313</v>
      </c>
      <c r="H103" t="s">
        <v>210</v>
      </c>
      <c r="I103" t="s">
        <v>13</v>
      </c>
      <c r="J103" t="str">
        <f>_xlfn.XLOOKUP(Table13[[#This Row],[varname]],model_variables!A:A,model_variables!B:B,NA(),0)</f>
        <v>identity</v>
      </c>
    </row>
    <row r="104" spans="1:10" x14ac:dyDescent="0.3">
      <c r="A104" t="s">
        <v>165</v>
      </c>
      <c r="B104" t="s">
        <v>187</v>
      </c>
      <c r="C104" t="s">
        <v>176</v>
      </c>
      <c r="D104" t="s">
        <v>31</v>
      </c>
      <c r="E104" t="s">
        <v>588</v>
      </c>
      <c r="F104" t="s">
        <v>108</v>
      </c>
      <c r="H104" t="s">
        <v>210</v>
      </c>
      <c r="I104" t="s">
        <v>13</v>
      </c>
      <c r="J104" t="str">
        <f>_xlfn.XLOOKUP(Table13[[#This Row],[varname]],model_variables!A:A,model_variables!B:B,NA(),0)</f>
        <v>identity</v>
      </c>
    </row>
    <row r="105" spans="1:10" x14ac:dyDescent="0.3">
      <c r="A105" t="s">
        <v>165</v>
      </c>
      <c r="B105" t="s">
        <v>314</v>
      </c>
      <c r="C105" t="s">
        <v>178</v>
      </c>
      <c r="D105" t="s">
        <v>31</v>
      </c>
      <c r="E105" t="s">
        <v>588</v>
      </c>
      <c r="F105" t="s">
        <v>315</v>
      </c>
      <c r="H105" t="s">
        <v>210</v>
      </c>
      <c r="I105" t="s">
        <v>13</v>
      </c>
      <c r="J105" t="str">
        <f>_xlfn.XLOOKUP(Table13[[#This Row],[varname]],model_variables!A:A,model_variables!B:B,NA(),0)</f>
        <v>identity</v>
      </c>
    </row>
    <row r="106" spans="1:10" x14ac:dyDescent="0.3">
      <c r="A106" t="s">
        <v>165</v>
      </c>
      <c r="B106" t="s">
        <v>316</v>
      </c>
      <c r="C106" t="s">
        <v>180</v>
      </c>
      <c r="D106" t="s">
        <v>31</v>
      </c>
      <c r="E106" t="s">
        <v>588</v>
      </c>
      <c r="F106" t="s">
        <v>317</v>
      </c>
      <c r="H106" t="s">
        <v>210</v>
      </c>
      <c r="I106" t="s">
        <v>13</v>
      </c>
      <c r="J106" t="str">
        <f>_xlfn.XLOOKUP(Table13[[#This Row],[varname]],model_variables!A:A,model_variables!B:B,NA(),0)</f>
        <v>identity</v>
      </c>
    </row>
    <row r="107" spans="1:10" x14ac:dyDescent="0.3">
      <c r="A107" t="s">
        <v>318</v>
      </c>
      <c r="B107" t="s">
        <v>319</v>
      </c>
      <c r="C107" t="s">
        <v>320</v>
      </c>
      <c r="D107" t="s">
        <v>321</v>
      </c>
      <c r="E107" t="s">
        <v>588</v>
      </c>
      <c r="F107" t="s">
        <v>317</v>
      </c>
      <c r="H107" t="s">
        <v>210</v>
      </c>
      <c r="I107" t="s">
        <v>13</v>
      </c>
      <c r="J107" t="e">
        <f>_xlfn.XLOOKUP(Table13[[#This Row],[varname]],model_variables!A:A,model_variables!B:B,NA(),0)</f>
        <v>#N/A</v>
      </c>
    </row>
    <row r="108" spans="1:10" x14ac:dyDescent="0.3">
      <c r="A108" t="s">
        <v>318</v>
      </c>
      <c r="B108" t="s">
        <v>322</v>
      </c>
      <c r="C108" t="s">
        <v>323</v>
      </c>
      <c r="D108" t="s">
        <v>321</v>
      </c>
      <c r="E108" t="s">
        <v>588</v>
      </c>
      <c r="F108" t="s">
        <v>324</v>
      </c>
      <c r="H108" t="s">
        <v>210</v>
      </c>
      <c r="I108" t="s">
        <v>13</v>
      </c>
      <c r="J108" t="e">
        <f>_xlfn.XLOOKUP(Table13[[#This Row],[varname]],model_variables!A:A,model_variables!B:B,NA(),0)</f>
        <v>#N/A</v>
      </c>
    </row>
    <row r="109" spans="1:10" x14ac:dyDescent="0.3">
      <c r="A109" t="s">
        <v>318</v>
      </c>
      <c r="B109" t="s">
        <v>325</v>
      </c>
      <c r="C109" t="s">
        <v>326</v>
      </c>
      <c r="D109" t="s">
        <v>321</v>
      </c>
      <c r="E109" t="s">
        <v>588</v>
      </c>
      <c r="F109" t="s">
        <v>327</v>
      </c>
      <c r="H109" t="s">
        <v>210</v>
      </c>
      <c r="I109" t="s">
        <v>13</v>
      </c>
      <c r="J109" t="e">
        <f>_xlfn.XLOOKUP(Table13[[#This Row],[varname]],model_variables!A:A,model_variables!B:B,NA(),0)</f>
        <v>#N/A</v>
      </c>
    </row>
    <row r="110" spans="1:10" x14ac:dyDescent="0.3">
      <c r="A110" t="s">
        <v>318</v>
      </c>
      <c r="B110" t="s">
        <v>318</v>
      </c>
      <c r="C110" t="s">
        <v>320</v>
      </c>
      <c r="D110" t="s">
        <v>328</v>
      </c>
      <c r="E110" t="s">
        <v>588</v>
      </c>
      <c r="F110" t="s">
        <v>181</v>
      </c>
      <c r="H110" t="s">
        <v>210</v>
      </c>
      <c r="I110" t="s">
        <v>13</v>
      </c>
      <c r="J110" t="e">
        <f>_xlfn.XLOOKUP(Table13[[#This Row],[varname]],model_variables!A:A,model_variables!B:B,NA(),0)</f>
        <v>#N/A</v>
      </c>
    </row>
    <row r="111" spans="1:10" x14ac:dyDescent="0.3">
      <c r="A111" t="s">
        <v>318</v>
      </c>
      <c r="B111" t="s">
        <v>329</v>
      </c>
      <c r="C111" t="s">
        <v>323</v>
      </c>
      <c r="D111" t="s">
        <v>328</v>
      </c>
      <c r="E111" t="s">
        <v>588</v>
      </c>
      <c r="F111" t="s">
        <v>330</v>
      </c>
      <c r="H111" t="s">
        <v>210</v>
      </c>
      <c r="I111" t="s">
        <v>13</v>
      </c>
      <c r="J111" t="str">
        <f>_xlfn.XLOOKUP(Table13[[#This Row],[varname]],model_variables!A:A,model_variables!B:B,NA(),0)</f>
        <v>behavioural</v>
      </c>
    </row>
    <row r="112" spans="1:10" x14ac:dyDescent="0.3">
      <c r="A112" t="s">
        <v>318</v>
      </c>
      <c r="B112" t="s">
        <v>331</v>
      </c>
      <c r="C112" t="s">
        <v>326</v>
      </c>
      <c r="D112" t="s">
        <v>328</v>
      </c>
      <c r="E112" t="s">
        <v>588</v>
      </c>
      <c r="F112" t="s">
        <v>332</v>
      </c>
      <c r="H112" t="s">
        <v>210</v>
      </c>
      <c r="I112" t="s">
        <v>13</v>
      </c>
      <c r="J112" t="str">
        <f>_xlfn.XLOOKUP(Table13[[#This Row],[varname]],model_variables!A:A,model_variables!B:B,NA(),0)</f>
        <v>behavioural</v>
      </c>
    </row>
    <row r="113" spans="1:10" x14ac:dyDescent="0.3">
      <c r="A113" t="s">
        <v>50</v>
      </c>
      <c r="B113" t="s">
        <v>333</v>
      </c>
      <c r="C113" t="s">
        <v>334</v>
      </c>
      <c r="D113" t="s">
        <v>335</v>
      </c>
      <c r="E113" t="s">
        <v>588</v>
      </c>
      <c r="F113" t="s">
        <v>336</v>
      </c>
      <c r="H113" t="s">
        <v>210</v>
      </c>
      <c r="I113" t="s">
        <v>13</v>
      </c>
      <c r="J113" t="str">
        <f>_xlfn.XLOOKUP(Table13[[#This Row],[varname]],model_variables!A:A,model_variables!B:B,NA(),0)</f>
        <v>exogenous</v>
      </c>
    </row>
    <row r="114" spans="1:10" x14ac:dyDescent="0.3">
      <c r="A114" t="s">
        <v>109</v>
      </c>
      <c r="B114" t="s">
        <v>337</v>
      </c>
      <c r="C114" t="s">
        <v>338</v>
      </c>
      <c r="D114" t="s">
        <v>116</v>
      </c>
      <c r="E114" t="s">
        <v>588</v>
      </c>
      <c r="F114" s="1" t="s">
        <v>339</v>
      </c>
      <c r="H114" t="s">
        <v>210</v>
      </c>
      <c r="I114" t="s">
        <v>13</v>
      </c>
      <c r="J114" t="e">
        <f>_xlfn.XLOOKUP(Table13[[#This Row],[varname]],model_variables!A:A,model_variables!B:B,NA(),0)</f>
        <v>#N/A</v>
      </c>
    </row>
    <row r="115" spans="1:10" x14ac:dyDescent="0.3">
      <c r="A115" t="s">
        <v>109</v>
      </c>
      <c r="B115" t="s">
        <v>340</v>
      </c>
      <c r="C115" t="s">
        <v>341</v>
      </c>
      <c r="D115" t="s">
        <v>116</v>
      </c>
      <c r="E115" t="s">
        <v>588</v>
      </c>
      <c r="F115" s="1" t="s">
        <v>342</v>
      </c>
      <c r="H115" t="s">
        <v>210</v>
      </c>
      <c r="I115" t="s">
        <v>13</v>
      </c>
      <c r="J115" t="e">
        <f>_xlfn.XLOOKUP(Table13[[#This Row],[varname]],model_variables!A:A,model_variables!B:B,NA(),0)</f>
        <v>#N/A</v>
      </c>
    </row>
    <row r="116" spans="1:10" x14ac:dyDescent="0.3">
      <c r="A116" t="s">
        <v>109</v>
      </c>
      <c r="B116" t="s">
        <v>343</v>
      </c>
      <c r="C116" t="s">
        <v>344</v>
      </c>
      <c r="D116" t="s">
        <v>116</v>
      </c>
      <c r="E116" t="s">
        <v>588</v>
      </c>
      <c r="F116" s="1" t="s">
        <v>345</v>
      </c>
      <c r="H116" t="s">
        <v>210</v>
      </c>
      <c r="I116" t="s">
        <v>13</v>
      </c>
      <c r="J116" t="e">
        <f>_xlfn.XLOOKUP(Table13[[#This Row],[varname]],model_variables!A:A,model_variables!B:B,NA(),0)</f>
        <v>#N/A</v>
      </c>
    </row>
    <row r="117" spans="1:10" x14ac:dyDescent="0.3">
      <c r="A117" t="s">
        <v>109</v>
      </c>
      <c r="B117" t="s">
        <v>346</v>
      </c>
      <c r="C117" t="s">
        <v>347</v>
      </c>
      <c r="D117" t="s">
        <v>116</v>
      </c>
      <c r="E117" t="s">
        <v>588</v>
      </c>
      <c r="F117" s="1" t="s">
        <v>348</v>
      </c>
      <c r="H117" t="s">
        <v>210</v>
      </c>
      <c r="I117" t="s">
        <v>13</v>
      </c>
      <c r="J117" t="e">
        <f>_xlfn.XLOOKUP(Table13[[#This Row],[varname]],model_variables!A:A,model_variables!B:B,NA(),0)</f>
        <v>#N/A</v>
      </c>
    </row>
    <row r="118" spans="1:10" x14ac:dyDescent="0.3">
      <c r="A118" t="s">
        <v>109</v>
      </c>
      <c r="B118" t="s">
        <v>349</v>
      </c>
      <c r="C118" t="s">
        <v>350</v>
      </c>
      <c r="D118" t="s">
        <v>116</v>
      </c>
      <c r="E118" t="s">
        <v>588</v>
      </c>
      <c r="F118" s="1" t="s">
        <v>351</v>
      </c>
      <c r="H118" t="s">
        <v>210</v>
      </c>
      <c r="I118" t="s">
        <v>13</v>
      </c>
      <c r="J118" t="e">
        <f>_xlfn.XLOOKUP(Table13[[#This Row],[varname]],model_variables!A:A,model_variables!B:B,NA(),0)</f>
        <v>#N/A</v>
      </c>
    </row>
    <row r="119" spans="1:10" x14ac:dyDescent="0.3">
      <c r="A119" t="s">
        <v>109</v>
      </c>
      <c r="B119" t="s">
        <v>352</v>
      </c>
      <c r="C119" t="s">
        <v>353</v>
      </c>
      <c r="D119" t="s">
        <v>116</v>
      </c>
      <c r="E119" t="s">
        <v>588</v>
      </c>
      <c r="F119" s="1" t="s">
        <v>354</v>
      </c>
      <c r="H119" t="s">
        <v>210</v>
      </c>
      <c r="I119" t="s">
        <v>13</v>
      </c>
      <c r="J119" t="e">
        <f>_xlfn.XLOOKUP(Table13[[#This Row],[varname]],model_variables!A:A,model_variables!B:B,NA(),0)</f>
        <v>#N/A</v>
      </c>
    </row>
    <row r="120" spans="1:10" x14ac:dyDescent="0.3">
      <c r="A120" t="s">
        <v>109</v>
      </c>
      <c r="B120" t="s">
        <v>355</v>
      </c>
      <c r="C120" t="s">
        <v>356</v>
      </c>
      <c r="D120" t="s">
        <v>116</v>
      </c>
      <c r="E120" t="s">
        <v>588</v>
      </c>
      <c r="F120" s="1" t="s">
        <v>357</v>
      </c>
      <c r="H120" t="s">
        <v>210</v>
      </c>
      <c r="I120" t="s">
        <v>13</v>
      </c>
      <c r="J120" t="e">
        <f>_xlfn.XLOOKUP(Table13[[#This Row],[varname]],model_variables!A:A,model_variables!B:B,NA(),0)</f>
        <v>#N/A</v>
      </c>
    </row>
    <row r="121" spans="1:10" x14ac:dyDescent="0.3">
      <c r="A121" t="s">
        <v>109</v>
      </c>
      <c r="B121" t="s">
        <v>358</v>
      </c>
      <c r="C121" t="s">
        <v>359</v>
      </c>
      <c r="D121" t="s">
        <v>116</v>
      </c>
      <c r="E121" t="s">
        <v>588</v>
      </c>
      <c r="F121" s="1" t="s">
        <v>360</v>
      </c>
      <c r="H121" t="s">
        <v>210</v>
      </c>
      <c r="I121" t="s">
        <v>13</v>
      </c>
      <c r="J121" t="e">
        <f>_xlfn.XLOOKUP(Table13[[#This Row],[varname]],model_variables!A:A,model_variables!B:B,NA(),0)</f>
        <v>#N/A</v>
      </c>
    </row>
    <row r="122" spans="1:10" x14ac:dyDescent="0.3">
      <c r="A122" t="s">
        <v>109</v>
      </c>
      <c r="B122" t="s">
        <v>361</v>
      </c>
      <c r="C122" t="s">
        <v>362</v>
      </c>
      <c r="D122" t="s">
        <v>68</v>
      </c>
      <c r="E122" t="s">
        <v>588</v>
      </c>
      <c r="F122" s="1" t="s">
        <v>363</v>
      </c>
      <c r="H122" t="s">
        <v>210</v>
      </c>
      <c r="I122" t="s">
        <v>13</v>
      </c>
      <c r="J122" t="e">
        <f>_xlfn.XLOOKUP(Table13[[#This Row],[varname]],model_variables!A:A,model_variables!B:B,NA(),0)</f>
        <v>#N/A</v>
      </c>
    </row>
    <row r="123" spans="1:10" x14ac:dyDescent="0.3">
      <c r="A123" t="s">
        <v>109</v>
      </c>
      <c r="B123" t="s">
        <v>364</v>
      </c>
      <c r="C123" t="s">
        <v>365</v>
      </c>
      <c r="D123" t="s">
        <v>68</v>
      </c>
      <c r="E123" t="s">
        <v>588</v>
      </c>
      <c r="F123" s="1" t="s">
        <v>366</v>
      </c>
      <c r="H123" t="s">
        <v>210</v>
      </c>
      <c r="I123" t="s">
        <v>13</v>
      </c>
      <c r="J123" t="e">
        <f>_xlfn.XLOOKUP(Table13[[#This Row],[varname]],model_variables!A:A,model_variables!B:B,NA(),0)</f>
        <v>#N/A</v>
      </c>
    </row>
    <row r="124" spans="1:10" x14ac:dyDescent="0.3">
      <c r="A124" t="s">
        <v>109</v>
      </c>
      <c r="B124" t="s">
        <v>367</v>
      </c>
      <c r="C124" t="s">
        <v>368</v>
      </c>
      <c r="D124" t="s">
        <v>68</v>
      </c>
      <c r="E124" t="s">
        <v>588</v>
      </c>
      <c r="F124" s="1" t="s">
        <v>369</v>
      </c>
      <c r="H124" t="s">
        <v>210</v>
      </c>
      <c r="I124" t="s">
        <v>13</v>
      </c>
      <c r="J124" t="e">
        <f>_xlfn.XLOOKUP(Table13[[#This Row],[varname]],model_variables!A:A,model_variables!B:B,NA(),0)</f>
        <v>#N/A</v>
      </c>
    </row>
    <row r="125" spans="1:10" x14ac:dyDescent="0.3">
      <c r="A125" t="s">
        <v>109</v>
      </c>
      <c r="B125" t="s">
        <v>370</v>
      </c>
      <c r="C125" t="s">
        <v>371</v>
      </c>
      <c r="D125" t="s">
        <v>68</v>
      </c>
      <c r="E125" t="s">
        <v>588</v>
      </c>
      <c r="F125" s="1" t="s">
        <v>372</v>
      </c>
      <c r="H125" t="s">
        <v>210</v>
      </c>
      <c r="I125" t="s">
        <v>13</v>
      </c>
      <c r="J125" t="e">
        <f>_xlfn.XLOOKUP(Table13[[#This Row],[varname]],model_variables!A:A,model_variables!B:B,NA(),0)</f>
        <v>#N/A</v>
      </c>
    </row>
    <row r="126" spans="1:10" x14ac:dyDescent="0.3">
      <c r="A126" t="s">
        <v>109</v>
      </c>
      <c r="B126" t="s">
        <v>373</v>
      </c>
      <c r="C126" t="s">
        <v>374</v>
      </c>
      <c r="D126" t="s">
        <v>68</v>
      </c>
      <c r="E126" t="s">
        <v>588</v>
      </c>
      <c r="F126" s="1" t="s">
        <v>375</v>
      </c>
      <c r="H126" t="s">
        <v>210</v>
      </c>
      <c r="I126" t="s">
        <v>13</v>
      </c>
      <c r="J126" t="e">
        <f>_xlfn.XLOOKUP(Table13[[#This Row],[varname]],model_variables!A:A,model_variables!B:B,NA(),0)</f>
        <v>#N/A</v>
      </c>
    </row>
    <row r="127" spans="1:10" x14ac:dyDescent="0.3">
      <c r="A127" t="s">
        <v>109</v>
      </c>
      <c r="B127" t="s">
        <v>376</v>
      </c>
      <c r="C127" t="s">
        <v>377</v>
      </c>
      <c r="D127" t="s">
        <v>116</v>
      </c>
      <c r="E127" t="s">
        <v>588</v>
      </c>
      <c r="F127" t="s">
        <v>378</v>
      </c>
      <c r="H127" t="s">
        <v>210</v>
      </c>
      <c r="I127" t="s">
        <v>13</v>
      </c>
      <c r="J127" t="str">
        <f>_xlfn.XLOOKUP(Table13[[#This Row],[varname]],model_variables!A:A,model_variables!B:B,NA(),0)</f>
        <v>exogenous</v>
      </c>
    </row>
    <row r="128" spans="1:10" x14ac:dyDescent="0.3">
      <c r="A128" t="s">
        <v>109</v>
      </c>
      <c r="B128" t="s">
        <v>379</v>
      </c>
      <c r="C128" t="s">
        <v>380</v>
      </c>
      <c r="D128" t="s">
        <v>116</v>
      </c>
      <c r="E128" t="s">
        <v>588</v>
      </c>
      <c r="F128" t="s">
        <v>381</v>
      </c>
      <c r="H128" t="s">
        <v>210</v>
      </c>
      <c r="I128" t="s">
        <v>13</v>
      </c>
      <c r="J128" t="str">
        <f>_xlfn.XLOOKUP(Table13[[#This Row],[varname]],model_variables!A:A,model_variables!B:B,NA(),0)</f>
        <v>behavioural</v>
      </c>
    </row>
    <row r="129" spans="1:10" x14ac:dyDescent="0.3">
      <c r="A129" t="s">
        <v>109</v>
      </c>
      <c r="B129" t="s">
        <v>382</v>
      </c>
      <c r="C129" t="s">
        <v>383</v>
      </c>
      <c r="D129" t="s">
        <v>116</v>
      </c>
      <c r="E129" t="s">
        <v>588</v>
      </c>
      <c r="F129" t="s">
        <v>384</v>
      </c>
      <c r="H129" t="s">
        <v>210</v>
      </c>
      <c r="I129" t="s">
        <v>13</v>
      </c>
      <c r="J129" t="str">
        <f>_xlfn.XLOOKUP(Table13[[#This Row],[varname]],model_variables!A:A,model_variables!B:B,NA(),0)</f>
        <v>identity</v>
      </c>
    </row>
    <row r="130" spans="1:10" x14ac:dyDescent="0.3">
      <c r="A130" t="s">
        <v>109</v>
      </c>
      <c r="B130" t="s">
        <v>389</v>
      </c>
      <c r="C130" t="s">
        <v>390</v>
      </c>
      <c r="D130" t="s">
        <v>391</v>
      </c>
      <c r="E130" t="s">
        <v>588</v>
      </c>
      <c r="F130" t="s">
        <v>392</v>
      </c>
      <c r="H130" t="s">
        <v>210</v>
      </c>
      <c r="I130" t="s">
        <v>13</v>
      </c>
      <c r="J130" t="e">
        <f>_xlfn.XLOOKUP(Table13[[#This Row],[varname]],model_variables!A:A,model_variables!B:B,NA(),0)</f>
        <v>#N/A</v>
      </c>
    </row>
    <row r="131" spans="1:10" x14ac:dyDescent="0.3">
      <c r="A131" t="s">
        <v>109</v>
      </c>
      <c r="B131" t="s">
        <v>393</v>
      </c>
      <c r="C131" t="s">
        <v>394</v>
      </c>
      <c r="D131" t="s">
        <v>116</v>
      </c>
      <c r="E131" t="s">
        <v>588</v>
      </c>
      <c r="F131" t="s">
        <v>395</v>
      </c>
      <c r="H131" t="s">
        <v>210</v>
      </c>
      <c r="I131" t="s">
        <v>13</v>
      </c>
      <c r="J131" t="e">
        <f>_xlfn.XLOOKUP(Table13[[#This Row],[varname]],model_variables!A:A,model_variables!B:B,NA(),0)</f>
        <v>#N/A</v>
      </c>
    </row>
    <row r="132" spans="1:10" x14ac:dyDescent="0.3">
      <c r="A132" t="s">
        <v>396</v>
      </c>
      <c r="B132" t="s">
        <v>397</v>
      </c>
      <c r="C132" t="s">
        <v>398</v>
      </c>
      <c r="D132" t="s">
        <v>399</v>
      </c>
      <c r="E132" t="s">
        <v>588</v>
      </c>
      <c r="F132" s="1" t="s">
        <v>400</v>
      </c>
      <c r="H132" t="s">
        <v>210</v>
      </c>
      <c r="I132" t="s">
        <v>13</v>
      </c>
      <c r="J132" t="str">
        <f>_xlfn.XLOOKUP(Table13[[#This Row],[varname]],model_variables!A:A,model_variables!B:B,NA(),0)</f>
        <v>behavioural</v>
      </c>
    </row>
    <row r="133" spans="1:10" x14ac:dyDescent="0.3">
      <c r="A133" t="s">
        <v>396</v>
      </c>
      <c r="B133" t="s">
        <v>401</v>
      </c>
      <c r="C133" t="s">
        <v>402</v>
      </c>
      <c r="D133" t="s">
        <v>399</v>
      </c>
      <c r="E133" t="s">
        <v>588</v>
      </c>
      <c r="F133" s="1" t="s">
        <v>403</v>
      </c>
      <c r="H133" t="s">
        <v>210</v>
      </c>
      <c r="I133" t="s">
        <v>13</v>
      </c>
      <c r="J133" t="str">
        <f>_xlfn.XLOOKUP(Table13[[#This Row],[varname]],model_variables!A:A,model_variables!B:B,NA(),0)</f>
        <v>behavioural</v>
      </c>
    </row>
    <row r="134" spans="1:10" x14ac:dyDescent="0.3">
      <c r="A134" t="s">
        <v>396</v>
      </c>
      <c r="B134" t="s">
        <v>404</v>
      </c>
      <c r="C134" t="s">
        <v>405</v>
      </c>
      <c r="D134" t="s">
        <v>399</v>
      </c>
      <c r="E134" t="s">
        <v>588</v>
      </c>
      <c r="F134" s="1" t="s">
        <v>406</v>
      </c>
      <c r="H134" t="s">
        <v>210</v>
      </c>
      <c r="I134" t="s">
        <v>13</v>
      </c>
      <c r="J134" t="str">
        <f>_xlfn.XLOOKUP(Table13[[#This Row],[varname]],model_variables!A:A,model_variables!B:B,NA(),0)</f>
        <v>identity</v>
      </c>
    </row>
    <row r="135" spans="1:10" x14ac:dyDescent="0.3">
      <c r="A135" t="s">
        <v>50</v>
      </c>
      <c r="B135" t="s">
        <v>407</v>
      </c>
      <c r="C135" t="s">
        <v>408</v>
      </c>
      <c r="D135" t="s">
        <v>409</v>
      </c>
      <c r="E135" t="s">
        <v>588</v>
      </c>
      <c r="F135" s="1" t="s">
        <v>21</v>
      </c>
      <c r="H135" t="s">
        <v>210</v>
      </c>
      <c r="I135" t="s">
        <v>13</v>
      </c>
      <c r="J135" t="e">
        <f>_xlfn.XLOOKUP(Table13[[#This Row],[varname]],model_variables!A:A,model_variables!B:B,NA(),0)</f>
        <v>#N/A</v>
      </c>
    </row>
    <row r="136" spans="1:10" x14ac:dyDescent="0.3">
      <c r="A136" t="s">
        <v>50</v>
      </c>
      <c r="B136" t="s">
        <v>410</v>
      </c>
      <c r="C136" t="s">
        <v>411</v>
      </c>
      <c r="D136" t="s">
        <v>409</v>
      </c>
      <c r="E136" t="s">
        <v>588</v>
      </c>
      <c r="F136" s="1" t="s">
        <v>412</v>
      </c>
      <c r="H136" t="s">
        <v>210</v>
      </c>
      <c r="I136" t="s">
        <v>13</v>
      </c>
      <c r="J136" t="str">
        <f>_xlfn.XLOOKUP(Table13[[#This Row],[varname]],model_variables!A:A,model_variables!B:B,NA(),0)</f>
        <v>identity</v>
      </c>
    </row>
    <row r="137" spans="1:10" x14ac:dyDescent="0.3">
      <c r="A137" t="s">
        <v>109</v>
      </c>
      <c r="B137" t="s">
        <v>413</v>
      </c>
      <c r="C137" t="s">
        <v>414</v>
      </c>
      <c r="D137" t="s">
        <v>415</v>
      </c>
      <c r="E137" t="s">
        <v>588</v>
      </c>
      <c r="F137" s="1" t="s">
        <v>416</v>
      </c>
      <c r="H137" t="s">
        <v>210</v>
      </c>
      <c r="I137" t="s">
        <v>13</v>
      </c>
      <c r="J137" t="str">
        <f>_xlfn.XLOOKUP(Table13[[#This Row],[varname]],model_variables!A:A,model_variables!B:B,NA(),0)</f>
        <v>exogenous</v>
      </c>
    </row>
    <row r="138" spans="1:10" x14ac:dyDescent="0.3">
      <c r="B138" t="s">
        <v>417</v>
      </c>
      <c r="C138" t="s">
        <v>418</v>
      </c>
      <c r="D138" t="s">
        <v>419</v>
      </c>
      <c r="E138" t="s">
        <v>591</v>
      </c>
      <c r="F138" s="5" t="s">
        <v>420</v>
      </c>
      <c r="H138" t="s">
        <v>210</v>
      </c>
      <c r="I138" t="s">
        <v>13</v>
      </c>
      <c r="J138" t="e">
        <f>_xlfn.XLOOKUP(Table13[[#This Row],[varname]],model_variables!A:A,model_variables!B:B,NA(),0)</f>
        <v>#N/A</v>
      </c>
    </row>
    <row r="139" spans="1:10" x14ac:dyDescent="0.3">
      <c r="B139" t="s">
        <v>424</v>
      </c>
      <c r="C139" t="s">
        <v>425</v>
      </c>
      <c r="D139" t="s">
        <v>426</v>
      </c>
      <c r="E139" t="s">
        <v>591</v>
      </c>
      <c r="F139" s="3" t="s">
        <v>427</v>
      </c>
      <c r="H139" t="s">
        <v>210</v>
      </c>
      <c r="I139" t="s">
        <v>13</v>
      </c>
      <c r="J139" t="str">
        <f>_xlfn.XLOOKUP(Table13[[#This Row],[varname]],model_variables!A:A,model_variables!B:B,NA(),0)</f>
        <v>exogenous</v>
      </c>
    </row>
    <row r="140" spans="1:10" x14ac:dyDescent="0.3">
      <c r="A140" t="s">
        <v>154</v>
      </c>
      <c r="B140" t="s">
        <v>428</v>
      </c>
      <c r="C140" t="s">
        <v>429</v>
      </c>
      <c r="D140" t="s">
        <v>142</v>
      </c>
      <c r="E140" t="s">
        <v>591</v>
      </c>
      <c r="F140" s="4" t="s">
        <v>430</v>
      </c>
      <c r="H140" t="s">
        <v>210</v>
      </c>
      <c r="I140" t="s">
        <v>13</v>
      </c>
      <c r="J140" t="e">
        <f>_xlfn.XLOOKUP(Table13[[#This Row],[varname]],model_variables!A:A,model_variables!B:B,NA(),0)</f>
        <v>#N/A</v>
      </c>
    </row>
    <row r="141" spans="1:10" x14ac:dyDescent="0.3">
      <c r="A141" t="s">
        <v>154</v>
      </c>
      <c r="B141" t="s">
        <v>431</v>
      </c>
      <c r="C141" t="s">
        <v>432</v>
      </c>
      <c r="D141" t="s">
        <v>142</v>
      </c>
      <c r="E141" t="s">
        <v>591</v>
      </c>
      <c r="F141" s="3" t="s">
        <v>433</v>
      </c>
      <c r="H141" t="s">
        <v>210</v>
      </c>
      <c r="I141" t="s">
        <v>13</v>
      </c>
      <c r="J141" t="e">
        <f>_xlfn.XLOOKUP(Table13[[#This Row],[varname]],model_variables!A:A,model_variables!B:B,NA(),0)</f>
        <v>#N/A</v>
      </c>
    </row>
    <row r="142" spans="1:10" x14ac:dyDescent="0.3">
      <c r="A142" t="s">
        <v>154</v>
      </c>
      <c r="B142" t="s">
        <v>434</v>
      </c>
      <c r="C142" t="s">
        <v>435</v>
      </c>
      <c r="D142" t="s">
        <v>142</v>
      </c>
      <c r="E142" t="s">
        <v>591</v>
      </c>
      <c r="F142" s="3" t="s">
        <v>436</v>
      </c>
      <c r="H142" t="s">
        <v>210</v>
      </c>
      <c r="I142" t="s">
        <v>13</v>
      </c>
      <c r="J142" t="e">
        <f>_xlfn.XLOOKUP(Table13[[#This Row],[varname]],model_variables!A:A,model_variables!B:B,NA(),0)</f>
        <v>#N/A</v>
      </c>
    </row>
    <row r="143" spans="1:10" x14ac:dyDescent="0.3">
      <c r="A143" t="s">
        <v>154</v>
      </c>
      <c r="B143" t="s">
        <v>437</v>
      </c>
      <c r="C143" t="s">
        <v>438</v>
      </c>
      <c r="D143" t="s">
        <v>142</v>
      </c>
      <c r="E143" t="s">
        <v>591</v>
      </c>
      <c r="F143" s="4" t="s">
        <v>439</v>
      </c>
      <c r="H143" t="s">
        <v>210</v>
      </c>
      <c r="I143" t="s">
        <v>13</v>
      </c>
      <c r="J143" t="e">
        <f>_xlfn.XLOOKUP(Table13[[#This Row],[varname]],model_variables!A:A,model_variables!B:B,NA(),0)</f>
        <v>#N/A</v>
      </c>
    </row>
    <row r="144" spans="1:10" x14ac:dyDescent="0.3">
      <c r="A144" t="s">
        <v>50</v>
      </c>
      <c r="B144" t="s">
        <v>440</v>
      </c>
      <c r="C144" t="s">
        <v>441</v>
      </c>
      <c r="D144" t="s">
        <v>442</v>
      </c>
      <c r="E144" t="s">
        <v>592</v>
      </c>
      <c r="F144" s="1" t="s">
        <v>443</v>
      </c>
      <c r="H144" t="s">
        <v>210</v>
      </c>
      <c r="I144" t="s">
        <v>13</v>
      </c>
      <c r="J144" t="str">
        <f>_xlfn.XLOOKUP(Table13[[#This Row],[varname]],model_variables!A:A,model_variables!B:B,NA(),0)</f>
        <v>exogenous</v>
      </c>
    </row>
    <row r="145" spans="1:10" x14ac:dyDescent="0.3">
      <c r="A145" t="s">
        <v>50</v>
      </c>
      <c r="B145" t="s">
        <v>444</v>
      </c>
      <c r="C145" t="s">
        <v>445</v>
      </c>
      <c r="D145" t="s">
        <v>446</v>
      </c>
      <c r="E145" t="s">
        <v>591</v>
      </c>
      <c r="F145" s="3" t="s">
        <v>447</v>
      </c>
      <c r="H145" t="s">
        <v>210</v>
      </c>
      <c r="I145" t="s">
        <v>13</v>
      </c>
      <c r="J145" t="str">
        <f>_xlfn.XLOOKUP(Table13[[#This Row],[varname]],model_variables!A:A,model_variables!B:B,NA(),0)</f>
        <v>exogenous</v>
      </c>
    </row>
    <row r="146" spans="1:10" x14ac:dyDescent="0.3">
      <c r="A146" t="s">
        <v>154</v>
      </c>
      <c r="B146" t="s">
        <v>448</v>
      </c>
      <c r="C146" t="s">
        <v>449</v>
      </c>
      <c r="D146" t="s">
        <v>426</v>
      </c>
      <c r="E146" t="s">
        <v>591</v>
      </c>
      <c r="F146" t="s">
        <v>450</v>
      </c>
      <c r="H146" t="s">
        <v>210</v>
      </c>
      <c r="I146" t="s">
        <v>13</v>
      </c>
      <c r="J146" t="str">
        <f>_xlfn.XLOOKUP(Table13[[#This Row],[varname]],model_variables!A:A,model_variables!B:B,NA(),0)</f>
        <v>exogenous</v>
      </c>
    </row>
    <row r="147" spans="1:10" x14ac:dyDescent="0.3">
      <c r="A147" t="s">
        <v>50</v>
      </c>
      <c r="B147" t="s">
        <v>462</v>
      </c>
      <c r="C147" t="s">
        <v>457</v>
      </c>
      <c r="D147" t="s">
        <v>419</v>
      </c>
      <c r="E147" t="s">
        <v>591</v>
      </c>
      <c r="F147" t="s">
        <v>463</v>
      </c>
      <c r="H147" t="s">
        <v>210</v>
      </c>
      <c r="I147" t="s">
        <v>13</v>
      </c>
      <c r="J147" t="e">
        <f>_xlfn.XLOOKUP(Table13[[#This Row],[varname]],model_variables!A:A,model_variables!B:B,NA(),0)</f>
        <v>#N/A</v>
      </c>
    </row>
    <row r="148" spans="1:10" x14ac:dyDescent="0.3">
      <c r="A148" t="s">
        <v>50</v>
      </c>
      <c r="B148" t="s">
        <v>464</v>
      </c>
      <c r="C148" t="s">
        <v>460</v>
      </c>
      <c r="D148" t="s">
        <v>419</v>
      </c>
      <c r="E148" t="s">
        <v>591</v>
      </c>
      <c r="F148" t="s">
        <v>465</v>
      </c>
      <c r="H148" t="s">
        <v>210</v>
      </c>
      <c r="I148" t="s">
        <v>13</v>
      </c>
      <c r="J148" t="e">
        <f>_xlfn.XLOOKUP(Table13[[#This Row],[varname]],model_variables!A:A,model_variables!B:B,NA(),0)</f>
        <v>#N/A</v>
      </c>
    </row>
  </sheetData>
  <hyperlinks>
    <hyperlink ref="F132" r:id="rId1" display="https://pxweb.stat.si/SiStatData/pxweb/en/Data/-/0701015S.px" xr:uid="{CCC661D2-065F-4261-85C0-7F36C7970346}"/>
    <hyperlink ref="F135" r:id="rId2" display="https://pxweb.stat.si/SiStatData/pxweb/en/Data/-/0400600S.px/table/tableViewLayout2/" xr:uid="{D81CB06C-A729-406E-813D-F7C64EE1AE76}"/>
    <hyperlink ref="F136" r:id="rId3" display="https://pxweb.stat.si/SiStatData/pxweb/en/Data/-/0457101S.px/table/tableViewLayout2/" xr:uid="{ABCAF80A-B345-4A56-9BDD-B4D8B8894698}"/>
    <hyperlink ref="F133:F134" r:id="rId4" display="https://pxweb.stat.si/SiStatData/pxweb/en/Data/-/0701015S.px" xr:uid="{A66BAE60-2C2A-4542-9738-FCF0B094EC4A}"/>
    <hyperlink ref="F137" r:id="rId5" display="https://pxweb.stat.si/SiStatData/pxweb/en/Data/Data/0325220S.px/" xr:uid="{EBFAFBEA-A697-4B45-879A-1F70FA96EE72}"/>
    <hyperlink ref="F144" r:id="rId6" xr:uid="{95C47A5C-398C-4362-A38D-252C3585C306}"/>
    <hyperlink ref="F138" r:id="rId7" xr:uid="{54BF4D64-3ACE-486E-B738-E34DA9BC023E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0873-E482-4070-9A4C-5120895C53EB}">
  <dimension ref="A1:I203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2" max="2" width="17.88671875" bestFit="1" customWidth="1"/>
    <col min="3" max="3" width="74.88671875" customWidth="1"/>
    <col min="4" max="4" width="22.44140625" customWidth="1"/>
    <col min="5" max="5" width="45" bestFit="1" customWidth="1"/>
    <col min="6" max="6" width="12.33203125" bestFit="1" customWidth="1"/>
    <col min="7" max="7" width="19" bestFit="1" customWidth="1"/>
    <col min="8" max="8" width="23.33203125" customWidth="1"/>
    <col min="9" max="9" width="3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593</v>
      </c>
      <c r="E2" t="s">
        <v>12</v>
      </c>
      <c r="H2" t="s">
        <v>13</v>
      </c>
      <c r="I2" t="str">
        <f>_xlfn.XLOOKUP(Table1[[#This Row],[varname]],model_variables!A:A,model_variables!B:B,NA(),0)</f>
        <v>identity</v>
      </c>
    </row>
    <row r="3" spans="1:9" x14ac:dyDescent="0.3">
      <c r="A3" t="s">
        <v>9</v>
      </c>
      <c r="B3" t="s">
        <v>14</v>
      </c>
      <c r="C3" t="s">
        <v>15</v>
      </c>
      <c r="D3" t="s">
        <v>593</v>
      </c>
      <c r="E3" t="s">
        <v>16</v>
      </c>
      <c r="H3" t="s">
        <v>13</v>
      </c>
      <c r="I3" t="str">
        <f>_xlfn.XLOOKUP(Table1[[#This Row],[varname]],model_variables!A:A,model_variables!B:B,NA(),0)</f>
        <v>identity</v>
      </c>
    </row>
    <row r="4" spans="1:9" x14ac:dyDescent="0.3">
      <c r="A4" t="s">
        <v>9</v>
      </c>
      <c r="B4" t="s">
        <v>17</v>
      </c>
      <c r="C4" t="s">
        <v>11</v>
      </c>
      <c r="D4" t="s">
        <v>593</v>
      </c>
      <c r="E4" t="s">
        <v>12</v>
      </c>
      <c r="H4" t="s">
        <v>13</v>
      </c>
      <c r="I4" t="e">
        <f>_xlfn.XLOOKUP(Table1[[#This Row],[varname]],model_variables!A:A,model_variables!B:B,NA(),0)</f>
        <v>#N/A</v>
      </c>
    </row>
    <row r="5" spans="1:9" x14ac:dyDescent="0.3">
      <c r="A5" t="s">
        <v>9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H5" t="s">
        <v>13</v>
      </c>
      <c r="I5" t="e">
        <f>_xlfn.XLOOKUP(Table1[[#This Row],[varname]],model_variables!A:A,model_variables!B:B,NA(),0)</f>
        <v>#N/A</v>
      </c>
    </row>
    <row r="6" spans="1:9" x14ac:dyDescent="0.3">
      <c r="A6" t="s">
        <v>9</v>
      </c>
      <c r="B6" t="s">
        <v>23</v>
      </c>
      <c r="C6" t="s">
        <v>24</v>
      </c>
      <c r="D6" t="s">
        <v>20</v>
      </c>
      <c r="E6" t="s">
        <v>25</v>
      </c>
      <c r="F6" t="s">
        <v>22</v>
      </c>
      <c r="H6" t="s">
        <v>13</v>
      </c>
      <c r="I6" t="e">
        <f>_xlfn.XLOOKUP(Table1[[#This Row],[varname]],model_variables!A:A,model_variables!B:B,NA(),0)</f>
        <v>#N/A</v>
      </c>
    </row>
    <row r="7" spans="1:9" x14ac:dyDescent="0.3">
      <c r="A7" t="s">
        <v>9</v>
      </c>
      <c r="B7" t="s">
        <v>26</v>
      </c>
      <c r="C7" t="s">
        <v>27</v>
      </c>
      <c r="D7" t="s">
        <v>20</v>
      </c>
      <c r="E7" t="s">
        <v>28</v>
      </c>
      <c r="F7" t="s">
        <v>22</v>
      </c>
      <c r="H7" t="s">
        <v>13</v>
      </c>
      <c r="I7" t="e">
        <f>_xlfn.XLOOKUP(Table1[[#This Row],[varname]],model_variables!A:A,model_variables!B:B,NA(),0)</f>
        <v>#N/A</v>
      </c>
    </row>
    <row r="8" spans="1:9" x14ac:dyDescent="0.3">
      <c r="A8" t="s">
        <v>9</v>
      </c>
      <c r="B8" t="s">
        <v>29</v>
      </c>
      <c r="C8" t="s">
        <v>30</v>
      </c>
      <c r="D8" t="s">
        <v>31</v>
      </c>
      <c r="E8" t="s">
        <v>32</v>
      </c>
      <c r="H8" t="s">
        <v>13</v>
      </c>
      <c r="I8" t="e">
        <f>_xlfn.XLOOKUP(Table1[[#This Row],[varname]],model_variables!A:A,model_variables!B:B,NA(),0)</f>
        <v>#N/A</v>
      </c>
    </row>
    <row r="9" spans="1:9" x14ac:dyDescent="0.3">
      <c r="A9" t="s">
        <v>9</v>
      </c>
      <c r="B9" t="s">
        <v>33</v>
      </c>
      <c r="C9" t="s">
        <v>34</v>
      </c>
      <c r="D9" t="s">
        <v>31</v>
      </c>
      <c r="E9" t="s">
        <v>35</v>
      </c>
      <c r="F9" t="s">
        <v>36</v>
      </c>
      <c r="H9" t="s">
        <v>13</v>
      </c>
      <c r="I9" t="str">
        <f>_xlfn.XLOOKUP(Table1[[#This Row],[varname]],model_variables!A:A,model_variables!B:B,NA(),0)</f>
        <v>identity</v>
      </c>
    </row>
    <row r="10" spans="1:9" x14ac:dyDescent="0.3">
      <c r="A10" t="s">
        <v>9</v>
      </c>
      <c r="B10" t="s">
        <v>37</v>
      </c>
      <c r="C10" t="s">
        <v>38</v>
      </c>
      <c r="D10" t="s">
        <v>31</v>
      </c>
      <c r="E10" t="s">
        <v>39</v>
      </c>
      <c r="H10" t="s">
        <v>13</v>
      </c>
      <c r="I10" t="e">
        <f>_xlfn.XLOOKUP(Table1[[#This Row],[varname]],model_variables!A:A,model_variables!B:B,NA(),0)</f>
        <v>#N/A</v>
      </c>
    </row>
    <row r="11" spans="1:9" x14ac:dyDescent="0.3">
      <c r="A11" t="s">
        <v>9</v>
      </c>
      <c r="B11" t="s">
        <v>40</v>
      </c>
      <c r="C11" t="s">
        <v>15</v>
      </c>
      <c r="D11" t="s">
        <v>31</v>
      </c>
      <c r="E11" t="s">
        <v>41</v>
      </c>
      <c r="H11" t="s">
        <v>13</v>
      </c>
      <c r="I11" t="e">
        <f>_xlfn.XLOOKUP(Table1[[#This Row],[varname]],model_variables!A:A,model_variables!B:B,NA(),0)</f>
        <v>#N/A</v>
      </c>
    </row>
    <row r="12" spans="1:9" x14ac:dyDescent="0.3">
      <c r="A12" t="s">
        <v>9</v>
      </c>
      <c r="B12" t="s">
        <v>42</v>
      </c>
      <c r="C12" t="s">
        <v>43</v>
      </c>
      <c r="D12" t="s">
        <v>31</v>
      </c>
      <c r="E12" t="s">
        <v>44</v>
      </c>
      <c r="H12" t="s">
        <v>13</v>
      </c>
      <c r="I12" t="e">
        <f>_xlfn.XLOOKUP(Table1[[#This Row],[varname]],model_variables!A:A,model_variables!B:B,NA(),0)</f>
        <v>#N/A</v>
      </c>
    </row>
    <row r="13" spans="1:9" x14ac:dyDescent="0.3">
      <c r="A13" t="s">
        <v>9</v>
      </c>
      <c r="B13" t="s">
        <v>45</v>
      </c>
      <c r="C13" t="s">
        <v>46</v>
      </c>
      <c r="D13" t="s">
        <v>31</v>
      </c>
      <c r="E13" t="s">
        <v>47</v>
      </c>
      <c r="H13" t="s">
        <v>13</v>
      </c>
      <c r="I13" t="e">
        <f>_xlfn.XLOOKUP(Table1[[#This Row],[varname]],model_variables!A:A,model_variables!B:B,NA(),0)</f>
        <v>#N/A</v>
      </c>
    </row>
    <row r="14" spans="1:9" x14ac:dyDescent="0.3">
      <c r="A14" t="s">
        <v>9</v>
      </c>
      <c r="B14" t="s">
        <v>48</v>
      </c>
      <c r="C14" t="s">
        <v>11</v>
      </c>
      <c r="D14" t="s">
        <v>31</v>
      </c>
      <c r="E14" t="s">
        <v>49</v>
      </c>
      <c r="H14" t="s">
        <v>13</v>
      </c>
      <c r="I14" t="e">
        <f>_xlfn.XLOOKUP(Table1[[#This Row],[varname]],model_variables!A:A,model_variables!B:B,NA(),0)</f>
        <v>#N/A</v>
      </c>
    </row>
    <row r="15" spans="1:9" x14ac:dyDescent="0.3">
      <c r="A15" t="s">
        <v>50</v>
      </c>
      <c r="B15" t="s">
        <v>51</v>
      </c>
      <c r="C15" t="s">
        <v>52</v>
      </c>
      <c r="D15" t="s">
        <v>20</v>
      </c>
      <c r="E15" t="s">
        <v>53</v>
      </c>
      <c r="F15" t="s">
        <v>22</v>
      </c>
      <c r="H15" t="s">
        <v>13</v>
      </c>
      <c r="I15" t="str">
        <f>_xlfn.XLOOKUP(Table1[[#This Row],[varname]],model_variables!A:A,model_variables!B:B,NA(),0)</f>
        <v>behavioural</v>
      </c>
    </row>
    <row r="16" spans="1:9" x14ac:dyDescent="0.3">
      <c r="B16" t="s">
        <v>54</v>
      </c>
      <c r="C16" t="s">
        <v>55</v>
      </c>
      <c r="D16" t="s">
        <v>20</v>
      </c>
      <c r="E16" t="s">
        <v>56</v>
      </c>
      <c r="H16" t="s">
        <v>13</v>
      </c>
      <c r="I16" t="e">
        <f>_xlfn.XLOOKUP(Table1[[#This Row],[varname]],model_variables!A:A,model_variables!B:B,NA(),0)</f>
        <v>#N/A</v>
      </c>
    </row>
    <row r="17" spans="1:9" x14ac:dyDescent="0.3">
      <c r="B17" t="s">
        <v>57</v>
      </c>
      <c r="C17" t="s">
        <v>58</v>
      </c>
      <c r="D17" t="s">
        <v>59</v>
      </c>
      <c r="E17" t="s">
        <v>60</v>
      </c>
      <c r="H17" t="s">
        <v>13</v>
      </c>
      <c r="I17" t="e">
        <f>_xlfn.XLOOKUP(Table1[[#This Row],[varname]],model_variables!A:A,model_variables!B:B,NA(),0)</f>
        <v>#N/A</v>
      </c>
    </row>
    <row r="18" spans="1:9" x14ac:dyDescent="0.3">
      <c r="B18" t="s">
        <v>61</v>
      </c>
      <c r="C18" t="s">
        <v>62</v>
      </c>
      <c r="D18" t="s">
        <v>63</v>
      </c>
      <c r="E18" t="s">
        <v>64</v>
      </c>
      <c r="H18" t="s">
        <v>13</v>
      </c>
      <c r="I18" t="e">
        <f>_xlfn.XLOOKUP(Table1[[#This Row],[varname]],model_variables!A:A,model_variables!B:B,NA(),0)</f>
        <v>#N/A</v>
      </c>
    </row>
    <row r="19" spans="1:9" x14ac:dyDescent="0.3">
      <c r="A19" t="s">
        <v>65</v>
      </c>
      <c r="B19" t="s">
        <v>66</v>
      </c>
      <c r="C19" t="s">
        <v>67</v>
      </c>
      <c r="D19" t="s">
        <v>68</v>
      </c>
      <c r="E19" t="s">
        <v>69</v>
      </c>
      <c r="F19" t="s">
        <v>22</v>
      </c>
      <c r="H19" t="s">
        <v>13</v>
      </c>
      <c r="I19" t="e">
        <f>_xlfn.XLOOKUP(Table1[[#This Row],[varname]],model_variables!A:A,model_variables!B:B,NA(),0)</f>
        <v>#N/A</v>
      </c>
    </row>
    <row r="20" spans="1:9" x14ac:dyDescent="0.3">
      <c r="A20" t="s">
        <v>65</v>
      </c>
      <c r="B20" t="s">
        <v>70</v>
      </c>
      <c r="C20" t="s">
        <v>71</v>
      </c>
      <c r="D20" t="s">
        <v>68</v>
      </c>
      <c r="E20" t="s">
        <v>72</v>
      </c>
      <c r="F20" t="s">
        <v>22</v>
      </c>
      <c r="H20" t="s">
        <v>13</v>
      </c>
      <c r="I20" t="str">
        <f>_xlfn.XLOOKUP(Table1[[#This Row],[varname]],model_variables!A:A,model_variables!B:B,NA(),0)</f>
        <v>exogenous</v>
      </c>
    </row>
    <row r="21" spans="1:9" x14ac:dyDescent="0.3">
      <c r="A21" t="s">
        <v>65</v>
      </c>
      <c r="B21" t="s">
        <v>73</v>
      </c>
      <c r="C21" t="s">
        <v>74</v>
      </c>
      <c r="D21" t="s">
        <v>593</v>
      </c>
      <c r="E21" t="s">
        <v>75</v>
      </c>
      <c r="H21" t="s">
        <v>13</v>
      </c>
      <c r="I21" t="e">
        <f>_xlfn.XLOOKUP(Table1[[#This Row],[varname]],model_variables!A:A,model_variables!B:B,NA(),0)</f>
        <v>#N/A</v>
      </c>
    </row>
    <row r="22" spans="1:9" x14ac:dyDescent="0.3">
      <c r="A22" t="s">
        <v>65</v>
      </c>
      <c r="B22" t="s">
        <v>76</v>
      </c>
      <c r="C22" t="s">
        <v>77</v>
      </c>
      <c r="D22" t="s">
        <v>593</v>
      </c>
      <c r="E22" t="s">
        <v>78</v>
      </c>
      <c r="H22" t="s">
        <v>13</v>
      </c>
      <c r="I22" t="e">
        <f>_xlfn.XLOOKUP(Table1[[#This Row],[varname]],model_variables!A:A,model_variables!B:B,NA(),0)</f>
        <v>#N/A</v>
      </c>
    </row>
    <row r="23" spans="1:9" x14ac:dyDescent="0.3">
      <c r="A23" t="s">
        <v>65</v>
      </c>
      <c r="B23" t="s">
        <v>79</v>
      </c>
      <c r="C23" t="s">
        <v>80</v>
      </c>
      <c r="D23" t="s">
        <v>593</v>
      </c>
      <c r="E23" t="s">
        <v>81</v>
      </c>
      <c r="H23" t="s">
        <v>13</v>
      </c>
      <c r="I23" t="e">
        <f>_xlfn.XLOOKUP(Table1[[#This Row],[varname]],model_variables!A:A,model_variables!B:B,NA(),0)</f>
        <v>#N/A</v>
      </c>
    </row>
    <row r="24" spans="1:9" x14ac:dyDescent="0.3">
      <c r="A24" t="s">
        <v>65</v>
      </c>
      <c r="B24" t="s">
        <v>82</v>
      </c>
      <c r="C24" t="s">
        <v>83</v>
      </c>
      <c r="D24" t="s">
        <v>593</v>
      </c>
      <c r="E24" t="s">
        <v>84</v>
      </c>
      <c r="H24" t="s">
        <v>13</v>
      </c>
      <c r="I24" t="e">
        <f>_xlfn.XLOOKUP(Table1[[#This Row],[varname]],model_variables!A:A,model_variables!B:B,NA(),0)</f>
        <v>#N/A</v>
      </c>
    </row>
    <row r="25" spans="1:9" x14ac:dyDescent="0.3">
      <c r="A25" t="s">
        <v>65</v>
      </c>
      <c r="B25" t="s">
        <v>85</v>
      </c>
      <c r="C25" t="s">
        <v>86</v>
      </c>
      <c r="D25" t="s">
        <v>593</v>
      </c>
      <c r="E25" t="s">
        <v>87</v>
      </c>
      <c r="H25" t="s">
        <v>13</v>
      </c>
      <c r="I25" t="e">
        <f>_xlfn.XLOOKUP(Table1[[#This Row],[varname]],model_variables!A:A,model_variables!B:B,NA(),0)</f>
        <v>#N/A</v>
      </c>
    </row>
    <row r="26" spans="1:9" x14ac:dyDescent="0.3">
      <c r="A26" t="s">
        <v>65</v>
      </c>
      <c r="B26" t="s">
        <v>88</v>
      </c>
      <c r="C26" t="s">
        <v>89</v>
      </c>
      <c r="D26" t="s">
        <v>593</v>
      </c>
      <c r="E26" t="s">
        <v>90</v>
      </c>
      <c r="H26" t="s">
        <v>13</v>
      </c>
      <c r="I26" t="e">
        <f>_xlfn.XLOOKUP(Table1[[#This Row],[varname]],model_variables!A:A,model_variables!B:B,NA(),0)</f>
        <v>#N/A</v>
      </c>
    </row>
    <row r="27" spans="1:9" x14ac:dyDescent="0.3">
      <c r="A27" t="s">
        <v>65</v>
      </c>
      <c r="B27" t="s">
        <v>91</v>
      </c>
      <c r="C27" t="s">
        <v>74</v>
      </c>
      <c r="D27" t="s">
        <v>31</v>
      </c>
      <c r="E27" t="s">
        <v>92</v>
      </c>
      <c r="H27" t="s">
        <v>13</v>
      </c>
      <c r="I27" t="e">
        <f>_xlfn.XLOOKUP(Table1[[#This Row],[varname]],model_variables!A:A,model_variables!B:B,NA(),0)</f>
        <v>#N/A</v>
      </c>
    </row>
    <row r="28" spans="1:9" x14ac:dyDescent="0.3">
      <c r="A28" t="s">
        <v>65</v>
      </c>
      <c r="B28" t="s">
        <v>93</v>
      </c>
      <c r="C28" t="s">
        <v>77</v>
      </c>
      <c r="D28" t="s">
        <v>31</v>
      </c>
      <c r="E28" t="s">
        <v>94</v>
      </c>
      <c r="H28" t="s">
        <v>13</v>
      </c>
      <c r="I28" t="e">
        <f>_xlfn.XLOOKUP(Table1[[#This Row],[varname]],model_variables!A:A,model_variables!B:B,NA(),0)</f>
        <v>#N/A</v>
      </c>
    </row>
    <row r="29" spans="1:9" x14ac:dyDescent="0.3">
      <c r="A29" t="s">
        <v>65</v>
      </c>
      <c r="B29" t="s">
        <v>95</v>
      </c>
      <c r="C29" t="s">
        <v>80</v>
      </c>
      <c r="D29" t="s">
        <v>31</v>
      </c>
      <c r="E29" t="s">
        <v>96</v>
      </c>
      <c r="H29" t="s">
        <v>13</v>
      </c>
      <c r="I29" t="e">
        <f>_xlfn.XLOOKUP(Table1[[#This Row],[varname]],model_variables!A:A,model_variables!B:B,NA(),0)</f>
        <v>#N/A</v>
      </c>
    </row>
    <row r="30" spans="1:9" x14ac:dyDescent="0.3">
      <c r="A30" t="s">
        <v>65</v>
      </c>
      <c r="B30" t="s">
        <v>97</v>
      </c>
      <c r="C30" t="s">
        <v>83</v>
      </c>
      <c r="D30" t="s">
        <v>31</v>
      </c>
      <c r="E30" t="s">
        <v>98</v>
      </c>
      <c r="H30" t="s">
        <v>13</v>
      </c>
      <c r="I30" t="e">
        <f>_xlfn.XLOOKUP(Table1[[#This Row],[varname]],model_variables!A:A,model_variables!B:B,NA(),0)</f>
        <v>#N/A</v>
      </c>
    </row>
    <row r="31" spans="1:9" x14ac:dyDescent="0.3">
      <c r="A31" t="s">
        <v>65</v>
      </c>
      <c r="B31" t="s">
        <v>99</v>
      </c>
      <c r="C31" t="s">
        <v>100</v>
      </c>
      <c r="D31" t="s">
        <v>31</v>
      </c>
      <c r="E31" t="s">
        <v>101</v>
      </c>
      <c r="H31" t="s">
        <v>13</v>
      </c>
      <c r="I31" t="e">
        <f>_xlfn.XLOOKUP(Table1[[#This Row],[varname]],model_variables!A:A,model_variables!B:B,NA(),0)</f>
        <v>#N/A</v>
      </c>
    </row>
    <row r="32" spans="1:9" x14ac:dyDescent="0.3">
      <c r="A32" t="s">
        <v>65</v>
      </c>
      <c r="B32" t="s">
        <v>102</v>
      </c>
      <c r="C32" t="s">
        <v>103</v>
      </c>
      <c r="D32" t="s">
        <v>31</v>
      </c>
      <c r="E32" t="s">
        <v>104</v>
      </c>
      <c r="H32" t="s">
        <v>13</v>
      </c>
      <c r="I32" t="e">
        <f>_xlfn.XLOOKUP(Table1[[#This Row],[varname]],model_variables!A:A,model_variables!B:B,NA(),0)</f>
        <v>#N/A</v>
      </c>
    </row>
    <row r="33" spans="1:9" x14ac:dyDescent="0.3">
      <c r="A33" t="s">
        <v>65</v>
      </c>
      <c r="B33" t="s">
        <v>105</v>
      </c>
      <c r="C33" t="s">
        <v>86</v>
      </c>
      <c r="D33" t="s">
        <v>31</v>
      </c>
      <c r="E33" t="s">
        <v>106</v>
      </c>
      <c r="H33" t="s">
        <v>13</v>
      </c>
      <c r="I33" t="e">
        <f>_xlfn.XLOOKUP(Table1[[#This Row],[varname]],model_variables!A:A,model_variables!B:B,NA(),0)</f>
        <v>#N/A</v>
      </c>
    </row>
    <row r="34" spans="1:9" x14ac:dyDescent="0.3">
      <c r="A34" t="s">
        <v>65</v>
      </c>
      <c r="B34" t="s">
        <v>107</v>
      </c>
      <c r="C34" t="s">
        <v>89</v>
      </c>
      <c r="D34" t="s">
        <v>31</v>
      </c>
      <c r="E34" t="s">
        <v>108</v>
      </c>
      <c r="H34" t="s">
        <v>13</v>
      </c>
      <c r="I34" t="e">
        <f>_xlfn.XLOOKUP(Table1[[#This Row],[varname]],model_variables!A:A,model_variables!B:B,NA(),0)</f>
        <v>#N/A</v>
      </c>
    </row>
    <row r="35" spans="1:9" x14ac:dyDescent="0.3">
      <c r="A35" t="s">
        <v>109</v>
      </c>
      <c r="B35" t="s">
        <v>110</v>
      </c>
      <c r="C35" t="s">
        <v>111</v>
      </c>
      <c r="D35" t="s">
        <v>112</v>
      </c>
      <c r="E35" t="s">
        <v>113</v>
      </c>
      <c r="H35" t="s">
        <v>13</v>
      </c>
      <c r="I35" t="e">
        <f>_xlfn.XLOOKUP(Table1[[#This Row],[varname]],model_variables!A:A,model_variables!B:B,NA(),0)</f>
        <v>#N/A</v>
      </c>
    </row>
    <row r="36" spans="1:9" x14ac:dyDescent="0.3">
      <c r="A36" t="s">
        <v>109</v>
      </c>
      <c r="B36" t="s">
        <v>114</v>
      </c>
      <c r="C36" t="s">
        <v>115</v>
      </c>
      <c r="D36" t="s">
        <v>116</v>
      </c>
      <c r="E36" t="s">
        <v>117</v>
      </c>
      <c r="H36" t="s">
        <v>13</v>
      </c>
      <c r="I36" t="e">
        <f>_xlfn.XLOOKUP(Table1[[#This Row],[varname]],model_variables!A:A,model_variables!B:B,NA(),0)</f>
        <v>#N/A</v>
      </c>
    </row>
    <row r="37" spans="1:9" x14ac:dyDescent="0.3">
      <c r="A37" t="s">
        <v>109</v>
      </c>
      <c r="B37" t="s">
        <v>118</v>
      </c>
      <c r="C37" t="s">
        <v>119</v>
      </c>
      <c r="D37" t="s">
        <v>116</v>
      </c>
      <c r="E37" t="s">
        <v>120</v>
      </c>
      <c r="H37" t="s">
        <v>13</v>
      </c>
      <c r="I37" t="e">
        <f>_xlfn.XLOOKUP(Table1[[#This Row],[varname]],model_variables!A:A,model_variables!B:B,NA(),0)</f>
        <v>#N/A</v>
      </c>
    </row>
    <row r="38" spans="1:9" x14ac:dyDescent="0.3">
      <c r="A38" t="s">
        <v>109</v>
      </c>
      <c r="B38" t="s">
        <v>121</v>
      </c>
      <c r="C38" t="s">
        <v>122</v>
      </c>
      <c r="D38" t="s">
        <v>116</v>
      </c>
      <c r="E38" t="s">
        <v>123</v>
      </c>
      <c r="H38" t="s">
        <v>13</v>
      </c>
      <c r="I38" t="e">
        <f>_xlfn.XLOOKUP(Table1[[#This Row],[varname]],model_variables!A:A,model_variables!B:B,NA(),0)</f>
        <v>#N/A</v>
      </c>
    </row>
    <row r="39" spans="1:9" x14ac:dyDescent="0.3">
      <c r="A39" t="s">
        <v>109</v>
      </c>
      <c r="B39" t="s">
        <v>124</v>
      </c>
      <c r="C39" t="s">
        <v>125</v>
      </c>
      <c r="D39" t="s">
        <v>116</v>
      </c>
      <c r="E39" t="s">
        <v>126</v>
      </c>
      <c r="H39" t="s">
        <v>13</v>
      </c>
      <c r="I39" t="e">
        <f>_xlfn.XLOOKUP(Table1[[#This Row],[varname]],model_variables!A:A,model_variables!B:B,NA(),0)</f>
        <v>#N/A</v>
      </c>
    </row>
    <row r="40" spans="1:9" x14ac:dyDescent="0.3">
      <c r="A40" t="s">
        <v>109</v>
      </c>
      <c r="B40" t="s">
        <v>127</v>
      </c>
      <c r="C40" t="s">
        <v>128</v>
      </c>
      <c r="D40" t="s">
        <v>116</v>
      </c>
      <c r="E40" t="s">
        <v>129</v>
      </c>
      <c r="H40" t="s">
        <v>13</v>
      </c>
      <c r="I40" t="e">
        <f>_xlfn.XLOOKUP(Table1[[#This Row],[varname]],model_variables!A:A,model_variables!B:B,NA(),0)</f>
        <v>#N/A</v>
      </c>
    </row>
    <row r="41" spans="1:9" x14ac:dyDescent="0.3">
      <c r="A41" t="s">
        <v>109</v>
      </c>
      <c r="B41" t="s">
        <v>130</v>
      </c>
      <c r="C41" t="s">
        <v>131</v>
      </c>
      <c r="D41" t="s">
        <v>116</v>
      </c>
      <c r="E41" t="s">
        <v>132</v>
      </c>
      <c r="H41" t="s">
        <v>13</v>
      </c>
      <c r="I41" t="e">
        <f>_xlfn.XLOOKUP(Table1[[#This Row],[varname]],model_variables!A:A,model_variables!B:B,NA(),0)</f>
        <v>#N/A</v>
      </c>
    </row>
    <row r="42" spans="1:9" x14ac:dyDescent="0.3">
      <c r="A42" t="s">
        <v>109</v>
      </c>
      <c r="B42" t="s">
        <v>133</v>
      </c>
      <c r="C42" t="s">
        <v>134</v>
      </c>
      <c r="D42" t="s">
        <v>135</v>
      </c>
      <c r="E42" t="s">
        <v>136</v>
      </c>
      <c r="F42" t="s">
        <v>22</v>
      </c>
      <c r="H42" t="s">
        <v>13</v>
      </c>
      <c r="I42" t="e">
        <f>_xlfn.XLOOKUP(Table1[[#This Row],[varname]],model_variables!A:A,model_variables!B:B,NA(),0)</f>
        <v>#N/A</v>
      </c>
    </row>
    <row r="43" spans="1:9" x14ac:dyDescent="0.3">
      <c r="A43" t="s">
        <v>109</v>
      </c>
      <c r="B43" t="s">
        <v>137</v>
      </c>
      <c r="C43" t="s">
        <v>138</v>
      </c>
      <c r="D43" t="s">
        <v>68</v>
      </c>
      <c r="E43" t="s">
        <v>139</v>
      </c>
      <c r="F43" t="s">
        <v>22</v>
      </c>
      <c r="H43" t="s">
        <v>13</v>
      </c>
      <c r="I43" t="e">
        <f>_xlfn.XLOOKUP(Table1[[#This Row],[varname]],model_variables!A:A,model_variables!B:B,NA(),0)</f>
        <v>#N/A</v>
      </c>
    </row>
    <row r="44" spans="1:9" x14ac:dyDescent="0.3">
      <c r="A44" t="s">
        <v>109</v>
      </c>
      <c r="B44" t="s">
        <v>140</v>
      </c>
      <c r="C44" t="s">
        <v>141</v>
      </c>
      <c r="D44" t="s">
        <v>142</v>
      </c>
      <c r="E44" t="s">
        <v>143</v>
      </c>
      <c r="H44" t="s">
        <v>13</v>
      </c>
      <c r="I44" t="e">
        <f>_xlfn.XLOOKUP(Table1[[#This Row],[varname]],model_variables!A:A,model_variables!B:B,NA(),0)</f>
        <v>#N/A</v>
      </c>
    </row>
    <row r="45" spans="1:9" x14ac:dyDescent="0.3">
      <c r="A45" t="s">
        <v>50</v>
      </c>
      <c r="B45" t="s">
        <v>144</v>
      </c>
      <c r="C45" t="s">
        <v>145</v>
      </c>
      <c r="D45" t="s">
        <v>146</v>
      </c>
      <c r="E45" t="s">
        <v>147</v>
      </c>
      <c r="H45" t="s">
        <v>13</v>
      </c>
      <c r="I45" t="e">
        <f>_xlfn.XLOOKUP(Table1[[#This Row],[varname]],model_variables!A:A,model_variables!B:B,NA(),0)</f>
        <v>#N/A</v>
      </c>
    </row>
    <row r="46" spans="1:9" x14ac:dyDescent="0.3">
      <c r="B46" t="s">
        <v>148</v>
      </c>
      <c r="C46" t="s">
        <v>149</v>
      </c>
      <c r="D46" t="s">
        <v>59</v>
      </c>
      <c r="E46" t="s">
        <v>150</v>
      </c>
      <c r="H46" t="s">
        <v>13</v>
      </c>
      <c r="I46" t="e">
        <f>_xlfn.XLOOKUP(Table1[[#This Row],[varname]],model_variables!A:A,model_variables!B:B,NA(),0)</f>
        <v>#N/A</v>
      </c>
    </row>
    <row r="47" spans="1:9" x14ac:dyDescent="0.3">
      <c r="B47" t="s">
        <v>151</v>
      </c>
      <c r="C47" t="s">
        <v>152</v>
      </c>
      <c r="D47" t="s">
        <v>59</v>
      </c>
      <c r="E47" t="s">
        <v>153</v>
      </c>
      <c r="H47" t="s">
        <v>13</v>
      </c>
      <c r="I47" t="e">
        <f>_xlfn.XLOOKUP(Table1[[#This Row],[varname]],model_variables!A:A,model_variables!B:B,NA(),0)</f>
        <v>#N/A</v>
      </c>
    </row>
    <row r="48" spans="1:9" x14ac:dyDescent="0.3">
      <c r="A48" t="s">
        <v>154</v>
      </c>
      <c r="B48" t="s">
        <v>155</v>
      </c>
      <c r="C48" t="s">
        <v>156</v>
      </c>
      <c r="D48" t="s">
        <v>157</v>
      </c>
      <c r="E48" t="s">
        <v>158</v>
      </c>
      <c r="H48" t="s">
        <v>13</v>
      </c>
      <c r="I48" t="str">
        <f>_xlfn.XLOOKUP(Table1[[#This Row],[varname]],model_variables!A:A,model_variables!B:B,NA(),0)</f>
        <v>behavioural</v>
      </c>
    </row>
    <row r="49" spans="1:9" x14ac:dyDescent="0.3">
      <c r="A49" t="s">
        <v>154</v>
      </c>
      <c r="B49" t="s">
        <v>159</v>
      </c>
      <c r="C49" t="s">
        <v>160</v>
      </c>
      <c r="D49" t="s">
        <v>157</v>
      </c>
      <c r="E49" t="s">
        <v>161</v>
      </c>
      <c r="H49" t="s">
        <v>13</v>
      </c>
      <c r="I49" t="str">
        <f>_xlfn.XLOOKUP(Table1[[#This Row],[varname]],model_variables!A:A,model_variables!B:B,NA(),0)</f>
        <v>behavioural</v>
      </c>
    </row>
    <row r="50" spans="1:9" x14ac:dyDescent="0.3">
      <c r="A50" t="s">
        <v>154</v>
      </c>
      <c r="B50" t="s">
        <v>162</v>
      </c>
      <c r="C50" t="s">
        <v>163</v>
      </c>
      <c r="D50" t="s">
        <v>157</v>
      </c>
      <c r="E50" t="s">
        <v>164</v>
      </c>
      <c r="H50" t="s">
        <v>13</v>
      </c>
      <c r="I50" t="e">
        <f>_xlfn.XLOOKUP(Table1[[#This Row],[varname]],model_variables!A:A,model_variables!B:B,NA(),0)</f>
        <v>#N/A</v>
      </c>
    </row>
    <row r="51" spans="1:9" x14ac:dyDescent="0.3">
      <c r="A51" t="s">
        <v>165</v>
      </c>
      <c r="B51" t="s">
        <v>166</v>
      </c>
      <c r="C51" t="s">
        <v>167</v>
      </c>
      <c r="D51" t="s">
        <v>593</v>
      </c>
      <c r="E51" t="s">
        <v>168</v>
      </c>
      <c r="H51" t="s">
        <v>13</v>
      </c>
      <c r="I51" t="str">
        <f>_xlfn.XLOOKUP(Table1[[#This Row],[varname]],model_variables!A:A,model_variables!B:B,NA(),0)</f>
        <v>identity</v>
      </c>
    </row>
    <row r="52" spans="1:9" x14ac:dyDescent="0.3">
      <c r="A52" t="s">
        <v>165</v>
      </c>
      <c r="B52" t="s">
        <v>169</v>
      </c>
      <c r="C52" t="s">
        <v>170</v>
      </c>
      <c r="D52" t="s">
        <v>593</v>
      </c>
      <c r="E52" t="s">
        <v>171</v>
      </c>
      <c r="H52" t="s">
        <v>13</v>
      </c>
      <c r="I52" t="str">
        <f>_xlfn.XLOOKUP(Table1[[#This Row],[varname]],model_variables!A:A,model_variables!B:B,NA(),0)</f>
        <v>behavioural</v>
      </c>
    </row>
    <row r="53" spans="1:9" x14ac:dyDescent="0.3">
      <c r="A53" t="s">
        <v>165</v>
      </c>
      <c r="B53" t="s">
        <v>172</v>
      </c>
      <c r="C53" t="s">
        <v>173</v>
      </c>
      <c r="D53" t="s">
        <v>593</v>
      </c>
      <c r="E53" t="s">
        <v>174</v>
      </c>
      <c r="H53" t="s">
        <v>13</v>
      </c>
      <c r="I53" t="str">
        <f>_xlfn.XLOOKUP(Table1[[#This Row],[varname]],model_variables!A:A,model_variables!B:B,NA(),0)</f>
        <v>exogenous</v>
      </c>
    </row>
    <row r="54" spans="1:9" x14ac:dyDescent="0.3">
      <c r="A54" t="s">
        <v>165</v>
      </c>
      <c r="B54" t="s">
        <v>175</v>
      </c>
      <c r="C54" t="s">
        <v>176</v>
      </c>
      <c r="D54" t="s">
        <v>593</v>
      </c>
      <c r="E54" t="s">
        <v>90</v>
      </c>
      <c r="H54" t="s">
        <v>13</v>
      </c>
      <c r="I54" t="str">
        <f>_xlfn.XLOOKUP(Table1[[#This Row],[varname]],model_variables!A:A,model_variables!B:B,NA(),0)</f>
        <v>identity</v>
      </c>
    </row>
    <row r="55" spans="1:9" x14ac:dyDescent="0.3">
      <c r="A55" t="s">
        <v>165</v>
      </c>
      <c r="B55" t="s">
        <v>177</v>
      </c>
      <c r="C55" t="s">
        <v>178</v>
      </c>
      <c r="D55" t="s">
        <v>593</v>
      </c>
      <c r="E55" t="s">
        <v>164</v>
      </c>
      <c r="H55" t="s">
        <v>13</v>
      </c>
      <c r="I55" t="str">
        <f>_xlfn.XLOOKUP(Table1[[#This Row],[varname]],model_variables!A:A,model_variables!B:B,NA(),0)</f>
        <v>identity</v>
      </c>
    </row>
    <row r="56" spans="1:9" x14ac:dyDescent="0.3">
      <c r="A56" t="s">
        <v>165</v>
      </c>
      <c r="B56" t="s">
        <v>179</v>
      </c>
      <c r="C56" t="s">
        <v>180</v>
      </c>
      <c r="D56" t="s">
        <v>593</v>
      </c>
      <c r="E56" t="s">
        <v>181</v>
      </c>
      <c r="H56" t="s">
        <v>13</v>
      </c>
      <c r="I56" t="str">
        <f>_xlfn.XLOOKUP(Table1[[#This Row],[varname]],model_variables!A:A,model_variables!B:B,NA(),0)</f>
        <v>identity</v>
      </c>
    </row>
    <row r="57" spans="1:9" x14ac:dyDescent="0.3">
      <c r="A57" t="s">
        <v>165</v>
      </c>
      <c r="B57" t="s">
        <v>182</v>
      </c>
      <c r="C57" t="s">
        <v>183</v>
      </c>
      <c r="D57" t="s">
        <v>593</v>
      </c>
      <c r="E57" t="s">
        <v>184</v>
      </c>
      <c r="H57" t="s">
        <v>13</v>
      </c>
      <c r="I57" t="e">
        <f>_xlfn.XLOOKUP(Table1[[#This Row],[varname]],model_variables!A:A,model_variables!B:B,NA(),0)</f>
        <v>#N/A</v>
      </c>
    </row>
    <row r="58" spans="1:9" x14ac:dyDescent="0.3">
      <c r="A58" t="s">
        <v>165</v>
      </c>
      <c r="B58" t="s">
        <v>185</v>
      </c>
      <c r="C58" t="s">
        <v>167</v>
      </c>
      <c r="D58" t="s">
        <v>31</v>
      </c>
      <c r="E58" t="s">
        <v>186</v>
      </c>
      <c r="H58" t="s">
        <v>13</v>
      </c>
      <c r="I58" t="str">
        <f>_xlfn.XLOOKUP(Table1[[#This Row],[varname]],model_variables!A:A,model_variables!B:B,NA(),0)</f>
        <v>identity</v>
      </c>
    </row>
    <row r="59" spans="1:9" x14ac:dyDescent="0.3">
      <c r="A59" t="s">
        <v>165</v>
      </c>
      <c r="B59" t="s">
        <v>187</v>
      </c>
      <c r="C59" t="s">
        <v>188</v>
      </c>
      <c r="D59" t="s">
        <v>31</v>
      </c>
      <c r="E59" t="s">
        <v>189</v>
      </c>
      <c r="H59" t="s">
        <v>13</v>
      </c>
      <c r="I59" t="str">
        <f>_xlfn.XLOOKUP(Table1[[#This Row],[varname]],model_variables!A:A,model_variables!B:B,NA(),0)</f>
        <v>identity</v>
      </c>
    </row>
    <row r="60" spans="1:9" x14ac:dyDescent="0.3">
      <c r="A60" t="s">
        <v>165</v>
      </c>
      <c r="B60" t="s">
        <v>190</v>
      </c>
      <c r="C60" t="s">
        <v>191</v>
      </c>
      <c r="D60" t="s">
        <v>31</v>
      </c>
      <c r="E60" t="s">
        <v>192</v>
      </c>
      <c r="H60" t="s">
        <v>13</v>
      </c>
      <c r="I60" t="e">
        <f>_xlfn.XLOOKUP(Table1[[#This Row],[varname]],model_variables!A:A,model_variables!B:B,NA(),0)</f>
        <v>#N/A</v>
      </c>
    </row>
    <row r="61" spans="1:9" x14ac:dyDescent="0.3">
      <c r="A61" t="s">
        <v>165</v>
      </c>
      <c r="B61" t="s">
        <v>193</v>
      </c>
      <c r="C61" t="s">
        <v>183</v>
      </c>
      <c r="D61" t="s">
        <v>31</v>
      </c>
      <c r="E61" t="s">
        <v>194</v>
      </c>
      <c r="H61" t="s">
        <v>13</v>
      </c>
      <c r="I61" t="e">
        <f>_xlfn.XLOOKUP(Table1[[#This Row],[varname]],model_variables!A:A,model_variables!B:B,NA(),0)</f>
        <v>#N/A</v>
      </c>
    </row>
    <row r="62" spans="1:9" x14ac:dyDescent="0.3">
      <c r="A62" t="s">
        <v>165</v>
      </c>
      <c r="B62" t="s">
        <v>195</v>
      </c>
      <c r="C62" t="s">
        <v>196</v>
      </c>
      <c r="D62" t="s">
        <v>593</v>
      </c>
      <c r="E62" t="s">
        <v>197</v>
      </c>
      <c r="H62" t="s">
        <v>13</v>
      </c>
      <c r="I62" t="str">
        <f>_xlfn.XLOOKUP(Table1[[#This Row],[varname]],model_variables!A:A,model_variables!B:B,NA(),0)</f>
        <v>identity</v>
      </c>
    </row>
    <row r="63" spans="1:9" x14ac:dyDescent="0.3">
      <c r="A63" t="s">
        <v>165</v>
      </c>
      <c r="B63" t="s">
        <v>198</v>
      </c>
      <c r="C63" t="s">
        <v>199</v>
      </c>
      <c r="D63" t="s">
        <v>593</v>
      </c>
      <c r="E63" t="s">
        <v>200</v>
      </c>
      <c r="H63" t="s">
        <v>13</v>
      </c>
      <c r="I63" t="str">
        <f>_xlfn.XLOOKUP(Table1[[#This Row],[varname]],model_variables!A:A,model_variables!B:B,NA(),0)</f>
        <v>behavioural</v>
      </c>
    </row>
    <row r="64" spans="1:9" x14ac:dyDescent="0.3">
      <c r="A64" t="s">
        <v>165</v>
      </c>
      <c r="B64" t="s">
        <v>201</v>
      </c>
      <c r="C64" t="s">
        <v>196</v>
      </c>
      <c r="D64" t="s">
        <v>593</v>
      </c>
      <c r="E64" t="s">
        <v>197</v>
      </c>
      <c r="H64" t="s">
        <v>13</v>
      </c>
      <c r="I64" t="str">
        <f>_xlfn.XLOOKUP(Table1[[#This Row],[varname]],model_variables!A:A,model_variables!B:B,NA(),0)</f>
        <v>identity</v>
      </c>
    </row>
    <row r="65" spans="1:9" x14ac:dyDescent="0.3">
      <c r="A65" t="s">
        <v>165</v>
      </c>
      <c r="B65" t="s">
        <v>202</v>
      </c>
      <c r="C65" t="s">
        <v>199</v>
      </c>
      <c r="D65" t="s">
        <v>31</v>
      </c>
      <c r="E65" t="s">
        <v>203</v>
      </c>
      <c r="H65" t="s">
        <v>13</v>
      </c>
      <c r="I65" t="e">
        <f>_xlfn.XLOOKUP(Table1[[#This Row],[varname]],model_variables!A:A,model_variables!B:B,NA(),0)</f>
        <v>#N/A</v>
      </c>
    </row>
    <row r="66" spans="1:9" x14ac:dyDescent="0.3">
      <c r="A66" t="s">
        <v>165</v>
      </c>
      <c r="B66" t="s">
        <v>204</v>
      </c>
      <c r="C66" t="s">
        <v>196</v>
      </c>
      <c r="D66" t="s">
        <v>31</v>
      </c>
      <c r="E66" t="s">
        <v>205</v>
      </c>
      <c r="H66" t="s">
        <v>13</v>
      </c>
      <c r="I66" t="e">
        <f>_xlfn.XLOOKUP(Table1[[#This Row],[varname]],model_variables!A:A,model_variables!B:B,NA(),0)</f>
        <v>#N/A</v>
      </c>
    </row>
    <row r="67" spans="1:9" x14ac:dyDescent="0.3">
      <c r="A67" t="s">
        <v>206</v>
      </c>
      <c r="B67" t="s">
        <v>207</v>
      </c>
      <c r="C67" t="s">
        <v>208</v>
      </c>
      <c r="D67" t="s">
        <v>31</v>
      </c>
      <c r="E67" t="s">
        <v>209</v>
      </c>
      <c r="G67" t="s">
        <v>210</v>
      </c>
      <c r="H67" t="s">
        <v>13</v>
      </c>
      <c r="I67" t="str">
        <f>_xlfn.XLOOKUP(Table1[[#This Row],[varname]],model_variables!A:A,model_variables!B:B,NA(),0)</f>
        <v>identity</v>
      </c>
    </row>
    <row r="68" spans="1:9" x14ac:dyDescent="0.3">
      <c r="A68" t="s">
        <v>206</v>
      </c>
      <c r="B68" t="s">
        <v>211</v>
      </c>
      <c r="C68" t="s">
        <v>212</v>
      </c>
      <c r="D68" t="s">
        <v>31</v>
      </c>
      <c r="E68" t="s">
        <v>213</v>
      </c>
      <c r="G68" t="s">
        <v>210</v>
      </c>
      <c r="H68" t="s">
        <v>13</v>
      </c>
      <c r="I68" t="str">
        <f>_xlfn.XLOOKUP(Table1[[#This Row],[varname]],model_variables!A:A,model_variables!B:B,NA(),0)</f>
        <v>identity</v>
      </c>
    </row>
    <row r="69" spans="1:9" x14ac:dyDescent="0.3">
      <c r="A69" t="s">
        <v>206</v>
      </c>
      <c r="B69" t="s">
        <v>214</v>
      </c>
      <c r="C69" t="s">
        <v>215</v>
      </c>
      <c r="D69" t="s">
        <v>31</v>
      </c>
      <c r="E69" t="s">
        <v>216</v>
      </c>
      <c r="H69" t="s">
        <v>13</v>
      </c>
      <c r="I69" t="e">
        <f>_xlfn.XLOOKUP(Table1[[#This Row],[varname]],model_variables!A:A,model_variables!B:B,NA(),0)</f>
        <v>#N/A</v>
      </c>
    </row>
    <row r="70" spans="1:9" x14ac:dyDescent="0.3">
      <c r="A70" t="s">
        <v>206</v>
      </c>
      <c r="B70" t="s">
        <v>217</v>
      </c>
      <c r="C70" t="s">
        <v>218</v>
      </c>
      <c r="D70" t="s">
        <v>31</v>
      </c>
      <c r="E70" t="s">
        <v>219</v>
      </c>
      <c r="H70" t="s">
        <v>13</v>
      </c>
      <c r="I70" t="str">
        <f>_xlfn.XLOOKUP(Table1[[#This Row],[varname]],model_variables!A:A,model_variables!B:B,NA(),0)</f>
        <v>identity</v>
      </c>
    </row>
    <row r="71" spans="1:9" x14ac:dyDescent="0.3">
      <c r="A71" t="s">
        <v>206</v>
      </c>
      <c r="B71" t="s">
        <v>220</v>
      </c>
      <c r="C71" t="s">
        <v>221</v>
      </c>
      <c r="D71" t="s">
        <v>31</v>
      </c>
      <c r="E71" t="s">
        <v>222</v>
      </c>
      <c r="H71" t="s">
        <v>13</v>
      </c>
      <c r="I71" t="e">
        <f>_xlfn.XLOOKUP(Table1[[#This Row],[varname]],model_variables!A:A,model_variables!B:B,NA(),0)</f>
        <v>#N/A</v>
      </c>
    </row>
    <row r="72" spans="1:9" x14ac:dyDescent="0.3">
      <c r="A72" t="s">
        <v>206</v>
      </c>
      <c r="B72" t="s">
        <v>223</v>
      </c>
      <c r="C72" t="s">
        <v>224</v>
      </c>
      <c r="D72" t="s">
        <v>31</v>
      </c>
      <c r="E72" t="s">
        <v>225</v>
      </c>
      <c r="H72" t="s">
        <v>13</v>
      </c>
      <c r="I72" t="str">
        <f>_xlfn.XLOOKUP(Table1[[#This Row],[varname]],model_variables!A:A,model_variables!B:B,NA(),0)</f>
        <v>identity</v>
      </c>
    </row>
    <row r="73" spans="1:9" x14ac:dyDescent="0.3">
      <c r="A73" t="s">
        <v>206</v>
      </c>
      <c r="B73" t="s">
        <v>226</v>
      </c>
      <c r="C73" t="s">
        <v>227</v>
      </c>
      <c r="D73" t="s">
        <v>31</v>
      </c>
      <c r="E73" t="s">
        <v>228</v>
      </c>
      <c r="H73" t="s">
        <v>13</v>
      </c>
      <c r="I73" t="str">
        <f>_xlfn.XLOOKUP(Table1[[#This Row],[varname]],model_variables!A:A,model_variables!B:B,NA(),0)</f>
        <v>identity</v>
      </c>
    </row>
    <row r="74" spans="1:9" x14ac:dyDescent="0.3">
      <c r="A74" t="s">
        <v>206</v>
      </c>
      <c r="B74" t="s">
        <v>229</v>
      </c>
      <c r="C74" t="s">
        <v>230</v>
      </c>
      <c r="D74" t="s">
        <v>31</v>
      </c>
      <c r="E74" t="s">
        <v>231</v>
      </c>
      <c r="H74" t="s">
        <v>13</v>
      </c>
      <c r="I74" t="str">
        <f>_xlfn.XLOOKUP(Table1[[#This Row],[varname]],model_variables!A:A,model_variables!B:B,NA(),0)</f>
        <v>exogenous</v>
      </c>
    </row>
    <row r="75" spans="1:9" x14ac:dyDescent="0.3">
      <c r="A75" t="s">
        <v>206</v>
      </c>
      <c r="B75" t="s">
        <v>232</v>
      </c>
      <c r="C75" t="s">
        <v>233</v>
      </c>
      <c r="D75" t="s">
        <v>31</v>
      </c>
      <c r="E75" t="s">
        <v>234</v>
      </c>
      <c r="H75" t="s">
        <v>13</v>
      </c>
      <c r="I75" t="str">
        <f>_xlfn.XLOOKUP(Table1[[#This Row],[varname]],model_variables!A:A,model_variables!B:B,NA(),0)</f>
        <v>exogenous</v>
      </c>
    </row>
    <row r="76" spans="1:9" x14ac:dyDescent="0.3">
      <c r="A76" t="s">
        <v>206</v>
      </c>
      <c r="B76" t="s">
        <v>235</v>
      </c>
      <c r="C76" t="s">
        <v>236</v>
      </c>
      <c r="D76" t="s">
        <v>31</v>
      </c>
      <c r="E76" t="s">
        <v>237</v>
      </c>
      <c r="H76" t="s">
        <v>13</v>
      </c>
      <c r="I76" t="e">
        <f>_xlfn.XLOOKUP(Table1[[#This Row],[varname]],model_variables!A:A,model_variables!B:B,NA(),0)</f>
        <v>#N/A</v>
      </c>
    </row>
    <row r="77" spans="1:9" x14ac:dyDescent="0.3">
      <c r="A77" t="s">
        <v>206</v>
      </c>
      <c r="B77" t="s">
        <v>238</v>
      </c>
      <c r="C77" t="s">
        <v>239</v>
      </c>
      <c r="D77" t="s">
        <v>31</v>
      </c>
      <c r="E77" t="s">
        <v>240</v>
      </c>
      <c r="H77" t="s">
        <v>13</v>
      </c>
      <c r="I77" t="str">
        <f>_xlfn.XLOOKUP(Table1[[#This Row],[varname]],model_variables!A:A,model_variables!B:B,NA(),0)</f>
        <v>exogenous</v>
      </c>
    </row>
    <row r="78" spans="1:9" x14ac:dyDescent="0.3">
      <c r="A78" t="s">
        <v>206</v>
      </c>
      <c r="B78" t="s">
        <v>241</v>
      </c>
      <c r="C78" t="s">
        <v>242</v>
      </c>
      <c r="D78" t="s">
        <v>31</v>
      </c>
      <c r="E78" t="s">
        <v>243</v>
      </c>
      <c r="H78" t="s">
        <v>13</v>
      </c>
      <c r="I78" t="str">
        <f>_xlfn.XLOOKUP(Table1[[#This Row],[varname]],model_variables!A:A,model_variables!B:B,NA(),0)</f>
        <v>exogenous</v>
      </c>
    </row>
    <row r="79" spans="1:9" x14ac:dyDescent="0.3">
      <c r="A79" t="s">
        <v>206</v>
      </c>
      <c r="B79" t="s">
        <v>244</v>
      </c>
      <c r="C79" t="s">
        <v>245</v>
      </c>
      <c r="D79" t="s">
        <v>31</v>
      </c>
      <c r="E79" t="s">
        <v>246</v>
      </c>
      <c r="H79" t="s">
        <v>13</v>
      </c>
      <c r="I79" t="str">
        <f>_xlfn.XLOOKUP(Table1[[#This Row],[varname]],model_variables!A:A,model_variables!B:B,NA(),0)</f>
        <v>exogenous</v>
      </c>
    </row>
    <row r="80" spans="1:9" x14ac:dyDescent="0.3">
      <c r="A80" t="s">
        <v>206</v>
      </c>
      <c r="B80" t="s">
        <v>247</v>
      </c>
      <c r="C80" t="s">
        <v>248</v>
      </c>
      <c r="D80" t="s">
        <v>31</v>
      </c>
      <c r="E80" t="s">
        <v>249</v>
      </c>
      <c r="H80" t="s">
        <v>13</v>
      </c>
      <c r="I80" t="str">
        <f>_xlfn.XLOOKUP(Table1[[#This Row],[varname]],model_variables!A:A,model_variables!B:B,NA(),0)</f>
        <v>identity</v>
      </c>
    </row>
    <row r="81" spans="1:9" x14ac:dyDescent="0.3">
      <c r="A81" t="s">
        <v>206</v>
      </c>
      <c r="B81" t="s">
        <v>250</v>
      </c>
      <c r="C81" t="s">
        <v>251</v>
      </c>
      <c r="D81" t="s">
        <v>31</v>
      </c>
      <c r="E81" t="s">
        <v>252</v>
      </c>
      <c r="H81" t="s">
        <v>13</v>
      </c>
      <c r="I81" t="str">
        <f>_xlfn.XLOOKUP(Table1[[#This Row],[varname]],model_variables!A:A,model_variables!B:B,NA(),0)</f>
        <v>exogenous</v>
      </c>
    </row>
    <row r="82" spans="1:9" x14ac:dyDescent="0.3">
      <c r="A82" t="s">
        <v>206</v>
      </c>
      <c r="B82" t="s">
        <v>253</v>
      </c>
      <c r="C82" t="s">
        <v>254</v>
      </c>
      <c r="D82" t="s">
        <v>31</v>
      </c>
      <c r="E82" t="s">
        <v>255</v>
      </c>
      <c r="H82" t="s">
        <v>13</v>
      </c>
      <c r="I82" t="str">
        <f>_xlfn.XLOOKUP(Table1[[#This Row],[varname]],model_variables!A:A,model_variables!B:B,NA(),0)</f>
        <v>identity</v>
      </c>
    </row>
    <row r="83" spans="1:9" x14ac:dyDescent="0.3">
      <c r="A83" t="s">
        <v>206</v>
      </c>
      <c r="B83" t="s">
        <v>256</v>
      </c>
      <c r="C83" t="s">
        <v>257</v>
      </c>
      <c r="D83" t="s">
        <v>31</v>
      </c>
      <c r="E83" t="s">
        <v>258</v>
      </c>
      <c r="H83" t="s">
        <v>13</v>
      </c>
      <c r="I83" t="str">
        <f>_xlfn.XLOOKUP(Table1[[#This Row],[varname]],model_variables!A:A,model_variables!B:B,NA(),0)</f>
        <v>exogenous</v>
      </c>
    </row>
    <row r="84" spans="1:9" x14ac:dyDescent="0.3">
      <c r="A84" t="s">
        <v>206</v>
      </c>
      <c r="B84" t="s">
        <v>259</v>
      </c>
      <c r="C84" t="s">
        <v>260</v>
      </c>
      <c r="D84" t="s">
        <v>31</v>
      </c>
      <c r="E84" t="s">
        <v>261</v>
      </c>
      <c r="H84" t="s">
        <v>13</v>
      </c>
      <c r="I84" t="str">
        <f>_xlfn.XLOOKUP(Table1[[#This Row],[varname]],model_variables!A:A,model_variables!B:B,NA(),0)</f>
        <v>identity</v>
      </c>
    </row>
    <row r="85" spans="1:9" x14ac:dyDescent="0.3">
      <c r="A85" t="s">
        <v>206</v>
      </c>
      <c r="B85" t="s">
        <v>262</v>
      </c>
      <c r="C85" t="s">
        <v>263</v>
      </c>
      <c r="D85" t="s">
        <v>31</v>
      </c>
      <c r="E85" t="s">
        <v>264</v>
      </c>
      <c r="H85" t="s">
        <v>13</v>
      </c>
      <c r="I85" t="str">
        <f>_xlfn.XLOOKUP(Table1[[#This Row],[varname]],model_variables!A:A,model_variables!B:B,NA(),0)</f>
        <v>identity</v>
      </c>
    </row>
    <row r="86" spans="1:9" x14ac:dyDescent="0.3">
      <c r="A86" t="s">
        <v>206</v>
      </c>
      <c r="B86" t="s">
        <v>265</v>
      </c>
      <c r="C86" t="s">
        <v>266</v>
      </c>
      <c r="D86" t="s">
        <v>31</v>
      </c>
      <c r="E86" t="s">
        <v>267</v>
      </c>
      <c r="H86" t="s">
        <v>13</v>
      </c>
      <c r="I86" t="str">
        <f>_xlfn.XLOOKUP(Table1[[#This Row],[varname]],model_variables!A:A,model_variables!B:B,NA(),0)</f>
        <v>identity</v>
      </c>
    </row>
    <row r="87" spans="1:9" x14ac:dyDescent="0.3">
      <c r="A87" t="s">
        <v>206</v>
      </c>
      <c r="B87" t="s">
        <v>268</v>
      </c>
      <c r="C87" t="s">
        <v>269</v>
      </c>
      <c r="D87" t="s">
        <v>31</v>
      </c>
      <c r="E87" t="s">
        <v>270</v>
      </c>
      <c r="H87" t="s">
        <v>13</v>
      </c>
      <c r="I87" t="str">
        <f>_xlfn.XLOOKUP(Table1[[#This Row],[varname]],model_variables!A:A,model_variables!B:B,NA(),0)</f>
        <v>exogenous</v>
      </c>
    </row>
    <row r="88" spans="1:9" x14ac:dyDescent="0.3">
      <c r="A88" t="s">
        <v>206</v>
      </c>
      <c r="B88" t="s">
        <v>271</v>
      </c>
      <c r="C88" t="s">
        <v>272</v>
      </c>
      <c r="D88" t="s">
        <v>31</v>
      </c>
      <c r="E88" t="s">
        <v>273</v>
      </c>
      <c r="H88" t="s">
        <v>13</v>
      </c>
      <c r="I88" t="str">
        <f>_xlfn.XLOOKUP(Table1[[#This Row],[varname]],model_variables!A:A,model_variables!B:B,NA(),0)</f>
        <v>exogenous</v>
      </c>
    </row>
    <row r="89" spans="1:9" x14ac:dyDescent="0.3">
      <c r="A89" t="s">
        <v>206</v>
      </c>
      <c r="B89" t="s">
        <v>274</v>
      </c>
      <c r="C89" t="s">
        <v>275</v>
      </c>
      <c r="D89" t="s">
        <v>31</v>
      </c>
      <c r="E89" t="s">
        <v>276</v>
      </c>
      <c r="H89" t="s">
        <v>13</v>
      </c>
      <c r="I89" t="str">
        <f>_xlfn.XLOOKUP(Table1[[#This Row],[varname]],model_variables!A:A,model_variables!B:B,NA(),0)</f>
        <v>exogenous</v>
      </c>
    </row>
    <row r="90" spans="1:9" x14ac:dyDescent="0.3">
      <c r="A90" t="s">
        <v>206</v>
      </c>
      <c r="B90" t="s">
        <v>277</v>
      </c>
      <c r="C90" t="s">
        <v>230</v>
      </c>
      <c r="D90" t="s">
        <v>31</v>
      </c>
      <c r="E90" t="s">
        <v>278</v>
      </c>
      <c r="H90" t="s">
        <v>13</v>
      </c>
      <c r="I90" t="str">
        <f>_xlfn.XLOOKUP(Table1[[#This Row],[varname]],model_variables!A:A,model_variables!B:B,NA(),0)</f>
        <v>exogenous</v>
      </c>
    </row>
    <row r="91" spans="1:9" x14ac:dyDescent="0.3">
      <c r="A91" t="s">
        <v>206</v>
      </c>
      <c r="B91" t="s">
        <v>279</v>
      </c>
      <c r="C91" t="s">
        <v>280</v>
      </c>
      <c r="D91" t="s">
        <v>31</v>
      </c>
      <c r="E91" t="s">
        <v>281</v>
      </c>
      <c r="H91" t="s">
        <v>13</v>
      </c>
      <c r="I91" t="str">
        <f>_xlfn.XLOOKUP(Table1[[#This Row],[varname]],model_variables!A:A,model_variables!B:B,NA(),0)</f>
        <v>exogenous</v>
      </c>
    </row>
    <row r="92" spans="1:9" x14ac:dyDescent="0.3">
      <c r="A92" t="s">
        <v>206</v>
      </c>
      <c r="B92" t="s">
        <v>282</v>
      </c>
      <c r="C92" t="s">
        <v>283</v>
      </c>
      <c r="D92" t="s">
        <v>31</v>
      </c>
      <c r="E92" t="s">
        <v>284</v>
      </c>
      <c r="H92" t="s">
        <v>13</v>
      </c>
      <c r="I92" t="str">
        <f>_xlfn.XLOOKUP(Table1[[#This Row],[varname]],model_variables!A:A,model_variables!B:B,NA(),0)</f>
        <v>exogenous</v>
      </c>
    </row>
    <row r="93" spans="1:9" x14ac:dyDescent="0.3">
      <c r="A93" t="s">
        <v>206</v>
      </c>
      <c r="B93" t="s">
        <v>285</v>
      </c>
      <c r="C93" t="s">
        <v>286</v>
      </c>
      <c r="D93" t="s">
        <v>31</v>
      </c>
      <c r="E93" t="s">
        <v>287</v>
      </c>
      <c r="H93" t="s">
        <v>13</v>
      </c>
      <c r="I93" t="e">
        <f>_xlfn.XLOOKUP(Table1[[#This Row],[varname]],model_variables!A:A,model_variables!B:B,NA(),0)</f>
        <v>#N/A</v>
      </c>
    </row>
    <row r="94" spans="1:9" x14ac:dyDescent="0.3">
      <c r="A94" t="s">
        <v>206</v>
      </c>
      <c r="B94" t="s">
        <v>288</v>
      </c>
      <c r="C94" t="s">
        <v>289</v>
      </c>
      <c r="D94" t="s">
        <v>31</v>
      </c>
      <c r="E94" t="s">
        <v>290</v>
      </c>
      <c r="H94" t="s">
        <v>13</v>
      </c>
      <c r="I94" t="str">
        <f>_xlfn.XLOOKUP(Table1[[#This Row],[varname]],model_variables!A:A,model_variables!B:B,NA(),0)</f>
        <v>identity</v>
      </c>
    </row>
    <row r="95" spans="1:9" x14ac:dyDescent="0.3">
      <c r="A95" t="s">
        <v>206</v>
      </c>
      <c r="B95" t="s">
        <v>291</v>
      </c>
      <c r="C95" t="s">
        <v>292</v>
      </c>
      <c r="D95" t="s">
        <v>31</v>
      </c>
      <c r="E95" t="s">
        <v>293</v>
      </c>
      <c r="H95" t="s">
        <v>13</v>
      </c>
      <c r="I95" t="str">
        <f>_xlfn.XLOOKUP(Table1[[#This Row],[varname]],model_variables!A:A,model_variables!B:B,NA(),0)</f>
        <v>exogenous</v>
      </c>
    </row>
    <row r="96" spans="1:9" x14ac:dyDescent="0.3">
      <c r="A96" t="s">
        <v>206</v>
      </c>
      <c r="B96" t="s">
        <v>294</v>
      </c>
      <c r="C96" t="s">
        <v>295</v>
      </c>
      <c r="D96" t="s">
        <v>31</v>
      </c>
      <c r="E96" t="s">
        <v>296</v>
      </c>
      <c r="H96" t="s">
        <v>13</v>
      </c>
      <c r="I96" t="str">
        <f>_xlfn.XLOOKUP(Table1[[#This Row],[varname]],model_variables!A:A,model_variables!B:B,NA(),0)</f>
        <v>exogenous</v>
      </c>
    </row>
    <row r="97" spans="1:9" x14ac:dyDescent="0.3">
      <c r="A97" t="s">
        <v>206</v>
      </c>
      <c r="B97" t="s">
        <v>297</v>
      </c>
      <c r="C97" t="s">
        <v>298</v>
      </c>
      <c r="D97" t="s">
        <v>31</v>
      </c>
      <c r="E97" t="s">
        <v>299</v>
      </c>
      <c r="H97" t="s">
        <v>13</v>
      </c>
      <c r="I97" t="str">
        <f>_xlfn.XLOOKUP(Table1[[#This Row],[varname]],model_variables!A:A,model_variables!B:B,NA(),0)</f>
        <v>exogenous</v>
      </c>
    </row>
    <row r="98" spans="1:9" x14ac:dyDescent="0.3">
      <c r="A98" t="s">
        <v>206</v>
      </c>
      <c r="B98" t="s">
        <v>300</v>
      </c>
      <c r="C98" t="s">
        <v>301</v>
      </c>
      <c r="D98" t="s">
        <v>31</v>
      </c>
      <c r="E98" t="s">
        <v>302</v>
      </c>
      <c r="H98" t="s">
        <v>13</v>
      </c>
      <c r="I98" t="e">
        <f>_xlfn.XLOOKUP(Table1[[#This Row],[varname]],model_variables!A:A,model_variables!B:B,NA(),0)</f>
        <v>#N/A</v>
      </c>
    </row>
    <row r="99" spans="1:9" x14ac:dyDescent="0.3">
      <c r="A99" t="s">
        <v>206</v>
      </c>
      <c r="B99" t="s">
        <v>303</v>
      </c>
      <c r="C99" t="s">
        <v>304</v>
      </c>
      <c r="D99" t="s">
        <v>31</v>
      </c>
      <c r="E99" t="s">
        <v>305</v>
      </c>
      <c r="H99" t="s">
        <v>13</v>
      </c>
      <c r="I99" t="e">
        <f>_xlfn.XLOOKUP(Table1[[#This Row],[varname]],model_variables!A:A,model_variables!B:B,NA(),0)</f>
        <v>#N/A</v>
      </c>
    </row>
    <row r="100" spans="1:9" x14ac:dyDescent="0.3">
      <c r="A100" t="s">
        <v>206</v>
      </c>
      <c r="B100" t="s">
        <v>306</v>
      </c>
      <c r="C100" t="s">
        <v>307</v>
      </c>
      <c r="D100" t="s">
        <v>31</v>
      </c>
      <c r="E100" t="s">
        <v>308</v>
      </c>
      <c r="H100" t="s">
        <v>13</v>
      </c>
      <c r="I100" t="e">
        <f>_xlfn.XLOOKUP(Table1[[#This Row],[varname]],model_variables!A:A,model_variables!B:B,NA(),0)</f>
        <v>#N/A</v>
      </c>
    </row>
    <row r="101" spans="1:9" x14ac:dyDescent="0.3">
      <c r="A101" t="s">
        <v>206</v>
      </c>
      <c r="B101" t="s">
        <v>309</v>
      </c>
      <c r="C101" t="s">
        <v>301</v>
      </c>
      <c r="D101" t="s">
        <v>593</v>
      </c>
      <c r="E101" t="s">
        <v>174</v>
      </c>
      <c r="H101" t="s">
        <v>13</v>
      </c>
      <c r="I101" t="e">
        <f>_xlfn.XLOOKUP(Table1[[#This Row],[varname]],model_variables!A:A,model_variables!B:B,NA(),0)</f>
        <v>#N/A</v>
      </c>
    </row>
    <row r="102" spans="1:9" x14ac:dyDescent="0.3">
      <c r="A102" t="s">
        <v>165</v>
      </c>
      <c r="B102" t="s">
        <v>310</v>
      </c>
      <c r="C102" t="s">
        <v>170</v>
      </c>
      <c r="D102" t="s">
        <v>31</v>
      </c>
      <c r="E102" t="s">
        <v>311</v>
      </c>
      <c r="G102" t="s">
        <v>210</v>
      </c>
      <c r="H102" t="s">
        <v>13</v>
      </c>
      <c r="I102" t="str">
        <f>_xlfn.XLOOKUP(Table1[[#This Row],[varname]],model_variables!A:A,model_variables!B:B,NA(),0)</f>
        <v>identity</v>
      </c>
    </row>
    <row r="103" spans="1:9" x14ac:dyDescent="0.3">
      <c r="A103" t="s">
        <v>165</v>
      </c>
      <c r="B103" t="s">
        <v>312</v>
      </c>
      <c r="C103" t="s">
        <v>173</v>
      </c>
      <c r="D103" t="s">
        <v>31</v>
      </c>
      <c r="E103" t="s">
        <v>313</v>
      </c>
      <c r="G103" t="s">
        <v>210</v>
      </c>
      <c r="H103" t="s">
        <v>13</v>
      </c>
      <c r="I103" t="str">
        <f>_xlfn.XLOOKUP(Table1[[#This Row],[varname]],model_variables!A:A,model_variables!B:B,NA(),0)</f>
        <v>identity</v>
      </c>
    </row>
    <row r="104" spans="1:9" x14ac:dyDescent="0.3">
      <c r="A104" t="s">
        <v>165</v>
      </c>
      <c r="B104" t="s">
        <v>187</v>
      </c>
      <c r="C104" t="s">
        <v>176</v>
      </c>
      <c r="D104" t="s">
        <v>31</v>
      </c>
      <c r="E104" t="s">
        <v>108</v>
      </c>
      <c r="G104" t="s">
        <v>210</v>
      </c>
      <c r="H104" t="s">
        <v>13</v>
      </c>
      <c r="I104" t="str">
        <f>_xlfn.XLOOKUP(Table1[[#This Row],[varname]],model_variables!A:A,model_variables!B:B,NA(),0)</f>
        <v>identity</v>
      </c>
    </row>
    <row r="105" spans="1:9" x14ac:dyDescent="0.3">
      <c r="A105" t="s">
        <v>165</v>
      </c>
      <c r="B105" t="s">
        <v>314</v>
      </c>
      <c r="C105" t="s">
        <v>178</v>
      </c>
      <c r="D105" t="s">
        <v>31</v>
      </c>
      <c r="E105" t="s">
        <v>315</v>
      </c>
      <c r="G105" t="s">
        <v>210</v>
      </c>
      <c r="H105" t="s">
        <v>13</v>
      </c>
      <c r="I105" t="str">
        <f>_xlfn.XLOOKUP(Table1[[#This Row],[varname]],model_variables!A:A,model_variables!B:B,NA(),0)</f>
        <v>identity</v>
      </c>
    </row>
    <row r="106" spans="1:9" x14ac:dyDescent="0.3">
      <c r="A106" t="s">
        <v>165</v>
      </c>
      <c r="B106" t="s">
        <v>316</v>
      </c>
      <c r="C106" t="s">
        <v>180</v>
      </c>
      <c r="D106" t="s">
        <v>31</v>
      </c>
      <c r="E106" t="s">
        <v>317</v>
      </c>
      <c r="G106" t="s">
        <v>210</v>
      </c>
      <c r="H106" t="s">
        <v>13</v>
      </c>
      <c r="I106" t="str">
        <f>_xlfn.XLOOKUP(Table1[[#This Row],[varname]],model_variables!A:A,model_variables!B:B,NA(),0)</f>
        <v>identity</v>
      </c>
    </row>
    <row r="107" spans="1:9" x14ac:dyDescent="0.3">
      <c r="A107" t="s">
        <v>318</v>
      </c>
      <c r="B107" t="s">
        <v>319</v>
      </c>
      <c r="C107" t="s">
        <v>320</v>
      </c>
      <c r="D107" t="s">
        <v>321</v>
      </c>
      <c r="E107" t="s">
        <v>317</v>
      </c>
      <c r="G107" t="s">
        <v>210</v>
      </c>
      <c r="H107" t="s">
        <v>13</v>
      </c>
      <c r="I107" t="e">
        <f>_xlfn.XLOOKUP(Table1[[#This Row],[varname]],model_variables!A:A,model_variables!B:B,NA(),0)</f>
        <v>#N/A</v>
      </c>
    </row>
    <row r="108" spans="1:9" x14ac:dyDescent="0.3">
      <c r="A108" t="s">
        <v>318</v>
      </c>
      <c r="B108" t="s">
        <v>322</v>
      </c>
      <c r="C108" t="s">
        <v>323</v>
      </c>
      <c r="D108" t="s">
        <v>321</v>
      </c>
      <c r="E108" t="s">
        <v>324</v>
      </c>
      <c r="G108" t="s">
        <v>210</v>
      </c>
      <c r="H108" t="s">
        <v>13</v>
      </c>
      <c r="I108" t="e">
        <f>_xlfn.XLOOKUP(Table1[[#This Row],[varname]],model_variables!A:A,model_variables!B:B,NA(),0)</f>
        <v>#N/A</v>
      </c>
    </row>
    <row r="109" spans="1:9" x14ac:dyDescent="0.3">
      <c r="A109" t="s">
        <v>318</v>
      </c>
      <c r="B109" t="s">
        <v>325</v>
      </c>
      <c r="C109" t="s">
        <v>326</v>
      </c>
      <c r="D109" t="s">
        <v>321</v>
      </c>
      <c r="E109" t="s">
        <v>327</v>
      </c>
      <c r="G109" t="s">
        <v>210</v>
      </c>
      <c r="H109" t="s">
        <v>13</v>
      </c>
      <c r="I109" t="e">
        <f>_xlfn.XLOOKUP(Table1[[#This Row],[varname]],model_variables!A:A,model_variables!B:B,NA(),0)</f>
        <v>#N/A</v>
      </c>
    </row>
    <row r="110" spans="1:9" x14ac:dyDescent="0.3">
      <c r="A110" t="s">
        <v>318</v>
      </c>
      <c r="B110" t="s">
        <v>318</v>
      </c>
      <c r="C110" t="s">
        <v>320</v>
      </c>
      <c r="D110" t="s">
        <v>328</v>
      </c>
      <c r="E110" t="s">
        <v>181</v>
      </c>
      <c r="G110" t="s">
        <v>210</v>
      </c>
      <c r="H110" t="s">
        <v>13</v>
      </c>
      <c r="I110" t="e">
        <f>_xlfn.XLOOKUP(Table1[[#This Row],[varname]],model_variables!A:A,model_variables!B:B,NA(),0)</f>
        <v>#N/A</v>
      </c>
    </row>
    <row r="111" spans="1:9" x14ac:dyDescent="0.3">
      <c r="A111" t="s">
        <v>318</v>
      </c>
      <c r="B111" t="s">
        <v>329</v>
      </c>
      <c r="C111" t="s">
        <v>323</v>
      </c>
      <c r="D111" t="s">
        <v>328</v>
      </c>
      <c r="E111" t="s">
        <v>330</v>
      </c>
      <c r="G111" t="s">
        <v>210</v>
      </c>
      <c r="H111" t="s">
        <v>13</v>
      </c>
      <c r="I111" t="str">
        <f>_xlfn.XLOOKUP(Table1[[#This Row],[varname]],model_variables!A:A,model_variables!B:B,NA(),0)</f>
        <v>behavioural</v>
      </c>
    </row>
    <row r="112" spans="1:9" x14ac:dyDescent="0.3">
      <c r="A112" t="s">
        <v>318</v>
      </c>
      <c r="B112" t="s">
        <v>331</v>
      </c>
      <c r="C112" t="s">
        <v>326</v>
      </c>
      <c r="D112" t="s">
        <v>328</v>
      </c>
      <c r="E112" t="s">
        <v>332</v>
      </c>
      <c r="G112" t="s">
        <v>210</v>
      </c>
      <c r="H112" t="s">
        <v>13</v>
      </c>
      <c r="I112" t="str">
        <f>_xlfn.XLOOKUP(Table1[[#This Row],[varname]],model_variables!A:A,model_variables!B:B,NA(),0)</f>
        <v>behavioural</v>
      </c>
    </row>
    <row r="113" spans="1:9" x14ac:dyDescent="0.3">
      <c r="A113" t="s">
        <v>50</v>
      </c>
      <c r="B113" t="s">
        <v>333</v>
      </c>
      <c r="C113" t="s">
        <v>334</v>
      </c>
      <c r="D113" t="s">
        <v>335</v>
      </c>
      <c r="E113" t="s">
        <v>336</v>
      </c>
      <c r="G113" t="s">
        <v>210</v>
      </c>
      <c r="H113" t="s">
        <v>13</v>
      </c>
      <c r="I113" t="str">
        <f>_xlfn.XLOOKUP(Table1[[#This Row],[varname]],model_variables!A:A,model_variables!B:B,NA(),0)</f>
        <v>exogenous</v>
      </c>
    </row>
    <row r="114" spans="1:9" x14ac:dyDescent="0.3">
      <c r="A114" t="s">
        <v>109</v>
      </c>
      <c r="B114" t="s">
        <v>337</v>
      </c>
      <c r="C114" t="s">
        <v>338</v>
      </c>
      <c r="D114" t="s">
        <v>116</v>
      </c>
      <c r="E114" s="1" t="s">
        <v>339</v>
      </c>
      <c r="G114" t="s">
        <v>210</v>
      </c>
      <c r="H114" t="s">
        <v>13</v>
      </c>
      <c r="I114" t="e">
        <f>_xlfn.XLOOKUP(Table1[[#This Row],[varname]],model_variables!A:A,model_variables!B:B,NA(),0)</f>
        <v>#N/A</v>
      </c>
    </row>
    <row r="115" spans="1:9" x14ac:dyDescent="0.3">
      <c r="A115" t="s">
        <v>109</v>
      </c>
      <c r="B115" t="s">
        <v>340</v>
      </c>
      <c r="C115" t="s">
        <v>341</v>
      </c>
      <c r="D115" t="s">
        <v>116</v>
      </c>
      <c r="E115" s="1" t="s">
        <v>342</v>
      </c>
      <c r="G115" t="s">
        <v>210</v>
      </c>
      <c r="H115" t="s">
        <v>13</v>
      </c>
      <c r="I115" t="e">
        <f>_xlfn.XLOOKUP(Table1[[#This Row],[varname]],model_variables!A:A,model_variables!B:B,NA(),0)</f>
        <v>#N/A</v>
      </c>
    </row>
    <row r="116" spans="1:9" x14ac:dyDescent="0.3">
      <c r="A116" t="s">
        <v>109</v>
      </c>
      <c r="B116" t="s">
        <v>343</v>
      </c>
      <c r="C116" t="s">
        <v>344</v>
      </c>
      <c r="D116" t="s">
        <v>116</v>
      </c>
      <c r="E116" s="1" t="s">
        <v>345</v>
      </c>
      <c r="G116" t="s">
        <v>210</v>
      </c>
      <c r="H116" t="s">
        <v>13</v>
      </c>
      <c r="I116" t="e">
        <f>_xlfn.XLOOKUP(Table1[[#This Row],[varname]],model_variables!A:A,model_variables!B:B,NA(),0)</f>
        <v>#N/A</v>
      </c>
    </row>
    <row r="117" spans="1:9" x14ac:dyDescent="0.3">
      <c r="A117" t="s">
        <v>109</v>
      </c>
      <c r="B117" t="s">
        <v>346</v>
      </c>
      <c r="C117" t="s">
        <v>347</v>
      </c>
      <c r="D117" t="s">
        <v>116</v>
      </c>
      <c r="E117" s="1" t="s">
        <v>348</v>
      </c>
      <c r="G117" t="s">
        <v>210</v>
      </c>
      <c r="H117" t="s">
        <v>13</v>
      </c>
      <c r="I117" t="e">
        <f>_xlfn.XLOOKUP(Table1[[#This Row],[varname]],model_variables!A:A,model_variables!B:B,NA(),0)</f>
        <v>#N/A</v>
      </c>
    </row>
    <row r="118" spans="1:9" x14ac:dyDescent="0.3">
      <c r="A118" t="s">
        <v>109</v>
      </c>
      <c r="B118" t="s">
        <v>349</v>
      </c>
      <c r="C118" t="s">
        <v>350</v>
      </c>
      <c r="D118" t="s">
        <v>116</v>
      </c>
      <c r="E118" s="1" t="s">
        <v>351</v>
      </c>
      <c r="G118" t="s">
        <v>210</v>
      </c>
      <c r="H118" t="s">
        <v>13</v>
      </c>
      <c r="I118" t="e">
        <f>_xlfn.XLOOKUP(Table1[[#This Row],[varname]],model_variables!A:A,model_variables!B:B,NA(),0)</f>
        <v>#N/A</v>
      </c>
    </row>
    <row r="119" spans="1:9" x14ac:dyDescent="0.3">
      <c r="A119" t="s">
        <v>109</v>
      </c>
      <c r="B119" t="s">
        <v>352</v>
      </c>
      <c r="C119" t="s">
        <v>353</v>
      </c>
      <c r="D119" t="s">
        <v>116</v>
      </c>
      <c r="E119" s="1" t="s">
        <v>354</v>
      </c>
      <c r="G119" t="s">
        <v>210</v>
      </c>
      <c r="H119" t="s">
        <v>13</v>
      </c>
      <c r="I119" t="e">
        <f>_xlfn.XLOOKUP(Table1[[#This Row],[varname]],model_variables!A:A,model_variables!B:B,NA(),0)</f>
        <v>#N/A</v>
      </c>
    </row>
    <row r="120" spans="1:9" x14ac:dyDescent="0.3">
      <c r="A120" t="s">
        <v>109</v>
      </c>
      <c r="B120" t="s">
        <v>355</v>
      </c>
      <c r="C120" t="s">
        <v>356</v>
      </c>
      <c r="D120" t="s">
        <v>116</v>
      </c>
      <c r="E120" s="1" t="s">
        <v>357</v>
      </c>
      <c r="G120" t="s">
        <v>210</v>
      </c>
      <c r="H120" t="s">
        <v>13</v>
      </c>
      <c r="I120" t="e">
        <f>_xlfn.XLOOKUP(Table1[[#This Row],[varname]],model_variables!A:A,model_variables!B:B,NA(),0)</f>
        <v>#N/A</v>
      </c>
    </row>
    <row r="121" spans="1:9" x14ac:dyDescent="0.3">
      <c r="A121" t="s">
        <v>109</v>
      </c>
      <c r="B121" t="s">
        <v>358</v>
      </c>
      <c r="C121" t="s">
        <v>359</v>
      </c>
      <c r="D121" t="s">
        <v>116</v>
      </c>
      <c r="E121" s="1" t="s">
        <v>360</v>
      </c>
      <c r="G121" t="s">
        <v>210</v>
      </c>
      <c r="H121" t="s">
        <v>13</v>
      </c>
      <c r="I121" t="e">
        <f>_xlfn.XLOOKUP(Table1[[#This Row],[varname]],model_variables!A:A,model_variables!B:B,NA(),0)</f>
        <v>#N/A</v>
      </c>
    </row>
    <row r="122" spans="1:9" x14ac:dyDescent="0.3">
      <c r="A122" t="s">
        <v>109</v>
      </c>
      <c r="B122" t="s">
        <v>361</v>
      </c>
      <c r="C122" t="s">
        <v>362</v>
      </c>
      <c r="D122" t="s">
        <v>68</v>
      </c>
      <c r="E122" s="1" t="s">
        <v>363</v>
      </c>
      <c r="G122" t="s">
        <v>210</v>
      </c>
      <c r="H122" t="s">
        <v>13</v>
      </c>
      <c r="I122" t="e">
        <f>_xlfn.XLOOKUP(Table1[[#This Row],[varname]],model_variables!A:A,model_variables!B:B,NA(),0)</f>
        <v>#N/A</v>
      </c>
    </row>
    <row r="123" spans="1:9" x14ac:dyDescent="0.3">
      <c r="A123" t="s">
        <v>109</v>
      </c>
      <c r="B123" t="s">
        <v>364</v>
      </c>
      <c r="C123" t="s">
        <v>365</v>
      </c>
      <c r="D123" t="s">
        <v>68</v>
      </c>
      <c r="E123" s="1" t="s">
        <v>366</v>
      </c>
      <c r="G123" t="s">
        <v>210</v>
      </c>
      <c r="H123" t="s">
        <v>13</v>
      </c>
      <c r="I123" t="e">
        <f>_xlfn.XLOOKUP(Table1[[#This Row],[varname]],model_variables!A:A,model_variables!B:B,NA(),0)</f>
        <v>#N/A</v>
      </c>
    </row>
    <row r="124" spans="1:9" x14ac:dyDescent="0.3">
      <c r="A124" t="s">
        <v>109</v>
      </c>
      <c r="B124" t="s">
        <v>367</v>
      </c>
      <c r="C124" t="s">
        <v>368</v>
      </c>
      <c r="D124" t="s">
        <v>68</v>
      </c>
      <c r="E124" s="1" t="s">
        <v>369</v>
      </c>
      <c r="G124" t="s">
        <v>210</v>
      </c>
      <c r="H124" t="s">
        <v>13</v>
      </c>
      <c r="I124" t="e">
        <f>_xlfn.XLOOKUP(Table1[[#This Row],[varname]],model_variables!A:A,model_variables!B:B,NA(),0)</f>
        <v>#N/A</v>
      </c>
    </row>
    <row r="125" spans="1:9" x14ac:dyDescent="0.3">
      <c r="A125" t="s">
        <v>109</v>
      </c>
      <c r="B125" t="s">
        <v>370</v>
      </c>
      <c r="C125" t="s">
        <v>371</v>
      </c>
      <c r="D125" t="s">
        <v>68</v>
      </c>
      <c r="E125" s="1" t="s">
        <v>372</v>
      </c>
      <c r="G125" t="s">
        <v>210</v>
      </c>
      <c r="H125" t="s">
        <v>13</v>
      </c>
      <c r="I125" t="e">
        <f>_xlfn.XLOOKUP(Table1[[#This Row],[varname]],model_variables!A:A,model_variables!B:B,NA(),0)</f>
        <v>#N/A</v>
      </c>
    </row>
    <row r="126" spans="1:9" x14ac:dyDescent="0.3">
      <c r="A126" t="s">
        <v>109</v>
      </c>
      <c r="B126" t="s">
        <v>373</v>
      </c>
      <c r="C126" t="s">
        <v>374</v>
      </c>
      <c r="D126" t="s">
        <v>68</v>
      </c>
      <c r="E126" s="1" t="s">
        <v>375</v>
      </c>
      <c r="G126" t="s">
        <v>210</v>
      </c>
      <c r="H126" t="s">
        <v>13</v>
      </c>
      <c r="I126" t="e">
        <f>_xlfn.XLOOKUP(Table1[[#This Row],[varname]],model_variables!A:A,model_variables!B:B,NA(),0)</f>
        <v>#N/A</v>
      </c>
    </row>
    <row r="127" spans="1:9" x14ac:dyDescent="0.3">
      <c r="A127" t="s">
        <v>109</v>
      </c>
      <c r="B127" t="s">
        <v>376</v>
      </c>
      <c r="C127" t="s">
        <v>377</v>
      </c>
      <c r="D127" t="s">
        <v>116</v>
      </c>
      <c r="E127" t="s">
        <v>378</v>
      </c>
      <c r="G127" t="s">
        <v>210</v>
      </c>
      <c r="H127" t="s">
        <v>13</v>
      </c>
      <c r="I127" t="str">
        <f>_xlfn.XLOOKUP(Table1[[#This Row],[varname]],model_variables!A:A,model_variables!B:B,NA(),0)</f>
        <v>exogenous</v>
      </c>
    </row>
    <row r="128" spans="1:9" x14ac:dyDescent="0.3">
      <c r="A128" t="s">
        <v>109</v>
      </c>
      <c r="B128" t="s">
        <v>379</v>
      </c>
      <c r="C128" t="s">
        <v>380</v>
      </c>
      <c r="D128" t="s">
        <v>116</v>
      </c>
      <c r="E128" t="s">
        <v>381</v>
      </c>
      <c r="G128" t="s">
        <v>210</v>
      </c>
      <c r="H128" t="s">
        <v>13</v>
      </c>
      <c r="I128" t="str">
        <f>_xlfn.XLOOKUP(Table1[[#This Row],[varname]],model_variables!A:A,model_variables!B:B,NA(),0)</f>
        <v>behavioural</v>
      </c>
    </row>
    <row r="129" spans="1:9" x14ac:dyDescent="0.3">
      <c r="A129" t="s">
        <v>109</v>
      </c>
      <c r="B129" t="s">
        <v>382</v>
      </c>
      <c r="C129" t="s">
        <v>383</v>
      </c>
      <c r="D129" t="s">
        <v>116</v>
      </c>
      <c r="E129" t="s">
        <v>384</v>
      </c>
      <c r="G129" t="s">
        <v>210</v>
      </c>
      <c r="H129" t="s">
        <v>13</v>
      </c>
      <c r="I129" t="str">
        <f>_xlfn.XLOOKUP(Table1[[#This Row],[varname]],model_variables!A:A,model_variables!B:B,NA(),0)</f>
        <v>identity</v>
      </c>
    </row>
    <row r="130" spans="1:9" x14ac:dyDescent="0.3">
      <c r="A130" t="s">
        <v>109</v>
      </c>
      <c r="B130" t="s">
        <v>385</v>
      </c>
      <c r="C130" t="s">
        <v>386</v>
      </c>
      <c r="D130" t="s">
        <v>68</v>
      </c>
      <c r="E130" t="s">
        <v>387</v>
      </c>
      <c r="G130" t="s">
        <v>210</v>
      </c>
      <c r="H130" t="s">
        <v>388</v>
      </c>
      <c r="I130" t="str">
        <f>_xlfn.XLOOKUP(Table1[[#This Row],[varname]],model_variables!A:A,model_variables!B:B,NA(),0)</f>
        <v>identity</v>
      </c>
    </row>
    <row r="131" spans="1:9" x14ac:dyDescent="0.3">
      <c r="A131" t="s">
        <v>109</v>
      </c>
      <c r="B131" t="s">
        <v>389</v>
      </c>
      <c r="C131" t="s">
        <v>390</v>
      </c>
      <c r="D131" t="s">
        <v>391</v>
      </c>
      <c r="E131" t="s">
        <v>392</v>
      </c>
      <c r="G131" t="s">
        <v>210</v>
      </c>
      <c r="H131" t="s">
        <v>13</v>
      </c>
      <c r="I131" t="e">
        <f>_xlfn.XLOOKUP(Table1[[#This Row],[varname]],model_variables!A:A,model_variables!B:B,NA(),0)</f>
        <v>#N/A</v>
      </c>
    </row>
    <row r="132" spans="1:9" x14ac:dyDescent="0.3">
      <c r="A132" t="s">
        <v>109</v>
      </c>
      <c r="B132" t="s">
        <v>393</v>
      </c>
      <c r="C132" t="s">
        <v>394</v>
      </c>
      <c r="D132" t="s">
        <v>116</v>
      </c>
      <c r="E132" t="s">
        <v>395</v>
      </c>
      <c r="G132" t="s">
        <v>210</v>
      </c>
      <c r="H132" t="s">
        <v>13</v>
      </c>
      <c r="I132" t="e">
        <f>_xlfn.XLOOKUP(Table1[[#This Row],[varname]],model_variables!A:A,model_variables!B:B,NA(),0)</f>
        <v>#N/A</v>
      </c>
    </row>
    <row r="133" spans="1:9" x14ac:dyDescent="0.3">
      <c r="A133" t="s">
        <v>396</v>
      </c>
      <c r="B133" t="s">
        <v>397</v>
      </c>
      <c r="C133" t="s">
        <v>398</v>
      </c>
      <c r="D133" t="s">
        <v>399</v>
      </c>
      <c r="E133" s="1" t="s">
        <v>400</v>
      </c>
      <c r="G133" t="s">
        <v>210</v>
      </c>
      <c r="H133" t="s">
        <v>13</v>
      </c>
      <c r="I133" t="str">
        <f>_xlfn.XLOOKUP(Table1[[#This Row],[varname]],model_variables!A:A,model_variables!B:B,NA(),0)</f>
        <v>behavioural</v>
      </c>
    </row>
    <row r="134" spans="1:9" x14ac:dyDescent="0.3">
      <c r="A134" t="s">
        <v>396</v>
      </c>
      <c r="B134" t="s">
        <v>401</v>
      </c>
      <c r="C134" t="s">
        <v>402</v>
      </c>
      <c r="D134" t="s">
        <v>399</v>
      </c>
      <c r="E134" s="1" t="s">
        <v>403</v>
      </c>
      <c r="G134" t="s">
        <v>210</v>
      </c>
      <c r="H134" t="s">
        <v>13</v>
      </c>
      <c r="I134" t="str">
        <f>_xlfn.XLOOKUP(Table1[[#This Row],[varname]],model_variables!A:A,model_variables!B:B,NA(),0)</f>
        <v>behavioural</v>
      </c>
    </row>
    <row r="135" spans="1:9" x14ac:dyDescent="0.3">
      <c r="A135" t="s">
        <v>396</v>
      </c>
      <c r="B135" t="s">
        <v>404</v>
      </c>
      <c r="C135" t="s">
        <v>405</v>
      </c>
      <c r="D135" t="s">
        <v>399</v>
      </c>
      <c r="E135" s="1" t="s">
        <v>406</v>
      </c>
      <c r="G135" t="s">
        <v>210</v>
      </c>
      <c r="H135" t="s">
        <v>13</v>
      </c>
      <c r="I135" t="str">
        <f>_xlfn.XLOOKUP(Table1[[#This Row],[varname]],model_variables!A:A,model_variables!B:B,NA(),0)</f>
        <v>identity</v>
      </c>
    </row>
    <row r="136" spans="1:9" x14ac:dyDescent="0.3">
      <c r="A136" t="s">
        <v>50</v>
      </c>
      <c r="B136" t="s">
        <v>407</v>
      </c>
      <c r="C136" t="s">
        <v>408</v>
      </c>
      <c r="D136" t="s">
        <v>409</v>
      </c>
      <c r="E136" s="1" t="s">
        <v>21</v>
      </c>
      <c r="G136" t="s">
        <v>210</v>
      </c>
      <c r="H136" t="s">
        <v>13</v>
      </c>
      <c r="I136" t="e">
        <f>_xlfn.XLOOKUP(Table1[[#This Row],[varname]],model_variables!A:A,model_variables!B:B,NA(),0)</f>
        <v>#N/A</v>
      </c>
    </row>
    <row r="137" spans="1:9" x14ac:dyDescent="0.3">
      <c r="A137" t="s">
        <v>50</v>
      </c>
      <c r="B137" t="s">
        <v>410</v>
      </c>
      <c r="C137" t="s">
        <v>411</v>
      </c>
      <c r="D137" t="s">
        <v>409</v>
      </c>
      <c r="E137" s="1" t="s">
        <v>412</v>
      </c>
      <c r="G137" t="s">
        <v>210</v>
      </c>
      <c r="H137" t="s">
        <v>13</v>
      </c>
      <c r="I137" t="str">
        <f>_xlfn.XLOOKUP(Table1[[#This Row],[varname]],model_variables!A:A,model_variables!B:B,NA(),0)</f>
        <v>identity</v>
      </c>
    </row>
    <row r="138" spans="1:9" x14ac:dyDescent="0.3">
      <c r="A138" t="s">
        <v>109</v>
      </c>
      <c r="B138" t="s">
        <v>413</v>
      </c>
      <c r="C138" t="s">
        <v>414</v>
      </c>
      <c r="D138" t="s">
        <v>415</v>
      </c>
      <c r="E138" s="1" t="s">
        <v>416</v>
      </c>
      <c r="G138" t="s">
        <v>210</v>
      </c>
      <c r="H138" t="s">
        <v>13</v>
      </c>
      <c r="I138" t="str">
        <f>_xlfn.XLOOKUP(Table1[[#This Row],[varname]],model_variables!A:A,model_variables!B:B,NA(),0)</f>
        <v>exogenous</v>
      </c>
    </row>
    <row r="139" spans="1:9" x14ac:dyDescent="0.3">
      <c r="B139" t="s">
        <v>417</v>
      </c>
      <c r="C139" t="s">
        <v>418</v>
      </c>
      <c r="D139" t="s">
        <v>419</v>
      </c>
      <c r="E139" s="5" t="s">
        <v>420</v>
      </c>
      <c r="G139" t="s">
        <v>210</v>
      </c>
      <c r="H139" t="s">
        <v>13</v>
      </c>
      <c r="I139" t="e">
        <f>_xlfn.XLOOKUP(Table1[[#This Row],[varname]],model_variables!A:A,model_variables!B:B,NA(),0)</f>
        <v>#N/A</v>
      </c>
    </row>
    <row r="140" spans="1:9" x14ac:dyDescent="0.3">
      <c r="B140" t="s">
        <v>421</v>
      </c>
      <c r="C140" t="s">
        <v>418</v>
      </c>
      <c r="D140" t="s">
        <v>422</v>
      </c>
      <c r="E140" t="s">
        <v>423</v>
      </c>
      <c r="H140" t="s">
        <v>388</v>
      </c>
      <c r="I140" t="e">
        <f>_xlfn.XLOOKUP(Table1[[#This Row],[varname]],model_variables!A:A,model_variables!B:B,NA(),0)</f>
        <v>#N/A</v>
      </c>
    </row>
    <row r="141" spans="1:9" x14ac:dyDescent="0.3">
      <c r="B141" t="s">
        <v>424</v>
      </c>
      <c r="C141" t="s">
        <v>425</v>
      </c>
      <c r="D141" t="s">
        <v>426</v>
      </c>
      <c r="E141" s="3" t="s">
        <v>427</v>
      </c>
      <c r="G141" t="s">
        <v>210</v>
      </c>
      <c r="H141" t="s">
        <v>13</v>
      </c>
      <c r="I141" t="str">
        <f>_xlfn.XLOOKUP(Table1[[#This Row],[varname]],model_variables!A:A,model_variables!B:B,NA(),0)</f>
        <v>exogenous</v>
      </c>
    </row>
    <row r="142" spans="1:9" x14ac:dyDescent="0.3">
      <c r="A142" t="s">
        <v>154</v>
      </c>
      <c r="B142" t="s">
        <v>428</v>
      </c>
      <c r="C142" t="s">
        <v>429</v>
      </c>
      <c r="D142" t="s">
        <v>142</v>
      </c>
      <c r="E142" s="4" t="s">
        <v>430</v>
      </c>
      <c r="G142" t="s">
        <v>210</v>
      </c>
      <c r="H142" t="s">
        <v>13</v>
      </c>
      <c r="I142" t="e">
        <f>_xlfn.XLOOKUP(Table1[[#This Row],[varname]],model_variables!A:A,model_variables!B:B,NA(),0)</f>
        <v>#N/A</v>
      </c>
    </row>
    <row r="143" spans="1:9" x14ac:dyDescent="0.3">
      <c r="A143" t="s">
        <v>154</v>
      </c>
      <c r="B143" t="s">
        <v>431</v>
      </c>
      <c r="C143" t="s">
        <v>432</v>
      </c>
      <c r="D143" t="s">
        <v>142</v>
      </c>
      <c r="E143" s="3" t="s">
        <v>433</v>
      </c>
      <c r="G143" t="s">
        <v>210</v>
      </c>
      <c r="H143" t="s">
        <v>13</v>
      </c>
      <c r="I143" t="e">
        <f>_xlfn.XLOOKUP(Table1[[#This Row],[varname]],model_variables!A:A,model_variables!B:B,NA(),0)</f>
        <v>#N/A</v>
      </c>
    </row>
    <row r="144" spans="1:9" x14ac:dyDescent="0.3">
      <c r="A144" t="s">
        <v>154</v>
      </c>
      <c r="B144" t="s">
        <v>434</v>
      </c>
      <c r="C144" t="s">
        <v>435</v>
      </c>
      <c r="D144" t="s">
        <v>142</v>
      </c>
      <c r="E144" s="3" t="s">
        <v>436</v>
      </c>
      <c r="G144" t="s">
        <v>210</v>
      </c>
      <c r="H144" t="s">
        <v>13</v>
      </c>
      <c r="I144" t="e">
        <f>_xlfn.XLOOKUP(Table1[[#This Row],[varname]],model_variables!A:A,model_variables!B:B,NA(),0)</f>
        <v>#N/A</v>
      </c>
    </row>
    <row r="145" spans="1:9" x14ac:dyDescent="0.3">
      <c r="A145" t="s">
        <v>154</v>
      </c>
      <c r="B145" t="s">
        <v>437</v>
      </c>
      <c r="C145" t="s">
        <v>438</v>
      </c>
      <c r="D145" t="s">
        <v>142</v>
      </c>
      <c r="E145" s="4" t="s">
        <v>439</v>
      </c>
      <c r="G145" t="s">
        <v>210</v>
      </c>
      <c r="H145" t="s">
        <v>13</v>
      </c>
      <c r="I145" t="e">
        <f>_xlfn.XLOOKUP(Table1[[#This Row],[varname]],model_variables!A:A,model_variables!B:B,NA(),0)</f>
        <v>#N/A</v>
      </c>
    </row>
    <row r="146" spans="1:9" x14ac:dyDescent="0.3">
      <c r="A146" t="s">
        <v>50</v>
      </c>
      <c r="B146" t="s">
        <v>440</v>
      </c>
      <c r="C146" t="s">
        <v>441</v>
      </c>
      <c r="D146" t="s">
        <v>442</v>
      </c>
      <c r="E146" s="1" t="s">
        <v>443</v>
      </c>
      <c r="G146" t="s">
        <v>210</v>
      </c>
      <c r="H146" t="s">
        <v>13</v>
      </c>
      <c r="I146" t="str">
        <f>_xlfn.XLOOKUP(Table1[[#This Row],[varname]],model_variables!A:A,model_variables!B:B,NA(),0)</f>
        <v>exogenous</v>
      </c>
    </row>
    <row r="147" spans="1:9" x14ac:dyDescent="0.3">
      <c r="A147" t="s">
        <v>50</v>
      </c>
      <c r="B147" t="s">
        <v>444</v>
      </c>
      <c r="C147" t="s">
        <v>445</v>
      </c>
      <c r="D147" t="s">
        <v>446</v>
      </c>
      <c r="E147" s="3" t="s">
        <v>447</v>
      </c>
      <c r="G147" t="s">
        <v>210</v>
      </c>
      <c r="H147" t="s">
        <v>13</v>
      </c>
      <c r="I147" t="str">
        <f>_xlfn.XLOOKUP(Table1[[#This Row],[varname]],model_variables!A:A,model_variables!B:B,NA(),0)</f>
        <v>exogenous</v>
      </c>
    </row>
    <row r="148" spans="1:9" x14ac:dyDescent="0.3">
      <c r="A148" t="s">
        <v>154</v>
      </c>
      <c r="B148" t="s">
        <v>448</v>
      </c>
      <c r="C148" t="s">
        <v>449</v>
      </c>
      <c r="D148" t="s">
        <v>426</v>
      </c>
      <c r="E148" t="s">
        <v>450</v>
      </c>
      <c r="G148" t="s">
        <v>210</v>
      </c>
      <c r="H148" t="s">
        <v>13</v>
      </c>
      <c r="I148" t="str">
        <f>_xlfn.XLOOKUP(Table1[[#This Row],[varname]],model_variables!A:A,model_variables!B:B,NA(),0)</f>
        <v>exogenous</v>
      </c>
    </row>
    <row r="149" spans="1:9" x14ac:dyDescent="0.3">
      <c r="A149" t="s">
        <v>154</v>
      </c>
      <c r="B149" t="s">
        <v>451</v>
      </c>
      <c r="C149" t="s">
        <v>449</v>
      </c>
      <c r="D149" t="s">
        <v>426</v>
      </c>
      <c r="E149" t="s">
        <v>452</v>
      </c>
      <c r="H149" t="s">
        <v>388</v>
      </c>
      <c r="I149" t="e">
        <f>_xlfn.XLOOKUP(Table1[[#This Row],[varname]],model_variables!A:A,model_variables!B:B,NA(),0)</f>
        <v>#N/A</v>
      </c>
    </row>
    <row r="150" spans="1:9" x14ac:dyDescent="0.3">
      <c r="A150" t="s">
        <v>154</v>
      </c>
      <c r="B150" t="s">
        <v>453</v>
      </c>
      <c r="C150" t="s">
        <v>449</v>
      </c>
      <c r="D150" t="s">
        <v>426</v>
      </c>
      <c r="E150" t="s">
        <v>452</v>
      </c>
      <c r="H150" t="s">
        <v>388</v>
      </c>
      <c r="I150" t="e">
        <f>_xlfn.XLOOKUP(Table1[[#This Row],[varname]],model_variables!A:A,model_variables!B:B,NA(),0)</f>
        <v>#N/A</v>
      </c>
    </row>
    <row r="151" spans="1:9" x14ac:dyDescent="0.3">
      <c r="A151" t="s">
        <v>154</v>
      </c>
      <c r="B151" t="s">
        <v>454</v>
      </c>
      <c r="C151" t="s">
        <v>449</v>
      </c>
      <c r="D151" t="s">
        <v>426</v>
      </c>
      <c r="E151" t="s">
        <v>452</v>
      </c>
      <c r="H151" t="s">
        <v>388</v>
      </c>
      <c r="I151" t="e">
        <f>_xlfn.XLOOKUP(Table1[[#This Row],[varname]],model_variables!A:A,model_variables!B:B,NA(),0)</f>
        <v>#N/A</v>
      </c>
    </row>
    <row r="152" spans="1:9" x14ac:dyDescent="0.3">
      <c r="A152" t="s">
        <v>154</v>
      </c>
      <c r="B152" t="s">
        <v>455</v>
      </c>
      <c r="C152" t="s">
        <v>449</v>
      </c>
      <c r="D152" t="s">
        <v>426</v>
      </c>
      <c r="E152" t="s">
        <v>452</v>
      </c>
      <c r="H152" t="s">
        <v>388</v>
      </c>
      <c r="I152" t="e">
        <f>_xlfn.XLOOKUP(Table1[[#This Row],[varname]],model_variables!A:A,model_variables!B:B,NA(),0)</f>
        <v>#N/A</v>
      </c>
    </row>
    <row r="153" spans="1:9" x14ac:dyDescent="0.3">
      <c r="A153" t="s">
        <v>50</v>
      </c>
      <c r="B153" t="s">
        <v>456</v>
      </c>
      <c r="C153" t="s">
        <v>457</v>
      </c>
      <c r="D153" t="s">
        <v>422</v>
      </c>
      <c r="E153" t="s">
        <v>458</v>
      </c>
      <c r="H153" t="s">
        <v>388</v>
      </c>
      <c r="I153" t="e">
        <f>_xlfn.XLOOKUP(Table1[[#This Row],[varname]],model_variables!A:A,model_variables!B:B,NA(),0)</f>
        <v>#N/A</v>
      </c>
    </row>
    <row r="154" spans="1:9" x14ac:dyDescent="0.3">
      <c r="A154" t="s">
        <v>50</v>
      </c>
      <c r="B154" t="s">
        <v>459</v>
      </c>
      <c r="C154" t="s">
        <v>460</v>
      </c>
      <c r="D154" t="s">
        <v>422</v>
      </c>
      <c r="E154" t="s">
        <v>461</v>
      </c>
      <c r="H154" t="s">
        <v>388</v>
      </c>
      <c r="I154" t="str">
        <f>_xlfn.XLOOKUP(Table1[[#This Row],[varname]],model_variables!A:A,model_variables!B:B,NA(),0)</f>
        <v>exogenous</v>
      </c>
    </row>
    <row r="155" spans="1:9" x14ac:dyDescent="0.3">
      <c r="A155" t="s">
        <v>50</v>
      </c>
      <c r="B155" t="s">
        <v>462</v>
      </c>
      <c r="C155" t="s">
        <v>457</v>
      </c>
      <c r="D155" t="s">
        <v>419</v>
      </c>
      <c r="E155" t="s">
        <v>463</v>
      </c>
      <c r="G155" t="s">
        <v>210</v>
      </c>
      <c r="H155" t="s">
        <v>13</v>
      </c>
      <c r="I155" t="e">
        <f>_xlfn.XLOOKUP(Table1[[#This Row],[varname]],model_variables!A:A,model_variables!B:B,NA(),0)</f>
        <v>#N/A</v>
      </c>
    </row>
    <row r="156" spans="1:9" x14ac:dyDescent="0.3">
      <c r="A156" t="s">
        <v>50</v>
      </c>
      <c r="B156" t="s">
        <v>464</v>
      </c>
      <c r="C156" t="s">
        <v>460</v>
      </c>
      <c r="D156" t="s">
        <v>419</v>
      </c>
      <c r="E156" t="s">
        <v>465</v>
      </c>
      <c r="G156" t="s">
        <v>210</v>
      </c>
      <c r="H156" t="s">
        <v>13</v>
      </c>
      <c r="I156" t="e">
        <f>_xlfn.XLOOKUP(Table1[[#This Row],[varname]],model_variables!A:A,model_variables!B:B,NA(),0)</f>
        <v>#N/A</v>
      </c>
    </row>
    <row r="157" spans="1:9" x14ac:dyDescent="0.3">
      <c r="A157" t="s">
        <v>165</v>
      </c>
      <c r="B157" t="s">
        <v>466</v>
      </c>
      <c r="E157" t="s">
        <v>467</v>
      </c>
      <c r="H157" t="s">
        <v>388</v>
      </c>
      <c r="I157" t="str">
        <f>_xlfn.XLOOKUP(Table1[[#This Row],[varname]],model_variables!A:A,model_variables!B:B,NA(),0)</f>
        <v>identity</v>
      </c>
    </row>
    <row r="158" spans="1:9" x14ac:dyDescent="0.3">
      <c r="A158" t="s">
        <v>165</v>
      </c>
      <c r="B158" t="s">
        <v>468</v>
      </c>
      <c r="E158" t="s">
        <v>469</v>
      </c>
      <c r="H158" t="s">
        <v>388</v>
      </c>
      <c r="I158" t="str">
        <f>_xlfn.XLOOKUP(Table1[[#This Row],[varname]],model_variables!A:A,model_variables!B:B,NA(),0)</f>
        <v>identity</v>
      </c>
    </row>
    <row r="159" spans="1:9" x14ac:dyDescent="0.3">
      <c r="A159" t="s">
        <v>165</v>
      </c>
      <c r="B159" t="s">
        <v>470</v>
      </c>
      <c r="E159" t="s">
        <v>471</v>
      </c>
      <c r="H159" t="s">
        <v>388</v>
      </c>
      <c r="I159" t="str">
        <f>_xlfn.XLOOKUP(Table1[[#This Row],[varname]],model_variables!A:A,model_variables!B:B,NA(),0)</f>
        <v>exogenous</v>
      </c>
    </row>
    <row r="160" spans="1:9" x14ac:dyDescent="0.3">
      <c r="A160" t="s">
        <v>165</v>
      </c>
      <c r="B160" t="s">
        <v>472</v>
      </c>
      <c r="E160" t="s">
        <v>473</v>
      </c>
      <c r="H160" t="s">
        <v>388</v>
      </c>
      <c r="I160" t="str">
        <f>_xlfn.XLOOKUP(Table1[[#This Row],[varname]],model_variables!A:A,model_variables!B:B,NA(),0)</f>
        <v>identity</v>
      </c>
    </row>
    <row r="161" spans="1:9" x14ac:dyDescent="0.3">
      <c r="A161" t="s">
        <v>165</v>
      </c>
      <c r="B161" t="s">
        <v>474</v>
      </c>
      <c r="E161" t="s">
        <v>475</v>
      </c>
      <c r="H161" t="s">
        <v>388</v>
      </c>
      <c r="I161" t="str">
        <f>_xlfn.XLOOKUP(Table1[[#This Row],[varname]],model_variables!A:A,model_variables!B:B,NA(),0)</f>
        <v>identity</v>
      </c>
    </row>
    <row r="162" spans="1:9" x14ac:dyDescent="0.3">
      <c r="A162" t="s">
        <v>165</v>
      </c>
      <c r="B162" t="s">
        <v>476</v>
      </c>
      <c r="E162" t="s">
        <v>477</v>
      </c>
      <c r="H162" t="s">
        <v>388</v>
      </c>
      <c r="I162" t="str">
        <f>_xlfn.XLOOKUP(Table1[[#This Row],[varname]],model_variables!A:A,model_variables!B:B,NA(),0)</f>
        <v>identity</v>
      </c>
    </row>
    <row r="163" spans="1:9" x14ac:dyDescent="0.3">
      <c r="A163" t="s">
        <v>165</v>
      </c>
      <c r="B163" t="s">
        <v>478</v>
      </c>
      <c r="E163" t="s">
        <v>479</v>
      </c>
      <c r="H163" t="s">
        <v>388</v>
      </c>
      <c r="I163" t="str">
        <f>_xlfn.XLOOKUP(Table1[[#This Row],[varname]],model_variables!A:A,model_variables!B:B,NA(),0)</f>
        <v>identity</v>
      </c>
    </row>
    <row r="164" spans="1:9" x14ac:dyDescent="0.3">
      <c r="A164" t="s">
        <v>165</v>
      </c>
      <c r="B164" t="s">
        <v>480</v>
      </c>
      <c r="E164" t="s">
        <v>481</v>
      </c>
      <c r="H164" t="s">
        <v>388</v>
      </c>
      <c r="I164" t="str">
        <f>_xlfn.XLOOKUP(Table1[[#This Row],[varname]],model_variables!A:A,model_variables!B:B,NA(),0)</f>
        <v>identity</v>
      </c>
    </row>
    <row r="165" spans="1:9" x14ac:dyDescent="0.3">
      <c r="A165" t="s">
        <v>165</v>
      </c>
      <c r="B165" t="s">
        <v>482</v>
      </c>
      <c r="E165" t="s">
        <v>483</v>
      </c>
      <c r="H165" t="s">
        <v>388</v>
      </c>
      <c r="I165" t="str">
        <f>_xlfn.XLOOKUP(Table1[[#This Row],[varname]],model_variables!A:A,model_variables!B:B,NA(),0)</f>
        <v>identity</v>
      </c>
    </row>
    <row r="166" spans="1:9" x14ac:dyDescent="0.3">
      <c r="A166" t="s">
        <v>165</v>
      </c>
      <c r="B166" t="s">
        <v>484</v>
      </c>
      <c r="E166" t="s">
        <v>485</v>
      </c>
      <c r="H166" t="s">
        <v>388</v>
      </c>
      <c r="I166" t="str">
        <f>_xlfn.XLOOKUP(Table1[[#This Row],[varname]],model_variables!A:A,model_variables!B:B,NA(),0)</f>
        <v>exogenous</v>
      </c>
    </row>
    <row r="167" spans="1:9" x14ac:dyDescent="0.3">
      <c r="A167" t="s">
        <v>165</v>
      </c>
      <c r="B167" t="s">
        <v>486</v>
      </c>
      <c r="E167" t="s">
        <v>487</v>
      </c>
      <c r="H167" t="s">
        <v>388</v>
      </c>
      <c r="I167" t="e">
        <f>_xlfn.XLOOKUP(Table1[[#This Row],[varname]],model_variables!A:A,model_variables!B:B,NA(),0)</f>
        <v>#N/A</v>
      </c>
    </row>
    <row r="168" spans="1:9" x14ac:dyDescent="0.3">
      <c r="A168" t="s">
        <v>9</v>
      </c>
      <c r="B168" t="s">
        <v>488</v>
      </c>
      <c r="E168" t="s">
        <v>489</v>
      </c>
      <c r="H168" t="s">
        <v>388</v>
      </c>
      <c r="I168" t="str">
        <f>_xlfn.XLOOKUP(Table1[[#This Row],[varname]],model_variables!A:A,model_variables!B:B,NA(),0)</f>
        <v>identity</v>
      </c>
    </row>
    <row r="169" spans="1:9" x14ac:dyDescent="0.3">
      <c r="A169" t="s">
        <v>396</v>
      </c>
      <c r="B169" t="s">
        <v>490</v>
      </c>
      <c r="E169" t="s">
        <v>491</v>
      </c>
      <c r="H169" t="s">
        <v>388</v>
      </c>
      <c r="I169" t="str">
        <f>_xlfn.XLOOKUP(Table1[[#This Row],[varname]],model_variables!A:A,model_variables!B:B,NA(),0)</f>
        <v>identity</v>
      </c>
    </row>
    <row r="170" spans="1:9" x14ac:dyDescent="0.3">
      <c r="A170" t="s">
        <v>396</v>
      </c>
      <c r="B170" t="s">
        <v>492</v>
      </c>
      <c r="E170" t="s">
        <v>493</v>
      </c>
      <c r="H170" t="s">
        <v>388</v>
      </c>
      <c r="I170" t="str">
        <f>_xlfn.XLOOKUP(Table1[[#This Row],[varname]],model_variables!A:A,model_variables!B:B,NA(),0)</f>
        <v>identity</v>
      </c>
    </row>
    <row r="171" spans="1:9" x14ac:dyDescent="0.3">
      <c r="A171" t="s">
        <v>396</v>
      </c>
      <c r="B171" t="s">
        <v>494</v>
      </c>
      <c r="E171" t="s">
        <v>495</v>
      </c>
      <c r="H171" t="s">
        <v>388</v>
      </c>
      <c r="I171" t="str">
        <f>_xlfn.XLOOKUP(Table1[[#This Row],[varname]],model_variables!A:A,model_variables!B:B,NA(),0)</f>
        <v>identity</v>
      </c>
    </row>
    <row r="172" spans="1:9" x14ac:dyDescent="0.3">
      <c r="A172" t="s">
        <v>65</v>
      </c>
      <c r="B172" t="s">
        <v>496</v>
      </c>
      <c r="E172" t="s">
        <v>497</v>
      </c>
      <c r="H172" t="s">
        <v>388</v>
      </c>
      <c r="I172" t="str">
        <f>_xlfn.XLOOKUP(Table1[[#This Row],[varname]],model_variables!A:A,model_variables!B:B,NA(),0)</f>
        <v>identity</v>
      </c>
    </row>
    <row r="173" spans="1:9" x14ac:dyDescent="0.3">
      <c r="A173" t="s">
        <v>65</v>
      </c>
      <c r="B173" t="s">
        <v>498</v>
      </c>
      <c r="E173" t="s">
        <v>499</v>
      </c>
      <c r="H173" t="s">
        <v>388</v>
      </c>
      <c r="I173" t="str">
        <f>_xlfn.XLOOKUP(Table1[[#This Row],[varname]],model_variables!A:A,model_variables!B:B,NA(),0)</f>
        <v>exogenous</v>
      </c>
    </row>
    <row r="174" spans="1:9" x14ac:dyDescent="0.3">
      <c r="A174" t="s">
        <v>65</v>
      </c>
      <c r="B174" t="s">
        <v>500</v>
      </c>
      <c r="E174" t="s">
        <v>501</v>
      </c>
      <c r="H174" t="s">
        <v>388</v>
      </c>
      <c r="I174" t="str">
        <f>_xlfn.XLOOKUP(Table1[[#This Row],[varname]],model_variables!A:A,model_variables!B:B,NA(),0)</f>
        <v>behavioural</v>
      </c>
    </row>
    <row r="175" spans="1:9" x14ac:dyDescent="0.3">
      <c r="A175" t="s">
        <v>165</v>
      </c>
      <c r="B175" t="s">
        <v>502</v>
      </c>
      <c r="E175" t="s">
        <v>503</v>
      </c>
      <c r="H175" t="s">
        <v>388</v>
      </c>
      <c r="I175" t="e">
        <f>_xlfn.XLOOKUP(Table1[[#This Row],[varname]],model_variables!A:A,model_variables!B:B,NA(),0)</f>
        <v>#N/A</v>
      </c>
    </row>
    <row r="176" spans="1:9" x14ac:dyDescent="0.3">
      <c r="A176" t="s">
        <v>165</v>
      </c>
      <c r="B176" t="s">
        <v>504</v>
      </c>
      <c r="E176" t="s">
        <v>505</v>
      </c>
      <c r="H176" t="s">
        <v>388</v>
      </c>
      <c r="I176" t="str">
        <f>_xlfn.XLOOKUP(Table1[[#This Row],[varname]],model_variables!A:A,model_variables!B:B,NA(),0)</f>
        <v>behavioural</v>
      </c>
    </row>
    <row r="177" spans="1:9" x14ac:dyDescent="0.3">
      <c r="A177" t="s">
        <v>109</v>
      </c>
      <c r="B177" t="s">
        <v>506</v>
      </c>
      <c r="E177" t="s">
        <v>507</v>
      </c>
      <c r="H177" t="s">
        <v>388</v>
      </c>
      <c r="I177" t="e">
        <f>_xlfn.XLOOKUP(Table1[[#This Row],[varname]],model_variables!A:A,model_variables!B:B,NA(),0)</f>
        <v>#N/A</v>
      </c>
    </row>
    <row r="178" spans="1:9" x14ac:dyDescent="0.3">
      <c r="A178" t="s">
        <v>109</v>
      </c>
      <c r="B178" t="s">
        <v>508</v>
      </c>
      <c r="E178" t="s">
        <v>509</v>
      </c>
      <c r="H178" t="s">
        <v>388</v>
      </c>
      <c r="I178" t="str">
        <f>_xlfn.XLOOKUP(Table1[[#This Row],[varname]],model_variables!A:A,model_variables!B:B,NA(),0)</f>
        <v>identity</v>
      </c>
    </row>
    <row r="179" spans="1:9" x14ac:dyDescent="0.3">
      <c r="A179" t="s">
        <v>109</v>
      </c>
      <c r="B179" t="s">
        <v>510</v>
      </c>
      <c r="E179" t="s">
        <v>511</v>
      </c>
      <c r="H179" t="s">
        <v>388</v>
      </c>
      <c r="I179" t="str">
        <f>_xlfn.XLOOKUP(Table1[[#This Row],[varname]],model_variables!A:A,model_variables!B:B,NA(),0)</f>
        <v>exogenous</v>
      </c>
    </row>
    <row r="180" spans="1:9" x14ac:dyDescent="0.3">
      <c r="A180" t="s">
        <v>109</v>
      </c>
      <c r="B180" t="s">
        <v>512</v>
      </c>
      <c r="E180" t="s">
        <v>513</v>
      </c>
      <c r="H180" t="s">
        <v>388</v>
      </c>
      <c r="I180" t="str">
        <f>_xlfn.XLOOKUP(Table1[[#This Row],[varname]],model_variables!A:A,model_variables!B:B,NA(),0)</f>
        <v>identity</v>
      </c>
    </row>
    <row r="181" spans="1:9" x14ac:dyDescent="0.3">
      <c r="A181" t="s">
        <v>206</v>
      </c>
      <c r="B181" t="s">
        <v>514</v>
      </c>
      <c r="E181" t="s">
        <v>515</v>
      </c>
      <c r="H181" t="s">
        <v>388</v>
      </c>
      <c r="I181" t="str">
        <f>_xlfn.XLOOKUP(Table1[[#This Row],[varname]],model_variables!A:A,model_variables!B:B,NA(),0)</f>
        <v>exogenous</v>
      </c>
    </row>
    <row r="182" spans="1:9" x14ac:dyDescent="0.3">
      <c r="B182" t="s">
        <v>516</v>
      </c>
      <c r="E182" t="s">
        <v>517</v>
      </c>
      <c r="H182" t="s">
        <v>388</v>
      </c>
      <c r="I182" t="str">
        <f>_xlfn.XLOOKUP(Table1[[#This Row],[varname]],model_variables!A:A,model_variables!B:B,NA(),0)</f>
        <v>identity</v>
      </c>
    </row>
    <row r="183" spans="1:9" x14ac:dyDescent="0.3">
      <c r="A183" t="s">
        <v>50</v>
      </c>
      <c r="B183" t="s">
        <v>518</v>
      </c>
      <c r="E183" t="s">
        <v>519</v>
      </c>
      <c r="H183" t="s">
        <v>388</v>
      </c>
      <c r="I183" t="str">
        <f>_xlfn.XLOOKUP(Table1[[#This Row],[varname]],model_variables!A:A,model_variables!B:B,NA(),0)</f>
        <v>identity</v>
      </c>
    </row>
    <row r="184" spans="1:9" x14ac:dyDescent="0.3">
      <c r="A184" t="s">
        <v>50</v>
      </c>
      <c r="B184" t="s">
        <v>520</v>
      </c>
      <c r="E184" t="s">
        <v>521</v>
      </c>
      <c r="H184" t="s">
        <v>388</v>
      </c>
      <c r="I184" t="str">
        <f>_xlfn.XLOOKUP(Table1[[#This Row],[varname]],model_variables!A:A,model_variables!B:B,NA(),0)</f>
        <v>identity</v>
      </c>
    </row>
    <row r="185" spans="1:9" x14ac:dyDescent="0.3">
      <c r="A185" t="s">
        <v>50</v>
      </c>
      <c r="B185" t="s">
        <v>522</v>
      </c>
      <c r="E185" t="s">
        <v>523</v>
      </c>
      <c r="H185" t="s">
        <v>388</v>
      </c>
      <c r="I185" t="e">
        <f>_xlfn.XLOOKUP(Table1[[#This Row],[varname]],model_variables!A:A,model_variables!B:B,NA(),0)</f>
        <v>#N/A</v>
      </c>
    </row>
    <row r="186" spans="1:9" x14ac:dyDescent="0.3">
      <c r="A186" t="s">
        <v>50</v>
      </c>
      <c r="B186" t="s">
        <v>524</v>
      </c>
      <c r="E186" t="s">
        <v>525</v>
      </c>
      <c r="H186" t="s">
        <v>388</v>
      </c>
      <c r="I186" t="e">
        <f>_xlfn.XLOOKUP(Table1[[#This Row],[varname]],model_variables!A:A,model_variables!B:B,NA(),0)</f>
        <v>#N/A</v>
      </c>
    </row>
    <row r="187" spans="1:9" x14ac:dyDescent="0.3">
      <c r="A187" t="s">
        <v>50</v>
      </c>
      <c r="B187" t="s">
        <v>526</v>
      </c>
      <c r="E187" t="s">
        <v>527</v>
      </c>
      <c r="H187" t="s">
        <v>388</v>
      </c>
      <c r="I187" t="str">
        <f>_xlfn.XLOOKUP(Table1[[#This Row],[varname]],model_variables!A:A,model_variables!B:B,NA(),0)</f>
        <v>identity</v>
      </c>
    </row>
    <row r="188" spans="1:9" x14ac:dyDescent="0.3">
      <c r="A188" t="s">
        <v>165</v>
      </c>
      <c r="B188" t="s">
        <v>528</v>
      </c>
      <c r="E188" t="s">
        <v>529</v>
      </c>
      <c r="H188" t="s">
        <v>388</v>
      </c>
      <c r="I188" t="str">
        <f>_xlfn.XLOOKUP(Table1[[#This Row],[varname]],model_variables!A:A,model_variables!B:B,NA(),0)</f>
        <v>exogenous</v>
      </c>
    </row>
    <row r="189" spans="1:9" x14ac:dyDescent="0.3">
      <c r="A189" t="s">
        <v>9</v>
      </c>
      <c r="B189" t="s">
        <v>530</v>
      </c>
      <c r="E189" t="s">
        <v>531</v>
      </c>
      <c r="H189" t="s">
        <v>388</v>
      </c>
      <c r="I189" t="str">
        <f>_xlfn.XLOOKUP(Table1[[#This Row],[varname]],model_variables!A:A,model_variables!B:B,NA(),0)</f>
        <v>exogenous</v>
      </c>
    </row>
    <row r="190" spans="1:9" x14ac:dyDescent="0.3">
      <c r="A190" t="s">
        <v>165</v>
      </c>
      <c r="B190" t="s">
        <v>532</v>
      </c>
      <c r="E190" t="s">
        <v>533</v>
      </c>
      <c r="H190" t="s">
        <v>388</v>
      </c>
      <c r="I190" t="str">
        <f>_xlfn.XLOOKUP(Table1[[#This Row],[varname]],model_variables!A:A,model_variables!B:B,NA(),0)</f>
        <v>exogenous</v>
      </c>
    </row>
    <row r="191" spans="1:9" x14ac:dyDescent="0.3">
      <c r="A191" t="s">
        <v>165</v>
      </c>
      <c r="B191" t="s">
        <v>534</v>
      </c>
      <c r="E191" t="s">
        <v>535</v>
      </c>
      <c r="H191" t="s">
        <v>388</v>
      </c>
      <c r="I191" t="str">
        <f>_xlfn.XLOOKUP(Table1[[#This Row],[varname]],model_variables!A:A,model_variables!B:B,NA(),0)</f>
        <v>exogenous</v>
      </c>
    </row>
    <row r="192" spans="1:9" x14ac:dyDescent="0.3">
      <c r="A192" t="s">
        <v>165</v>
      </c>
      <c r="B192" t="s">
        <v>536</v>
      </c>
      <c r="E192" t="s">
        <v>537</v>
      </c>
      <c r="H192" t="s">
        <v>388</v>
      </c>
      <c r="I192" t="str">
        <f>_xlfn.XLOOKUP(Table1[[#This Row],[varname]],model_variables!A:A,model_variables!B:B,NA(),0)</f>
        <v>exogenous</v>
      </c>
    </row>
    <row r="193" spans="1:9" x14ac:dyDescent="0.3">
      <c r="A193" t="s">
        <v>109</v>
      </c>
      <c r="B193" t="s">
        <v>538</v>
      </c>
      <c r="E193" t="s">
        <v>539</v>
      </c>
      <c r="H193" t="s">
        <v>388</v>
      </c>
      <c r="I193" t="str">
        <f>_xlfn.XLOOKUP(Table1[[#This Row],[varname]],model_variables!A:A,model_variables!B:B,NA(),0)</f>
        <v>identity</v>
      </c>
    </row>
    <row r="194" spans="1:9" x14ac:dyDescent="0.3">
      <c r="A194" t="s">
        <v>109</v>
      </c>
      <c r="B194" t="s">
        <v>540</v>
      </c>
      <c r="E194" t="s">
        <v>541</v>
      </c>
      <c r="H194" t="s">
        <v>388</v>
      </c>
      <c r="I194" t="str">
        <f>_xlfn.XLOOKUP(Table1[[#This Row],[varname]],model_variables!A:A,model_variables!B:B,NA(),0)</f>
        <v>identity</v>
      </c>
    </row>
    <row r="195" spans="1:9" x14ac:dyDescent="0.3">
      <c r="A195" t="s">
        <v>206</v>
      </c>
      <c r="B195" t="s">
        <v>288</v>
      </c>
      <c r="E195" t="s">
        <v>542</v>
      </c>
      <c r="H195" t="s">
        <v>388</v>
      </c>
      <c r="I195" t="str">
        <f>_xlfn.XLOOKUP(Table1[[#This Row],[varname]],model_variables!A:A,model_variables!B:B,NA(),0)</f>
        <v>identity</v>
      </c>
    </row>
    <row r="196" spans="1:9" x14ac:dyDescent="0.3">
      <c r="A196" t="s">
        <v>206</v>
      </c>
      <c r="B196" t="s">
        <v>259</v>
      </c>
      <c r="E196" t="s">
        <v>543</v>
      </c>
      <c r="H196" t="s">
        <v>388</v>
      </c>
      <c r="I196" t="str">
        <f>_xlfn.XLOOKUP(Table1[[#This Row],[varname]],model_variables!A:A,model_variables!B:B,NA(),0)</f>
        <v>identity</v>
      </c>
    </row>
    <row r="197" spans="1:9" x14ac:dyDescent="0.3">
      <c r="A197" t="s">
        <v>206</v>
      </c>
      <c r="B197" t="s">
        <v>544</v>
      </c>
      <c r="E197" t="s">
        <v>545</v>
      </c>
      <c r="H197" t="s">
        <v>388</v>
      </c>
      <c r="I197" t="str">
        <f>_xlfn.XLOOKUP(Table1[[#This Row],[varname]],model_variables!A:A,model_variables!B:B,NA(),0)</f>
        <v>identity</v>
      </c>
    </row>
    <row r="198" spans="1:9" x14ac:dyDescent="0.3">
      <c r="A198" t="s">
        <v>206</v>
      </c>
      <c r="B198" t="s">
        <v>546</v>
      </c>
      <c r="E198" t="s">
        <v>547</v>
      </c>
      <c r="H198" t="s">
        <v>388</v>
      </c>
      <c r="I198" t="str">
        <f>_xlfn.XLOOKUP(Table1[[#This Row],[varname]],model_variables!A:A,model_variables!B:B,NA(),0)</f>
        <v>identity</v>
      </c>
    </row>
    <row r="199" spans="1:9" x14ac:dyDescent="0.3">
      <c r="A199" t="s">
        <v>206</v>
      </c>
      <c r="B199" t="s">
        <v>548</v>
      </c>
      <c r="E199" t="s">
        <v>549</v>
      </c>
      <c r="H199" t="s">
        <v>388</v>
      </c>
      <c r="I199" t="str">
        <f>_xlfn.XLOOKUP(Table1[[#This Row],[varname]],model_variables!A:A,model_variables!B:B,NA(),0)</f>
        <v>identity</v>
      </c>
    </row>
    <row r="200" spans="1:9" x14ac:dyDescent="0.3">
      <c r="A200" t="s">
        <v>206</v>
      </c>
      <c r="B200" t="s">
        <v>550</v>
      </c>
      <c r="E200" t="s">
        <v>551</v>
      </c>
      <c r="H200" t="s">
        <v>388</v>
      </c>
      <c r="I200" t="str">
        <f>_xlfn.XLOOKUP(Table1[[#This Row],[varname]],model_variables!A:A,model_variables!B:B,NA(),0)</f>
        <v>identity</v>
      </c>
    </row>
    <row r="201" spans="1:9" x14ac:dyDescent="0.3">
      <c r="A201" t="s">
        <v>206</v>
      </c>
      <c r="B201" t="s">
        <v>552</v>
      </c>
      <c r="E201" t="s">
        <v>553</v>
      </c>
      <c r="H201" t="s">
        <v>388</v>
      </c>
      <c r="I201" t="str">
        <f>_xlfn.XLOOKUP(Table1[[#This Row],[varname]],model_variables!A:A,model_variables!B:B,NA(),0)</f>
        <v>identity</v>
      </c>
    </row>
    <row r="202" spans="1:9" x14ac:dyDescent="0.3">
      <c r="A202" t="s">
        <v>206</v>
      </c>
      <c r="B202" t="s">
        <v>554</v>
      </c>
      <c r="E202" t="s">
        <v>555</v>
      </c>
      <c r="H202" t="s">
        <v>388</v>
      </c>
      <c r="I202" t="str">
        <f>_xlfn.XLOOKUP(Table1[[#This Row],[varname]],model_variables!A:A,model_variables!B:B,NA(),0)</f>
        <v>identity</v>
      </c>
    </row>
    <row r="203" spans="1:9" x14ac:dyDescent="0.3">
      <c r="A203" t="s">
        <v>206</v>
      </c>
      <c r="B203" t="s">
        <v>556</v>
      </c>
      <c r="E203" t="s">
        <v>557</v>
      </c>
      <c r="H203" t="s">
        <v>388</v>
      </c>
      <c r="I203" t="str">
        <f>_xlfn.XLOOKUP(Table1[[#This Row],[varname]],model_variables!A:A,model_variables!B:B,NA(),0)</f>
        <v>identity</v>
      </c>
    </row>
  </sheetData>
  <phoneticPr fontId="19" type="noConversion"/>
  <hyperlinks>
    <hyperlink ref="E133" r:id="rId1" display="https://pxweb.stat.si/SiStatData/pxweb/en/Data/-/0701015S.px" xr:uid="{162F68BB-1989-40E7-B614-9424546D8204}"/>
    <hyperlink ref="E136" r:id="rId2" display="https://pxweb.stat.si/SiStatData/pxweb/en/Data/-/0400600S.px/table/tableViewLayout2/" xr:uid="{02EA494B-B28F-403F-8532-1531FD7ABCA7}"/>
    <hyperlink ref="E137" r:id="rId3" display="https://pxweb.stat.si/SiStatData/pxweb/en/Data/-/0457101S.px/table/tableViewLayout2/" xr:uid="{3312D9CC-5D47-416F-BE6F-A6D180080461}"/>
    <hyperlink ref="E134:E135" r:id="rId4" display="https://pxweb.stat.si/SiStatData/pxweb/en/Data/-/0701015S.px" xr:uid="{F06AD24A-2E08-4E5E-BDB6-C6DBE6D11E91}"/>
    <hyperlink ref="E138" r:id="rId5" display="https://pxweb.stat.si/SiStatData/pxweb/en/Data/Data/0325220S.px/" xr:uid="{E10FF4EB-1954-4143-8AA2-444A40415299}"/>
    <hyperlink ref="E146" r:id="rId6" xr:uid="{70E66D40-2B76-4DB6-A11F-B93A35917F95}"/>
    <hyperlink ref="E139" r:id="rId7" xr:uid="{EE57C7F5-3573-4289-A7E5-98AAFCD3BEDB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9242-94E2-4B9D-AFBA-9233FBDAE8B1}">
  <dimension ref="A1:B132"/>
  <sheetViews>
    <sheetView showGridLines="0" workbookViewId="0"/>
  </sheetViews>
  <sheetFormatPr defaultRowHeight="14.4" x14ac:dyDescent="0.3"/>
  <cols>
    <col min="1" max="1" width="17.88671875" bestFit="1" customWidth="1"/>
    <col min="2" max="2" width="16.44140625" bestFit="1" customWidth="1"/>
    <col min="3" max="3" width="12.44140625" bestFit="1" customWidth="1"/>
  </cols>
  <sheetData>
    <row r="1" spans="1:2" x14ac:dyDescent="0.3">
      <c r="A1" t="s">
        <v>558</v>
      </c>
      <c r="B1" s="2" t="s">
        <v>559</v>
      </c>
    </row>
    <row r="2" spans="1:2" x14ac:dyDescent="0.3">
      <c r="A2" t="s">
        <v>560</v>
      </c>
      <c r="B2" s="2" t="s">
        <v>559</v>
      </c>
    </row>
    <row r="3" spans="1:2" x14ac:dyDescent="0.3">
      <c r="A3" t="s">
        <v>561</v>
      </c>
      <c r="B3" s="2" t="s">
        <v>559</v>
      </c>
    </row>
    <row r="4" spans="1:2" x14ac:dyDescent="0.3">
      <c r="A4" t="s">
        <v>562</v>
      </c>
      <c r="B4" s="2" t="s">
        <v>559</v>
      </c>
    </row>
    <row r="5" spans="1:2" x14ac:dyDescent="0.3">
      <c r="A5" t="s">
        <v>448</v>
      </c>
      <c r="B5" s="2" t="s">
        <v>559</v>
      </c>
    </row>
    <row r="6" spans="1:2" x14ac:dyDescent="0.3">
      <c r="A6" t="s">
        <v>563</v>
      </c>
      <c r="B6" s="2" t="s">
        <v>559</v>
      </c>
    </row>
    <row r="7" spans="1:2" x14ac:dyDescent="0.3">
      <c r="A7" t="s">
        <v>564</v>
      </c>
      <c r="B7" s="2" t="s">
        <v>559</v>
      </c>
    </row>
    <row r="8" spans="1:2" x14ac:dyDescent="0.3">
      <c r="A8" t="s">
        <v>528</v>
      </c>
      <c r="B8" s="2" t="s">
        <v>559</v>
      </c>
    </row>
    <row r="9" spans="1:2" x14ac:dyDescent="0.3">
      <c r="A9" t="s">
        <v>536</v>
      </c>
      <c r="B9" s="2" t="s">
        <v>559</v>
      </c>
    </row>
    <row r="10" spans="1:2" x14ac:dyDescent="0.3">
      <c r="A10" t="s">
        <v>376</v>
      </c>
      <c r="B10" s="2" t="s">
        <v>559</v>
      </c>
    </row>
    <row r="11" spans="1:2" x14ac:dyDescent="0.3">
      <c r="A11" t="s">
        <v>459</v>
      </c>
      <c r="B11" s="2" t="s">
        <v>559</v>
      </c>
    </row>
    <row r="12" spans="1:2" x14ac:dyDescent="0.3">
      <c r="A12" t="s">
        <v>294</v>
      </c>
      <c r="B12" s="2" t="s">
        <v>559</v>
      </c>
    </row>
    <row r="13" spans="1:2" x14ac:dyDescent="0.3">
      <c r="A13" t="s">
        <v>238</v>
      </c>
      <c r="B13" s="2" t="s">
        <v>559</v>
      </c>
    </row>
    <row r="14" spans="1:2" x14ac:dyDescent="0.3">
      <c r="A14" t="s">
        <v>274</v>
      </c>
      <c r="B14" s="2" t="s">
        <v>559</v>
      </c>
    </row>
    <row r="15" spans="1:2" x14ac:dyDescent="0.3">
      <c r="A15" t="s">
        <v>250</v>
      </c>
      <c r="B15" s="2" t="s">
        <v>559</v>
      </c>
    </row>
    <row r="16" spans="1:2" x14ac:dyDescent="0.3">
      <c r="A16" t="s">
        <v>565</v>
      </c>
      <c r="B16" s="2" t="s">
        <v>559</v>
      </c>
    </row>
    <row r="17" spans="1:2" x14ac:dyDescent="0.3">
      <c r="A17" t="s">
        <v>566</v>
      </c>
      <c r="B17" s="2" t="s">
        <v>559</v>
      </c>
    </row>
    <row r="18" spans="1:2" x14ac:dyDescent="0.3">
      <c r="A18" t="s">
        <v>567</v>
      </c>
      <c r="B18" s="2" t="s">
        <v>559</v>
      </c>
    </row>
    <row r="19" spans="1:2" x14ac:dyDescent="0.3">
      <c r="A19" t="s">
        <v>568</v>
      </c>
      <c r="B19" s="2" t="s">
        <v>559</v>
      </c>
    </row>
    <row r="20" spans="1:2" x14ac:dyDescent="0.3">
      <c r="A20" t="s">
        <v>413</v>
      </c>
      <c r="B20" s="2" t="s">
        <v>559</v>
      </c>
    </row>
    <row r="21" spans="1:2" x14ac:dyDescent="0.3">
      <c r="A21" t="s">
        <v>569</v>
      </c>
      <c r="B21" s="2" t="s">
        <v>559</v>
      </c>
    </row>
    <row r="22" spans="1:2" x14ac:dyDescent="0.3">
      <c r="A22" t="s">
        <v>172</v>
      </c>
      <c r="B22" s="2" t="s">
        <v>559</v>
      </c>
    </row>
    <row r="23" spans="1:2" x14ac:dyDescent="0.3">
      <c r="A23" t="s">
        <v>534</v>
      </c>
      <c r="B23" s="2" t="s">
        <v>559</v>
      </c>
    </row>
    <row r="24" spans="1:2" x14ac:dyDescent="0.3">
      <c r="A24" t="s">
        <v>530</v>
      </c>
      <c r="B24" s="2" t="s">
        <v>559</v>
      </c>
    </row>
    <row r="25" spans="1:2" x14ac:dyDescent="0.3">
      <c r="A25" t="s">
        <v>570</v>
      </c>
      <c r="B25" s="2" t="s">
        <v>559</v>
      </c>
    </row>
    <row r="26" spans="1:2" x14ac:dyDescent="0.3">
      <c r="A26" t="s">
        <v>291</v>
      </c>
      <c r="B26" s="2" t="s">
        <v>559</v>
      </c>
    </row>
    <row r="27" spans="1:2" x14ac:dyDescent="0.3">
      <c r="A27" t="s">
        <v>229</v>
      </c>
      <c r="B27" s="2" t="s">
        <v>559</v>
      </c>
    </row>
    <row r="28" spans="1:2" x14ac:dyDescent="0.3">
      <c r="A28" t="s">
        <v>271</v>
      </c>
      <c r="B28" s="2" t="s">
        <v>559</v>
      </c>
    </row>
    <row r="29" spans="1:2" x14ac:dyDescent="0.3">
      <c r="A29" t="s">
        <v>279</v>
      </c>
      <c r="B29" s="2" t="s">
        <v>559</v>
      </c>
    </row>
    <row r="30" spans="1:2" x14ac:dyDescent="0.3">
      <c r="A30" t="s">
        <v>514</v>
      </c>
      <c r="B30" s="2" t="s">
        <v>559</v>
      </c>
    </row>
    <row r="31" spans="1:2" x14ac:dyDescent="0.3">
      <c r="A31" t="s">
        <v>333</v>
      </c>
      <c r="B31" s="2" t="s">
        <v>559</v>
      </c>
    </row>
    <row r="32" spans="1:2" x14ac:dyDescent="0.3">
      <c r="A32" t="s">
        <v>571</v>
      </c>
      <c r="B32" s="2" t="s">
        <v>559</v>
      </c>
    </row>
    <row r="33" spans="1:2" x14ac:dyDescent="0.3">
      <c r="A33" t="s">
        <v>572</v>
      </c>
      <c r="B33" s="2" t="s">
        <v>559</v>
      </c>
    </row>
    <row r="34" spans="1:2" x14ac:dyDescent="0.3">
      <c r="A34" t="s">
        <v>573</v>
      </c>
      <c r="B34" s="2" t="s">
        <v>559</v>
      </c>
    </row>
    <row r="35" spans="1:2" x14ac:dyDescent="0.3">
      <c r="A35" t="s">
        <v>574</v>
      </c>
      <c r="B35" s="2" t="s">
        <v>559</v>
      </c>
    </row>
    <row r="36" spans="1:2" x14ac:dyDescent="0.3">
      <c r="A36" t="s">
        <v>575</v>
      </c>
      <c r="B36" s="2" t="s">
        <v>559</v>
      </c>
    </row>
    <row r="37" spans="1:2" x14ac:dyDescent="0.3">
      <c r="A37" t="s">
        <v>576</v>
      </c>
      <c r="B37" s="2" t="s">
        <v>559</v>
      </c>
    </row>
    <row r="38" spans="1:2" x14ac:dyDescent="0.3">
      <c r="A38" t="s">
        <v>484</v>
      </c>
      <c r="B38" s="2" t="s">
        <v>559</v>
      </c>
    </row>
    <row r="39" spans="1:2" x14ac:dyDescent="0.3">
      <c r="A39" t="s">
        <v>470</v>
      </c>
      <c r="B39" s="2" t="s">
        <v>559</v>
      </c>
    </row>
    <row r="40" spans="1:2" x14ac:dyDescent="0.3">
      <c r="A40" t="s">
        <v>510</v>
      </c>
      <c r="B40" s="2" t="s">
        <v>559</v>
      </c>
    </row>
    <row r="41" spans="1:2" x14ac:dyDescent="0.3">
      <c r="A41" t="s">
        <v>440</v>
      </c>
      <c r="B41" s="2" t="s">
        <v>559</v>
      </c>
    </row>
    <row r="42" spans="1:2" x14ac:dyDescent="0.3">
      <c r="A42" t="s">
        <v>297</v>
      </c>
      <c r="B42" s="2" t="s">
        <v>559</v>
      </c>
    </row>
    <row r="43" spans="1:2" x14ac:dyDescent="0.3">
      <c r="A43" t="s">
        <v>241</v>
      </c>
      <c r="B43" s="2" t="s">
        <v>559</v>
      </c>
    </row>
    <row r="44" spans="1:2" x14ac:dyDescent="0.3">
      <c r="A44" t="s">
        <v>277</v>
      </c>
      <c r="B44" s="2" t="s">
        <v>559</v>
      </c>
    </row>
    <row r="45" spans="1:2" x14ac:dyDescent="0.3">
      <c r="A45" t="s">
        <v>256</v>
      </c>
      <c r="B45" s="2" t="s">
        <v>559</v>
      </c>
    </row>
    <row r="46" spans="1:2" x14ac:dyDescent="0.3">
      <c r="A46" t="s">
        <v>70</v>
      </c>
      <c r="B46" s="2" t="s">
        <v>559</v>
      </c>
    </row>
    <row r="47" spans="1:2" x14ac:dyDescent="0.3">
      <c r="A47" t="s">
        <v>577</v>
      </c>
      <c r="B47" s="2" t="s">
        <v>559</v>
      </c>
    </row>
    <row r="48" spans="1:2" x14ac:dyDescent="0.3">
      <c r="A48" t="s">
        <v>578</v>
      </c>
      <c r="B48" s="2" t="s">
        <v>559</v>
      </c>
    </row>
    <row r="49" spans="1:2" x14ac:dyDescent="0.3">
      <c r="A49" t="s">
        <v>579</v>
      </c>
      <c r="B49" s="2" t="s">
        <v>559</v>
      </c>
    </row>
    <row r="50" spans="1:2" x14ac:dyDescent="0.3">
      <c r="A50" t="s">
        <v>580</v>
      </c>
      <c r="B50" s="2" t="s">
        <v>559</v>
      </c>
    </row>
    <row r="51" spans="1:2" x14ac:dyDescent="0.3">
      <c r="A51" t="s">
        <v>581</v>
      </c>
      <c r="B51" s="2" t="s">
        <v>559</v>
      </c>
    </row>
    <row r="52" spans="1:2" x14ac:dyDescent="0.3">
      <c r="A52" t="s">
        <v>582</v>
      </c>
      <c r="B52" s="2" t="s">
        <v>559</v>
      </c>
    </row>
    <row r="53" spans="1:2" x14ac:dyDescent="0.3">
      <c r="A53" t="s">
        <v>498</v>
      </c>
      <c r="B53" s="2" t="s">
        <v>559</v>
      </c>
    </row>
    <row r="54" spans="1:2" x14ac:dyDescent="0.3">
      <c r="A54" t="s">
        <v>532</v>
      </c>
      <c r="B54" s="2" t="s">
        <v>559</v>
      </c>
    </row>
    <row r="55" spans="1:2" x14ac:dyDescent="0.3">
      <c r="A55" t="s">
        <v>424</v>
      </c>
      <c r="B55" s="2" t="s">
        <v>559</v>
      </c>
    </row>
    <row r="56" spans="1:2" x14ac:dyDescent="0.3">
      <c r="A56" t="s">
        <v>444</v>
      </c>
      <c r="B56" s="2" t="s">
        <v>559</v>
      </c>
    </row>
    <row r="57" spans="1:2" x14ac:dyDescent="0.3">
      <c r="A57" t="s">
        <v>232</v>
      </c>
      <c r="B57" s="2" t="s">
        <v>559</v>
      </c>
    </row>
    <row r="58" spans="1:2" x14ac:dyDescent="0.3">
      <c r="A58" t="s">
        <v>268</v>
      </c>
      <c r="B58" s="2" t="s">
        <v>559</v>
      </c>
    </row>
    <row r="59" spans="1:2" x14ac:dyDescent="0.3">
      <c r="A59" t="s">
        <v>282</v>
      </c>
      <c r="B59" s="2" t="s">
        <v>559</v>
      </c>
    </row>
    <row r="60" spans="1:2" x14ac:dyDescent="0.3">
      <c r="A60" t="s">
        <v>244</v>
      </c>
      <c r="B60" s="2" t="s">
        <v>559</v>
      </c>
    </row>
    <row r="61" spans="1:2" x14ac:dyDescent="0.3">
      <c r="A61" t="s">
        <v>166</v>
      </c>
      <c r="B61" s="2" t="s">
        <v>583</v>
      </c>
    </row>
    <row r="62" spans="1:2" x14ac:dyDescent="0.3">
      <c r="A62" t="s">
        <v>179</v>
      </c>
      <c r="B62" s="2" t="s">
        <v>583</v>
      </c>
    </row>
    <row r="63" spans="1:2" x14ac:dyDescent="0.3">
      <c r="A63" t="s">
        <v>490</v>
      </c>
      <c r="B63" s="2" t="s">
        <v>583</v>
      </c>
    </row>
    <row r="64" spans="1:2" x14ac:dyDescent="0.3">
      <c r="A64" t="s">
        <v>33</v>
      </c>
      <c r="B64" s="2" t="s">
        <v>583</v>
      </c>
    </row>
    <row r="65" spans="1:2" x14ac:dyDescent="0.3">
      <c r="A65" t="s">
        <v>512</v>
      </c>
      <c r="B65" s="2" t="s">
        <v>583</v>
      </c>
    </row>
    <row r="66" spans="1:2" x14ac:dyDescent="0.3">
      <c r="A66" t="s">
        <v>526</v>
      </c>
      <c r="B66" s="2" t="s">
        <v>583</v>
      </c>
    </row>
    <row r="67" spans="1:2" x14ac:dyDescent="0.3">
      <c r="A67" t="s">
        <v>584</v>
      </c>
      <c r="B67" s="2" t="s">
        <v>583</v>
      </c>
    </row>
    <row r="68" spans="1:2" x14ac:dyDescent="0.3">
      <c r="A68" t="s">
        <v>548</v>
      </c>
      <c r="B68" s="2" t="s">
        <v>583</v>
      </c>
    </row>
    <row r="69" spans="1:2" x14ac:dyDescent="0.3">
      <c r="A69" t="s">
        <v>556</v>
      </c>
      <c r="B69" s="2" t="s">
        <v>583</v>
      </c>
    </row>
    <row r="70" spans="1:2" x14ac:dyDescent="0.3">
      <c r="A70" t="s">
        <v>223</v>
      </c>
      <c r="B70" s="2" t="s">
        <v>583</v>
      </c>
    </row>
    <row r="71" spans="1:2" x14ac:dyDescent="0.3">
      <c r="A71" t="s">
        <v>262</v>
      </c>
      <c r="B71" s="2" t="s">
        <v>583</v>
      </c>
    </row>
    <row r="72" spans="1:2" x14ac:dyDescent="0.3">
      <c r="A72" t="s">
        <v>476</v>
      </c>
      <c r="B72" s="2" t="s">
        <v>583</v>
      </c>
    </row>
    <row r="73" spans="1:2" x14ac:dyDescent="0.3">
      <c r="A73" t="s">
        <v>410</v>
      </c>
      <c r="B73" s="2" t="s">
        <v>583</v>
      </c>
    </row>
    <row r="74" spans="1:2" x14ac:dyDescent="0.3">
      <c r="A74" t="s">
        <v>404</v>
      </c>
      <c r="B74" s="2" t="s">
        <v>583</v>
      </c>
    </row>
    <row r="75" spans="1:2" x14ac:dyDescent="0.3">
      <c r="A75" t="s">
        <v>312</v>
      </c>
      <c r="B75" s="2" t="s">
        <v>583</v>
      </c>
    </row>
    <row r="76" spans="1:2" x14ac:dyDescent="0.3">
      <c r="A76" t="s">
        <v>177</v>
      </c>
      <c r="B76" s="2" t="s">
        <v>583</v>
      </c>
    </row>
    <row r="77" spans="1:2" x14ac:dyDescent="0.3">
      <c r="A77" t="s">
        <v>201</v>
      </c>
      <c r="B77" s="2" t="s">
        <v>583</v>
      </c>
    </row>
    <row r="78" spans="1:2" x14ac:dyDescent="0.3">
      <c r="A78" t="s">
        <v>488</v>
      </c>
      <c r="B78" s="2" t="s">
        <v>583</v>
      </c>
    </row>
    <row r="79" spans="1:2" x14ac:dyDescent="0.3">
      <c r="A79" t="s">
        <v>385</v>
      </c>
      <c r="B79" s="2" t="s">
        <v>583</v>
      </c>
    </row>
    <row r="80" spans="1:2" x14ac:dyDescent="0.3">
      <c r="A80" t="s">
        <v>520</v>
      </c>
      <c r="B80" s="2" t="s">
        <v>583</v>
      </c>
    </row>
    <row r="81" spans="1:2" x14ac:dyDescent="0.3">
      <c r="A81" t="s">
        <v>288</v>
      </c>
      <c r="B81" s="2" t="s">
        <v>583</v>
      </c>
    </row>
    <row r="82" spans="1:2" x14ac:dyDescent="0.3">
      <c r="A82" t="s">
        <v>546</v>
      </c>
      <c r="B82" s="2" t="s">
        <v>583</v>
      </c>
    </row>
    <row r="83" spans="1:2" x14ac:dyDescent="0.3">
      <c r="A83" t="s">
        <v>554</v>
      </c>
      <c r="B83" s="2" t="s">
        <v>583</v>
      </c>
    </row>
    <row r="84" spans="1:2" x14ac:dyDescent="0.3">
      <c r="A84" t="s">
        <v>217</v>
      </c>
      <c r="B84" s="2" t="s">
        <v>583</v>
      </c>
    </row>
    <row r="85" spans="1:2" x14ac:dyDescent="0.3">
      <c r="A85" t="s">
        <v>253</v>
      </c>
      <c r="B85" s="2" t="s">
        <v>583</v>
      </c>
    </row>
    <row r="86" spans="1:2" x14ac:dyDescent="0.3">
      <c r="A86" t="s">
        <v>472</v>
      </c>
      <c r="B86" s="2" t="s">
        <v>583</v>
      </c>
    </row>
    <row r="87" spans="1:2" x14ac:dyDescent="0.3">
      <c r="A87" t="s">
        <v>480</v>
      </c>
      <c r="B87" s="2" t="s">
        <v>583</v>
      </c>
    </row>
    <row r="88" spans="1:2" x14ac:dyDescent="0.3">
      <c r="A88" t="s">
        <v>14</v>
      </c>
      <c r="B88" s="2" t="s">
        <v>583</v>
      </c>
    </row>
    <row r="89" spans="1:2" x14ac:dyDescent="0.3">
      <c r="A89" t="s">
        <v>310</v>
      </c>
      <c r="B89" s="2" t="s">
        <v>583</v>
      </c>
    </row>
    <row r="90" spans="1:2" x14ac:dyDescent="0.3">
      <c r="A90" t="s">
        <v>185</v>
      </c>
      <c r="B90" s="2" t="s">
        <v>583</v>
      </c>
    </row>
    <row r="91" spans="1:2" x14ac:dyDescent="0.3">
      <c r="A91" t="s">
        <v>468</v>
      </c>
      <c r="B91" s="2" t="s">
        <v>583</v>
      </c>
    </row>
    <row r="92" spans="1:2" x14ac:dyDescent="0.3">
      <c r="A92" t="s">
        <v>466</v>
      </c>
      <c r="B92" s="2" t="s">
        <v>583</v>
      </c>
    </row>
    <row r="93" spans="1:2" x14ac:dyDescent="0.3">
      <c r="A93" t="s">
        <v>492</v>
      </c>
      <c r="B93" s="2" t="s">
        <v>583</v>
      </c>
    </row>
    <row r="94" spans="1:2" x14ac:dyDescent="0.3">
      <c r="A94" t="s">
        <v>508</v>
      </c>
      <c r="B94" s="2" t="s">
        <v>583</v>
      </c>
    </row>
    <row r="95" spans="1:2" x14ac:dyDescent="0.3">
      <c r="A95" t="s">
        <v>516</v>
      </c>
      <c r="B95" s="2" t="s">
        <v>583</v>
      </c>
    </row>
    <row r="96" spans="1:2" x14ac:dyDescent="0.3">
      <c r="A96" t="s">
        <v>538</v>
      </c>
      <c r="B96" s="2" t="s">
        <v>583</v>
      </c>
    </row>
    <row r="97" spans="1:2" x14ac:dyDescent="0.3">
      <c r="A97" t="s">
        <v>259</v>
      </c>
      <c r="B97" s="2" t="s">
        <v>583</v>
      </c>
    </row>
    <row r="98" spans="1:2" x14ac:dyDescent="0.3">
      <c r="A98" t="s">
        <v>550</v>
      </c>
      <c r="B98" s="2" t="s">
        <v>583</v>
      </c>
    </row>
    <row r="99" spans="1:2" x14ac:dyDescent="0.3">
      <c r="A99" t="s">
        <v>207</v>
      </c>
      <c r="B99" s="2" t="s">
        <v>583</v>
      </c>
    </row>
    <row r="100" spans="1:2" x14ac:dyDescent="0.3">
      <c r="A100" t="s">
        <v>226</v>
      </c>
      <c r="B100" s="2" t="s">
        <v>583</v>
      </c>
    </row>
    <row r="101" spans="1:2" x14ac:dyDescent="0.3">
      <c r="A101" t="s">
        <v>265</v>
      </c>
      <c r="B101" s="2" t="s">
        <v>583</v>
      </c>
    </row>
    <row r="102" spans="1:2" x14ac:dyDescent="0.3">
      <c r="A102" t="s">
        <v>474</v>
      </c>
      <c r="B102" s="2" t="s">
        <v>583</v>
      </c>
    </row>
    <row r="103" spans="1:2" x14ac:dyDescent="0.3">
      <c r="A103" t="s">
        <v>585</v>
      </c>
      <c r="B103" s="2" t="s">
        <v>583</v>
      </c>
    </row>
    <row r="104" spans="1:2" x14ac:dyDescent="0.3">
      <c r="A104" t="s">
        <v>496</v>
      </c>
      <c r="B104" s="2" t="s">
        <v>583</v>
      </c>
    </row>
    <row r="105" spans="1:2" x14ac:dyDescent="0.3">
      <c r="A105" t="s">
        <v>314</v>
      </c>
      <c r="B105" s="2" t="s">
        <v>583</v>
      </c>
    </row>
    <row r="106" spans="1:2" x14ac:dyDescent="0.3">
      <c r="A106" t="s">
        <v>175</v>
      </c>
      <c r="B106" s="2" t="s">
        <v>583</v>
      </c>
    </row>
    <row r="107" spans="1:2" x14ac:dyDescent="0.3">
      <c r="A107" t="s">
        <v>195</v>
      </c>
      <c r="B107" s="2" t="s">
        <v>583</v>
      </c>
    </row>
    <row r="108" spans="1:2" x14ac:dyDescent="0.3">
      <c r="A108" t="s">
        <v>494</v>
      </c>
      <c r="B108" s="2" t="s">
        <v>583</v>
      </c>
    </row>
    <row r="109" spans="1:2" x14ac:dyDescent="0.3">
      <c r="A109" t="s">
        <v>382</v>
      </c>
      <c r="B109" s="2" t="s">
        <v>583</v>
      </c>
    </row>
    <row r="110" spans="1:2" x14ac:dyDescent="0.3">
      <c r="A110" t="s">
        <v>518</v>
      </c>
      <c r="B110" s="2" t="s">
        <v>583</v>
      </c>
    </row>
    <row r="111" spans="1:2" x14ac:dyDescent="0.3">
      <c r="A111" t="s">
        <v>540</v>
      </c>
      <c r="B111" s="2" t="s">
        <v>583</v>
      </c>
    </row>
    <row r="112" spans="1:2" x14ac:dyDescent="0.3">
      <c r="A112" t="s">
        <v>544</v>
      </c>
      <c r="B112" s="2" t="s">
        <v>583</v>
      </c>
    </row>
    <row r="113" spans="1:2" x14ac:dyDescent="0.3">
      <c r="A113" t="s">
        <v>552</v>
      </c>
      <c r="B113" s="2" t="s">
        <v>583</v>
      </c>
    </row>
    <row r="114" spans="1:2" x14ac:dyDescent="0.3">
      <c r="A114" t="s">
        <v>211</v>
      </c>
      <c r="B114" s="2" t="s">
        <v>583</v>
      </c>
    </row>
    <row r="115" spans="1:2" x14ac:dyDescent="0.3">
      <c r="A115" t="s">
        <v>247</v>
      </c>
      <c r="B115" s="2" t="s">
        <v>583</v>
      </c>
    </row>
    <row r="116" spans="1:2" x14ac:dyDescent="0.3">
      <c r="A116" t="s">
        <v>482</v>
      </c>
      <c r="B116" s="2" t="s">
        <v>583</v>
      </c>
    </row>
    <row r="117" spans="1:2" x14ac:dyDescent="0.3">
      <c r="A117" t="s">
        <v>478</v>
      </c>
      <c r="B117" s="2" t="s">
        <v>583</v>
      </c>
    </row>
    <row r="118" spans="1:2" x14ac:dyDescent="0.3">
      <c r="A118" t="s">
        <v>10</v>
      </c>
      <c r="B118" s="2" t="s">
        <v>583</v>
      </c>
    </row>
    <row r="119" spans="1:2" x14ac:dyDescent="0.3">
      <c r="A119" t="s">
        <v>187</v>
      </c>
      <c r="B119" s="2" t="s">
        <v>583</v>
      </c>
    </row>
    <row r="120" spans="1:2" x14ac:dyDescent="0.3">
      <c r="A120" t="s">
        <v>316</v>
      </c>
      <c r="B120" s="2" t="s">
        <v>583</v>
      </c>
    </row>
    <row r="121" spans="1:2" x14ac:dyDescent="0.3">
      <c r="A121" t="s">
        <v>51</v>
      </c>
      <c r="B121" s="2" t="s">
        <v>586</v>
      </c>
    </row>
    <row r="122" spans="1:2" x14ac:dyDescent="0.3">
      <c r="A122" t="s">
        <v>500</v>
      </c>
      <c r="B122" s="2" t="s">
        <v>586</v>
      </c>
    </row>
    <row r="123" spans="1:2" x14ac:dyDescent="0.3">
      <c r="A123" t="s">
        <v>379</v>
      </c>
      <c r="B123" s="2" t="s">
        <v>586</v>
      </c>
    </row>
    <row r="124" spans="1:2" x14ac:dyDescent="0.3">
      <c r="A124" t="s">
        <v>329</v>
      </c>
      <c r="B124" s="2" t="s">
        <v>586</v>
      </c>
    </row>
    <row r="125" spans="1:2" x14ac:dyDescent="0.3">
      <c r="A125" t="s">
        <v>331</v>
      </c>
      <c r="B125" s="2" t="s">
        <v>586</v>
      </c>
    </row>
    <row r="126" spans="1:2" x14ac:dyDescent="0.3">
      <c r="A126" t="s">
        <v>401</v>
      </c>
      <c r="B126" s="2" t="s">
        <v>586</v>
      </c>
    </row>
    <row r="127" spans="1:2" x14ac:dyDescent="0.3">
      <c r="A127" t="s">
        <v>397</v>
      </c>
      <c r="B127" s="2" t="s">
        <v>586</v>
      </c>
    </row>
    <row r="128" spans="1:2" x14ac:dyDescent="0.3">
      <c r="A128" t="s">
        <v>155</v>
      </c>
      <c r="B128" s="2" t="s">
        <v>586</v>
      </c>
    </row>
    <row r="129" spans="1:2" x14ac:dyDescent="0.3">
      <c r="A129" t="s">
        <v>159</v>
      </c>
      <c r="B129" s="2" t="s">
        <v>586</v>
      </c>
    </row>
    <row r="130" spans="1:2" x14ac:dyDescent="0.3">
      <c r="A130" t="s">
        <v>169</v>
      </c>
      <c r="B130" s="2" t="s">
        <v>586</v>
      </c>
    </row>
    <row r="131" spans="1:2" x14ac:dyDescent="0.3">
      <c r="A131" t="s">
        <v>198</v>
      </c>
      <c r="B131" s="2" t="s">
        <v>586</v>
      </c>
    </row>
    <row r="132" spans="1:2" x14ac:dyDescent="0.3">
      <c r="A132" t="s">
        <v>504</v>
      </c>
      <c r="B132" s="2" t="s">
        <v>586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f31a8a-fece-492f-93a6-f5120227246b">
      <Terms xmlns="http://schemas.microsoft.com/office/infopath/2007/PartnerControls"/>
    </lcf76f155ced4ddcb4097134ff3c332f>
    <TaxCatchAll xmlns="c8809bd3-75c4-43ae-b989-7789063ba24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574F075C8200409827CDB3B47DBFCD" ma:contentTypeVersion="12" ma:contentTypeDescription="Create a new document." ma:contentTypeScope="" ma:versionID="33b7623d45ff0df60b2a273a5bde2d0a">
  <xsd:schema xmlns:xsd="http://www.w3.org/2001/XMLSchema" xmlns:xs="http://www.w3.org/2001/XMLSchema" xmlns:p="http://schemas.microsoft.com/office/2006/metadata/properties" xmlns:ns2="b7f31a8a-fece-492f-93a6-f5120227246b" xmlns:ns3="c8809bd3-75c4-43ae-b989-7789063ba24e" targetNamespace="http://schemas.microsoft.com/office/2006/metadata/properties" ma:root="true" ma:fieldsID="95ebb01df905ad8577f101d090a6b460" ns2:_="" ns3:_="">
    <xsd:import namespace="b7f31a8a-fece-492f-93a6-f5120227246b"/>
    <xsd:import namespace="c8809bd3-75c4-43ae-b989-7789063ba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31a8a-fece-492f-93a6-f5120227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7e3fb2-5fe3-46cc-897e-e674081715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09bd3-75c4-43ae-b989-7789063ba2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20cb4f-8192-40b9-b8ec-65da87295024}" ma:internalName="TaxCatchAll" ma:showField="CatchAllData" ma:web="c8809bd3-75c4-43ae-b989-7789063ba2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C6A1F1-4FA6-4DD4-808A-B377BC5202E5}">
  <ds:schemaRefs>
    <ds:schemaRef ds:uri="http://purl.org/dc/elements/1.1/"/>
    <ds:schemaRef ds:uri="b7f31a8a-fece-492f-93a6-f5120227246b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c8809bd3-75c4-43ae-b989-7789063ba24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938F19-91BA-427F-AFD7-AD110D2206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C068B4-87A0-4645-A60E-0DB00384E5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31a8a-fece-492f-93a6-f5120227246b"/>
    <ds:schemaRef ds:uri="c8809bd3-75c4-43ae-b989-7789063ba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raw_variables</vt:lpstr>
      <vt:lpstr>all_variables</vt:lpstr>
      <vt:lpstr>model_variables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Maja Založnik</cp:lastModifiedBy>
  <cp:revision/>
  <dcterms:created xsi:type="dcterms:W3CDTF">2025-04-11T12:34:47Z</dcterms:created>
  <dcterms:modified xsi:type="dcterms:W3CDTF">2025-05-13T15:49:13Z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0x010100D7574F075C8200409827CDB3B47DBFCD</vt:lpwstr>
  </property>
  <property fmtid="{D5CDD505-2E9C-101B-9397-08002B2CF9AE}" pid="3" name="MediaServiceImageTags">
    <vt:lpwstr/>
  </property>
</Properties>
</file>