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imada\OneDrive\Documents\BTKB\"/>
    </mc:Choice>
  </mc:AlternateContent>
  <xr:revisionPtr revIDLastSave="0" documentId="13_ncr:1_{BEEA9C43-D2AC-42F1-BD96-DF1F8FD4B50A}" xr6:coauthVersionLast="45" xr6:coauthVersionMax="45" xr10:uidLastSave="{00000000-0000-0000-0000-000000000000}"/>
  <bookViews>
    <workbookView xWindow="-108" yWindow="-108" windowWidth="46296" windowHeight="25536" xr2:uid="{00000000-000D-0000-FFFF-FFFF00000000}"/>
  </bookViews>
  <sheets>
    <sheet name="部品表" sheetId="3" r:id="rId1"/>
    <sheet name="キー配列" sheetId="1" r:id="rId2"/>
    <sheet name="動作確認等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3" l="1"/>
  <c r="H77" i="3"/>
  <c r="H76" i="3"/>
  <c r="H75" i="3"/>
  <c r="H74" i="3"/>
  <c r="H73" i="3"/>
  <c r="H72" i="3"/>
</calcChain>
</file>

<file path=xl/sharedStrings.xml><?xml version="1.0" encoding="utf-8"?>
<sst xmlns="http://schemas.openxmlformats.org/spreadsheetml/2006/main" count="621" uniqueCount="372">
  <si>
    <t>-</t>
  </si>
  <si>
    <t>^</t>
  </si>
  <si>
    <t>\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</si>
  <si>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</si>
  <si>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</si>
  <si>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</si>
  <si>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</si>
  <si>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</si>
  <si>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</si>
  <si>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</si>
  <si>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</si>
  <si>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</si>
  <si>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</si>
  <si>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</si>
  <si>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</si>
  <si>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</si>
  <si>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</si>
  <si>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</si>
  <si>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</si>
  <si>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</si>
  <si>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</si>
  <si>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</si>
  <si>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[</t>
  </si>
  <si>
    <t>]</t>
  </si>
  <si>
    <t>Z</t>
  </si>
  <si>
    <t>X</t>
  </si>
  <si>
    <t>C</t>
  </si>
  <si>
    <t>V</t>
  </si>
  <si>
    <t>B</t>
  </si>
  <si>
    <t>N</t>
  </si>
  <si>
    <t>M</t>
  </si>
  <si>
    <t>;</t>
  </si>
  <si>
    <t>'</t>
  </si>
  <si>
    <t>,</t>
  </si>
  <si>
    <t>.</t>
  </si>
  <si>
    <t>/</t>
  </si>
  <si>
    <t>`</t>
  </si>
  <si>
    <t>bs</t>
  </si>
  <si>
    <t>shift</t>
  </si>
  <si>
    <t>ctrl</t>
  </si>
  <si>
    <t>win</t>
  </si>
  <si>
    <t>alt</t>
  </si>
  <si>
    <t>fn</t>
  </si>
  <si>
    <t>space</t>
  </si>
  <si>
    <t>tab</t>
  </si>
  <si>
    <t>enter</t>
  </si>
  <si>
    <t>del</t>
  </si>
  <si>
    <t>esc</t>
  </si>
  <si>
    <t>capslock</t>
  </si>
  <si>
    <t>@</t>
  </si>
  <si>
    <t>:</t>
  </si>
  <si>
    <t>￥</t>
  </si>
  <si>
    <t>=</t>
  </si>
  <si>
    <t>v1</t>
  </si>
  <si>
    <t>v2 JIS</t>
  </si>
  <si>
    <t>全/半</t>
  </si>
  <si>
    <t>変換</t>
  </si>
  <si>
    <t>無変換</t>
  </si>
  <si>
    <t>←</t>
  </si>
  <si>
    <t>↓</t>
  </si>
  <si>
    <t>↑</t>
  </si>
  <si>
    <t>→</t>
  </si>
  <si>
    <t>⇑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</si>
  <si>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</si>
  <si>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</si>
  <si>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</si>
  <si>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</si>
  <si>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</si>
  <si>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</si>
  <si>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</si>
  <si>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</si>
  <si>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</si>
  <si>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</si>
  <si>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</si>
  <si>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</si>
  <si>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P_UP</t>
  </si>
  <si>
    <t>P_DN</t>
  </si>
  <si>
    <t>END</t>
  </si>
  <si>
    <t>HOME</t>
  </si>
  <si>
    <t>機能</t>
  </si>
  <si>
    <t>Fn機能</t>
  </si>
  <si>
    <t>基板シルク</t>
  </si>
  <si>
    <t>×</t>
  </si>
  <si>
    <t>⇐</t>
  </si>
  <si>
    <t>↲</t>
  </si>
  <si>
    <t>￣L</t>
  </si>
  <si>
    <t>￣C</t>
  </si>
  <si>
    <t>￣W</t>
  </si>
  <si>
    <t>￣A</t>
  </si>
  <si>
    <t>￣F</t>
  </si>
  <si>
    <t>Ⅰ</t>
  </si>
  <si>
    <t>Ⅱ</t>
  </si>
  <si>
    <t>Ⅲ</t>
  </si>
  <si>
    <t>￣E</t>
  </si>
  <si>
    <t>￣T</t>
  </si>
  <si>
    <t>□</t>
  </si>
  <si>
    <t>モード1</t>
  </si>
  <si>
    <t>モード3</t>
  </si>
  <si>
    <t>モード2</t>
  </si>
  <si>
    <t>👈モード切替・表示</t>
  </si>
  <si>
    <t>赤フィルはLEDあり</t>
  </si>
  <si>
    <t>v2 US1</t>
  </si>
  <si>
    <t>v2 US2</t>
  </si>
  <si>
    <t>Micro_QWERTY</t>
  </si>
  <si>
    <t>実装順</t>
  </si>
  <si>
    <t>部品番号</t>
  </si>
  <si>
    <t>部品名</t>
  </si>
  <si>
    <t>型番</t>
  </si>
  <si>
    <t>形状</t>
  </si>
  <si>
    <t>備考・注意事項</t>
  </si>
  <si>
    <t>数量</t>
  </si>
  <si>
    <t>基板</t>
  </si>
  <si>
    <t>Main_Board</t>
  </si>
  <si>
    <t>実装済み</t>
  </si>
  <si>
    <t>IC1</t>
  </si>
  <si>
    <t>マイコン</t>
  </si>
  <si>
    <t>TQFP64</t>
  </si>
  <si>
    <t>IC2</t>
  </si>
  <si>
    <t>USB-UART IC</t>
  </si>
  <si>
    <t>SSOP16</t>
  </si>
  <si>
    <t>IC10</t>
  </si>
  <si>
    <t>IC3</t>
  </si>
  <si>
    <t>Bluetoothモジュール</t>
  </si>
  <si>
    <t>四隅の内側に入っているパッドははんだ付けしなくてよい
フラックスクリーナー等でこするとインクが薄くなるので、技適マークを消さないように注意</t>
  </si>
  <si>
    <t>IC8</t>
  </si>
  <si>
    <t>LiPo充電IC</t>
  </si>
  <si>
    <t>SOT23-5</t>
  </si>
  <si>
    <t>IC9</t>
  </si>
  <si>
    <t>低電圧検出IC</t>
  </si>
  <si>
    <t>CN1</t>
  </si>
  <si>
    <t>USBコネクタ</t>
  </si>
  <si>
    <t>イモハンダにならないように注意(特にGNDの5ピン)
内側にハンダが入らないように、シールドは裏側からはんだ付け推奨
シールド中央のパッドははんだ付けしなくてよい</t>
  </si>
  <si>
    <t>リセッタブルヒューズ</t>
  </si>
  <si>
    <t>コンデンサ 4.7u</t>
  </si>
  <si>
    <t>C11のみ縦向き(他は横)</t>
  </si>
  <si>
    <t>予備1</t>
  </si>
  <si>
    <t>C3, C5</t>
  </si>
  <si>
    <t>コンデンサ 47p</t>
  </si>
  <si>
    <t>予備1、LEDが眩しいためR1は1kか3.3k推奨、抵抗は黒い面が表</t>
  </si>
  <si>
    <t>*R1</t>
  </si>
  <si>
    <t>R2, R3</t>
  </si>
  <si>
    <t>抵抗 27</t>
  </si>
  <si>
    <t>R4, R7, R9, R10</t>
  </si>
  <si>
    <t>抵抗 10k</t>
  </si>
  <si>
    <t>R5</t>
  </si>
  <si>
    <t>抵抗 3.3k</t>
  </si>
  <si>
    <t>抵抗 33k</t>
  </si>
  <si>
    <t>VMN2</t>
  </si>
  <si>
    <t>TR1, TR2</t>
  </si>
  <si>
    <t>MOSFET</t>
  </si>
  <si>
    <t>SOT523</t>
  </si>
  <si>
    <t>PHコネクタ</t>
  </si>
  <si>
    <t>Battery_Stay未使用の場合、どちらかに実装
少し削れば表にも実装可能</t>
  </si>
  <si>
    <t>ピンヘッダーのピン</t>
  </si>
  <si>
    <t>SW1</t>
  </si>
  <si>
    <t>タクトスイッチ</t>
  </si>
  <si>
    <t>フラックスが入って動作しなくなるため洗浄不可、洗浄後に取り付け推奨</t>
  </si>
  <si>
    <t>SW2</t>
  </si>
  <si>
    <t>DIPスイッチ</t>
  </si>
  <si>
    <t>SOP8</t>
  </si>
  <si>
    <t>同、洗浄後に取り付け推奨</t>
  </si>
  <si>
    <t>ICSP</t>
  </si>
  <si>
    <t>ICSP書き込みパッド</t>
  </si>
  <si>
    <t>PICkit3等を使うとき接続</t>
  </si>
  <si>
    <t>SJ1</t>
  </si>
  <si>
    <t>ショートパッド</t>
  </si>
  <si>
    <t>ショートしない</t>
  </si>
  <si>
    <t>t1.0</t>
  </si>
  <si>
    <t>SW101-160,SW163-170</t>
  </si>
  <si>
    <t>CN101</t>
  </si>
  <si>
    <t>ピンヘッダー</t>
  </si>
  <si>
    <t>SW161,SW162,SW171,SW172</t>
  </si>
  <si>
    <t>タクトスイッチ(サイド)</t>
  </si>
  <si>
    <t>LED101-112</t>
  </si>
  <si>
    <t>LED</t>
  </si>
  <si>
    <t>向きバラバラなので注意</t>
  </si>
  <si>
    <t>R101-104</t>
  </si>
  <si>
    <t>REMOTE_CONTROL</t>
  </si>
  <si>
    <t>SW101-112</t>
  </si>
  <si>
    <t>?</t>
  </si>
  <si>
    <t>Battery_Stay</t>
  </si>
  <si>
    <t>PWR_SW</t>
  </si>
  <si>
    <t>スライドスイッチ</t>
  </si>
  <si>
    <t>*CN4,CN5に実装する「ピンヘッダーのピン」と接続</t>
  </si>
  <si>
    <t>タミヤ 透明ソフトプラ棒</t>
  </si>
  <si>
    <t>ITEM70158-400</t>
  </si>
  <si>
    <t>スペーサ M3x2 通し穴</t>
  </si>
  <si>
    <t>CB-302-5E</t>
  </si>
  <si>
    <t>Main_BoardとBattery_Stay(上)間</t>
  </si>
  <si>
    <t>Battery_Stay(上)とBattery_Stay(下)間</t>
  </si>
  <si>
    <t>スペーサ M3x6.5 メス-メス</t>
  </si>
  <si>
    <t>ASB-306.5-5E</t>
  </si>
  <si>
    <t>Main_BoardとMicro_QWERTY/REMOTE_CONTROL間</t>
  </si>
  <si>
    <t>PHコネクタコンタクト</t>
  </si>
  <si>
    <t>SPH-002T-P0.5L</t>
  </si>
  <si>
    <t>予備3</t>
  </si>
  <si>
    <t>PHコネクタハウジング</t>
  </si>
  <si>
    <t>PHR-2</t>
  </si>
  <si>
    <t>逆電圧無保護なので極性に注意</t>
  </si>
  <si>
    <t>キーホルダー化基板</t>
  </si>
  <si>
    <t>t1.0、2枚重ねてMain_BoardとBattery_Stay(上)間に(スペーサーの代わりに)取り付ける</t>
  </si>
  <si>
    <t>LiPoバッテリー(1セル)</t>
  </si>
  <si>
    <t>送料・手数料</t>
  </si>
  <si>
    <t>部品購入送料 秋月</t>
  </si>
  <si>
    <t>部品購入送料 C1S</t>
  </si>
  <si>
    <t>部品購入送料 Digikey</t>
  </si>
  <si>
    <t>部品購入送料 アイテンドー</t>
  </si>
  <si>
    <t>部品購入送料 ヒロスギ</t>
  </si>
  <si>
    <t>部品購入送料 Fusion PCB1</t>
  </si>
  <si>
    <t>部品購入送料 Fusion PCB2</t>
  </si>
  <si>
    <t>コネクタ</t>
  </si>
  <si>
    <t>CN201(シルクはCN1)</t>
  </si>
  <si>
    <t>丸ピンＩＣソケット　１ピン　ＳＭＤ</t>
  </si>
  <si>
    <t>実装せず、短絡する(電源スイッチはメイン基板に移設)</t>
  </si>
  <si>
    <t>SW1の押し棒、LED1の導光に使う</t>
  </si>
  <si>
    <t>バッテリー接続用</t>
  </si>
  <si>
    <t xml:space="preserve">CB-306.5-5E  </t>
  </si>
  <si>
    <t>スペーサ M3x6.5 通し穴</t>
  </si>
  <si>
    <t>KK5I、他のICと間違えないように！</t>
  </si>
  <si>
    <t>ピンソケット</t>
  </si>
  <si>
    <t>28ピンにしたPH2-2X40SBG</t>
  </si>
  <si>
    <t>SML-P13BC8TT86
SML-P12UTT86
SCMP13WBC8W
SML-P12MTT86R
SML-P12YTT86
SML-P13EC8TT86</t>
  </si>
  <si>
    <t>LED(青)
LED(赤)
LED(白)
LED(黄緑)
LED(黄)
LED(青緑)</t>
  </si>
  <si>
    <t>FM0Q19、他のICと間違えないように！</t>
  </si>
  <si>
    <t>LJM、他のICと間違えないように！</t>
  </si>
  <si>
    <t>PTC2</t>
  </si>
  <si>
    <t xml:space="preserve">1A 0.5A </t>
    <phoneticPr fontId="4"/>
  </si>
  <si>
    <t>C1, C4, C6, C7</t>
    <phoneticPr fontId="4"/>
  </si>
  <si>
    <t>R1</t>
    <phoneticPr fontId="4"/>
  </si>
  <si>
    <t>R6,R8</t>
    <phoneticPr fontId="4"/>
  </si>
  <si>
    <t>R11,R12,R13</t>
    <phoneticPr fontId="4"/>
  </si>
  <si>
    <t>D1</t>
    <phoneticPr fontId="4"/>
  </si>
  <si>
    <t>スライドスイッチ側がカソードインデックス</t>
    <phoneticPr fontId="4"/>
  </si>
  <si>
    <t>TR3</t>
    <phoneticPr fontId="4"/>
  </si>
  <si>
    <t>PMOS</t>
    <phoneticPr fontId="4"/>
  </si>
  <si>
    <t>SW3</t>
    <phoneticPr fontId="4"/>
  </si>
  <si>
    <t>電源スイッチ</t>
    <phoneticPr fontId="4"/>
  </si>
  <si>
    <t>CN4, CN5</t>
    <phoneticPr fontId="4"/>
  </si>
  <si>
    <t>*CN4, CN5</t>
    <phoneticPr fontId="4"/>
  </si>
  <si>
    <t>PTC3,4</t>
    <phoneticPr fontId="4"/>
  </si>
  <si>
    <t>C2, C8</t>
    <phoneticPr fontId="4"/>
  </si>
  <si>
    <t>C10, C11, C12</t>
    <phoneticPr fontId="4"/>
  </si>
  <si>
    <t>コンデンサ 1u</t>
    <phoneticPr fontId="4"/>
  </si>
  <si>
    <t>コンデンサ 0.1u</t>
    <phoneticPr fontId="4"/>
  </si>
  <si>
    <t>ダイオード</t>
    <phoneticPr fontId="4"/>
  </si>
  <si>
    <t>S2B-PH-K-S</t>
    <phoneticPr fontId="4"/>
  </si>
  <si>
    <t>MSK12C01</t>
    <phoneticPr fontId="4"/>
  </si>
  <si>
    <t>SKRPACE010</t>
    <phoneticPr fontId="4"/>
  </si>
  <si>
    <t>28ピンにしたPH2-2X40SBG</t>
    <phoneticPr fontId="4"/>
  </si>
  <si>
    <t>抵抗 330</t>
    <phoneticPr fontId="4"/>
  </si>
  <si>
    <t>抵抗 100</t>
    <phoneticPr fontId="4"/>
  </si>
  <si>
    <t>LED101-104</t>
    <phoneticPr fontId="4"/>
  </si>
  <si>
    <t>抵抗 100</t>
    <phoneticPr fontId="4"/>
  </si>
  <si>
    <t>LS T776-P2S1-1-Z</t>
    <phoneticPr fontId="4"/>
  </si>
  <si>
    <t>予備1</t>
    <phoneticPr fontId="4"/>
  </si>
  <si>
    <t>LED1</t>
    <phoneticPr fontId="4"/>
  </si>
  <si>
    <t>予備2</t>
    <phoneticPr fontId="4"/>
  </si>
  <si>
    <t>ズレないように注意!</t>
    <phoneticPr fontId="4"/>
  </si>
  <si>
    <t xml:space="preserve">FT230XS-R </t>
    <phoneticPr fontId="4"/>
  </si>
  <si>
    <t>B3U-1100P-B</t>
    <phoneticPr fontId="4"/>
  </si>
  <si>
    <t>28ピンにした833-87-100-10-001101</t>
    <phoneticPr fontId="4"/>
  </si>
  <si>
    <t>MCP73832T-2ACI/OT</t>
    <phoneticPr fontId="4"/>
  </si>
  <si>
    <t>C1608X5R1C105K080AA</t>
    <phoneticPr fontId="4"/>
  </si>
  <si>
    <t>PIC18LF67K40</t>
    <phoneticPr fontId="4"/>
  </si>
  <si>
    <t>10118194-0001LF</t>
    <phoneticPr fontId="4"/>
  </si>
  <si>
    <t>RC0402FR-07330RL</t>
    <phoneticPr fontId="4"/>
  </si>
  <si>
    <t xml:space="preserve">RC0402FR-071KL  </t>
    <phoneticPr fontId="4"/>
  </si>
  <si>
    <t>RC0402FR-0710KL</t>
    <phoneticPr fontId="4"/>
  </si>
  <si>
    <t>RC0402FR-073K3L</t>
    <phoneticPr fontId="4"/>
  </si>
  <si>
    <t>RC0402FR-0733KL</t>
    <phoneticPr fontId="4"/>
  </si>
  <si>
    <t>DMG1013T-7</t>
    <phoneticPr fontId="4"/>
  </si>
  <si>
    <t>LS T776-P2S1-1-Z</t>
    <phoneticPr fontId="4"/>
  </si>
  <si>
    <t xml:space="preserve">‎0530480210‎ </t>
    <phoneticPr fontId="4"/>
  </si>
  <si>
    <t>浮かないように</t>
    <phoneticPr fontId="4"/>
  </si>
  <si>
    <t>Battery_Stay使用の場合、裏側に5mm程度出るように実装</t>
    <phoneticPr fontId="4"/>
  </si>
  <si>
    <t>BD4931G</t>
    <phoneticPr fontId="4"/>
  </si>
  <si>
    <t>MF-FSMF050X-2</t>
    <phoneticPr fontId="4"/>
  </si>
  <si>
    <t>RB520CS</t>
    <phoneticPr fontId="4"/>
  </si>
  <si>
    <t>DMG1012T-7</t>
    <phoneticPr fontId="4"/>
  </si>
  <si>
    <t>RN42</t>
    <phoneticPr fontId="4"/>
  </si>
  <si>
    <t>PH2-2X40SBGの余りピン</t>
    <phoneticPr fontId="4"/>
  </si>
  <si>
    <t>EHS104LD</t>
    <phoneticPr fontId="4"/>
  </si>
  <si>
    <t>RI-01S-SG/4.2SMT</t>
    <phoneticPr fontId="4"/>
  </si>
  <si>
    <t>予備2、先にリフローで実装するのが楽</t>
    <phoneticPr fontId="4"/>
  </si>
  <si>
    <t>MSK12C01</t>
    <phoneticPr fontId="4"/>
  </si>
  <si>
    <t>THAM05</t>
    <phoneticPr fontId="4"/>
  </si>
  <si>
    <t>RY-0315</t>
    <phoneticPr fontId="4"/>
  </si>
  <si>
    <t>RY-0304</t>
    <phoneticPr fontId="4"/>
  </si>
  <si>
    <t>ネジ レニーM3x4</t>
    <phoneticPr fontId="4"/>
  </si>
  <si>
    <t>ネジ レニーM3x15</t>
    <phoneticPr fontId="4"/>
  </si>
  <si>
    <t>裏からのネジとぶつかる場合、削ってM3x14.5にする
microQWERTY固定に金属ねじを使用しないこと</t>
    <rPh sb="39" eb="41">
      <t>コテイ</t>
    </rPh>
    <rPh sb="42" eb="44">
      <t>キンゾク</t>
    </rPh>
    <rPh sb="47" eb="49">
      <t>シヨウ</t>
    </rPh>
    <phoneticPr fontId="4"/>
  </si>
  <si>
    <t xml:space="preserve">  </t>
    <phoneticPr fontId="4"/>
  </si>
  <si>
    <t>抵抗 100k</t>
    <phoneticPr fontId="4"/>
  </si>
  <si>
    <t>抵抗 1k</t>
    <phoneticPr fontId="4"/>
  </si>
  <si>
    <t>CN2</t>
    <phoneticPr fontId="4"/>
  </si>
  <si>
    <t>ブートローダー書き込みオプションありの場合、実装済み
はんだ付け参考 https://www.youtube.com/watch?v=-l5D2em4PBI</t>
  </si>
  <si>
    <t>予備1 R6は裏 テープに3.3kと書いた上に横線で2つ、横線だけなのが1つ</t>
  </si>
  <si>
    <t>両面テープ</t>
  </si>
  <si>
    <t>LiPo固定用</t>
  </si>
  <si>
    <t>スペーサーに干渉するため、両端をピンヘッダーと同じ長さまでやすりで整える
浮かないように取り付ける
角はんだにならないように注意
必要ならはんだ面のピンを削って0.5mm程度短くする</t>
  </si>
  <si>
    <t>電源周辺の確認</t>
  </si>
  <si>
    <t>①電源を接続する前に、C2,C8,C10,C12の端子間が短絡していないこと</t>
  </si>
  <si>
    <t>②USBを接続し、各コンデンサの電圧が下記電圧範囲内であること</t>
  </si>
  <si>
    <t>・C2:4.0~4.2V(電池非接続時)</t>
  </si>
  <si>
    <t>・C6:3.2~3.4V</t>
  </si>
  <si>
    <t>・C10:4.7~5.2V</t>
  </si>
  <si>
    <t>・C12:4.1~4.2V(電池非接続時)</t>
  </si>
  <si>
    <t>IC2(FT230X)の初期設定</t>
  </si>
  <si>
    <t>①FTDIからFT_Progをダウンロード・インストールし、起動</t>
  </si>
  <si>
    <t>②Scan and Parseでデバイスを認識させる(ポートをオープンしていない状態で)</t>
  </si>
  <si>
    <t>④Program DevicesでProgramを押してFinished Programが出れば成功</t>
  </si>
  <si>
    <t>⑤FT_Progを終了する</t>
  </si>
  <si>
    <t>PICが動作しているかの確認(ブートローダー書き込み済みの場合)</t>
  </si>
  <si>
    <t>①ターミナルソフトで接続する(ボーレート:115200bps、フロー制御:ハードウェア(RTS/CTS)、データ:8ビット、ストップビット:1ビット、パリティ:なし)</t>
  </si>
  <si>
    <t>②SW1をしばらく押すとLED1が点灯し、「Hello!(改行)send .hex file」が表示される</t>
  </si>
  <si>
    <t>③文字を打つたびにLEDの状態が変わる</t>
  </si>
  <si>
    <t>ブートローダー(ソフト書き換え)の仕様</t>
  </si>
  <si>
    <t>・ターミナルソフト設定(ボーレート:115200bps、フロー制御:ハードウェア(RTS/CTS)、データ:8ビット、ストップビット:1ビット、パリティ:なし)</t>
  </si>
  <si>
    <t>・起動時にSW1とSW2_4が同じ状態の場合(条件判定)、ブートローダーを起動する</t>
  </si>
  <si>
    <t>・条件を満たさない場合、書き込まれたソフトを起動するが、書き込まれていない場合、条件判定を繰り返す</t>
  </si>
  <si>
    <t>・ブートローダーが起動すると、LED1が点灯し、ターミナルソフトに「Hello!(改行)send .hex file」が表示される</t>
  </si>
  <si>
    <t>・データを受信すると、1バイトごとにLED1の状態が切り替わる</t>
  </si>
  <si>
    <t>・.hexファイルを送り、正常終了すると「SUCCESSFUL」が表示される</t>
  </si>
  <si>
    <t>・.hexファイル受信時にエラーが起こるとエラーメッセージを表示する</t>
  </si>
  <si>
    <t>・正常終了時、エラー時に「q」を送ると再起動し、条件判定する</t>
  </si>
  <si>
    <t>裏のLEDの動作</t>
  </si>
  <si>
    <t>遅い点滅</t>
  </si>
  <si>
    <t xml:space="preserve">切断状態(ペアリング可能) </t>
  </si>
  <si>
    <t>速い点滅</t>
  </si>
  <si>
    <t>コマンドモード</t>
  </si>
  <si>
    <t>消灯</t>
  </si>
  <si>
    <t>電源切れてる・接続状態</t>
  </si>
  <si>
    <t>RN42の設定</t>
  </si>
  <si>
    <t>・詳しい設定についてはBTKB\Datasheet\RN42\bluetooth_cr_UG-v1.0r.pdfを参照</t>
  </si>
  <si>
    <t>・とりあえずコマンドモードで下の各行を送り、AOKが出るか確認する</t>
  </si>
  <si>
    <t>PICにKBのソフトが書き込まれている状態で、$キーを押すとコマンドモードに入る(1秒かかる)</t>
  </si>
  <si>
    <t>SN,microQWERTY</t>
  </si>
  <si>
    <t>←接続時に表示される名前</t>
  </si>
  <si>
    <t>SM,4</t>
  </si>
  <si>
    <t>←接続方法指定</t>
  </si>
  <si>
    <t>S~,6</t>
  </si>
  <si>
    <t>←HIDモード</t>
  </si>
  <si>
    <t>SH,0037</t>
  </si>
  <si>
    <t>←HIDの設定(マウスKB複合デバイス)</t>
  </si>
  <si>
    <t>SO,-</t>
  </si>
  <si>
    <t>←接続・切断発生時の通知を有効化</t>
  </si>
  <si>
    <t>SW,8050</t>
  </si>
  <si>
    <t>←省電力設定(マウス機能も使う場合、設定しないほうがいい)</t>
  </si>
  <si>
    <t>SY,FFF4</t>
  </si>
  <si>
    <t>←無線出力を弱くする</t>
  </si>
  <si>
    <t>ソフトデバッグのための文字(接続時の表示名に使用不可)</t>
  </si>
  <si>
    <t>・「!」RN42をリセットする</t>
  </si>
  <si>
    <t>・「@」RN42をリセット解除する</t>
  </si>
  <si>
    <t>・「#」PICをリセットする(主にブートローダーに入るときに使用)</t>
  </si>
  <si>
    <t>・「%」接続/切断</t>
  </si>
  <si>
    <t>・C8:3.0~3.2V</t>
  </si>
  <si>
    <t>③デバイスを右クリックし、Apply TemplateでBTKBフォルダのFT230X_Config_V1.01.xmlを指定</t>
  </si>
  <si>
    <t>スイッチ基板は電源不要なため省略</t>
  </si>
  <si>
    <t>NMOS</t>
  </si>
  <si>
    <t>←接続待機 時のウィンドウ設定(接続しやすさと消費電流に影響)</t>
  </si>
  <si>
    <t>BTKB.Xをビルドしてhexをブートローダーで書き込む</t>
  </si>
  <si>
    <t>SI,0200</t>
  </si>
  <si>
    <t>SJ,0200</t>
  </si>
  <si>
    <t>Known Issue</t>
  </si>
  <si>
    <t>・USBでホストに接続中、ターミナルソフト等で通信できる状態にしないとフリーズする（充電器と接続は問題なし）</t>
  </si>
  <si>
    <t>・「$」切断し、RN42のコマンドモードに入る （コマンドモードに関してはRN42のデータシート参照）</t>
  </si>
  <si>
    <t>④qを打つとリセットが掛かり、SW1とSW2_4が同じ状態の場合、再びブートローダーが起動する</t>
  </si>
  <si>
    <t>‪BTKB\Software\BTKB_Bootloader.X.production.hex</t>
  </si>
  <si>
    <t>ブートローダー書き込みオプション利用してない方は、下記ファイルを書き込んでください</t>
  </si>
  <si>
    <t>3.1V電源IC</t>
  </si>
  <si>
    <t xml:space="preserve">‎NCP551SN31T1G‎ </t>
  </si>
  <si>
    <t>PJさんに渡した数</t>
    <rPh sb="5" eb="6">
      <t>ワタ</t>
    </rPh>
    <rPh sb="8" eb="9">
      <t>カズ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</si>
</sst>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rgb="FFC00000"/>
      <name val="ＭＳ Ｐゴシック"/>
      <family val="2"/>
      <scheme val="minor"/>
    </font>
    <font>
      <sz val="1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ABAB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vertical="center"/>
    </xf>
    <xf numFmtId="0" fontId="0" fillId="0" borderId="9" xfId="0" quotePrefix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9" xfId="0" applyFont="1" applyBorder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Normal="100" workbookViewId="0">
      <selection activeCell="I65" sqref="I65"/>
    </sheetView>
  </sheetViews>
  <sheetFormatPr defaultColWidth="11.44140625" defaultRowHeight="13.2" x14ac:dyDescent="0.2"/>
  <cols>
    <col min="1" max="1" width="11.44140625" style="25"/>
    <col min="2" max="2" width="5.5546875" style="25" customWidth="1"/>
    <col min="3" max="3" width="14.77734375" style="25" customWidth="1"/>
    <col min="4" max="4" width="18.44140625" style="25" customWidth="1"/>
    <col min="5" max="5" width="21.77734375" style="26" customWidth="1"/>
    <col min="6" max="6" width="8.21875" style="26" bestFit="1" customWidth="1"/>
    <col min="7" max="7" width="44.21875" style="27" customWidth="1"/>
    <col min="8" max="8" width="5.77734375" style="28" bestFit="1" customWidth="1"/>
    <col min="9" max="16384" width="11.44140625" style="25"/>
  </cols>
  <sheetData>
    <row r="1" spans="1:12" x14ac:dyDescent="0.2">
      <c r="A1" s="25">
        <v>1</v>
      </c>
    </row>
    <row r="2" spans="1:12" x14ac:dyDescent="0.2">
      <c r="A2" s="25">
        <v>2</v>
      </c>
      <c r="G2" s="25"/>
      <c r="H2" s="29"/>
    </row>
    <row r="3" spans="1:12" x14ac:dyDescent="0.2">
      <c r="A3" s="25">
        <v>3</v>
      </c>
      <c r="G3" s="53"/>
    </row>
    <row r="4" spans="1:12" x14ac:dyDescent="0.2">
      <c r="A4" s="25">
        <v>4</v>
      </c>
      <c r="G4" s="53"/>
      <c r="H4" s="30"/>
    </row>
    <row r="5" spans="1:12" s="31" customFormat="1" ht="13.8" thickBot="1" x14ac:dyDescent="0.25">
      <c r="A5" s="31">
        <v>5</v>
      </c>
      <c r="B5" s="32" t="s">
        <v>104</v>
      </c>
      <c r="C5" s="32" t="s">
        <v>105</v>
      </c>
      <c r="D5" s="32" t="s">
        <v>106</v>
      </c>
      <c r="E5" s="33" t="s">
        <v>107</v>
      </c>
      <c r="F5" s="33" t="s">
        <v>108</v>
      </c>
      <c r="G5" s="34" t="s">
        <v>109</v>
      </c>
      <c r="H5" s="52" t="s">
        <v>110</v>
      </c>
      <c r="I5" s="31" t="s">
        <v>371</v>
      </c>
    </row>
    <row r="6" spans="1:12" x14ac:dyDescent="0.2">
      <c r="A6" s="25">
        <v>6</v>
      </c>
      <c r="B6" s="35"/>
      <c r="C6" s="36"/>
      <c r="D6" s="25" t="s">
        <v>111</v>
      </c>
      <c r="E6" s="37" t="s">
        <v>112</v>
      </c>
      <c r="F6" s="37" t="s">
        <v>0</v>
      </c>
      <c r="G6" s="27" t="s">
        <v>167</v>
      </c>
      <c r="H6" s="38">
        <v>1</v>
      </c>
    </row>
    <row r="7" spans="1:12" ht="79.2" x14ac:dyDescent="0.2">
      <c r="A7" s="25">
        <v>7</v>
      </c>
      <c r="B7" s="25">
        <v>0</v>
      </c>
      <c r="C7" s="25" t="s">
        <v>255</v>
      </c>
      <c r="D7" s="41" t="s">
        <v>222</v>
      </c>
      <c r="E7" s="27" t="s">
        <v>221</v>
      </c>
      <c r="F7" s="26">
        <v>1006</v>
      </c>
      <c r="G7" s="27" t="s">
        <v>113</v>
      </c>
      <c r="H7" s="28">
        <v>1</v>
      </c>
    </row>
    <row r="8" spans="1:12" ht="52.8" x14ac:dyDescent="0.2">
      <c r="A8" s="25">
        <v>8</v>
      </c>
      <c r="B8" s="25">
        <v>1</v>
      </c>
      <c r="C8" s="25" t="s">
        <v>114</v>
      </c>
      <c r="D8" s="25" t="s">
        <v>115</v>
      </c>
      <c r="E8" s="26" t="s">
        <v>263</v>
      </c>
      <c r="F8" s="26" t="s">
        <v>116</v>
      </c>
      <c r="G8" s="39" t="s">
        <v>295</v>
      </c>
      <c r="H8" s="28">
        <v>1</v>
      </c>
      <c r="I8" s="25">
        <v>2</v>
      </c>
    </row>
    <row r="9" spans="1:12" x14ac:dyDescent="0.2">
      <c r="A9" s="25">
        <v>9</v>
      </c>
      <c r="B9" s="25">
        <v>1</v>
      </c>
      <c r="C9" s="25" t="s">
        <v>117</v>
      </c>
      <c r="D9" s="25" t="s">
        <v>118</v>
      </c>
      <c r="E9" s="26" t="s">
        <v>258</v>
      </c>
      <c r="F9" s="26" t="s">
        <v>119</v>
      </c>
      <c r="G9" s="39" t="s">
        <v>257</v>
      </c>
      <c r="H9" s="28">
        <v>1</v>
      </c>
      <c r="I9" s="25">
        <v>2</v>
      </c>
    </row>
    <row r="10" spans="1:12" x14ac:dyDescent="0.2">
      <c r="A10" s="25">
        <v>10</v>
      </c>
      <c r="B10" s="25">
        <v>2</v>
      </c>
      <c r="C10" s="25" t="s">
        <v>120</v>
      </c>
      <c r="D10" s="25" t="s">
        <v>369</v>
      </c>
      <c r="E10" s="26" t="s">
        <v>370</v>
      </c>
      <c r="F10" s="26" t="s">
        <v>126</v>
      </c>
      <c r="G10" s="39" t="s">
        <v>224</v>
      </c>
      <c r="H10" s="28">
        <v>1</v>
      </c>
      <c r="I10" s="25">
        <v>2</v>
      </c>
    </row>
    <row r="11" spans="1:12" ht="52.8" x14ac:dyDescent="0.2">
      <c r="A11" s="25">
        <v>11</v>
      </c>
      <c r="B11" s="25">
        <v>2</v>
      </c>
      <c r="C11" s="25" t="s">
        <v>121</v>
      </c>
      <c r="D11" s="25" t="s">
        <v>122</v>
      </c>
      <c r="E11" s="26" t="s">
        <v>279</v>
      </c>
      <c r="G11" s="27" t="s">
        <v>123</v>
      </c>
      <c r="H11" s="28">
        <v>1</v>
      </c>
      <c r="I11" s="25">
        <v>0</v>
      </c>
    </row>
    <row r="12" spans="1:12" x14ac:dyDescent="0.2">
      <c r="A12" s="25">
        <v>12</v>
      </c>
      <c r="B12" s="25">
        <v>2</v>
      </c>
      <c r="C12" s="25" t="s">
        <v>124</v>
      </c>
      <c r="D12" s="25" t="s">
        <v>125</v>
      </c>
      <c r="E12" s="26" t="s">
        <v>261</v>
      </c>
      <c r="F12" s="26" t="s">
        <v>126</v>
      </c>
      <c r="G12" s="39" t="s">
        <v>218</v>
      </c>
      <c r="H12" s="28">
        <v>1</v>
      </c>
      <c r="I12" s="25">
        <v>2</v>
      </c>
    </row>
    <row r="13" spans="1:12" x14ac:dyDescent="0.2">
      <c r="A13" s="25">
        <v>13</v>
      </c>
      <c r="B13" s="25">
        <v>2</v>
      </c>
      <c r="C13" s="25" t="s">
        <v>127</v>
      </c>
      <c r="D13" s="25" t="s">
        <v>128</v>
      </c>
      <c r="E13" s="26" t="s">
        <v>275</v>
      </c>
      <c r="F13" s="26" t="s">
        <v>126</v>
      </c>
      <c r="G13" s="39" t="s">
        <v>223</v>
      </c>
      <c r="H13" s="28">
        <v>1</v>
      </c>
      <c r="I13" s="25">
        <v>2</v>
      </c>
    </row>
    <row r="14" spans="1:12" ht="52.8" x14ac:dyDescent="0.2">
      <c r="A14" s="25">
        <v>14</v>
      </c>
      <c r="B14" s="25">
        <v>2</v>
      </c>
      <c r="C14" s="25" t="s">
        <v>129</v>
      </c>
      <c r="D14" s="25" t="s">
        <v>130</v>
      </c>
      <c r="E14" s="26" t="s">
        <v>264</v>
      </c>
      <c r="G14" s="39" t="s">
        <v>131</v>
      </c>
      <c r="H14" s="28">
        <v>1</v>
      </c>
      <c r="I14" s="25">
        <v>2</v>
      </c>
      <c r="L14" s="25" t="s">
        <v>291</v>
      </c>
    </row>
    <row r="15" spans="1:12" x14ac:dyDescent="0.2">
      <c r="A15" s="25">
        <v>15</v>
      </c>
      <c r="B15" s="25">
        <v>3</v>
      </c>
      <c r="C15" s="25" t="s">
        <v>225</v>
      </c>
      <c r="D15" s="25" t="s">
        <v>132</v>
      </c>
      <c r="E15" s="26" t="s">
        <v>276</v>
      </c>
      <c r="F15" s="26">
        <v>1608</v>
      </c>
      <c r="G15" s="27" t="s">
        <v>226</v>
      </c>
      <c r="H15" s="28">
        <v>1</v>
      </c>
      <c r="I15" s="25">
        <v>2</v>
      </c>
    </row>
    <row r="16" spans="1:12" x14ac:dyDescent="0.2">
      <c r="A16" s="25">
        <v>16</v>
      </c>
      <c r="B16" s="25">
        <v>3</v>
      </c>
      <c r="C16" s="25" t="s">
        <v>239</v>
      </c>
      <c r="D16" s="25" t="s">
        <v>132</v>
      </c>
      <c r="E16" s="26" t="s">
        <v>276</v>
      </c>
      <c r="F16" s="26">
        <v>1608</v>
      </c>
      <c r="G16" s="27" t="s">
        <v>357</v>
      </c>
      <c r="H16" s="28">
        <v>0</v>
      </c>
    </row>
    <row r="17" spans="1:9" x14ac:dyDescent="0.2">
      <c r="A17" s="25">
        <v>17</v>
      </c>
      <c r="B17" s="25">
        <v>3</v>
      </c>
      <c r="C17" s="25" t="s">
        <v>241</v>
      </c>
      <c r="D17" s="25" t="s">
        <v>133</v>
      </c>
      <c r="F17" s="26">
        <v>2012</v>
      </c>
      <c r="G17" s="27" t="s">
        <v>134</v>
      </c>
      <c r="H17" s="28">
        <v>3</v>
      </c>
    </row>
    <row r="18" spans="1:9" x14ac:dyDescent="0.2">
      <c r="A18" s="25">
        <v>18</v>
      </c>
      <c r="B18" s="25">
        <v>3</v>
      </c>
      <c r="C18" s="25" t="s">
        <v>240</v>
      </c>
      <c r="D18" s="25" t="s">
        <v>242</v>
      </c>
      <c r="E18" s="26" t="s">
        <v>262</v>
      </c>
      <c r="F18" s="26">
        <v>1608</v>
      </c>
      <c r="H18" s="28">
        <v>3</v>
      </c>
    </row>
    <row r="19" spans="1:9" x14ac:dyDescent="0.2">
      <c r="A19" s="25">
        <v>19</v>
      </c>
      <c r="B19" s="25">
        <v>4</v>
      </c>
      <c r="C19" s="25" t="s">
        <v>227</v>
      </c>
      <c r="D19" s="25" t="s">
        <v>243</v>
      </c>
      <c r="F19" s="26">
        <v>1005</v>
      </c>
      <c r="G19" s="27" t="s">
        <v>135</v>
      </c>
      <c r="H19" s="28">
        <v>5</v>
      </c>
    </row>
    <row r="20" spans="1:9" x14ac:dyDescent="0.2">
      <c r="A20" s="25">
        <v>20</v>
      </c>
      <c r="B20" s="25">
        <v>4</v>
      </c>
      <c r="C20" s="25" t="s">
        <v>136</v>
      </c>
      <c r="D20" s="25" t="s">
        <v>137</v>
      </c>
      <c r="F20" s="26">
        <v>1005</v>
      </c>
      <c r="G20" s="27" t="s">
        <v>135</v>
      </c>
      <c r="H20" s="28">
        <v>3</v>
      </c>
    </row>
    <row r="21" spans="1:9" x14ac:dyDescent="0.2">
      <c r="A21" s="25">
        <v>29</v>
      </c>
      <c r="B21" s="25">
        <v>5</v>
      </c>
      <c r="C21" s="25" t="s">
        <v>148</v>
      </c>
      <c r="D21" s="25" t="s">
        <v>149</v>
      </c>
      <c r="E21" s="26" t="s">
        <v>278</v>
      </c>
      <c r="F21" s="26" t="s">
        <v>150</v>
      </c>
      <c r="G21" s="27" t="s">
        <v>358</v>
      </c>
      <c r="H21" s="28">
        <v>2</v>
      </c>
      <c r="I21" s="25">
        <v>4</v>
      </c>
    </row>
    <row r="22" spans="1:9" x14ac:dyDescent="0.2">
      <c r="A22" s="25">
        <v>30</v>
      </c>
      <c r="B22" s="25">
        <v>5</v>
      </c>
      <c r="C22" s="25" t="s">
        <v>233</v>
      </c>
      <c r="D22" s="25" t="s">
        <v>149</v>
      </c>
      <c r="E22" s="26" t="s">
        <v>270</v>
      </c>
      <c r="F22" s="26" t="s">
        <v>150</v>
      </c>
      <c r="G22" s="27" t="s">
        <v>234</v>
      </c>
      <c r="H22" s="28">
        <v>1</v>
      </c>
      <c r="I22" s="25">
        <v>2</v>
      </c>
    </row>
    <row r="23" spans="1:9" ht="26.4" x14ac:dyDescent="0.2">
      <c r="A23" s="25">
        <v>21</v>
      </c>
      <c r="B23" s="25">
        <v>5</v>
      </c>
      <c r="C23" s="25" t="s">
        <v>228</v>
      </c>
      <c r="D23" s="25" t="s">
        <v>249</v>
      </c>
      <c r="E23" s="26" t="s">
        <v>265</v>
      </c>
      <c r="F23" s="26">
        <v>1005</v>
      </c>
      <c r="G23" s="27" t="s">
        <v>138</v>
      </c>
      <c r="H23" s="28">
        <v>2</v>
      </c>
    </row>
    <row r="24" spans="1:9" x14ac:dyDescent="0.2">
      <c r="A24" s="25">
        <v>22</v>
      </c>
      <c r="B24" s="25">
        <v>5</v>
      </c>
      <c r="C24" s="25" t="s">
        <v>139</v>
      </c>
      <c r="D24" s="25" t="s">
        <v>293</v>
      </c>
      <c r="E24" s="26" t="s">
        <v>266</v>
      </c>
      <c r="F24" s="26">
        <v>1005</v>
      </c>
      <c r="G24" s="27" t="s">
        <v>135</v>
      </c>
      <c r="H24" s="28">
        <v>2</v>
      </c>
    </row>
    <row r="25" spans="1:9" x14ac:dyDescent="0.2">
      <c r="A25" s="25">
        <v>23</v>
      </c>
      <c r="B25" s="25">
        <v>5</v>
      </c>
      <c r="C25" s="25" t="s">
        <v>140</v>
      </c>
      <c r="D25" s="25" t="s">
        <v>141</v>
      </c>
      <c r="F25" s="26">
        <v>1005</v>
      </c>
      <c r="G25" s="27" t="s">
        <v>135</v>
      </c>
      <c r="H25" s="28">
        <v>3</v>
      </c>
      <c r="I25" s="25">
        <v>6</v>
      </c>
    </row>
    <row r="26" spans="1:9" x14ac:dyDescent="0.2">
      <c r="A26" s="25">
        <v>24</v>
      </c>
      <c r="B26" s="25">
        <v>6</v>
      </c>
      <c r="C26" s="25" t="s">
        <v>142</v>
      </c>
      <c r="D26" s="25" t="s">
        <v>143</v>
      </c>
      <c r="E26" s="26" t="s">
        <v>267</v>
      </c>
      <c r="F26" s="26">
        <v>1005</v>
      </c>
      <c r="G26" s="43" t="s">
        <v>256</v>
      </c>
      <c r="H26" s="28">
        <v>6</v>
      </c>
    </row>
    <row r="27" spans="1:9" x14ac:dyDescent="0.2">
      <c r="A27" s="25">
        <v>25</v>
      </c>
      <c r="B27" s="25">
        <v>6</v>
      </c>
      <c r="C27" s="25" t="s">
        <v>144</v>
      </c>
      <c r="D27" s="25" t="s">
        <v>145</v>
      </c>
      <c r="E27" s="26" t="s">
        <v>268</v>
      </c>
      <c r="F27" s="26">
        <v>1005</v>
      </c>
      <c r="G27" s="27" t="s">
        <v>135</v>
      </c>
      <c r="H27" s="28">
        <v>2</v>
      </c>
    </row>
    <row r="28" spans="1:9" ht="26.4" x14ac:dyDescent="0.2">
      <c r="A28" s="25">
        <v>26</v>
      </c>
      <c r="B28" s="25">
        <v>6</v>
      </c>
      <c r="C28" s="25" t="s">
        <v>229</v>
      </c>
      <c r="D28" s="25" t="s">
        <v>146</v>
      </c>
      <c r="E28" s="26" t="s">
        <v>269</v>
      </c>
      <c r="F28" s="26">
        <v>1005</v>
      </c>
      <c r="G28" s="40" t="s">
        <v>296</v>
      </c>
      <c r="H28" s="28">
        <v>3</v>
      </c>
    </row>
    <row r="29" spans="1:9" x14ac:dyDescent="0.2">
      <c r="A29" s="25">
        <v>27</v>
      </c>
      <c r="B29" s="25">
        <v>6</v>
      </c>
      <c r="C29" s="25" t="s">
        <v>230</v>
      </c>
      <c r="D29" s="25" t="s">
        <v>292</v>
      </c>
      <c r="F29" s="26">
        <v>1005</v>
      </c>
      <c r="G29" s="27" t="s">
        <v>135</v>
      </c>
      <c r="H29" s="28">
        <v>4</v>
      </c>
    </row>
    <row r="30" spans="1:9" x14ac:dyDescent="0.2">
      <c r="A30" s="25">
        <v>28</v>
      </c>
      <c r="B30" s="25">
        <v>7</v>
      </c>
      <c r="C30" s="25" t="s">
        <v>231</v>
      </c>
      <c r="D30" s="25" t="s">
        <v>244</v>
      </c>
      <c r="E30" s="26" t="s">
        <v>277</v>
      </c>
      <c r="F30" s="26" t="s">
        <v>147</v>
      </c>
      <c r="G30" s="39" t="s">
        <v>232</v>
      </c>
      <c r="H30" s="28">
        <v>2</v>
      </c>
      <c r="I30" s="25">
        <v>6</v>
      </c>
    </row>
    <row r="31" spans="1:9" ht="79.2" x14ac:dyDescent="0.2">
      <c r="A31" s="25">
        <v>31</v>
      </c>
      <c r="B31" s="25">
        <v>7</v>
      </c>
      <c r="C31" s="25" t="s">
        <v>294</v>
      </c>
      <c r="D31" s="41" t="s">
        <v>219</v>
      </c>
      <c r="E31" s="26" t="s">
        <v>260</v>
      </c>
      <c r="G31" s="39" t="s">
        <v>299</v>
      </c>
      <c r="H31" s="28">
        <v>1</v>
      </c>
      <c r="I31" s="25">
        <v>2</v>
      </c>
    </row>
    <row r="32" spans="1:9" ht="26.4" x14ac:dyDescent="0.2">
      <c r="A32" s="25">
        <v>32</v>
      </c>
      <c r="B32" s="25">
        <v>8</v>
      </c>
      <c r="C32" s="25" t="s">
        <v>237</v>
      </c>
      <c r="D32" s="25" t="s">
        <v>153</v>
      </c>
      <c r="E32" s="26" t="s">
        <v>280</v>
      </c>
      <c r="G32" s="42" t="s">
        <v>274</v>
      </c>
      <c r="H32" s="28">
        <v>2</v>
      </c>
      <c r="I32" s="25">
        <v>4</v>
      </c>
    </row>
    <row r="33" spans="1:9" ht="26.4" x14ac:dyDescent="0.2">
      <c r="A33" s="25">
        <v>33</v>
      </c>
      <c r="B33" s="25">
        <v>8</v>
      </c>
      <c r="C33" s="25" t="s">
        <v>238</v>
      </c>
      <c r="D33" s="25" t="s">
        <v>151</v>
      </c>
      <c r="E33" s="26" t="s">
        <v>245</v>
      </c>
      <c r="G33" s="42" t="s">
        <v>152</v>
      </c>
      <c r="H33" s="28">
        <v>0</v>
      </c>
      <c r="I33" s="25">
        <v>0</v>
      </c>
    </row>
    <row r="34" spans="1:9" ht="26.4" x14ac:dyDescent="0.2">
      <c r="A34" s="25">
        <v>34</v>
      </c>
      <c r="B34" s="25">
        <v>9</v>
      </c>
      <c r="C34" s="25" t="s">
        <v>154</v>
      </c>
      <c r="D34" s="25" t="s">
        <v>155</v>
      </c>
      <c r="E34" s="26" t="s">
        <v>259</v>
      </c>
      <c r="G34" s="40" t="s">
        <v>156</v>
      </c>
      <c r="H34" s="28">
        <v>1</v>
      </c>
      <c r="I34" s="25">
        <v>2</v>
      </c>
    </row>
    <row r="35" spans="1:9" x14ac:dyDescent="0.2">
      <c r="A35" s="25">
        <v>35</v>
      </c>
      <c r="B35" s="25">
        <v>9</v>
      </c>
      <c r="C35" s="25" t="s">
        <v>157</v>
      </c>
      <c r="D35" s="25" t="s">
        <v>158</v>
      </c>
      <c r="E35" s="26" t="s">
        <v>281</v>
      </c>
      <c r="F35" s="26" t="s">
        <v>159</v>
      </c>
      <c r="G35" s="40" t="s">
        <v>160</v>
      </c>
      <c r="H35" s="28">
        <v>1</v>
      </c>
      <c r="I35" s="25">
        <v>0</v>
      </c>
    </row>
    <row r="36" spans="1:9" x14ac:dyDescent="0.2">
      <c r="A36" s="25">
        <v>36</v>
      </c>
      <c r="B36" s="25">
        <v>9</v>
      </c>
      <c r="C36" s="25" t="s">
        <v>235</v>
      </c>
      <c r="D36" s="25" t="s">
        <v>182</v>
      </c>
      <c r="E36" s="26" t="s">
        <v>284</v>
      </c>
      <c r="G36" s="27" t="s">
        <v>236</v>
      </c>
      <c r="H36" s="28">
        <v>1</v>
      </c>
      <c r="I36" s="25">
        <v>2</v>
      </c>
    </row>
    <row r="37" spans="1:9" x14ac:dyDescent="0.2">
      <c r="A37" s="25">
        <v>37</v>
      </c>
      <c r="B37" s="25" t="s">
        <v>0</v>
      </c>
      <c r="C37" s="25" t="s">
        <v>161</v>
      </c>
      <c r="D37" s="25" t="s">
        <v>162</v>
      </c>
      <c r="G37" s="27" t="s">
        <v>163</v>
      </c>
    </row>
    <row r="38" spans="1:9" x14ac:dyDescent="0.2">
      <c r="A38" s="25">
        <v>38</v>
      </c>
      <c r="B38" s="25" t="s">
        <v>0</v>
      </c>
      <c r="C38" s="25" t="s">
        <v>164</v>
      </c>
      <c r="D38" s="25" t="s">
        <v>165</v>
      </c>
      <c r="G38" s="27" t="s">
        <v>166</v>
      </c>
    </row>
    <row r="39" spans="1:9" x14ac:dyDescent="0.2">
      <c r="A39" s="25">
        <v>40</v>
      </c>
    </row>
    <row r="40" spans="1:9" s="44" customFormat="1" x14ac:dyDescent="0.2">
      <c r="A40" s="25">
        <v>41</v>
      </c>
      <c r="D40" s="44" t="s">
        <v>111</v>
      </c>
      <c r="E40" s="45" t="s">
        <v>103</v>
      </c>
      <c r="F40" s="45"/>
      <c r="G40" s="46" t="s">
        <v>167</v>
      </c>
      <c r="H40" s="47">
        <v>0</v>
      </c>
    </row>
    <row r="41" spans="1:9" x14ac:dyDescent="0.2">
      <c r="A41" s="25">
        <v>42</v>
      </c>
      <c r="B41" s="25">
        <v>1</v>
      </c>
      <c r="C41" s="25" t="s">
        <v>168</v>
      </c>
      <c r="D41" s="25" t="s">
        <v>155</v>
      </c>
      <c r="E41" s="26" t="s">
        <v>247</v>
      </c>
      <c r="G41" s="27" t="s">
        <v>283</v>
      </c>
      <c r="H41" s="28">
        <v>70</v>
      </c>
      <c r="I41" s="25">
        <v>70</v>
      </c>
    </row>
    <row r="42" spans="1:9" x14ac:dyDescent="0.2">
      <c r="A42" s="25">
        <v>43</v>
      </c>
      <c r="B42" s="25">
        <v>2</v>
      </c>
      <c r="C42" s="25" t="s">
        <v>169</v>
      </c>
      <c r="D42" s="25" t="s">
        <v>170</v>
      </c>
      <c r="E42" s="26" t="s">
        <v>248</v>
      </c>
      <c r="H42" s="28">
        <v>1</v>
      </c>
      <c r="I42" s="25">
        <v>1</v>
      </c>
    </row>
    <row r="43" spans="1:9" x14ac:dyDescent="0.2">
      <c r="A43" s="25">
        <v>44</v>
      </c>
      <c r="B43" s="25">
        <v>2</v>
      </c>
      <c r="C43" s="25" t="s">
        <v>171</v>
      </c>
      <c r="D43" s="25" t="s">
        <v>172</v>
      </c>
      <c r="E43" s="26" t="s">
        <v>285</v>
      </c>
      <c r="H43" s="28">
        <v>4</v>
      </c>
      <c r="I43" s="25">
        <v>4</v>
      </c>
    </row>
    <row r="44" spans="1:9" x14ac:dyDescent="0.2">
      <c r="A44" s="25">
        <v>45</v>
      </c>
      <c r="B44" s="25">
        <v>2</v>
      </c>
      <c r="C44" s="25" t="s">
        <v>173</v>
      </c>
      <c r="D44" s="25" t="s">
        <v>174</v>
      </c>
      <c r="E44" s="26" t="s">
        <v>271</v>
      </c>
      <c r="G44" s="27" t="s">
        <v>175</v>
      </c>
      <c r="H44" s="28">
        <v>12</v>
      </c>
      <c r="I44" s="25">
        <v>12</v>
      </c>
    </row>
    <row r="45" spans="1:9" x14ac:dyDescent="0.2">
      <c r="A45" s="25">
        <v>46</v>
      </c>
      <c r="B45" s="25">
        <v>2</v>
      </c>
      <c r="C45" s="25" t="s">
        <v>176</v>
      </c>
      <c r="D45" s="25" t="s">
        <v>250</v>
      </c>
      <c r="F45" s="26">
        <v>1005</v>
      </c>
      <c r="G45" s="27" t="s">
        <v>135</v>
      </c>
      <c r="H45" s="28">
        <v>5</v>
      </c>
      <c r="I45" s="25">
        <v>0</v>
      </c>
    </row>
    <row r="46" spans="1:9" s="48" customFormat="1" x14ac:dyDescent="0.2">
      <c r="A46" s="25">
        <v>47</v>
      </c>
      <c r="E46" s="49"/>
      <c r="F46" s="49"/>
      <c r="G46" s="50"/>
      <c r="H46" s="51"/>
    </row>
    <row r="47" spans="1:9" x14ac:dyDescent="0.2">
      <c r="A47" s="25">
        <v>48</v>
      </c>
      <c r="D47" s="25" t="s">
        <v>111</v>
      </c>
      <c r="E47" s="26" t="s">
        <v>177</v>
      </c>
      <c r="G47" s="27" t="s">
        <v>167</v>
      </c>
      <c r="H47" s="28">
        <v>1</v>
      </c>
    </row>
    <row r="48" spans="1:9" x14ac:dyDescent="0.2">
      <c r="A48" s="25">
        <v>49</v>
      </c>
      <c r="C48" s="25" t="s">
        <v>178</v>
      </c>
      <c r="D48" s="25" t="s">
        <v>155</v>
      </c>
      <c r="E48" s="26" t="s">
        <v>179</v>
      </c>
      <c r="G48" s="27" t="s">
        <v>273</v>
      </c>
      <c r="H48" s="28">
        <v>15</v>
      </c>
      <c r="I48" s="25">
        <v>0</v>
      </c>
    </row>
    <row r="49" spans="1:9" x14ac:dyDescent="0.2">
      <c r="A49" s="25">
        <v>50</v>
      </c>
      <c r="C49" s="25" t="s">
        <v>169</v>
      </c>
      <c r="D49" s="25" t="s">
        <v>170</v>
      </c>
      <c r="E49" s="26" t="s">
        <v>220</v>
      </c>
      <c r="H49" s="28">
        <v>1</v>
      </c>
      <c r="I49" s="25">
        <v>1</v>
      </c>
    </row>
    <row r="50" spans="1:9" x14ac:dyDescent="0.2">
      <c r="A50" s="25">
        <v>51</v>
      </c>
      <c r="B50" s="25">
        <v>2</v>
      </c>
      <c r="C50" s="25" t="s">
        <v>251</v>
      </c>
      <c r="D50" s="25" t="s">
        <v>174</v>
      </c>
      <c r="E50" s="26" t="s">
        <v>253</v>
      </c>
      <c r="G50" s="27" t="s">
        <v>175</v>
      </c>
      <c r="H50" s="28">
        <v>4</v>
      </c>
      <c r="I50" s="25">
        <v>4</v>
      </c>
    </row>
    <row r="51" spans="1:9" x14ac:dyDescent="0.2">
      <c r="A51" s="25">
        <v>52</v>
      </c>
      <c r="B51" s="25">
        <v>2</v>
      </c>
      <c r="C51" s="25" t="s">
        <v>176</v>
      </c>
      <c r="D51" s="25" t="s">
        <v>252</v>
      </c>
      <c r="E51" s="26">
        <v>100</v>
      </c>
      <c r="F51" s="26">
        <v>1005</v>
      </c>
      <c r="G51" s="27" t="s">
        <v>254</v>
      </c>
      <c r="H51" s="28">
        <v>5</v>
      </c>
      <c r="I51" s="25">
        <v>0</v>
      </c>
    </row>
    <row r="52" spans="1:9" s="48" customFormat="1" x14ac:dyDescent="0.2">
      <c r="A52" s="25">
        <v>53</v>
      </c>
      <c r="E52" s="49"/>
      <c r="F52" s="49"/>
      <c r="G52" s="50"/>
      <c r="H52" s="51"/>
    </row>
    <row r="53" spans="1:9" x14ac:dyDescent="0.2">
      <c r="A53" s="25">
        <v>54</v>
      </c>
      <c r="D53" s="25" t="s">
        <v>111</v>
      </c>
      <c r="E53" s="26" t="s">
        <v>180</v>
      </c>
      <c r="G53" s="27" t="s">
        <v>167</v>
      </c>
      <c r="H53" s="28">
        <v>2</v>
      </c>
    </row>
    <row r="54" spans="1:9" ht="26.4" x14ac:dyDescent="0.2">
      <c r="A54" s="25">
        <v>55</v>
      </c>
      <c r="C54" s="25" t="s">
        <v>181</v>
      </c>
      <c r="D54" s="25" t="s">
        <v>182</v>
      </c>
      <c r="E54" s="26" t="s">
        <v>246</v>
      </c>
      <c r="G54" s="27" t="s">
        <v>213</v>
      </c>
      <c r="H54" s="28">
        <v>0</v>
      </c>
      <c r="I54" s="25">
        <v>2</v>
      </c>
    </row>
    <row r="55" spans="1:9" x14ac:dyDescent="0.2">
      <c r="A55" s="25">
        <v>56</v>
      </c>
      <c r="D55" s="25" t="s">
        <v>212</v>
      </c>
      <c r="E55" s="26" t="s">
        <v>282</v>
      </c>
      <c r="G55" s="27" t="s">
        <v>183</v>
      </c>
      <c r="H55" s="28">
        <v>2</v>
      </c>
      <c r="I55" s="25">
        <v>0</v>
      </c>
    </row>
    <row r="56" spans="1:9" x14ac:dyDescent="0.2">
      <c r="A56" s="25">
        <v>57</v>
      </c>
      <c r="D56" s="25" t="s">
        <v>184</v>
      </c>
      <c r="E56" s="26" t="s">
        <v>185</v>
      </c>
      <c r="G56" s="27" t="s">
        <v>214</v>
      </c>
      <c r="H56" s="28">
        <v>1</v>
      </c>
      <c r="I56" s="25">
        <v>1</v>
      </c>
    </row>
    <row r="57" spans="1:9" s="48" customFormat="1" x14ac:dyDescent="0.2">
      <c r="A57" s="25">
        <v>58</v>
      </c>
      <c r="C57" s="48" t="s">
        <v>211</v>
      </c>
      <c r="D57" s="48" t="s">
        <v>210</v>
      </c>
      <c r="E57" s="49" t="s">
        <v>272</v>
      </c>
      <c r="F57" s="49"/>
      <c r="G57" s="50" t="s">
        <v>215</v>
      </c>
      <c r="H57" s="51">
        <v>1</v>
      </c>
      <c r="I57" s="48">
        <v>2</v>
      </c>
    </row>
    <row r="58" spans="1:9" x14ac:dyDescent="0.2">
      <c r="A58" s="25">
        <v>59</v>
      </c>
      <c r="D58" s="25" t="s">
        <v>186</v>
      </c>
      <c r="E58" s="26" t="s">
        <v>187</v>
      </c>
      <c r="G58" s="27" t="s">
        <v>188</v>
      </c>
      <c r="H58" s="28">
        <v>4</v>
      </c>
      <c r="I58" s="25">
        <v>8</v>
      </c>
    </row>
    <row r="59" spans="1:9" ht="26.4" x14ac:dyDescent="0.2">
      <c r="A59" s="25">
        <v>60</v>
      </c>
      <c r="D59" s="25" t="s">
        <v>217</v>
      </c>
      <c r="E59" s="26" t="s">
        <v>216</v>
      </c>
      <c r="G59" s="27" t="s">
        <v>192</v>
      </c>
      <c r="H59" s="28">
        <v>4</v>
      </c>
      <c r="I59" s="25">
        <v>8</v>
      </c>
    </row>
    <row r="60" spans="1:9" x14ac:dyDescent="0.2">
      <c r="A60" s="25">
        <v>61</v>
      </c>
      <c r="D60" s="25" t="s">
        <v>190</v>
      </c>
      <c r="E60" s="26" t="s">
        <v>191</v>
      </c>
      <c r="G60" s="27" t="s">
        <v>189</v>
      </c>
      <c r="H60" s="28">
        <v>4</v>
      </c>
      <c r="I60" s="25">
        <v>8</v>
      </c>
    </row>
    <row r="61" spans="1:9" x14ac:dyDescent="0.2">
      <c r="A61" s="25">
        <v>62</v>
      </c>
      <c r="D61" s="25" t="s">
        <v>288</v>
      </c>
      <c r="E61" s="26" t="s">
        <v>287</v>
      </c>
      <c r="H61" s="28">
        <v>4</v>
      </c>
      <c r="I61" s="25">
        <v>8</v>
      </c>
    </row>
    <row r="62" spans="1:9" ht="26.4" x14ac:dyDescent="0.2">
      <c r="A62" s="25">
        <v>63</v>
      </c>
      <c r="D62" s="25" t="s">
        <v>289</v>
      </c>
      <c r="E62" s="26" t="s">
        <v>286</v>
      </c>
      <c r="G62" s="27" t="s">
        <v>290</v>
      </c>
      <c r="H62" s="28">
        <v>4</v>
      </c>
      <c r="I62" s="25">
        <v>8</v>
      </c>
    </row>
    <row r="63" spans="1:9" x14ac:dyDescent="0.2">
      <c r="A63" s="25">
        <v>64</v>
      </c>
      <c r="D63" s="25" t="s">
        <v>193</v>
      </c>
      <c r="E63" s="26" t="s">
        <v>194</v>
      </c>
      <c r="G63" s="27" t="s">
        <v>195</v>
      </c>
      <c r="H63" s="28">
        <v>0</v>
      </c>
      <c r="I63" s="25">
        <v>0</v>
      </c>
    </row>
    <row r="64" spans="1:9" x14ac:dyDescent="0.2">
      <c r="A64" s="25">
        <v>65</v>
      </c>
      <c r="D64" s="25" t="s">
        <v>196</v>
      </c>
      <c r="E64" s="26" t="s">
        <v>197</v>
      </c>
      <c r="G64" s="40" t="s">
        <v>198</v>
      </c>
      <c r="H64" s="28">
        <v>0</v>
      </c>
      <c r="I64" s="25">
        <v>0</v>
      </c>
    </row>
    <row r="65" spans="1:9" s="48" customFormat="1" x14ac:dyDescent="0.2">
      <c r="A65" s="25">
        <v>66</v>
      </c>
      <c r="E65" s="49"/>
      <c r="F65" s="49"/>
      <c r="G65" s="50"/>
      <c r="H65" s="51"/>
    </row>
    <row r="66" spans="1:9" ht="26.4" x14ac:dyDescent="0.2">
      <c r="A66" s="25">
        <v>67</v>
      </c>
      <c r="D66" s="25" t="s">
        <v>199</v>
      </c>
      <c r="E66" s="26" t="s">
        <v>0</v>
      </c>
      <c r="G66" s="27" t="s">
        <v>200</v>
      </c>
      <c r="H66" s="28">
        <v>2</v>
      </c>
    </row>
    <row r="67" spans="1:9" x14ac:dyDescent="0.2">
      <c r="A67" s="25">
        <v>68</v>
      </c>
      <c r="D67" s="25" t="s">
        <v>297</v>
      </c>
      <c r="G67" s="27" t="s">
        <v>298</v>
      </c>
      <c r="H67" s="28">
        <v>1</v>
      </c>
      <c r="I67" s="25">
        <v>2</v>
      </c>
    </row>
    <row r="68" spans="1:9" x14ac:dyDescent="0.2">
      <c r="A68" s="25">
        <v>69</v>
      </c>
      <c r="D68" s="25" t="s">
        <v>201</v>
      </c>
      <c r="G68" s="40"/>
      <c r="H68" s="28">
        <v>1</v>
      </c>
      <c r="I68" s="25">
        <v>2</v>
      </c>
    </row>
    <row r="69" spans="1:9" x14ac:dyDescent="0.2">
      <c r="G69" s="40"/>
    </row>
    <row r="71" spans="1:9" s="44" customFormat="1" x14ac:dyDescent="0.2">
      <c r="D71" s="44" t="s">
        <v>202</v>
      </c>
      <c r="E71" s="45"/>
      <c r="F71" s="45"/>
      <c r="G71" s="46"/>
      <c r="H71" s="47">
        <v>1</v>
      </c>
    </row>
    <row r="72" spans="1:9" x14ac:dyDescent="0.2">
      <c r="D72" s="25" t="s">
        <v>203</v>
      </c>
      <c r="H72" s="28">
        <f t="shared" ref="H72:H78" si="0">1/8</f>
        <v>0.125</v>
      </c>
    </row>
    <row r="73" spans="1:9" x14ac:dyDescent="0.2">
      <c r="D73" s="25" t="s">
        <v>204</v>
      </c>
      <c r="H73" s="28">
        <f t="shared" si="0"/>
        <v>0.125</v>
      </c>
    </row>
    <row r="74" spans="1:9" x14ac:dyDescent="0.2">
      <c r="D74" s="25" t="s">
        <v>205</v>
      </c>
      <c r="H74" s="28">
        <f t="shared" si="0"/>
        <v>0.125</v>
      </c>
    </row>
    <row r="75" spans="1:9" x14ac:dyDescent="0.2">
      <c r="D75" s="25" t="s">
        <v>206</v>
      </c>
      <c r="H75" s="28">
        <f t="shared" si="0"/>
        <v>0.125</v>
      </c>
    </row>
    <row r="76" spans="1:9" x14ac:dyDescent="0.2">
      <c r="D76" s="25" t="s">
        <v>207</v>
      </c>
      <c r="H76" s="28">
        <f t="shared" si="0"/>
        <v>0.125</v>
      </c>
    </row>
    <row r="77" spans="1:9" x14ac:dyDescent="0.2">
      <c r="D77" s="25" t="s">
        <v>208</v>
      </c>
      <c r="H77" s="28">
        <f t="shared" si="0"/>
        <v>0.125</v>
      </c>
    </row>
    <row r="78" spans="1:9" x14ac:dyDescent="0.2">
      <c r="D78" s="25" t="s">
        <v>209</v>
      </c>
      <c r="H78" s="28">
        <f t="shared" si="0"/>
        <v>0.125</v>
      </c>
    </row>
    <row r="80" spans="1:9" x14ac:dyDescent="0.2">
      <c r="G80" s="39"/>
    </row>
    <row r="81" spans="7:7" x14ac:dyDescent="0.2">
      <c r="G81" s="39"/>
    </row>
  </sheetData>
  <phoneticPr fontId="4"/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EE54980-9FC3-4820-BA3A-6DA319E9023A}">
            <xm:f>NOT(ISERROR(SEARCH($G$2,G2)))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8"/>
  <sheetViews>
    <sheetView workbookViewId="0">
      <selection activeCell="R27" sqref="R27"/>
    </sheetView>
  </sheetViews>
  <sheetFormatPr defaultColWidth="8.77734375" defaultRowHeight="13.2" x14ac:dyDescent="0.2"/>
  <cols>
    <col min="1" max="1" width="10.77734375" style="1" bestFit="1" customWidth="1"/>
    <col min="2" max="11" width="9.77734375" style="1" customWidth="1"/>
    <col min="12" max="12" width="9.77734375" style="2" customWidth="1"/>
    <col min="13" max="13" width="9.77734375" style="1" customWidth="1"/>
    <col min="14" max="16384" width="8.77734375" style="1"/>
  </cols>
  <sheetData>
    <row r="1" spans="1:13" x14ac:dyDescent="0.2">
      <c r="A1" s="1" t="s">
        <v>53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0</v>
      </c>
      <c r="M1" s="1">
        <v>1</v>
      </c>
    </row>
    <row r="2" spans="1:13" ht="13.8" thickBot="1" x14ac:dyDescent="0.25"/>
    <row r="3" spans="1:13" x14ac:dyDescent="0.2">
      <c r="A3" s="1">
        <v>0</v>
      </c>
      <c r="B3" s="5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0</v>
      </c>
      <c r="L3" s="6" t="s">
        <v>0</v>
      </c>
      <c r="M3" s="7" t="s">
        <v>52</v>
      </c>
    </row>
    <row r="4" spans="1:13" x14ac:dyDescent="0.2">
      <c r="A4" s="1">
        <v>1</v>
      </c>
      <c r="B4" s="8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4" t="s">
        <v>82</v>
      </c>
      <c r="M4" s="9" t="s">
        <v>83</v>
      </c>
    </row>
    <row r="5" spans="1:13" x14ac:dyDescent="0.2">
      <c r="A5" s="1">
        <v>2</v>
      </c>
      <c r="B5" s="8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4" t="s">
        <v>23</v>
      </c>
      <c r="M5" s="9" t="s">
        <v>84</v>
      </c>
    </row>
    <row r="6" spans="1:13" x14ac:dyDescent="0.2">
      <c r="A6" s="1">
        <v>3</v>
      </c>
      <c r="B6" s="19" t="s">
        <v>62</v>
      </c>
      <c r="C6" s="3" t="s">
        <v>24</v>
      </c>
      <c r="D6" s="3" t="s">
        <v>25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30</v>
      </c>
      <c r="J6" s="3" t="s">
        <v>31</v>
      </c>
      <c r="K6" s="3" t="s">
        <v>32</v>
      </c>
      <c r="L6" s="4" t="s">
        <v>60</v>
      </c>
      <c r="M6" s="24" t="s">
        <v>62</v>
      </c>
    </row>
    <row r="7" spans="1:13" ht="13.8" thickBot="1" x14ac:dyDescent="0.25">
      <c r="A7" s="1">
        <v>4</v>
      </c>
      <c r="B7" s="20" t="s">
        <v>86</v>
      </c>
      <c r="C7" s="21" t="s">
        <v>87</v>
      </c>
      <c r="D7" s="22" t="s">
        <v>88</v>
      </c>
      <c r="E7" s="22" t="s">
        <v>89</v>
      </c>
      <c r="F7" s="3" t="s">
        <v>95</v>
      </c>
      <c r="G7" s="3" t="s">
        <v>94</v>
      </c>
      <c r="H7" s="3" t="s">
        <v>33</v>
      </c>
      <c r="I7" s="3" t="s">
        <v>34</v>
      </c>
      <c r="J7" s="22" t="s">
        <v>89</v>
      </c>
      <c r="K7" s="22" t="s">
        <v>58</v>
      </c>
      <c r="L7" s="11" t="s">
        <v>59</v>
      </c>
      <c r="M7" s="23" t="s">
        <v>61</v>
      </c>
    </row>
    <row r="8" spans="1:13" ht="13.8" thickBot="1" x14ac:dyDescent="0.25">
      <c r="A8" s="1">
        <v>5</v>
      </c>
      <c r="B8" s="3"/>
      <c r="C8" s="7"/>
      <c r="D8" s="10" t="s">
        <v>93</v>
      </c>
      <c r="E8" s="11" t="s">
        <v>85</v>
      </c>
      <c r="F8" s="10" t="s">
        <v>35</v>
      </c>
      <c r="G8" s="10" t="s">
        <v>2</v>
      </c>
      <c r="H8" s="10" t="s">
        <v>36</v>
      </c>
      <c r="I8" s="21" t="s">
        <v>90</v>
      </c>
      <c r="J8" s="21" t="s">
        <v>91</v>
      </c>
      <c r="K8" s="23" t="s">
        <v>92</v>
      </c>
      <c r="L8" s="12"/>
      <c r="M8" s="6"/>
    </row>
    <row r="11" spans="1:13" x14ac:dyDescent="0.2">
      <c r="A11" s="1" t="s">
        <v>101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2">
        <v>0</v>
      </c>
      <c r="M11" s="1">
        <v>1</v>
      </c>
    </row>
    <row r="12" spans="1:13" ht="13.8" thickBot="1" x14ac:dyDescent="0.25"/>
    <row r="13" spans="1:13" x14ac:dyDescent="0.2">
      <c r="A13" s="1">
        <v>0</v>
      </c>
      <c r="B13" s="5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0</v>
      </c>
      <c r="L13" s="6" t="s">
        <v>0</v>
      </c>
      <c r="M13" s="7" t="s">
        <v>52</v>
      </c>
    </row>
    <row r="14" spans="1:13" x14ac:dyDescent="0.2">
      <c r="A14" s="1">
        <v>1</v>
      </c>
      <c r="B14" s="8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8</v>
      </c>
      <c r="H14" s="3" t="s">
        <v>9</v>
      </c>
      <c r="I14" s="3" t="s">
        <v>10</v>
      </c>
      <c r="J14" s="3" t="s">
        <v>11</v>
      </c>
      <c r="K14" s="3" t="s">
        <v>12</v>
      </c>
      <c r="L14" s="4" t="s">
        <v>82</v>
      </c>
      <c r="M14" s="9" t="s">
        <v>83</v>
      </c>
    </row>
    <row r="15" spans="1:13" x14ac:dyDescent="0.2">
      <c r="A15" s="1">
        <v>2</v>
      </c>
      <c r="B15" s="8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31</v>
      </c>
      <c r="L15" s="4" t="s">
        <v>32</v>
      </c>
      <c r="M15" s="9" t="s">
        <v>84</v>
      </c>
    </row>
    <row r="16" spans="1:13" x14ac:dyDescent="0.2">
      <c r="A16" s="1">
        <v>3</v>
      </c>
      <c r="B16" s="19" t="s">
        <v>62</v>
      </c>
      <c r="C16" s="3" t="s">
        <v>24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  <c r="J16" s="3" t="s">
        <v>33</v>
      </c>
      <c r="K16" s="3" t="s">
        <v>34</v>
      </c>
      <c r="L16" s="4" t="s">
        <v>60</v>
      </c>
      <c r="M16" s="24" t="s">
        <v>62</v>
      </c>
    </row>
    <row r="17" spans="1:13" ht="13.8" thickBot="1" x14ac:dyDescent="0.25">
      <c r="A17" s="1">
        <v>4</v>
      </c>
      <c r="B17" s="20" t="s">
        <v>86</v>
      </c>
      <c r="C17" s="21" t="s">
        <v>87</v>
      </c>
      <c r="D17" s="22" t="s">
        <v>88</v>
      </c>
      <c r="E17" s="22" t="s">
        <v>89</v>
      </c>
      <c r="F17" s="3" t="s">
        <v>36</v>
      </c>
      <c r="G17" s="3" t="s">
        <v>22</v>
      </c>
      <c r="H17" s="3" t="s">
        <v>23</v>
      </c>
      <c r="I17" s="4" t="s">
        <v>85</v>
      </c>
      <c r="J17" s="22" t="s">
        <v>89</v>
      </c>
      <c r="K17" s="22" t="s">
        <v>58</v>
      </c>
      <c r="L17" s="11" t="s">
        <v>59</v>
      </c>
      <c r="M17" s="23" t="s">
        <v>61</v>
      </c>
    </row>
    <row r="18" spans="1:13" ht="13.8" thickBot="1" x14ac:dyDescent="0.25">
      <c r="A18" s="1">
        <v>5</v>
      </c>
      <c r="B18" s="3"/>
      <c r="C18" s="7"/>
      <c r="D18" s="10" t="s">
        <v>95</v>
      </c>
      <c r="E18" s="11" t="s">
        <v>94</v>
      </c>
      <c r="F18" s="10" t="s">
        <v>93</v>
      </c>
      <c r="G18" s="10" t="s">
        <v>35</v>
      </c>
      <c r="H18" s="10" t="s">
        <v>2</v>
      </c>
      <c r="I18" s="21" t="s">
        <v>90</v>
      </c>
      <c r="J18" s="21" t="s">
        <v>91</v>
      </c>
      <c r="K18" s="23" t="s">
        <v>92</v>
      </c>
      <c r="L18" s="12"/>
      <c r="M18" s="6"/>
    </row>
    <row r="21" spans="1:13" x14ac:dyDescent="0.2">
      <c r="A21" s="1" t="s">
        <v>102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2">
        <v>0</v>
      </c>
      <c r="M21" s="1">
        <v>1</v>
      </c>
    </row>
    <row r="22" spans="1:13" ht="13.8" thickBot="1" x14ac:dyDescent="0.25"/>
    <row r="23" spans="1:13" x14ac:dyDescent="0.2">
      <c r="A23" s="1">
        <v>0</v>
      </c>
      <c r="B23" s="5">
        <v>1</v>
      </c>
      <c r="C23" s="6">
        <v>2</v>
      </c>
      <c r="D23" s="6">
        <v>3</v>
      </c>
      <c r="E23" s="6">
        <v>4</v>
      </c>
      <c r="F23" s="6">
        <v>5</v>
      </c>
      <c r="G23" s="6">
        <v>6</v>
      </c>
      <c r="H23" s="6">
        <v>7</v>
      </c>
      <c r="I23" s="6">
        <v>8</v>
      </c>
      <c r="J23" s="6">
        <v>9</v>
      </c>
      <c r="K23" s="6">
        <v>0</v>
      </c>
      <c r="L23" s="6" t="s">
        <v>0</v>
      </c>
      <c r="M23" s="7" t="s">
        <v>52</v>
      </c>
    </row>
    <row r="24" spans="1:13" x14ac:dyDescent="0.2">
      <c r="A24" s="1">
        <v>1</v>
      </c>
      <c r="B24" s="8" t="s">
        <v>94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I24" s="3" t="s">
        <v>9</v>
      </c>
      <c r="J24" s="3" t="s">
        <v>10</v>
      </c>
      <c r="K24" s="3" t="s">
        <v>11</v>
      </c>
      <c r="L24" s="4" t="s">
        <v>12</v>
      </c>
      <c r="M24" s="9" t="s">
        <v>83</v>
      </c>
    </row>
    <row r="25" spans="1:13" x14ac:dyDescent="0.2">
      <c r="A25" s="1">
        <v>2</v>
      </c>
      <c r="B25" s="8" t="s">
        <v>93</v>
      </c>
      <c r="C25" s="3" t="s">
        <v>13</v>
      </c>
      <c r="D25" s="3" t="s">
        <v>14</v>
      </c>
      <c r="E25" s="3" t="s">
        <v>15</v>
      </c>
      <c r="F25" s="3" t="s">
        <v>16</v>
      </c>
      <c r="G25" s="3" t="s">
        <v>17</v>
      </c>
      <c r="H25" s="3" t="s">
        <v>18</v>
      </c>
      <c r="I25" s="3" t="s">
        <v>19</v>
      </c>
      <c r="J25" s="3" t="s">
        <v>20</v>
      </c>
      <c r="K25" s="3" t="s">
        <v>21</v>
      </c>
      <c r="L25" s="4" t="s">
        <v>82</v>
      </c>
      <c r="M25" s="9" t="s">
        <v>84</v>
      </c>
    </row>
    <row r="26" spans="1:13" x14ac:dyDescent="0.2">
      <c r="A26" s="1">
        <v>3</v>
      </c>
      <c r="B26" s="19" t="s">
        <v>62</v>
      </c>
      <c r="C26" s="3" t="s">
        <v>24</v>
      </c>
      <c r="D26" s="3" t="s">
        <v>25</v>
      </c>
      <c r="E26" s="3" t="s">
        <v>26</v>
      </c>
      <c r="F26" s="3" t="s">
        <v>27</v>
      </c>
      <c r="G26" s="3" t="s">
        <v>28</v>
      </c>
      <c r="H26" s="3" t="s">
        <v>29</v>
      </c>
      <c r="I26" s="3" t="s">
        <v>30</v>
      </c>
      <c r="J26" s="3" t="s">
        <v>33</v>
      </c>
      <c r="K26" s="3" t="s">
        <v>34</v>
      </c>
      <c r="L26" s="4" t="s">
        <v>60</v>
      </c>
      <c r="M26" s="24" t="s">
        <v>62</v>
      </c>
    </row>
    <row r="27" spans="1:13" ht="13.8" thickBot="1" x14ac:dyDescent="0.25">
      <c r="A27" s="1">
        <v>4</v>
      </c>
      <c r="B27" s="20" t="s">
        <v>86</v>
      </c>
      <c r="C27" s="21" t="s">
        <v>87</v>
      </c>
      <c r="D27" s="22" t="s">
        <v>88</v>
      </c>
      <c r="E27" s="22" t="s">
        <v>89</v>
      </c>
      <c r="F27" s="3" t="s">
        <v>36</v>
      </c>
      <c r="G27" s="3" t="s">
        <v>22</v>
      </c>
      <c r="H27" s="3" t="s">
        <v>23</v>
      </c>
      <c r="I27" s="4" t="s">
        <v>85</v>
      </c>
      <c r="J27" s="22" t="s">
        <v>89</v>
      </c>
      <c r="K27" s="22" t="s">
        <v>58</v>
      </c>
      <c r="L27" s="11" t="s">
        <v>59</v>
      </c>
      <c r="M27" s="23" t="s">
        <v>61</v>
      </c>
    </row>
    <row r="28" spans="1:13" ht="13.8" thickBot="1" x14ac:dyDescent="0.25">
      <c r="A28" s="1">
        <v>5</v>
      </c>
      <c r="B28" s="3"/>
      <c r="C28" s="7"/>
      <c r="D28" s="10" t="s">
        <v>95</v>
      </c>
      <c r="E28" s="11" t="s">
        <v>31</v>
      </c>
      <c r="F28" s="10" t="s">
        <v>32</v>
      </c>
      <c r="G28" s="10" t="s">
        <v>35</v>
      </c>
      <c r="H28" s="10" t="s">
        <v>2</v>
      </c>
      <c r="I28" s="21" t="s">
        <v>90</v>
      </c>
      <c r="J28" s="21" t="s">
        <v>91</v>
      </c>
      <c r="K28" s="23" t="s">
        <v>92</v>
      </c>
      <c r="L28" s="12"/>
      <c r="M28" s="6"/>
    </row>
    <row r="31" spans="1:13" x14ac:dyDescent="0.2">
      <c r="A31" s="1" t="s">
        <v>54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2">
        <v>0</v>
      </c>
      <c r="M31" s="1">
        <v>1</v>
      </c>
    </row>
    <row r="32" spans="1:13" ht="13.8" thickBot="1" x14ac:dyDescent="0.25">
      <c r="A32" s="1" t="s">
        <v>81</v>
      </c>
    </row>
    <row r="33" spans="1:20" x14ac:dyDescent="0.2">
      <c r="A33" s="1">
        <v>0</v>
      </c>
      <c r="B33" s="5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0</v>
      </c>
      <c r="L33" s="6" t="s">
        <v>0</v>
      </c>
      <c r="M33" s="7" t="s">
        <v>1</v>
      </c>
    </row>
    <row r="34" spans="1:20" x14ac:dyDescent="0.2">
      <c r="A34" s="1">
        <v>1</v>
      </c>
      <c r="B34" s="8" t="s">
        <v>3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8</v>
      </c>
      <c r="H34" s="3" t="s">
        <v>9</v>
      </c>
      <c r="I34" s="3" t="s">
        <v>10</v>
      </c>
      <c r="J34" s="3" t="s">
        <v>11</v>
      </c>
      <c r="K34" s="3" t="s">
        <v>12</v>
      </c>
      <c r="L34" s="4" t="s">
        <v>82</v>
      </c>
      <c r="M34" s="9" t="s">
        <v>83</v>
      </c>
    </row>
    <row r="35" spans="1:20" x14ac:dyDescent="0.2">
      <c r="A35" s="1">
        <v>2</v>
      </c>
      <c r="B35" s="8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19</v>
      </c>
      <c r="I35" s="3" t="s">
        <v>20</v>
      </c>
      <c r="J35" s="3" t="s">
        <v>21</v>
      </c>
      <c r="K35" s="3" t="s">
        <v>31</v>
      </c>
      <c r="L35" s="4" t="s">
        <v>50</v>
      </c>
      <c r="M35" s="9" t="s">
        <v>84</v>
      </c>
      <c r="Q35" s="3"/>
      <c r="R35" s="4"/>
      <c r="S35" s="3"/>
      <c r="T35" s="3"/>
    </row>
    <row r="36" spans="1:20" x14ac:dyDescent="0.2">
      <c r="A36" s="1">
        <v>3</v>
      </c>
      <c r="B36" s="19" t="s">
        <v>62</v>
      </c>
      <c r="C36" s="3" t="s">
        <v>24</v>
      </c>
      <c r="D36" s="3" t="s">
        <v>25</v>
      </c>
      <c r="E36" s="3" t="s">
        <v>26</v>
      </c>
      <c r="F36" s="3" t="s">
        <v>27</v>
      </c>
      <c r="G36" s="3" t="s">
        <v>28</v>
      </c>
      <c r="H36" s="3" t="s">
        <v>29</v>
      </c>
      <c r="I36" s="3" t="s">
        <v>30</v>
      </c>
      <c r="J36" s="3" t="s">
        <v>33</v>
      </c>
      <c r="K36" s="3" t="s">
        <v>34</v>
      </c>
      <c r="L36" s="4" t="s">
        <v>60</v>
      </c>
      <c r="M36" s="24" t="s">
        <v>62</v>
      </c>
      <c r="Q36" s="3"/>
      <c r="R36" s="3"/>
      <c r="S36" s="3"/>
      <c r="T36" s="3"/>
    </row>
    <row r="37" spans="1:20" ht="13.8" thickBot="1" x14ac:dyDescent="0.25">
      <c r="A37" s="1">
        <v>4</v>
      </c>
      <c r="B37" s="20" t="s">
        <v>86</v>
      </c>
      <c r="C37" s="21" t="s">
        <v>87</v>
      </c>
      <c r="D37" s="22" t="s">
        <v>88</v>
      </c>
      <c r="E37" s="22" t="s">
        <v>89</v>
      </c>
      <c r="F37" s="3" t="s">
        <v>49</v>
      </c>
      <c r="G37" s="3" t="s">
        <v>22</v>
      </c>
      <c r="H37" s="3" t="s">
        <v>23</v>
      </c>
      <c r="I37" s="3" t="s">
        <v>51</v>
      </c>
      <c r="J37" s="22" t="s">
        <v>89</v>
      </c>
      <c r="K37" s="22" t="s">
        <v>58</v>
      </c>
      <c r="L37" s="11" t="s">
        <v>59</v>
      </c>
      <c r="M37" s="23" t="s">
        <v>61</v>
      </c>
    </row>
    <row r="38" spans="1:20" ht="13.8" thickBot="1" x14ac:dyDescent="0.25">
      <c r="A38" s="1">
        <v>5</v>
      </c>
      <c r="B38" s="55" t="s">
        <v>100</v>
      </c>
      <c r="C38" s="56"/>
      <c r="D38" s="10" t="s">
        <v>95</v>
      </c>
      <c r="E38" s="11" t="s">
        <v>94</v>
      </c>
      <c r="F38" s="10" t="s">
        <v>93</v>
      </c>
      <c r="G38" s="10" t="s">
        <v>35</v>
      </c>
      <c r="H38" s="10" t="s">
        <v>2</v>
      </c>
      <c r="I38" s="21" t="s">
        <v>90</v>
      </c>
      <c r="J38" s="21" t="s">
        <v>91</v>
      </c>
      <c r="K38" s="23" t="s">
        <v>92</v>
      </c>
      <c r="L38" s="57" t="s">
        <v>99</v>
      </c>
      <c r="M38" s="58"/>
    </row>
    <row r="41" spans="1:20" x14ac:dyDescent="0.2">
      <c r="A41" s="1" t="s">
        <v>54</v>
      </c>
      <c r="B41" s="1">
        <v>0</v>
      </c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>
        <v>7</v>
      </c>
      <c r="J41" s="1">
        <v>8</v>
      </c>
      <c r="K41" s="1">
        <v>9</v>
      </c>
      <c r="L41" s="2">
        <v>0</v>
      </c>
      <c r="M41" s="1">
        <v>1</v>
      </c>
    </row>
    <row r="42" spans="1:20" ht="13.8" thickBot="1" x14ac:dyDescent="0.25">
      <c r="A42" s="1" t="s">
        <v>79</v>
      </c>
    </row>
    <row r="43" spans="1:20" x14ac:dyDescent="0.2">
      <c r="A43" s="1">
        <v>0</v>
      </c>
      <c r="B43" s="12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0</v>
      </c>
      <c r="L43" s="13" t="s">
        <v>0</v>
      </c>
      <c r="M43" s="14" t="s">
        <v>1</v>
      </c>
    </row>
    <row r="44" spans="1:20" x14ac:dyDescent="0.2">
      <c r="A44" s="1">
        <v>1</v>
      </c>
      <c r="B44" s="15" t="s">
        <v>3</v>
      </c>
      <c r="C44" s="4" t="s">
        <v>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9</v>
      </c>
      <c r="I44" s="4" t="s">
        <v>10</v>
      </c>
      <c r="J44" s="4" t="s">
        <v>11</v>
      </c>
      <c r="K44" s="4" t="s">
        <v>12</v>
      </c>
      <c r="L44" s="4" t="s">
        <v>46</v>
      </c>
      <c r="M44" s="16" t="s">
        <v>37</v>
      </c>
    </row>
    <row r="45" spans="1:20" x14ac:dyDescent="0.2">
      <c r="A45" s="1">
        <v>2</v>
      </c>
      <c r="B45" s="15" t="s">
        <v>13</v>
      </c>
      <c r="C45" s="4" t="s">
        <v>14</v>
      </c>
      <c r="D45" s="4" t="s">
        <v>15</v>
      </c>
      <c r="E45" s="4" t="s">
        <v>16</v>
      </c>
      <c r="F45" s="4" t="s">
        <v>17</v>
      </c>
      <c r="G45" s="4" t="s">
        <v>18</v>
      </c>
      <c r="H45" s="4" t="s">
        <v>19</v>
      </c>
      <c r="I45" s="4" t="s">
        <v>20</v>
      </c>
      <c r="J45" s="4" t="s">
        <v>21</v>
      </c>
      <c r="K45" s="4" t="s">
        <v>31</v>
      </c>
      <c r="L45" s="4" t="s">
        <v>50</v>
      </c>
      <c r="M45" s="16" t="s">
        <v>45</v>
      </c>
    </row>
    <row r="46" spans="1:20" x14ac:dyDescent="0.2">
      <c r="A46" s="1">
        <v>3</v>
      </c>
      <c r="B46" s="15" t="s">
        <v>38</v>
      </c>
      <c r="C46" s="4" t="s">
        <v>24</v>
      </c>
      <c r="D46" s="4" t="s">
        <v>25</v>
      </c>
      <c r="E46" s="4" t="s">
        <v>26</v>
      </c>
      <c r="F46" s="4" t="s">
        <v>27</v>
      </c>
      <c r="G46" s="4" t="s">
        <v>28</v>
      </c>
      <c r="H46" s="4" t="s">
        <v>29</v>
      </c>
      <c r="I46" s="4" t="s">
        <v>30</v>
      </c>
      <c r="J46" s="4" t="s">
        <v>33</v>
      </c>
      <c r="K46" s="4" t="s">
        <v>34</v>
      </c>
      <c r="L46" s="4" t="s">
        <v>60</v>
      </c>
      <c r="M46" s="16" t="s">
        <v>38</v>
      </c>
    </row>
    <row r="47" spans="1:20" ht="13.8" thickBot="1" x14ac:dyDescent="0.25">
      <c r="A47" s="1">
        <v>4</v>
      </c>
      <c r="B47" s="17" t="s">
        <v>39</v>
      </c>
      <c r="C47" s="11" t="s">
        <v>40</v>
      </c>
      <c r="D47" s="4" t="s">
        <v>41</v>
      </c>
      <c r="E47" s="4" t="s">
        <v>42</v>
      </c>
      <c r="F47" s="4" t="s">
        <v>49</v>
      </c>
      <c r="G47" s="4" t="s">
        <v>22</v>
      </c>
      <c r="H47" s="4" t="s">
        <v>23</v>
      </c>
      <c r="I47" s="3" t="s">
        <v>51</v>
      </c>
      <c r="J47" s="4" t="s">
        <v>42</v>
      </c>
      <c r="K47" s="4" t="s">
        <v>58</v>
      </c>
      <c r="L47" s="11" t="s">
        <v>59</v>
      </c>
      <c r="M47" s="18" t="s">
        <v>61</v>
      </c>
    </row>
    <row r="48" spans="1:20" ht="13.8" thickBot="1" x14ac:dyDescent="0.25">
      <c r="A48" s="1">
        <v>5</v>
      </c>
      <c r="B48" s="4"/>
      <c r="C48" s="14"/>
      <c r="D48" s="11" t="s">
        <v>43</v>
      </c>
      <c r="E48" s="11" t="s">
        <v>44</v>
      </c>
      <c r="F48" s="11" t="s">
        <v>47</v>
      </c>
      <c r="G48" s="11" t="s">
        <v>35</v>
      </c>
      <c r="H48" s="11" t="s">
        <v>2</v>
      </c>
      <c r="I48" s="10" t="s">
        <v>55</v>
      </c>
      <c r="J48" s="11" t="s">
        <v>57</v>
      </c>
      <c r="K48" s="10" t="s">
        <v>56</v>
      </c>
      <c r="L48" s="12"/>
      <c r="M48" s="13"/>
    </row>
    <row r="49" spans="1:13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M49" s="2"/>
    </row>
    <row r="50" spans="1:13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M50" s="2"/>
    </row>
    <row r="51" spans="1:13" x14ac:dyDescent="0.2">
      <c r="A51" s="1" t="s">
        <v>54</v>
      </c>
      <c r="B51" s="2">
        <v>0</v>
      </c>
      <c r="C51" s="2">
        <v>1</v>
      </c>
      <c r="D51" s="2">
        <v>2</v>
      </c>
      <c r="E51" s="2">
        <v>3</v>
      </c>
      <c r="F51" s="2">
        <v>4</v>
      </c>
      <c r="G51" s="2">
        <v>5</v>
      </c>
      <c r="H51" s="2">
        <v>6</v>
      </c>
      <c r="I51" s="2">
        <v>7</v>
      </c>
      <c r="J51" s="2">
        <v>8</v>
      </c>
      <c r="K51" s="2">
        <v>9</v>
      </c>
      <c r="L51" s="2">
        <v>0</v>
      </c>
      <c r="M51" s="2">
        <v>1</v>
      </c>
    </row>
    <row r="52" spans="1:13" ht="13.8" thickBot="1" x14ac:dyDescent="0.25">
      <c r="A52" s="2" t="s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M52" s="2"/>
    </row>
    <row r="53" spans="1:13" x14ac:dyDescent="0.2">
      <c r="A53" s="1">
        <v>0</v>
      </c>
      <c r="B53" s="12" t="s">
        <v>63</v>
      </c>
      <c r="C53" s="13" t="s">
        <v>64</v>
      </c>
      <c r="D53" s="13" t="s">
        <v>65</v>
      </c>
      <c r="E53" s="13" t="s">
        <v>66</v>
      </c>
      <c r="F53" s="13" t="s">
        <v>67</v>
      </c>
      <c r="G53" s="13" t="s">
        <v>68</v>
      </c>
      <c r="H53" s="13" t="s">
        <v>69</v>
      </c>
      <c r="I53" s="13" t="s">
        <v>70</v>
      </c>
      <c r="J53" s="13" t="s">
        <v>71</v>
      </c>
      <c r="K53" s="13" t="s">
        <v>72</v>
      </c>
      <c r="L53" s="13" t="s">
        <v>73</v>
      </c>
      <c r="M53" s="14" t="s">
        <v>74</v>
      </c>
    </row>
    <row r="54" spans="1:13" x14ac:dyDescent="0.2">
      <c r="A54" s="1">
        <v>1</v>
      </c>
      <c r="B54" s="15"/>
      <c r="C54" s="4"/>
      <c r="D54" s="4"/>
      <c r="E54" s="4"/>
      <c r="F54" s="4"/>
      <c r="G54" s="4"/>
      <c r="H54" s="4"/>
      <c r="I54" s="4"/>
      <c r="J54" s="4"/>
      <c r="K54" s="4"/>
      <c r="L54" s="4"/>
      <c r="M54" s="16"/>
    </row>
    <row r="55" spans="1:13" x14ac:dyDescent="0.2">
      <c r="A55" s="1">
        <v>2</v>
      </c>
      <c r="B55" s="15"/>
      <c r="C55" s="4"/>
      <c r="D55" s="4"/>
      <c r="E55" s="4"/>
      <c r="F55" s="4"/>
      <c r="G55" s="4"/>
      <c r="H55" s="4"/>
      <c r="I55" s="4"/>
      <c r="J55" s="4"/>
      <c r="K55" s="4"/>
      <c r="L55" s="4"/>
      <c r="M55" s="16"/>
    </row>
    <row r="56" spans="1:13" x14ac:dyDescent="0.2">
      <c r="A56" s="1">
        <v>3</v>
      </c>
      <c r="B56" s="15"/>
      <c r="C56" s="4"/>
      <c r="D56" s="4"/>
      <c r="E56" s="4"/>
      <c r="F56" s="4"/>
      <c r="G56" s="4"/>
      <c r="H56" s="4"/>
      <c r="I56" s="4"/>
      <c r="J56" s="4"/>
      <c r="K56" s="4"/>
      <c r="L56" s="4" t="s">
        <v>75</v>
      </c>
      <c r="M56" s="16"/>
    </row>
    <row r="57" spans="1:13" ht="13.8" thickBot="1" x14ac:dyDescent="0.25">
      <c r="A57" s="1">
        <v>4</v>
      </c>
      <c r="B57" s="17"/>
      <c r="C57" s="11"/>
      <c r="D57" s="4"/>
      <c r="E57" s="4"/>
      <c r="F57" s="4"/>
      <c r="G57" s="4"/>
      <c r="H57" s="4"/>
      <c r="I57" s="4"/>
      <c r="J57" s="4"/>
      <c r="K57" s="4" t="s">
        <v>78</v>
      </c>
      <c r="L57" s="11" t="s">
        <v>76</v>
      </c>
      <c r="M57" s="18" t="s">
        <v>77</v>
      </c>
    </row>
    <row r="58" spans="1:13" ht="13.8" thickBot="1" x14ac:dyDescent="0.25">
      <c r="A58" s="1">
        <v>5</v>
      </c>
      <c r="B58" s="4"/>
      <c r="C58" s="14"/>
      <c r="D58" s="11" t="s">
        <v>48</v>
      </c>
      <c r="E58" s="11"/>
      <c r="F58" s="11"/>
      <c r="G58" s="11"/>
      <c r="H58" s="11"/>
      <c r="I58" s="11" t="s">
        <v>96</v>
      </c>
      <c r="J58" s="11" t="s">
        <v>98</v>
      </c>
      <c r="K58" s="11" t="s">
        <v>97</v>
      </c>
      <c r="L58" s="12"/>
      <c r="M58" s="13"/>
    </row>
  </sheetData>
  <mergeCells count="2">
    <mergeCell ref="B38:C38"/>
    <mergeCell ref="L38:M38"/>
  </mergeCells>
  <phoneticPr fontId="4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1FEF-57B3-497A-884B-528AB5B4293E}">
  <dimension ref="A1:B65"/>
  <sheetViews>
    <sheetView workbookViewId="0">
      <selection activeCell="A18" sqref="A18"/>
    </sheetView>
  </sheetViews>
  <sheetFormatPr defaultRowHeight="13.2" x14ac:dyDescent="0.2"/>
  <cols>
    <col min="1" max="1" width="21.6640625" customWidth="1"/>
  </cols>
  <sheetData>
    <row r="1" spans="1:1" x14ac:dyDescent="0.2">
      <c r="A1" t="s">
        <v>300</v>
      </c>
    </row>
    <row r="2" spans="1:1" x14ac:dyDescent="0.2">
      <c r="A2" t="s">
        <v>301</v>
      </c>
    </row>
    <row r="3" spans="1:1" x14ac:dyDescent="0.2">
      <c r="A3" t="s">
        <v>302</v>
      </c>
    </row>
    <row r="4" spans="1:1" x14ac:dyDescent="0.2">
      <c r="A4" t="s">
        <v>303</v>
      </c>
    </row>
    <row r="5" spans="1:1" x14ac:dyDescent="0.2">
      <c r="A5" t="s">
        <v>304</v>
      </c>
    </row>
    <row r="6" spans="1:1" x14ac:dyDescent="0.2">
      <c r="A6" t="s">
        <v>355</v>
      </c>
    </row>
    <row r="7" spans="1:1" x14ac:dyDescent="0.2">
      <c r="A7" t="s">
        <v>305</v>
      </c>
    </row>
    <row r="8" spans="1:1" x14ac:dyDescent="0.2">
      <c r="A8" t="s">
        <v>306</v>
      </c>
    </row>
    <row r="10" spans="1:1" x14ac:dyDescent="0.2">
      <c r="A10" t="s">
        <v>307</v>
      </c>
    </row>
    <row r="11" spans="1:1" x14ac:dyDescent="0.2">
      <c r="A11" t="s">
        <v>308</v>
      </c>
    </row>
    <row r="12" spans="1:1" x14ac:dyDescent="0.2">
      <c r="A12" t="s">
        <v>309</v>
      </c>
    </row>
    <row r="13" spans="1:1" x14ac:dyDescent="0.2">
      <c r="A13" t="s">
        <v>356</v>
      </c>
    </row>
    <row r="14" spans="1:1" x14ac:dyDescent="0.2">
      <c r="A14" t="s">
        <v>310</v>
      </c>
    </row>
    <row r="15" spans="1:1" x14ac:dyDescent="0.2">
      <c r="A15" t="s">
        <v>311</v>
      </c>
    </row>
    <row r="17" spans="1:1" x14ac:dyDescent="0.2">
      <c r="A17" t="s">
        <v>368</v>
      </c>
    </row>
    <row r="18" spans="1:1" x14ac:dyDescent="0.2">
      <c r="A18" t="s">
        <v>367</v>
      </c>
    </row>
    <row r="20" spans="1:1" x14ac:dyDescent="0.2">
      <c r="A20" t="s">
        <v>312</v>
      </c>
    </row>
    <row r="21" spans="1:1" x14ac:dyDescent="0.2">
      <c r="A21" t="s">
        <v>313</v>
      </c>
    </row>
    <row r="22" spans="1:1" x14ac:dyDescent="0.2">
      <c r="A22" t="s">
        <v>314</v>
      </c>
    </row>
    <row r="23" spans="1:1" x14ac:dyDescent="0.2">
      <c r="A23" t="s">
        <v>315</v>
      </c>
    </row>
    <row r="24" spans="1:1" x14ac:dyDescent="0.2">
      <c r="A24" t="s">
        <v>366</v>
      </c>
    </row>
    <row r="26" spans="1:1" x14ac:dyDescent="0.2">
      <c r="A26" t="s">
        <v>316</v>
      </c>
    </row>
    <row r="27" spans="1:1" x14ac:dyDescent="0.2">
      <c r="A27" t="s">
        <v>317</v>
      </c>
    </row>
    <row r="28" spans="1:1" x14ac:dyDescent="0.2">
      <c r="A28" t="s">
        <v>318</v>
      </c>
    </row>
    <row r="29" spans="1:1" x14ac:dyDescent="0.2">
      <c r="A29" t="s">
        <v>319</v>
      </c>
    </row>
    <row r="30" spans="1:1" x14ac:dyDescent="0.2">
      <c r="A30" t="s">
        <v>320</v>
      </c>
    </row>
    <row r="31" spans="1:1" x14ac:dyDescent="0.2">
      <c r="A31" t="s">
        <v>321</v>
      </c>
    </row>
    <row r="32" spans="1:1" x14ac:dyDescent="0.2">
      <c r="A32" t="s">
        <v>322</v>
      </c>
    </row>
    <row r="33" spans="1:2" x14ac:dyDescent="0.2">
      <c r="A33" t="s">
        <v>323</v>
      </c>
    </row>
    <row r="34" spans="1:2" x14ac:dyDescent="0.2">
      <c r="A34" t="s">
        <v>324</v>
      </c>
    </row>
    <row r="36" spans="1:2" s="54" customFormat="1" x14ac:dyDescent="0.2">
      <c r="A36" s="54" t="s">
        <v>325</v>
      </c>
    </row>
    <row r="37" spans="1:2" s="54" customFormat="1" x14ac:dyDescent="0.2">
      <c r="A37" s="54" t="s">
        <v>326</v>
      </c>
      <c r="B37" s="54" t="s">
        <v>327</v>
      </c>
    </row>
    <row r="38" spans="1:2" s="54" customFormat="1" x14ac:dyDescent="0.2">
      <c r="A38" s="54" t="s">
        <v>328</v>
      </c>
      <c r="B38" s="54" t="s">
        <v>329</v>
      </c>
    </row>
    <row r="39" spans="1:2" s="54" customFormat="1" x14ac:dyDescent="0.2">
      <c r="A39" s="54" t="s">
        <v>330</v>
      </c>
      <c r="B39" s="54" t="s">
        <v>331</v>
      </c>
    </row>
    <row r="41" spans="1:2" x14ac:dyDescent="0.2">
      <c r="A41" t="s">
        <v>332</v>
      </c>
    </row>
    <row r="42" spans="1:2" x14ac:dyDescent="0.2">
      <c r="A42" t="s">
        <v>333</v>
      </c>
    </row>
    <row r="43" spans="1:2" x14ac:dyDescent="0.2">
      <c r="A43" t="s">
        <v>334</v>
      </c>
    </row>
    <row r="44" spans="1:2" x14ac:dyDescent="0.2">
      <c r="A44" t="s">
        <v>335</v>
      </c>
    </row>
    <row r="45" spans="1:2" x14ac:dyDescent="0.2">
      <c r="A45" t="s">
        <v>336</v>
      </c>
      <c r="B45" t="s">
        <v>337</v>
      </c>
    </row>
    <row r="46" spans="1:2" x14ac:dyDescent="0.2">
      <c r="A46" t="s">
        <v>338</v>
      </c>
      <c r="B46" t="s">
        <v>339</v>
      </c>
    </row>
    <row r="47" spans="1:2" x14ac:dyDescent="0.2">
      <c r="A47" t="s">
        <v>340</v>
      </c>
      <c r="B47" t="s">
        <v>341</v>
      </c>
    </row>
    <row r="48" spans="1:2" x14ac:dyDescent="0.2">
      <c r="A48" t="s">
        <v>342</v>
      </c>
      <c r="B48" t="s">
        <v>343</v>
      </c>
    </row>
    <row r="49" spans="1:2" x14ac:dyDescent="0.2">
      <c r="A49" t="s">
        <v>344</v>
      </c>
      <c r="B49" t="s">
        <v>345</v>
      </c>
    </row>
    <row r="50" spans="1:2" x14ac:dyDescent="0.2">
      <c r="A50" t="s">
        <v>346</v>
      </c>
      <c r="B50" t="s">
        <v>347</v>
      </c>
    </row>
    <row r="51" spans="1:2" x14ac:dyDescent="0.2">
      <c r="A51" t="s">
        <v>348</v>
      </c>
      <c r="B51" t="s">
        <v>349</v>
      </c>
    </row>
    <row r="52" spans="1:2" x14ac:dyDescent="0.2">
      <c r="A52" t="s">
        <v>361</v>
      </c>
      <c r="B52" t="s">
        <v>359</v>
      </c>
    </row>
    <row r="53" spans="1:2" x14ac:dyDescent="0.2">
      <c r="A53" t="s">
        <v>362</v>
      </c>
      <c r="B53" t="s">
        <v>359</v>
      </c>
    </row>
    <row r="55" spans="1:2" x14ac:dyDescent="0.2">
      <c r="A55" t="s">
        <v>350</v>
      </c>
    </row>
    <row r="56" spans="1:2" x14ac:dyDescent="0.2">
      <c r="A56" t="s">
        <v>351</v>
      </c>
    </row>
    <row r="57" spans="1:2" x14ac:dyDescent="0.2">
      <c r="A57" t="s">
        <v>352</v>
      </c>
    </row>
    <row r="58" spans="1:2" x14ac:dyDescent="0.2">
      <c r="A58" t="s">
        <v>353</v>
      </c>
    </row>
    <row r="59" spans="1:2" x14ac:dyDescent="0.2">
      <c r="A59" t="s">
        <v>365</v>
      </c>
    </row>
    <row r="60" spans="1:2" x14ac:dyDescent="0.2">
      <c r="A60" t="s">
        <v>354</v>
      </c>
    </row>
    <row r="62" spans="1:2" x14ac:dyDescent="0.2">
      <c r="A62" t="s">
        <v>360</v>
      </c>
    </row>
    <row r="64" spans="1:2" x14ac:dyDescent="0.2">
      <c r="A64" t="s">
        <v>363</v>
      </c>
    </row>
    <row r="65" spans="1:1" x14ac:dyDescent="0.2">
      <c r="A65" t="s">
        <v>364</v>
      </c>
    </row>
  </sheetData>
  <phoneticPr fontId="4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部品表</vt:lpstr>
      <vt:lpstr>キー配列</vt:lpstr>
      <vt:lpstr>動作確認等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kazuho imada</dc:creator>
  <cp:lastModifiedBy>kazuho imada</cp:lastModifiedBy>
  <dcterms:created xsi:type="dcterms:W3CDTF">2018-08-14T10:50:53Z</dcterms:created>
  <dcterms:modified xsi:type="dcterms:W3CDTF">2020-10-19T07:49:55Z</dcterms:modified>
</cp:coreProperties>
</file>