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6240" yWindow="2280" windowWidth="35840" windowHeight="22080"/>
  </bookViews>
  <sheets>
    <sheet name="Galiano 2023 Jun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7" i="1"/>
  <c r="N44" i="1"/>
  <c r="N1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4" i="1"/>
  <c r="N15" i="1"/>
  <c r="N17" i="1"/>
  <c r="N4" i="1"/>
  <c r="N18" i="1"/>
  <c r="N40" i="1"/>
  <c r="N41" i="1"/>
  <c r="N42" i="1"/>
  <c r="N43" i="1"/>
  <c r="N5" i="1"/>
  <c r="N6" i="1"/>
  <c r="N8" i="1"/>
  <c r="N9" i="1"/>
  <c r="N10" i="1"/>
  <c r="N11" i="1"/>
  <c r="N13" i="1"/>
  <c r="N33" i="1"/>
  <c r="N34" i="1"/>
  <c r="N35" i="1"/>
  <c r="N36" i="1"/>
  <c r="N37" i="1"/>
  <c r="N38" i="1"/>
  <c r="N39" i="1"/>
  <c r="N45" i="1"/>
  <c r="N3" i="1"/>
  <c r="M1" i="1"/>
  <c r="L1" i="1"/>
  <c r="K1" i="1"/>
  <c r="H1" i="1"/>
  <c r="I1" i="1"/>
  <c r="J1" i="1"/>
  <c r="G1" i="1"/>
  <c r="N1" i="1"/>
</calcChain>
</file>

<file path=xl/sharedStrings.xml><?xml version="1.0" encoding="utf-8"?>
<sst xmlns="http://schemas.openxmlformats.org/spreadsheetml/2006/main" count="339" uniqueCount="145">
  <si>
    <t>sp.</t>
  </si>
  <si>
    <t>Trichoptera</t>
  </si>
  <si>
    <t>Insecta</t>
  </si>
  <si>
    <t>Neuroptera</t>
  </si>
  <si>
    <t>Hymenoptera</t>
  </si>
  <si>
    <t>Ichneumonidae</t>
  </si>
  <si>
    <t>spp.</t>
  </si>
  <si>
    <t>Hemiptera</t>
  </si>
  <si>
    <t>Corixidae</t>
  </si>
  <si>
    <t>(Say)</t>
  </si>
  <si>
    <t>Acanthosomatidae</t>
  </si>
  <si>
    <t>(Linnaeus)</t>
  </si>
  <si>
    <t>Elasmostethus</t>
  </si>
  <si>
    <t>Diptera</t>
  </si>
  <si>
    <t>Syrphus</t>
  </si>
  <si>
    <t>Syrphidae</t>
  </si>
  <si>
    <t>Chironomidae</t>
  </si>
  <si>
    <t>Coleoptera</t>
  </si>
  <si>
    <t>Curculionidae</t>
  </si>
  <si>
    <t>vigintimaculata</t>
  </si>
  <si>
    <t>Psyllobora</t>
  </si>
  <si>
    <t>Coccinellidae</t>
  </si>
  <si>
    <t>Chrysomelidae</t>
  </si>
  <si>
    <t>Dichelotarsus</t>
  </si>
  <si>
    <t>Cantharidae</t>
  </si>
  <si>
    <t>Month</t>
  </si>
  <si>
    <t>Comments</t>
  </si>
  <si>
    <t>Lifestage</t>
  </si>
  <si>
    <t>Total # of Specimens</t>
  </si>
  <si>
    <t>Author</t>
  </si>
  <si>
    <t>Species</t>
  </si>
  <si>
    <t>Genus</t>
  </si>
  <si>
    <t>Family</t>
  </si>
  <si>
    <t>Order</t>
  </si>
  <si>
    <t>Class</t>
  </si>
  <si>
    <t>Totals</t>
  </si>
  <si>
    <t>Millard Learning Centre BLT</t>
  </si>
  <si>
    <t>Hunterston Farm</t>
  </si>
  <si>
    <t>Cook Rd. @ West Ridge Trail</t>
  </si>
  <si>
    <t>Hunterston Farm BLT</t>
  </si>
  <si>
    <t>Great Beaver Swamp Trail</t>
  </si>
  <si>
    <t>Shore Access #69</t>
  </si>
  <si>
    <t>Woodstone Manor</t>
  </si>
  <si>
    <t>Dermaptera</t>
  </si>
  <si>
    <t>Anisolabidae</t>
  </si>
  <si>
    <t>Anisolabis</t>
  </si>
  <si>
    <t>maritima</t>
  </si>
  <si>
    <t>(Bonelli)</t>
  </si>
  <si>
    <t>Carabidae</t>
  </si>
  <si>
    <t>Carabus</t>
  </si>
  <si>
    <t>Podabrus</t>
  </si>
  <si>
    <t>conspiratus</t>
  </si>
  <si>
    <t>Fall</t>
  </si>
  <si>
    <t>Buprestidae</t>
  </si>
  <si>
    <t>Phaenops</t>
  </si>
  <si>
    <t>fulvoguttata</t>
  </si>
  <si>
    <t>(Harris)</t>
  </si>
  <si>
    <t>Acanthoscelides</t>
  </si>
  <si>
    <t>fraterculus</t>
  </si>
  <si>
    <t>(Horn)</t>
  </si>
  <si>
    <t>Rhyparochromidae</t>
  </si>
  <si>
    <t>Eremocoris</t>
  </si>
  <si>
    <t>ferus</t>
  </si>
  <si>
    <t>Capsus</t>
  </si>
  <si>
    <t>ater</t>
  </si>
  <si>
    <t>Miridae</t>
  </si>
  <si>
    <t>Lygaeidae</t>
  </si>
  <si>
    <t>Lygaeus</t>
  </si>
  <si>
    <t>kalmii</t>
  </si>
  <si>
    <t>Stal</t>
  </si>
  <si>
    <t>Lepidoptera</t>
  </si>
  <si>
    <t>Tyria</t>
  </si>
  <si>
    <t>jacobaeae</t>
  </si>
  <si>
    <t>Erebidae</t>
  </si>
  <si>
    <t>sight record</t>
  </si>
  <si>
    <t>Cecidomyiidae</t>
  </si>
  <si>
    <t>Aedes</t>
  </si>
  <si>
    <t>Noctuidae</t>
  </si>
  <si>
    <t>Autographa</t>
  </si>
  <si>
    <t>adult</t>
  </si>
  <si>
    <t>cruciatus</t>
  </si>
  <si>
    <t>Netelia</t>
  </si>
  <si>
    <t>Chrysoperla</t>
  </si>
  <si>
    <t>carnea</t>
  </si>
  <si>
    <t>Chrysopidae</t>
  </si>
  <si>
    <t>(Stephens)</t>
  </si>
  <si>
    <t>Lasiocampidae</t>
  </si>
  <si>
    <t>Phyllodesma</t>
  </si>
  <si>
    <t>americana</t>
  </si>
  <si>
    <t>Malacosoma</t>
  </si>
  <si>
    <t>californica</t>
  </si>
  <si>
    <t>(Packard)</t>
  </si>
  <si>
    <t>Heleomyzidae</t>
  </si>
  <si>
    <t>Allophyla</t>
  </si>
  <si>
    <t>Platycheirus</t>
  </si>
  <si>
    <t>Polyblastus</t>
  </si>
  <si>
    <t>Halictidae</t>
  </si>
  <si>
    <t>Lasioglossum</t>
  </si>
  <si>
    <t>pedalis</t>
  </si>
  <si>
    <t>(Cresson)</t>
  </si>
  <si>
    <t>det. T. Kelly 2023</t>
  </si>
  <si>
    <t>Chrysobothris</t>
  </si>
  <si>
    <t>femorata</t>
  </si>
  <si>
    <t>(Olivier)</t>
  </si>
  <si>
    <t>Chamaemyiidae</t>
  </si>
  <si>
    <t>Chamaemyia</t>
  </si>
  <si>
    <t>juncorum</t>
  </si>
  <si>
    <t>(Fallen)</t>
  </si>
  <si>
    <t>Ephydridae</t>
  </si>
  <si>
    <t>Pentatomidae</t>
  </si>
  <si>
    <t>Banasa</t>
  </si>
  <si>
    <t>dimiata</t>
  </si>
  <si>
    <t>Orsillidae</t>
  </si>
  <si>
    <t>Nysius</t>
  </si>
  <si>
    <t>Cicadellidae</t>
  </si>
  <si>
    <t>Aphrodes</t>
  </si>
  <si>
    <t>nymph</t>
  </si>
  <si>
    <t>det. J. Kits 2023</t>
  </si>
  <si>
    <t>Dikraneura</t>
  </si>
  <si>
    <t>Macrosteles</t>
  </si>
  <si>
    <t>Adelidae</t>
  </si>
  <si>
    <t>Adela</t>
  </si>
  <si>
    <t>Magdalis</t>
  </si>
  <si>
    <t>Epistrophe</t>
  </si>
  <si>
    <t>Megasyrphus</t>
  </si>
  <si>
    <t>Forficulidae</t>
  </si>
  <si>
    <t>Forficula</t>
  </si>
  <si>
    <t>auricularia</t>
  </si>
  <si>
    <t>Linnaeus</t>
  </si>
  <si>
    <t>Balclutha</t>
  </si>
  <si>
    <t>Ichneumonini</t>
  </si>
  <si>
    <t>Odonata</t>
  </si>
  <si>
    <t>Erythemis</t>
  </si>
  <si>
    <t>collocata</t>
  </si>
  <si>
    <t>Libellulidae</t>
  </si>
  <si>
    <t>(Hagen)</t>
  </si>
  <si>
    <t>(Hemihalictus)</t>
  </si>
  <si>
    <t>May</t>
  </si>
  <si>
    <t>Limnephilidae</t>
  </si>
  <si>
    <t>Limnephilus</t>
  </si>
  <si>
    <t>Sigara</t>
  </si>
  <si>
    <t>omani</t>
  </si>
  <si>
    <t>(Hungerford)</t>
  </si>
  <si>
    <t>Culicidae</t>
  </si>
  <si>
    <t>photographic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</si>
</sst>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0" fillId="0" borderId="0" xfId="0" applyFont="1"/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1" fillId="0" borderId="3" xfId="0" applyFont="1" applyBorder="1" applyAlignment="1">
      <alignment horizontal="right"/>
    </xf>
    <xf numFmtId="0" fontId="0" fillId="0" borderId="3" xfId="0" applyBorder="1"/>
    <xf numFmtId="0" fontId="0" fillId="0" borderId="6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zoomScale="200" zoomScaleNormal="200" zoomScalePageLayoutView="200" workbookViewId="0">
      <pane ySplit="2" topLeftCell="A3" activePane="bottomLeft" state="frozen"/>
      <selection pane="bottomLeft" activeCell="A3" sqref="A3"/>
    </sheetView>
  </sheetViews>
  <sheetFormatPr baseColWidth="10" defaultRowHeight="15" x14ac:dyDescent="0"/>
  <cols>
    <col min="1" max="1" width="7" bestFit="1" customWidth="1"/>
    <col min="2" max="2" width="12.1640625" bestFit="1" customWidth="1"/>
    <col min="3" max="3" width="16.6640625" bestFit="1" customWidth="1"/>
    <col min="4" max="4" width="15" bestFit="1" customWidth="1"/>
    <col min="5" max="5" width="15.1640625" bestFit="1" customWidth="1"/>
    <col min="6" max="6" width="14.83203125" bestFit="1" customWidth="1"/>
    <col min="15" max="15" width="15.1640625" bestFit="1" customWidth="1"/>
    <col min="16" max="16" width="20" bestFit="1" customWidth="1"/>
  </cols>
  <sheetData>
    <row r="1" spans="1:17">
      <c r="A1" s="21" t="s">
        <v>35</v>
      </c>
      <c r="B1" s="22"/>
      <c r="C1" s="22"/>
      <c r="D1" s="22"/>
      <c r="E1" s="22"/>
      <c r="F1" s="23"/>
      <c r="G1" s="12">
        <f>SUM(G3:G470)</f>
        <v>8</v>
      </c>
      <c r="H1" s="12">
        <f>SUM(H3:H470)</f>
        <v>11</v>
      </c>
      <c r="I1" s="12">
        <f>SUM(I3:I470)</f>
        <v>6</v>
      </c>
      <c r="J1" s="12">
        <f>SUM(J3:J470)</f>
        <v>6</v>
      </c>
      <c r="K1" s="12">
        <f>SUM(K3:K470)</f>
        <v>11</v>
      </c>
      <c r="L1" s="12">
        <f>SUM(L3:L470)</f>
        <v>3</v>
      </c>
      <c r="M1" s="12">
        <f>SUM(M3:M470)</f>
        <v>7</v>
      </c>
      <c r="N1" s="13">
        <f>SUM(N3:N470)</f>
        <v>52</v>
      </c>
      <c r="O1" s="11"/>
      <c r="P1" s="10"/>
      <c r="Q1" s="9"/>
    </row>
    <row r="2" spans="1:17" ht="47" customHeight="1">
      <c r="A2" s="7" t="s">
        <v>34</v>
      </c>
      <c r="B2" s="7" t="s">
        <v>33</v>
      </c>
      <c r="C2" s="7" t="s">
        <v>32</v>
      </c>
      <c r="D2" s="8" t="s">
        <v>31</v>
      </c>
      <c r="E2" s="8" t="s">
        <v>30</v>
      </c>
      <c r="F2" s="7" t="s">
        <v>29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42</v>
      </c>
      <c r="N2" s="5" t="s">
        <v>28</v>
      </c>
      <c r="O2" s="4" t="s">
        <v>27</v>
      </c>
      <c r="P2" s="4" t="s">
        <v>26</v>
      </c>
      <c r="Q2" s="4" t="s">
        <v>25</v>
      </c>
    </row>
    <row r="3" spans="1:17">
      <c r="A3" t="s">
        <v>2</v>
      </c>
      <c r="B3" t="s">
        <v>17</v>
      </c>
      <c r="C3" t="s">
        <v>53</v>
      </c>
      <c r="D3" s="1" t="s">
        <v>101</v>
      </c>
      <c r="E3" s="1" t="s">
        <v>102</v>
      </c>
      <c r="F3" t="s">
        <v>103</v>
      </c>
      <c r="H3">
        <v>1</v>
      </c>
      <c r="N3">
        <f>SUM(G3:M3)</f>
        <v>1</v>
      </c>
      <c r="O3" t="s">
        <v>79</v>
      </c>
      <c r="Q3" t="s">
        <v>137</v>
      </c>
    </row>
    <row r="4" spans="1:17">
      <c r="A4" t="s">
        <v>2</v>
      </c>
      <c r="B4" t="s">
        <v>17</v>
      </c>
      <c r="C4" t="s">
        <v>53</v>
      </c>
      <c r="D4" s="1" t="s">
        <v>54</v>
      </c>
      <c r="E4" s="1" t="s">
        <v>55</v>
      </c>
      <c r="F4" t="s">
        <v>56</v>
      </c>
      <c r="L4">
        <v>1</v>
      </c>
      <c r="M4">
        <v>1</v>
      </c>
      <c r="N4">
        <f>SUM(G4:M4)</f>
        <v>2</v>
      </c>
      <c r="O4" t="s">
        <v>79</v>
      </c>
      <c r="Q4" t="s">
        <v>137</v>
      </c>
    </row>
    <row r="5" spans="1:17">
      <c r="A5" t="s">
        <v>2</v>
      </c>
      <c r="B5" t="s">
        <v>17</v>
      </c>
      <c r="C5" t="s">
        <v>24</v>
      </c>
      <c r="D5" s="1" t="s">
        <v>23</v>
      </c>
      <c r="E5" s="1" t="s">
        <v>0</v>
      </c>
      <c r="J5">
        <v>1</v>
      </c>
      <c r="K5">
        <v>1</v>
      </c>
      <c r="N5">
        <f t="shared" ref="N5:N45" si="0">SUM(G5:M5)</f>
        <v>2</v>
      </c>
      <c r="O5" t="s">
        <v>79</v>
      </c>
      <c r="Q5" t="s">
        <v>137</v>
      </c>
    </row>
    <row r="6" spans="1:17">
      <c r="A6" t="s">
        <v>2</v>
      </c>
      <c r="B6" t="s">
        <v>17</v>
      </c>
      <c r="C6" t="s">
        <v>24</v>
      </c>
      <c r="D6" s="1" t="s">
        <v>50</v>
      </c>
      <c r="E6" s="1" t="s">
        <v>51</v>
      </c>
      <c r="F6" t="s">
        <v>52</v>
      </c>
      <c r="M6">
        <v>1</v>
      </c>
      <c r="N6">
        <f t="shared" si="0"/>
        <v>1</v>
      </c>
      <c r="O6" t="s">
        <v>79</v>
      </c>
      <c r="Q6" t="s">
        <v>137</v>
      </c>
    </row>
    <row r="7" spans="1:17">
      <c r="A7" t="s">
        <v>2</v>
      </c>
      <c r="B7" t="s">
        <v>17</v>
      </c>
      <c r="C7" t="s">
        <v>48</v>
      </c>
      <c r="D7" s="1" t="s">
        <v>49</v>
      </c>
      <c r="E7" s="1" t="s">
        <v>0</v>
      </c>
      <c r="L7">
        <v>1</v>
      </c>
      <c r="N7">
        <f t="shared" ref="N7" si="1">SUM(G7:M7)</f>
        <v>1</v>
      </c>
      <c r="O7" t="s">
        <v>79</v>
      </c>
      <c r="Q7" t="s">
        <v>137</v>
      </c>
    </row>
    <row r="8" spans="1:17">
      <c r="A8" t="s">
        <v>2</v>
      </c>
      <c r="B8" t="s">
        <v>17</v>
      </c>
      <c r="C8" t="s">
        <v>22</v>
      </c>
      <c r="D8" s="1" t="s">
        <v>57</v>
      </c>
      <c r="E8" s="1" t="s">
        <v>58</v>
      </c>
      <c r="F8" t="s">
        <v>59</v>
      </c>
      <c r="M8">
        <v>1</v>
      </c>
      <c r="N8">
        <f t="shared" si="0"/>
        <v>1</v>
      </c>
      <c r="O8" t="s">
        <v>79</v>
      </c>
      <c r="Q8" t="s">
        <v>137</v>
      </c>
    </row>
    <row r="9" spans="1:17">
      <c r="A9" t="s">
        <v>2</v>
      </c>
      <c r="B9" t="s">
        <v>17</v>
      </c>
      <c r="C9" t="s">
        <v>21</v>
      </c>
      <c r="D9" s="1" t="s">
        <v>20</v>
      </c>
      <c r="E9" s="1" t="s">
        <v>19</v>
      </c>
      <c r="F9" t="s">
        <v>9</v>
      </c>
      <c r="I9">
        <v>1</v>
      </c>
      <c r="K9">
        <v>2</v>
      </c>
      <c r="N9">
        <f t="shared" si="0"/>
        <v>3</v>
      </c>
      <c r="O9" t="s">
        <v>79</v>
      </c>
      <c r="Q9" t="s">
        <v>137</v>
      </c>
    </row>
    <row r="10" spans="1:17">
      <c r="A10" t="s">
        <v>2</v>
      </c>
      <c r="B10" t="s">
        <v>17</v>
      </c>
      <c r="C10" t="s">
        <v>18</v>
      </c>
      <c r="D10" s="1" t="s">
        <v>122</v>
      </c>
      <c r="E10" s="1" t="s">
        <v>0</v>
      </c>
      <c r="K10">
        <v>1</v>
      </c>
      <c r="N10">
        <f t="shared" si="0"/>
        <v>1</v>
      </c>
      <c r="O10" t="s">
        <v>79</v>
      </c>
      <c r="Q10" t="s">
        <v>137</v>
      </c>
    </row>
    <row r="11" spans="1:17">
      <c r="A11" s="2" t="s">
        <v>2</v>
      </c>
      <c r="B11" s="2" t="s">
        <v>43</v>
      </c>
      <c r="C11" s="2" t="s">
        <v>44</v>
      </c>
      <c r="D11" s="3" t="s">
        <v>45</v>
      </c>
      <c r="E11" s="3" t="s">
        <v>46</v>
      </c>
      <c r="F11" s="2" t="s">
        <v>47</v>
      </c>
      <c r="L11">
        <v>1</v>
      </c>
      <c r="N11">
        <f t="shared" si="0"/>
        <v>1</v>
      </c>
      <c r="O11" t="s">
        <v>79</v>
      </c>
      <c r="Q11" t="s">
        <v>137</v>
      </c>
    </row>
    <row r="12" spans="1:17">
      <c r="A12" s="2" t="s">
        <v>2</v>
      </c>
      <c r="B12" s="2" t="s">
        <v>43</v>
      </c>
      <c r="C12" s="2" t="s">
        <v>125</v>
      </c>
      <c r="D12" s="3" t="s">
        <v>126</v>
      </c>
      <c r="E12" s="3" t="s">
        <v>127</v>
      </c>
      <c r="F12" s="2" t="s">
        <v>128</v>
      </c>
      <c r="K12">
        <v>1</v>
      </c>
      <c r="N12">
        <f t="shared" si="0"/>
        <v>1</v>
      </c>
      <c r="O12" t="s">
        <v>79</v>
      </c>
      <c r="Q12" t="s">
        <v>137</v>
      </c>
    </row>
    <row r="13" spans="1:17">
      <c r="A13" s="2" t="s">
        <v>2</v>
      </c>
      <c r="B13" s="2" t="s">
        <v>13</v>
      </c>
      <c r="C13" s="2" t="s">
        <v>75</v>
      </c>
      <c r="D13" s="3"/>
      <c r="E13" s="3"/>
      <c r="J13">
        <v>1</v>
      </c>
      <c r="N13">
        <f t="shared" si="0"/>
        <v>1</v>
      </c>
      <c r="O13" t="s">
        <v>79</v>
      </c>
      <c r="Q13" t="s">
        <v>137</v>
      </c>
    </row>
    <row r="14" spans="1:17">
      <c r="A14" s="2" t="s">
        <v>2</v>
      </c>
      <c r="B14" s="2" t="s">
        <v>13</v>
      </c>
      <c r="C14" s="2" t="s">
        <v>104</v>
      </c>
      <c r="D14" s="3" t="s">
        <v>105</v>
      </c>
      <c r="E14" s="3" t="s">
        <v>106</v>
      </c>
      <c r="F14" s="2" t="s">
        <v>107</v>
      </c>
      <c r="H14">
        <v>1</v>
      </c>
      <c r="N14">
        <f t="shared" si="0"/>
        <v>1</v>
      </c>
      <c r="O14" t="s">
        <v>79</v>
      </c>
      <c r="Q14" t="s">
        <v>137</v>
      </c>
    </row>
    <row r="15" spans="1:17">
      <c r="A15" s="2" t="s">
        <v>2</v>
      </c>
      <c r="B15" s="2" t="s">
        <v>13</v>
      </c>
      <c r="C15" s="2" t="s">
        <v>16</v>
      </c>
      <c r="D15" s="3"/>
      <c r="E15" s="3"/>
      <c r="G15">
        <v>1</v>
      </c>
      <c r="N15">
        <f t="shared" si="0"/>
        <v>1</v>
      </c>
      <c r="O15" t="s">
        <v>79</v>
      </c>
      <c r="Q15" t="s">
        <v>137</v>
      </c>
    </row>
    <row r="16" spans="1:17">
      <c r="A16" s="2" t="s">
        <v>2</v>
      </c>
      <c r="B16" s="2" t="s">
        <v>13</v>
      </c>
      <c r="C16" s="2" t="s">
        <v>143</v>
      </c>
      <c r="D16" s="3" t="s">
        <v>76</v>
      </c>
      <c r="E16" s="3" t="s">
        <v>6</v>
      </c>
      <c r="J16">
        <v>2</v>
      </c>
      <c r="N16">
        <f t="shared" ref="N16" si="2">SUM(G16:M16)</f>
        <v>2</v>
      </c>
      <c r="O16" t="s">
        <v>79</v>
      </c>
      <c r="Q16" t="s">
        <v>137</v>
      </c>
    </row>
    <row r="17" spans="1:17">
      <c r="A17" s="2" t="s">
        <v>2</v>
      </c>
      <c r="B17" s="2" t="s">
        <v>13</v>
      </c>
      <c r="C17" s="2" t="s">
        <v>108</v>
      </c>
      <c r="D17" s="3"/>
      <c r="E17" s="3"/>
      <c r="H17">
        <v>1</v>
      </c>
      <c r="N17">
        <f t="shared" si="0"/>
        <v>1</v>
      </c>
      <c r="O17" t="s">
        <v>79</v>
      </c>
      <c r="Q17" t="s">
        <v>137</v>
      </c>
    </row>
    <row r="18" spans="1:17">
      <c r="A18" s="2" t="s">
        <v>2</v>
      </c>
      <c r="B18" s="2" t="s">
        <v>13</v>
      </c>
      <c r="C18" s="2" t="s">
        <v>92</v>
      </c>
      <c r="D18" s="3" t="s">
        <v>93</v>
      </c>
      <c r="E18" s="3" t="s">
        <v>0</v>
      </c>
      <c r="I18">
        <v>1</v>
      </c>
      <c r="N18">
        <f t="shared" si="0"/>
        <v>1</v>
      </c>
      <c r="O18" t="s">
        <v>79</v>
      </c>
      <c r="Q18" t="s">
        <v>137</v>
      </c>
    </row>
    <row r="19" spans="1:17">
      <c r="A19" s="2" t="s">
        <v>2</v>
      </c>
      <c r="B19" s="2" t="s">
        <v>13</v>
      </c>
      <c r="C19" s="2" t="s">
        <v>15</v>
      </c>
      <c r="D19" s="3" t="s">
        <v>123</v>
      </c>
      <c r="E19" s="3" t="s">
        <v>0</v>
      </c>
      <c r="K19">
        <v>1</v>
      </c>
      <c r="N19">
        <f t="shared" si="0"/>
        <v>1</v>
      </c>
      <c r="O19" t="s">
        <v>79</v>
      </c>
      <c r="Q19" t="s">
        <v>137</v>
      </c>
    </row>
    <row r="20" spans="1:17">
      <c r="A20" s="2" t="s">
        <v>2</v>
      </c>
      <c r="B20" s="2" t="s">
        <v>13</v>
      </c>
      <c r="C20" s="2" t="s">
        <v>15</v>
      </c>
      <c r="D20" s="3" t="s">
        <v>124</v>
      </c>
      <c r="E20" s="3" t="s">
        <v>0</v>
      </c>
      <c r="K20">
        <v>1</v>
      </c>
      <c r="N20">
        <f t="shared" si="0"/>
        <v>1</v>
      </c>
      <c r="O20" t="s">
        <v>79</v>
      </c>
      <c r="Q20" t="s">
        <v>137</v>
      </c>
    </row>
    <row r="21" spans="1:17">
      <c r="A21" s="2" t="s">
        <v>2</v>
      </c>
      <c r="B21" s="2" t="s">
        <v>13</v>
      </c>
      <c r="C21" s="2" t="s">
        <v>15</v>
      </c>
      <c r="D21" s="3" t="s">
        <v>94</v>
      </c>
      <c r="E21" s="3" t="s">
        <v>0</v>
      </c>
      <c r="I21">
        <v>1</v>
      </c>
      <c r="N21">
        <f t="shared" si="0"/>
        <v>1</v>
      </c>
      <c r="O21" t="s">
        <v>79</v>
      </c>
      <c r="Q21" t="s">
        <v>137</v>
      </c>
    </row>
    <row r="22" spans="1:17">
      <c r="A22" s="2" t="s">
        <v>2</v>
      </c>
      <c r="B22" s="2" t="s">
        <v>13</v>
      </c>
      <c r="C22" s="2" t="s">
        <v>15</v>
      </c>
      <c r="D22" s="3" t="s">
        <v>14</v>
      </c>
      <c r="E22" s="3" t="s">
        <v>0</v>
      </c>
      <c r="I22">
        <v>1</v>
      </c>
      <c r="K22">
        <v>1</v>
      </c>
      <c r="N22">
        <f t="shared" si="0"/>
        <v>2</v>
      </c>
      <c r="O22" t="s">
        <v>79</v>
      </c>
      <c r="Q22" t="s">
        <v>137</v>
      </c>
    </row>
    <row r="23" spans="1:17">
      <c r="A23" s="2" t="s">
        <v>2</v>
      </c>
      <c r="B23" s="2" t="s">
        <v>7</v>
      </c>
      <c r="C23" s="2" t="s">
        <v>10</v>
      </c>
      <c r="D23" s="3" t="s">
        <v>12</v>
      </c>
      <c r="E23" s="3" t="s">
        <v>80</v>
      </c>
      <c r="F23" s="2" t="s">
        <v>9</v>
      </c>
      <c r="G23">
        <v>1</v>
      </c>
      <c r="N23">
        <f t="shared" si="0"/>
        <v>1</v>
      </c>
      <c r="O23" t="s">
        <v>79</v>
      </c>
      <c r="Q23" t="s">
        <v>137</v>
      </c>
    </row>
    <row r="24" spans="1:17">
      <c r="A24" s="2" t="s">
        <v>2</v>
      </c>
      <c r="B24" s="2" t="s">
        <v>7</v>
      </c>
      <c r="C24" s="2" t="s">
        <v>114</v>
      </c>
      <c r="D24" s="3" t="s">
        <v>115</v>
      </c>
      <c r="E24" s="3" t="s">
        <v>0</v>
      </c>
      <c r="F24" s="2"/>
      <c r="H24">
        <v>1</v>
      </c>
      <c r="N24">
        <f t="shared" si="0"/>
        <v>1</v>
      </c>
      <c r="O24" t="s">
        <v>116</v>
      </c>
      <c r="P24" t="s">
        <v>117</v>
      </c>
      <c r="Q24" t="s">
        <v>137</v>
      </c>
    </row>
    <row r="25" spans="1:17">
      <c r="A25" s="2" t="s">
        <v>2</v>
      </c>
      <c r="B25" s="2" t="s">
        <v>7</v>
      </c>
      <c r="C25" s="2" t="s">
        <v>114</v>
      </c>
      <c r="D25" s="3" t="s">
        <v>129</v>
      </c>
      <c r="E25" s="3" t="s">
        <v>0</v>
      </c>
      <c r="F25" s="2"/>
      <c r="K25">
        <v>1</v>
      </c>
      <c r="N25">
        <f t="shared" si="0"/>
        <v>1</v>
      </c>
      <c r="O25" t="s">
        <v>79</v>
      </c>
      <c r="P25" t="s">
        <v>117</v>
      </c>
      <c r="Q25" t="s">
        <v>137</v>
      </c>
    </row>
    <row r="26" spans="1:17">
      <c r="A26" s="2" t="s">
        <v>2</v>
      </c>
      <c r="B26" s="2" t="s">
        <v>7</v>
      </c>
      <c r="C26" s="2" t="s">
        <v>114</v>
      </c>
      <c r="D26" s="3" t="s">
        <v>118</v>
      </c>
      <c r="E26" s="3" t="s">
        <v>0</v>
      </c>
      <c r="F26" s="2"/>
      <c r="H26">
        <v>2</v>
      </c>
      <c r="N26">
        <f t="shared" si="0"/>
        <v>2</v>
      </c>
      <c r="O26" t="s">
        <v>79</v>
      </c>
      <c r="P26" t="s">
        <v>117</v>
      </c>
      <c r="Q26" t="s">
        <v>137</v>
      </c>
    </row>
    <row r="27" spans="1:17">
      <c r="A27" s="2" t="s">
        <v>2</v>
      </c>
      <c r="B27" s="2" t="s">
        <v>7</v>
      </c>
      <c r="C27" s="2" t="s">
        <v>114</v>
      </c>
      <c r="D27" s="3" t="s">
        <v>119</v>
      </c>
      <c r="E27" s="3" t="s">
        <v>0</v>
      </c>
      <c r="F27" s="2"/>
      <c r="H27">
        <v>1</v>
      </c>
      <c r="N27">
        <f t="shared" si="0"/>
        <v>1</v>
      </c>
      <c r="O27" t="s">
        <v>79</v>
      </c>
      <c r="P27" t="s">
        <v>117</v>
      </c>
      <c r="Q27" t="s">
        <v>137</v>
      </c>
    </row>
    <row r="28" spans="1:17" s="18" customFormat="1">
      <c r="A28" s="17" t="s">
        <v>2</v>
      </c>
      <c r="B28" s="17" t="s">
        <v>7</v>
      </c>
      <c r="C28" s="17" t="s">
        <v>8</v>
      </c>
      <c r="D28" s="20" t="s">
        <v>140</v>
      </c>
      <c r="E28" s="20" t="s">
        <v>141</v>
      </c>
      <c r="F28" s="17" t="s">
        <v>142</v>
      </c>
      <c r="G28" s="18">
        <v>1</v>
      </c>
      <c r="N28" s="18">
        <f t="shared" si="0"/>
        <v>1</v>
      </c>
      <c r="O28" s="18" t="s">
        <v>79</v>
      </c>
      <c r="Q28" s="18" t="s">
        <v>137</v>
      </c>
    </row>
    <row r="29" spans="1:17">
      <c r="A29" s="2" t="s">
        <v>2</v>
      </c>
      <c r="B29" s="2" t="s">
        <v>7</v>
      </c>
      <c r="C29" s="2" t="s">
        <v>66</v>
      </c>
      <c r="D29" s="3" t="s">
        <v>67</v>
      </c>
      <c r="E29" s="3" t="s">
        <v>68</v>
      </c>
      <c r="F29" s="2" t="s">
        <v>69</v>
      </c>
      <c r="H29">
        <v>1</v>
      </c>
      <c r="M29">
        <v>1</v>
      </c>
      <c r="N29">
        <f t="shared" si="0"/>
        <v>2</v>
      </c>
      <c r="O29" t="s">
        <v>79</v>
      </c>
      <c r="Q29" t="s">
        <v>137</v>
      </c>
    </row>
    <row r="30" spans="1:17">
      <c r="A30" t="s">
        <v>2</v>
      </c>
      <c r="B30" t="s">
        <v>7</v>
      </c>
      <c r="C30" s="2" t="s">
        <v>65</v>
      </c>
      <c r="D30" s="3" t="s">
        <v>63</v>
      </c>
      <c r="E30" s="3" t="s">
        <v>64</v>
      </c>
      <c r="F30" t="s">
        <v>11</v>
      </c>
      <c r="M30">
        <v>1</v>
      </c>
      <c r="N30">
        <f t="shared" si="0"/>
        <v>1</v>
      </c>
      <c r="O30" t="s">
        <v>79</v>
      </c>
      <c r="Q30" t="s">
        <v>137</v>
      </c>
    </row>
    <row r="31" spans="1:17">
      <c r="A31" t="s">
        <v>2</v>
      </c>
      <c r="B31" t="s">
        <v>7</v>
      </c>
      <c r="C31" s="2" t="s">
        <v>112</v>
      </c>
      <c r="D31" s="3" t="s">
        <v>113</v>
      </c>
      <c r="E31" s="3" t="s">
        <v>0</v>
      </c>
      <c r="H31">
        <v>1</v>
      </c>
      <c r="N31">
        <f t="shared" si="0"/>
        <v>1</v>
      </c>
      <c r="O31" t="s">
        <v>79</v>
      </c>
      <c r="Q31" t="s">
        <v>137</v>
      </c>
    </row>
    <row r="32" spans="1:17">
      <c r="A32" t="s">
        <v>2</v>
      </c>
      <c r="B32" t="s">
        <v>7</v>
      </c>
      <c r="C32" s="2" t="s">
        <v>109</v>
      </c>
      <c r="D32" s="3" t="s">
        <v>110</v>
      </c>
      <c r="E32" s="3" t="s">
        <v>111</v>
      </c>
      <c r="F32" t="s">
        <v>9</v>
      </c>
      <c r="H32">
        <v>1</v>
      </c>
      <c r="N32">
        <f t="shared" si="0"/>
        <v>1</v>
      </c>
      <c r="O32" t="s">
        <v>79</v>
      </c>
      <c r="Q32" t="s">
        <v>137</v>
      </c>
    </row>
    <row r="33" spans="1:17">
      <c r="A33" t="s">
        <v>2</v>
      </c>
      <c r="B33" t="s">
        <v>7</v>
      </c>
      <c r="C33" s="2" t="s">
        <v>60</v>
      </c>
      <c r="D33" s="3" t="s">
        <v>61</v>
      </c>
      <c r="E33" s="3" t="s">
        <v>62</v>
      </c>
      <c r="F33" t="s">
        <v>9</v>
      </c>
      <c r="M33">
        <v>1</v>
      </c>
      <c r="N33">
        <f t="shared" si="0"/>
        <v>1</v>
      </c>
      <c r="O33" t="s">
        <v>79</v>
      </c>
      <c r="Q33" t="s">
        <v>137</v>
      </c>
    </row>
    <row r="34" spans="1:17">
      <c r="A34" t="s">
        <v>2</v>
      </c>
      <c r="B34" t="s">
        <v>4</v>
      </c>
      <c r="C34" s="2" t="s">
        <v>96</v>
      </c>
      <c r="D34" s="1" t="s">
        <v>97</v>
      </c>
      <c r="E34" s="1" t="s">
        <v>136</v>
      </c>
      <c r="I34">
        <v>1</v>
      </c>
      <c r="N34">
        <f t="shared" si="0"/>
        <v>1</v>
      </c>
      <c r="O34" t="s">
        <v>79</v>
      </c>
      <c r="P34" t="s">
        <v>100</v>
      </c>
      <c r="Q34" t="s">
        <v>137</v>
      </c>
    </row>
    <row r="35" spans="1:17">
      <c r="A35" t="s">
        <v>2</v>
      </c>
      <c r="B35" t="s">
        <v>4</v>
      </c>
      <c r="C35" t="s">
        <v>5</v>
      </c>
      <c r="D35" s="1" t="s">
        <v>81</v>
      </c>
      <c r="E35" s="1" t="s">
        <v>0</v>
      </c>
      <c r="G35">
        <v>1</v>
      </c>
      <c r="N35">
        <f t="shared" si="0"/>
        <v>1</v>
      </c>
      <c r="O35" t="s">
        <v>79</v>
      </c>
      <c r="Q35" t="s">
        <v>137</v>
      </c>
    </row>
    <row r="36" spans="1:17">
      <c r="A36" t="s">
        <v>2</v>
      </c>
      <c r="B36" t="s">
        <v>4</v>
      </c>
      <c r="C36" t="s">
        <v>5</v>
      </c>
      <c r="D36" s="1" t="s">
        <v>95</v>
      </c>
      <c r="E36" s="1" t="s">
        <v>98</v>
      </c>
      <c r="F36" t="s">
        <v>99</v>
      </c>
      <c r="I36">
        <v>1</v>
      </c>
      <c r="N36">
        <f t="shared" si="0"/>
        <v>1</v>
      </c>
      <c r="O36" t="s">
        <v>79</v>
      </c>
      <c r="Q36" t="s">
        <v>137</v>
      </c>
    </row>
    <row r="37" spans="1:17">
      <c r="A37" t="s">
        <v>2</v>
      </c>
      <c r="B37" t="s">
        <v>4</v>
      </c>
      <c r="C37" t="s">
        <v>5</v>
      </c>
      <c r="D37" s="16" t="s">
        <v>130</v>
      </c>
      <c r="E37" s="1"/>
      <c r="K37">
        <v>1</v>
      </c>
      <c r="N37">
        <f t="shared" si="0"/>
        <v>1</v>
      </c>
      <c r="O37" t="s">
        <v>79</v>
      </c>
      <c r="Q37" t="s">
        <v>137</v>
      </c>
    </row>
    <row r="38" spans="1:17">
      <c r="A38" t="s">
        <v>2</v>
      </c>
      <c r="B38" t="s">
        <v>70</v>
      </c>
      <c r="C38" t="s">
        <v>120</v>
      </c>
      <c r="D38" s="1" t="s">
        <v>121</v>
      </c>
      <c r="E38" s="1" t="s">
        <v>0</v>
      </c>
      <c r="H38">
        <v>1</v>
      </c>
      <c r="N38">
        <f t="shared" si="0"/>
        <v>1</v>
      </c>
      <c r="O38" t="s">
        <v>79</v>
      </c>
      <c r="Q38" t="s">
        <v>137</v>
      </c>
    </row>
    <row r="39" spans="1:17">
      <c r="A39" t="s">
        <v>2</v>
      </c>
      <c r="B39" t="s">
        <v>70</v>
      </c>
      <c r="C39" t="s">
        <v>73</v>
      </c>
      <c r="D39" s="1" t="s">
        <v>71</v>
      </c>
      <c r="E39" s="1" t="s">
        <v>72</v>
      </c>
      <c r="F39" t="s">
        <v>11</v>
      </c>
      <c r="M39">
        <v>1</v>
      </c>
      <c r="N39">
        <f t="shared" si="0"/>
        <v>1</v>
      </c>
      <c r="O39" t="s">
        <v>79</v>
      </c>
      <c r="P39" t="s">
        <v>74</v>
      </c>
      <c r="Q39" t="s">
        <v>137</v>
      </c>
    </row>
    <row r="40" spans="1:17">
      <c r="A40" t="s">
        <v>2</v>
      </c>
      <c r="B40" t="s">
        <v>70</v>
      </c>
      <c r="C40" t="s">
        <v>86</v>
      </c>
      <c r="D40" s="1" t="s">
        <v>89</v>
      </c>
      <c r="E40" s="1" t="s">
        <v>90</v>
      </c>
      <c r="F40" t="s">
        <v>91</v>
      </c>
      <c r="G40">
        <v>1</v>
      </c>
      <c r="N40">
        <f t="shared" si="0"/>
        <v>1</v>
      </c>
      <c r="O40" t="s">
        <v>79</v>
      </c>
      <c r="Q40" t="s">
        <v>137</v>
      </c>
    </row>
    <row r="41" spans="1:17">
      <c r="A41" t="s">
        <v>2</v>
      </c>
      <c r="B41" t="s">
        <v>70</v>
      </c>
      <c r="C41" t="s">
        <v>86</v>
      </c>
      <c r="D41" s="1" t="s">
        <v>87</v>
      </c>
      <c r="E41" s="1" t="s">
        <v>88</v>
      </c>
      <c r="F41" t="s">
        <v>56</v>
      </c>
      <c r="G41">
        <v>1</v>
      </c>
      <c r="N41">
        <f t="shared" si="0"/>
        <v>1</v>
      </c>
      <c r="O41" t="s">
        <v>79</v>
      </c>
      <c r="Q41" t="s">
        <v>137</v>
      </c>
    </row>
    <row r="42" spans="1:17" s="14" customFormat="1">
      <c r="A42" s="14" t="s">
        <v>2</v>
      </c>
      <c r="B42" t="s">
        <v>70</v>
      </c>
      <c r="C42" s="14" t="s">
        <v>77</v>
      </c>
      <c r="D42" s="15" t="s">
        <v>78</v>
      </c>
      <c r="E42" s="15" t="s">
        <v>0</v>
      </c>
      <c r="J42" s="14">
        <v>1</v>
      </c>
      <c r="N42">
        <f t="shared" si="0"/>
        <v>1</v>
      </c>
      <c r="O42" t="s">
        <v>79</v>
      </c>
      <c r="Q42" t="s">
        <v>137</v>
      </c>
    </row>
    <row r="43" spans="1:17" s="14" customFormat="1">
      <c r="A43" s="14" t="s">
        <v>2</v>
      </c>
      <c r="B43" t="s">
        <v>3</v>
      </c>
      <c r="C43" s="14" t="s">
        <v>84</v>
      </c>
      <c r="D43" s="15" t="s">
        <v>82</v>
      </c>
      <c r="E43" s="15" t="s">
        <v>83</v>
      </c>
      <c r="F43" s="14" t="s">
        <v>85</v>
      </c>
      <c r="G43" s="14">
        <v>2</v>
      </c>
      <c r="N43">
        <f t="shared" si="0"/>
        <v>2</v>
      </c>
      <c r="O43" t="s">
        <v>79</v>
      </c>
      <c r="Q43" t="s">
        <v>137</v>
      </c>
    </row>
    <row r="44" spans="1:17" s="14" customFormat="1">
      <c r="A44" s="14" t="s">
        <v>2</v>
      </c>
      <c r="B44" t="s">
        <v>131</v>
      </c>
      <c r="C44" s="14" t="s">
        <v>134</v>
      </c>
      <c r="D44" s="15" t="s">
        <v>132</v>
      </c>
      <c r="E44" s="15" t="s">
        <v>133</v>
      </c>
      <c r="F44" s="14" t="s">
        <v>135</v>
      </c>
      <c r="K44" s="14">
        <v>1</v>
      </c>
      <c r="N44">
        <f t="shared" si="0"/>
        <v>1</v>
      </c>
      <c r="O44" t="s">
        <v>79</v>
      </c>
      <c r="P44" s="14" t="s">
        <v>144</v>
      </c>
      <c r="Q44" t="s">
        <v>137</v>
      </c>
    </row>
    <row r="45" spans="1:17" s="18" customFormat="1">
      <c r="A45" s="17" t="s">
        <v>2</v>
      </c>
      <c r="B45" s="17" t="s">
        <v>1</v>
      </c>
      <c r="C45" s="18" t="s">
        <v>138</v>
      </c>
      <c r="D45" s="19" t="s">
        <v>139</v>
      </c>
      <c r="E45" s="19" t="s">
        <v>0</v>
      </c>
      <c r="J45" s="18">
        <v>1</v>
      </c>
      <c r="N45" s="18">
        <f t="shared" si="0"/>
        <v>1</v>
      </c>
      <c r="O45" s="18" t="s">
        <v>79</v>
      </c>
      <c r="Q45" s="18" t="s">
        <v>137</v>
      </c>
    </row>
  </sheetData>
  <mergeCells count="1"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Galiano 2023 June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Needham</dc:creator>
  <cp:lastModifiedBy>Chris Ratzlaff</cp:lastModifiedBy>
  <dcterms:created xsi:type="dcterms:W3CDTF">2023-08-03T23:13:27Z</dcterms:created>
  <dcterms:modified xsi:type="dcterms:W3CDTF">2023-10-27T22:49:58Z</dcterms:modified>
</cp:coreProperties>
</file>