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Z:\health\Geography\COVID Occupation\Impact of lockdown\Brendan\QA\reference table\"/>
    </mc:Choice>
  </mc:AlternateContent>
  <xr:revisionPtr revIDLastSave="0" documentId="13_ncr:1_{21CED145-B8B4-4D36-A0AF-2CE072170EB4}" xr6:coauthVersionLast="45" xr6:coauthVersionMax="45" xr10:uidLastSave="{00000000-0000-0000-0000-000000000000}"/>
  <bookViews>
    <workbookView xWindow="-110" yWindow="-110" windowWidth="19420" windowHeight="10420" tabRatio="771" xr2:uid="{AE2A07D9-94BE-4774-96CA-FC005A22503D}"/>
  </bookViews>
  <sheets>
    <sheet name="Contents" sheetId="7" r:id="rId1"/>
    <sheet name="Definitions" sheetId="16" r:id="rId2"/>
    <sheet name="ASMR defination" sheetId="63" r:id="rId3"/>
    <sheet name="Table 1" sheetId="62" r:id="rId4"/>
    <sheet name="Table 2" sheetId="60" r:id="rId5"/>
    <sheet name="Table 3" sheetId="59" r:id="rId6"/>
    <sheet name="Table 4" sheetId="57" r:id="rId7"/>
    <sheet name="Table 5" sheetId="54" r:id="rId8"/>
    <sheet name="Related publications" sheetId="29" r:id="rId9"/>
    <sheet name="Terms and conditions"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60" l="1"/>
  <c r="E8" i="60"/>
  <c r="I9" i="60"/>
  <c r="I8" i="60"/>
</calcChain>
</file>

<file path=xl/sharedStrings.xml><?xml version="1.0" encoding="utf-8"?>
<sst xmlns="http://schemas.openxmlformats.org/spreadsheetml/2006/main" count="328" uniqueCount="179">
  <si>
    <t>Managers, directors and senior officials</t>
  </si>
  <si>
    <t>Professional occupations</t>
  </si>
  <si>
    <t>Associate professional and technical occupations</t>
  </si>
  <si>
    <t>Administrative and secretarial occupations</t>
  </si>
  <si>
    <t>Skilled trades occupations</t>
  </si>
  <si>
    <t>Caring, leisure and other service occupations</t>
  </si>
  <si>
    <t>Sales and customer service occupations</t>
  </si>
  <si>
    <t>Process, plant and machine operatives</t>
  </si>
  <si>
    <t>Contents</t>
  </si>
  <si>
    <t>Terms and conditions</t>
  </si>
  <si>
    <t>Table 1</t>
  </si>
  <si>
    <t>Table 2</t>
  </si>
  <si>
    <t>Table 3</t>
  </si>
  <si>
    <t>Table 4</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</si>
  <si>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</si>
  <si>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</si>
  <si>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</si>
  <si>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</si>
  <si>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</si>
  <si>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</si>
  <si>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</si>
  <si>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</si>
  <si>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</si>
  <si>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</si>
  <si>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</si>
  <si>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This dataset provides mortality statistics in England and Wales, broken down by calendar year of registration, age, sex, underlying cause of death and other selected information collected at the time of registration.</t>
  </si>
  <si>
    <t>Explorable datasets for mortality statistics in England and Wales</t>
  </si>
  <si>
    <t>The 21st Century Mortality Files are a record of mortality in England and Wales from 2001 onwards. They are designed to complement the Twentieth Century Mortality files. The files consist of an aggregated database of deaths by age group, sex, year and underlying cause, and include populations for England and Wales.</t>
  </si>
  <si>
    <t>21st Century Mortality Files</t>
  </si>
  <si>
    <t>The 20th Century mortality files are a record of mortality in England &amp; Wales from 1901 to 2000. The files consist of an aggregated database of deaths by age group, sex, year and underlying cause, and include populations for England &amp; Wales.</t>
  </si>
  <si>
    <t>20th Century Mortality Files</t>
  </si>
  <si>
    <t>Weekly death figures provide provisional counts of the number of deaths registered in England and Wales in the latest eight weeks for which data are available.</t>
  </si>
  <si>
    <t>Deaths registered weekly in England and Wales, provisional</t>
  </si>
  <si>
    <t>Presents data on death registrations in the United Kingdom by area of usual residence. The release contains a summary table providing key mortality measures (numbers and rates including age standardised mortality rates) for the United Kingdom and its constituent countries and a table providing numbers of deaths in England and Wales by age and sex.</t>
  </si>
  <si>
    <t>Deaths registered by area of usual residence, UK</t>
  </si>
  <si>
    <t>These tables provide annual data for a selection of key statistics under the following themes: population, demography and health. Figures for the latest years may be provisional, these will be updated to final figures when data is available.</t>
  </si>
  <si>
    <t>Vital statistics in the UK: births, deaths and marriages</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</si>
  <si>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Classification of Diseases and Related Health Problems (ICD-10).</t>
  </si>
  <si>
    <t>Deaths registered in England and Wales (Series DR)</t>
  </si>
  <si>
    <t>The summary tables provide key death registration statistics for the reference year.</t>
  </si>
  <si>
    <t>Deaths registered in England and Wales</t>
  </si>
  <si>
    <t>Further mortality statistics based on death registrations are available on the ONS website:</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</si>
  <si>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</si>
  <si>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Quality and Methodology Information</t>
  </si>
  <si>
    <t>Supporting information for these tables can be found in the User guide to mortality statistics</t>
  </si>
  <si>
    <t>User guide to mortality statistics</t>
  </si>
  <si>
    <t>Related publications</t>
  </si>
  <si>
    <t>SOC Major Groups</t>
  </si>
  <si>
    <t>Related Publications</t>
  </si>
  <si>
    <t>Provides links to further mortality statistics based on death registrations</t>
  </si>
  <si>
    <t>Notes:</t>
  </si>
  <si>
    <t xml:space="preserve">Source: Office for National Statistics </t>
  </si>
  <si>
    <t xml:space="preserve">Description </t>
  </si>
  <si>
    <t>Occupation group</t>
  </si>
  <si>
    <t>Health care workers</t>
  </si>
  <si>
    <t>Social care workers</t>
  </si>
  <si>
    <t>Source: Office for National Statistics</t>
  </si>
  <si>
    <t>Definition of health and social care workers</t>
  </si>
  <si>
    <t>1181 Health services and public health managers and directors</t>
  </si>
  <si>
    <t>1241 Health care practice managers</t>
  </si>
  <si>
    <t>2211 Medical practitioners</t>
  </si>
  <si>
    <t>2212 Psychologists</t>
  </si>
  <si>
    <t>2213 Pharmacists</t>
  </si>
  <si>
    <t>2214 Ophthalmic opticians</t>
  </si>
  <si>
    <t>2215 Dental practitioners</t>
  </si>
  <si>
    <t>2217 Medical radiographers</t>
  </si>
  <si>
    <t>2218 Podiatrists</t>
  </si>
  <si>
    <t>2219 Health professionals n.e.c.</t>
  </si>
  <si>
    <t>2221 Physiotherapists</t>
  </si>
  <si>
    <t>2222 Occupational therapists</t>
  </si>
  <si>
    <t>2223 Speech and language therapists</t>
  </si>
  <si>
    <t>2229 Therapy professionals n.e.c.</t>
  </si>
  <si>
    <t>2231 Nurses</t>
  </si>
  <si>
    <t>2232 Midwives</t>
  </si>
  <si>
    <t>3213 Paramedics</t>
  </si>
  <si>
    <t>3217 Pharmaceutical technicians</t>
  </si>
  <si>
    <t>3218 Medical and dental technicians</t>
  </si>
  <si>
    <t>3219 Health associate professionals n.e.c.</t>
  </si>
  <si>
    <t>4211 Medical secretaries</t>
  </si>
  <si>
    <t>6141 Nursing auxiliaries and assistants</t>
  </si>
  <si>
    <t>6142 Ambulance staff (excluding paramedics)</t>
  </si>
  <si>
    <t>6143 Dental nurses</t>
  </si>
  <si>
    <t>7114 Pharmacy and other dispensing assistants</t>
  </si>
  <si>
    <t>9271 Hospital porters</t>
  </si>
  <si>
    <t>1184 Social services managers and directors</t>
  </si>
  <si>
    <t>1242 Residential, day and domiciliary  care managers and proprietors</t>
  </si>
  <si>
    <t>2442 Social workers</t>
  </si>
  <si>
    <t xml:space="preserve">3235 Counsellors </t>
  </si>
  <si>
    <t>3239 Welfare and housing associate professionals n.e.c.</t>
  </si>
  <si>
    <t>6144 Houseparents and residential wardens</t>
  </si>
  <si>
    <t>6145 Care workers and home carers</t>
  </si>
  <si>
    <t>6146 Senior care workers</t>
  </si>
  <si>
    <t>6147 Care escorts</t>
  </si>
  <si>
    <t xml:space="preserve">1. Occupations defined using the Standard Occupation Classification (SOC 2010). </t>
  </si>
  <si>
    <t>https://www.ons.gov.uk/methodology/classificationsandstandards/standardoccupationalclassificationsoc/soc2010/soc2010volume1structureanddescriptionsofunitgroups</t>
  </si>
  <si>
    <t>Definitions</t>
  </si>
  <si>
    <t>Table 5</t>
  </si>
  <si>
    <t xml:space="preserve">https://www.ons.gov.uk/methodology/classificationsandstandards/standardoccupationalclassificationsoc/soc2010/soc2010volume1structureanddescriptionsofunitgroups </t>
  </si>
  <si>
    <t>Occupation code and name</t>
  </si>
  <si>
    <t>u</t>
  </si>
  <si>
    <t>Men</t>
  </si>
  <si>
    <t>Women</t>
  </si>
  <si>
    <t>Previous release on coronavirus (COVID-19) related deaths by occupation</t>
  </si>
  <si>
    <t>Deaths among health and social care workers are recorded in a range of occupational groups. In the tables, we present analysis that grouped specific occupations into these two categories:</t>
  </si>
  <si>
    <t>Elementary occupations</t>
  </si>
  <si>
    <t>Definition of the age range used in the analysis</t>
  </si>
  <si>
    <t xml:space="preserve">Definition of social care workers and health care workers.  </t>
  </si>
  <si>
    <t xml:space="preserve">This analysis is based on those in the population aged 20 to 64 years, the ONS standard for looking at data based on employment. </t>
  </si>
  <si>
    <t>Supporting information for using the Annual Population Survey</t>
  </si>
  <si>
    <t>User guide to the Annual Population Survey</t>
  </si>
  <si>
    <t xml:space="preserve">2. 'N.e.c.' refers to not elsewhere classified. </t>
  </si>
  <si>
    <t>3. Descriptions of individual occupations can be found here:</t>
  </si>
  <si>
    <t>The previous release looked at provisional counts of the number of deaths and age-standardised mortality rates involving the coronavirus (COVID-19), by occupational groups, for deaths registered up to and including 20 April 2020 in England and Wales. Figures are provided for men and women.</t>
  </si>
  <si>
    <t>Annualised rate</t>
  </si>
  <si>
    <t>Healthcare workers</t>
  </si>
  <si>
    <t>Back to contents page</t>
  </si>
  <si>
    <t xml:space="preserve">The analysis presented here is based on provisional data, and findings could change as more deaths are registered. </t>
  </si>
  <si>
    <t>Deaths involving COVID-19</t>
  </si>
  <si>
    <t>All causes of death</t>
  </si>
  <si>
    <t>Number of deaths</t>
  </si>
  <si>
    <t>Annualised 95% LCI</t>
  </si>
  <si>
    <t>Annualised 95% UCI</t>
  </si>
  <si>
    <t>Involving COVID-19</t>
  </si>
  <si>
    <t>Proportion (%) of deaths with information on occupation</t>
  </si>
  <si>
    <t>Number with information on occupation</t>
  </si>
  <si>
    <t>Deaths</t>
  </si>
  <si>
    <t>Cause of death</t>
  </si>
  <si>
    <t xml:space="preserve">The following tables only include deaths where information on occupation was available on the death certificate. </t>
  </si>
  <si>
    <t>Notes</t>
  </si>
  <si>
    <t>1.     Deaths involving the coronavirus (COVID-19) include those with an underlying cause, or any mention, of U07.1 (COVID-19, virus identified) or U07.2 (COVID-19, virus not identified).</t>
  </si>
  <si>
    <t xml:space="preserve">3.     Occupations defined using the Standard Occupation Classification 2010 (SOC 2010). </t>
  </si>
  <si>
    <t>2.     Figures are for residents of England and Wales aged 20 to 64 years and based on boundaries as of Feb 2020</t>
  </si>
  <si>
    <t xml:space="preserve">4.     Figures are based on deaths registered between 9th March and 30th June 2020. </t>
  </si>
  <si>
    <t xml:space="preserve">7.     Annualised age-standardised mortality rates are only presented for occupations with 20 or more deaths. </t>
  </si>
  <si>
    <t xml:space="preserve">5.    Reasons for missing occupation data are discussed in the article text, see the limitation section </t>
  </si>
  <si>
    <t>:</t>
  </si>
  <si>
    <t xml:space="preserve">3.     Figures are based on deaths registered between 9th March and 30th June 2020. </t>
  </si>
  <si>
    <t>8.    Statistics based on a small number of deaths (10 to 19) may not be reliable and are therefore marked by 'u'. Analysis is not provided when numbers of deaths are below 10 and have been marked ':'.</t>
  </si>
  <si>
    <t>7.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</si>
  <si>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9.    Occupations defined using the Standard Occupation Classification (SOC 2010). Definitions of all groups and individual occupations can be found here:</t>
  </si>
  <si>
    <t>6.     Age-standardised rates per 100,000 population are standardised to the 2013 European Standard Population and have been adjusted to the annualised rates, so that it is possible to compare rates among those who were likely to acquire the infection before the lockdown with rate for those who were likely to acquire the infection during lockdown</t>
  </si>
  <si>
    <t xml:space="preserve">Occupation </t>
  </si>
  <si>
    <t xml:space="preserve">Period of lockdown </t>
  </si>
  <si>
    <t xml:space="preserve">9.    See the 'definitions' tab for information on the occupations included in each occupation group. </t>
  </si>
  <si>
    <t>Deaths involving COVID-19 and all causes that included information on occupation by sex</t>
  </si>
  <si>
    <t xml:space="preserve">Deaths involving COVID-19 and all causes among major occupation groups, men, before and after the lockdown </t>
  </si>
  <si>
    <t>Deaths involving COVID-19 and all causes by sex, before and during the lockdown</t>
  </si>
  <si>
    <t xml:space="preserve">Deaths involving COVID-19 and all causes among major occupation groups, women, before and after the lockdown </t>
  </si>
  <si>
    <t xml:space="preserve">Deaths involving COVID-19 and all causes among health and social care workers, before and after the lockdown </t>
  </si>
  <si>
    <t>Infection likely acquired before lockdown</t>
  </si>
  <si>
    <t>Infection likely acquired during lockdown</t>
  </si>
  <si>
    <t>Figures in the commentary are based on age-standardised mortality rates (ASMR). These refer to a weighted average of deaths per 100,000 people of a particular age group that is standardised to the 2013 European Standard Population. They allow for differences in age structure of populations and therefore allow valid comparisons to be made between the sexes and different occupations.</t>
  </si>
  <si>
    <t xml:space="preserve">Adjusted age-standardised mortality rate (annulisation)  </t>
  </si>
  <si>
    <t xml:space="preserve">Where: </t>
  </si>
  <si>
    <r>
      <t>·</t>
    </r>
    <r>
      <rPr>
        <sz val="10"/>
        <color theme="1"/>
        <rFont val="Times New Roman"/>
        <family val="1"/>
      </rPr>
      <t xml:space="preserve">         </t>
    </r>
    <r>
      <rPr>
        <sz val="10"/>
        <color rgb="FF000000"/>
        <rFont val="Arial"/>
        <family val="2"/>
      </rPr>
      <t xml:space="preserve">‘Period ASMR’ is the calculated rate for each period, in other words the rate for before lockdown or during lockdown. </t>
    </r>
  </si>
  <si>
    <r>
      <t>·</t>
    </r>
    <r>
      <rPr>
        <sz val="10"/>
        <color theme="1"/>
        <rFont val="Times New Roman"/>
        <family val="1"/>
      </rPr>
      <t xml:space="preserve">         </t>
    </r>
    <r>
      <rPr>
        <i/>
        <sz val="10"/>
        <color rgb="FF000000"/>
        <rFont val="Arial"/>
        <family val="2"/>
      </rPr>
      <t>M</t>
    </r>
    <r>
      <rPr>
        <sz val="10"/>
        <color rgb="FF000000"/>
        <rFont val="Arial"/>
        <family val="2"/>
      </rPr>
      <t xml:space="preserve"> is the number of days in 2020. </t>
    </r>
  </si>
  <si>
    <r>
      <t>·</t>
    </r>
    <r>
      <rPr>
        <sz val="10"/>
        <color theme="1"/>
        <rFont val="Times New Roman"/>
        <family val="1"/>
      </rPr>
      <t xml:space="preserve">         </t>
    </r>
    <r>
      <rPr>
        <i/>
        <sz val="10"/>
        <color rgb="FF000000"/>
        <rFont val="Arial"/>
        <family val="2"/>
      </rPr>
      <t xml:space="preserve">N </t>
    </r>
    <r>
      <rPr>
        <sz val="10"/>
        <color rgb="FF000000"/>
        <rFont val="Arial"/>
        <family val="2"/>
      </rPr>
      <t xml:space="preserve">is the number of days in each period – based on the data included in this release, this was 48 days for the before lockdown group, and 66 days for the during lockdown group. </t>
    </r>
  </si>
  <si>
    <t xml:space="preserve">The ASMRs in this release have been adjusted so that it is possible to compare rates in those who likely acquired the virus before lockdown with rate for those who likely acquired the virus during lockdown. For each occupation, we did this by calculating the ASMR involving COVID-19 for each period, and we then adjusted for the number of days in each period: </t>
  </si>
  <si>
    <t>ASMR defination</t>
  </si>
  <si>
    <t xml:space="preserve">Explaining annulisation used in this release  </t>
  </si>
  <si>
    <t xml:space="preserve">6.     Infection likely acquired during lockdown: figures are for deaths that occurred on or after 26th April 2020 – these are the deaths we assume to be a result of COVID-19 infection during the period of lockdown that began on 23rd March 2020. </t>
  </si>
  <si>
    <t xml:space="preserve">5.     Infection likely acquired during lockdown: figures are for deaths that occurred on or after 26th April 2020 – these are the deaths we assume to be a result of COVID-19 infection during the period of lockdown that began on 23rd March 2020. </t>
  </si>
  <si>
    <t xml:space="preserve">5.      Infection likely acquired during lockdown: figures are for deaths that occurred on or after 26th April 2020 – these are the deaths we assume to be a result of COVID-19 infection during the period of lockdown that began on 23rd March 2020. </t>
  </si>
  <si>
    <t xml:space="preserve">4.    Infection likely acquired before lockdown: figures are for deaths that occurred on or before 25th April 2020 – these are the deaths we assume to be a result of COVID-19 infection before the date of lockdown on 23rd March 2020.  </t>
  </si>
  <si>
    <t xml:space="preserve">5.    Infection likely acquired during lockdown: figures are for deaths that occurred on or after 26th April 2020 – these are the deaths we assume to be a result of COVID-19 infection during the period of lockdown that began on 23rd March 2020. </t>
  </si>
  <si>
    <t xml:space="preserve">4.     Infection likely acquired before lockdown: figures are for deaths that occurred on or before 25th April 2020 – these are the deaths we assume to be a result of COVID-19 infection before the date of lockdown on 23rd March 2020.  </t>
  </si>
  <si>
    <t xml:space="preserve">5.     Infection likely acquired before lockdown: figures are for deaths that occurred on or before 25th April 2020 – these are the deaths we assume to be a result of COVID-19 infection before the date of lockdown on 23rd March 2020.  </t>
  </si>
  <si>
    <t>10.   Occupations defined using the Standard Occupation Classification (SOC 2010). Definitions of all groups and individual occupations can be found here:</t>
  </si>
  <si>
    <t>6.     Age-standardised rates per 100,000 population are standardised to the 2013 European Standard Population and have been adjusted to the annualised rates, so that it is possible to compare rates among those who were likely    to acquire the infection before the lockdown with rate for those who were likely to acquire the infection during lockdown</t>
  </si>
  <si>
    <t>Table 1: Deaths involving COVID-19 and all causes by sex (those aged 20 to 64 years), England and Wales, before and during the lockdown: deaths registered between 9th March and 30th Jun 2020.</t>
  </si>
  <si>
    <t>Table 2: Deaths involving COVID-19 and all causes that included information on occupation by sex (those aged 20 to 64 years), England and Wales: deaths registered between 9th March and 30th Jun 2020.</t>
  </si>
  <si>
    <r>
      <t xml:space="preserve"> Table 3: Deaths involving COVID-19 and all causes, men, among major occupation groups (those aged 20 to 64 years), England and Wales, before and during the lockdown: deaths registered between 9th March and 30th Jun 2020  </t>
    </r>
    <r>
      <rPr>
        <b/>
        <vertAlign val="superscript"/>
        <sz val="10"/>
        <color theme="1"/>
        <rFont val="Arial"/>
        <family val="2"/>
      </rPr>
      <t>1,2,3,4,5,6,7,8,9</t>
    </r>
  </si>
  <si>
    <r>
      <t xml:space="preserve"> Table 4: Deaths involving COVID-19 and all causes, women, among major occupation groups (those aged 20 to 64 years), England and Wales, before and during the lockdown: deaths registered between 9th March and 30th Jun 2020  </t>
    </r>
    <r>
      <rPr>
        <b/>
        <vertAlign val="superscript"/>
        <sz val="10"/>
        <color theme="1"/>
        <rFont val="Arial"/>
        <family val="2"/>
      </rPr>
      <t>1,2,3,4,5,6,7,8,9</t>
    </r>
  </si>
  <si>
    <r>
      <t xml:space="preserve">Table 5: Deaths involving COVID-19 and all causes by sex among health and social care workers (those aged 20 to 64 years), England and Wales, before and during the lockdown: deaths registered between 9th March and 30th Jun 2020 </t>
    </r>
    <r>
      <rPr>
        <b/>
        <vertAlign val="superscript"/>
        <sz val="10"/>
        <color theme="1"/>
        <rFont val="Arial"/>
        <family val="2"/>
      </rPr>
      <t>1,2,3,4,5,6,7,8,9,10</t>
    </r>
  </si>
  <si>
    <t>Coronavirus (COVID-19) related deaths by occupation, England and Wales, before and during the lockdown: deaths registered between 9th March and 30th Jun 2020</t>
  </si>
  <si>
    <t xml:space="preserve">Definition of before and during the lockdown periods  </t>
  </si>
  <si>
    <r>
      <t>In the analysis, we have made assumptions on the timeline of COVID-19, based on the evidence that is currently available.  All deaths registered between 9</t>
    </r>
    <r>
      <rPr>
        <vertAlign val="superscript"/>
        <sz val="10"/>
        <color theme="1"/>
        <rFont val="Arial"/>
        <family val="2"/>
      </rPr>
      <t>th</t>
    </r>
    <r>
      <rPr>
        <sz val="10"/>
        <color theme="1"/>
        <rFont val="Arial"/>
        <family val="2"/>
      </rPr>
      <t xml:space="preserve"> March and 30</t>
    </r>
    <r>
      <rPr>
        <vertAlign val="superscript"/>
        <sz val="10"/>
        <color theme="1"/>
        <rFont val="Arial"/>
        <family val="2"/>
      </rPr>
      <t>th</t>
    </r>
    <r>
      <rPr>
        <sz val="10"/>
        <color theme="1"/>
        <rFont val="Arial"/>
        <family val="2"/>
      </rPr>
      <t xml:space="preserve"> June are divided into two groups, based on the date of death: </t>
    </r>
  </si>
  <si>
    <t xml:space="preserve">    -  Infection likely to be acquired before the period of lockdown: all deaths that occurred on or before 25 April 2020</t>
  </si>
  <si>
    <t xml:space="preserve">    -  infection likely to be acquired during the period of lockdown: all deaths that occurred on or after 26 April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</si>
</sst>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General_)"/>
    <numFmt numFmtId="166" formatCode="_-* #,##0_-;\-* #,##0_-;_-* &quot;-&quot;??_-;_-@_-"/>
  </numFmts>
  <fonts count="33"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1"/>
      <color theme="10"/>
      <name val="Calibri"/>
      <family val="2"/>
      <scheme val="minor"/>
    </font>
    <font>
      <sz val="10"/>
      <name val="Arial"/>
      <family val="2"/>
    </font>
    <font>
      <u/>
      <sz val="10"/>
      <color indexed="12"/>
      <name val="Arial"/>
      <family val="2"/>
    </font>
    <font>
      <b/>
      <sz val="10"/>
      <color theme="1"/>
      <name val="Arial"/>
      <family val="2"/>
    </font>
    <font>
      <sz val="11"/>
      <color theme="1"/>
      <name val="Calibri"/>
      <family val="2"/>
      <scheme val="minor"/>
    </font>
    <font>
      <u/>
      <sz val="10"/>
      <color rgb="FF0000FF"/>
      <name val="Arial"/>
      <family val="2"/>
    </font>
    <font>
      <sz val="10"/>
      <name val="Verdana"/>
      <family val="2"/>
    </font>
    <font>
      <b/>
      <sz val="12"/>
      <name val="Arial"/>
      <family val="2"/>
    </font>
    <font>
      <b/>
      <sz val="10"/>
      <name val="Arial"/>
      <family val="2"/>
    </font>
    <font>
      <sz val="10"/>
      <color indexed="8"/>
      <name val="Arial"/>
      <family val="2"/>
    </font>
    <font>
      <sz val="10"/>
      <name val="Helv"/>
    </font>
    <font>
      <u/>
      <sz val="10"/>
      <color indexed="30"/>
      <name val="Arial"/>
      <family val="2"/>
    </font>
    <font>
      <u/>
      <sz val="7.5"/>
      <color indexed="12"/>
      <name val="Helv"/>
    </font>
    <font>
      <u/>
      <sz val="10"/>
      <color theme="1"/>
      <name val="Arial"/>
      <family val="2"/>
    </font>
    <font>
      <b/>
      <sz val="12"/>
      <color theme="1"/>
      <name val="Arial"/>
      <family val="2"/>
    </font>
    <font>
      <sz val="12"/>
      <name val="Arial"/>
      <family val="2"/>
    </font>
    <font>
      <sz val="8"/>
      <name val="Calibri"/>
      <family val="2"/>
      <scheme val="minor"/>
    </font>
    <font>
      <sz val="12"/>
      <color theme="1"/>
      <name val="Arial"/>
      <family val="2"/>
    </font>
    <font>
      <b/>
      <vertAlign val="superscript"/>
      <sz val="10"/>
      <color theme="1"/>
      <name val="Arial"/>
      <family val="2"/>
    </font>
    <font>
      <b/>
      <sz val="11"/>
      <color theme="1"/>
      <name val="Calibri"/>
      <family val="2"/>
      <scheme val="minor"/>
    </font>
    <font>
      <sz val="10"/>
      <color rgb="FF000000"/>
      <name val="Arial"/>
      <family val="2"/>
    </font>
    <font>
      <sz val="10"/>
      <color theme="1"/>
      <name val="Symbol"/>
      <family val="1"/>
      <charset val="2"/>
    </font>
    <font>
      <sz val="10"/>
      <color theme="1"/>
      <name val="Times New Roman"/>
      <family val="1"/>
    </font>
    <font>
      <i/>
      <sz val="10"/>
      <color rgb="FF000000"/>
      <name val="Arial"/>
      <family val="2"/>
    </font>
    <font>
      <vertAlign val="superscript"/>
      <sz val="10"/>
      <color theme="1"/>
      <name val="Arial"/>
      <family val="2"/>
    </font>
    <font>
      <sz val="10"/>
      <color rgb="FF323132"/>
      <name val="Arial"/>
      <family val="2"/>
    </font>
  </fonts>
  <fills count="5">
    <fill>
      <patternFill patternType="none"/>
    </fill>
    <fill>
      <patternFill patternType="gray125"/>
    </fill>
    <fill>
      <patternFill patternType="solid">
        <fgColor rgb="FFC0C0C0"/>
        <bgColor indexed="64"/>
      </patternFill>
    </fill>
    <fill>
      <patternFill patternType="solid">
        <fgColor theme="0" tint="-0.249977111117893"/>
        <bgColor indexed="64"/>
      </patternFill>
    </fill>
    <fill>
      <patternFill patternType="solid">
        <fgColor theme="0"/>
        <bgColor indexed="64"/>
      </patternFill>
    </fill>
  </fills>
  <borders count="8">
    <border>
      <left/>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style="thin">
        <color theme="0"/>
      </left>
      <right/>
      <top/>
      <bottom/>
      <diagonal/>
    </border>
    <border>
      <left/>
      <right/>
      <top style="medium">
        <color auto="1"/>
      </top>
      <bottom style="thin">
        <color auto="1"/>
      </bottom>
      <diagonal/>
    </border>
    <border>
      <left/>
      <right/>
      <top style="medium">
        <color auto="1"/>
      </top>
      <bottom/>
      <diagonal/>
    </border>
    <border>
      <left/>
      <right/>
      <top style="thin">
        <color indexed="64"/>
      </top>
      <bottom/>
      <diagonal/>
    </border>
  </borders>
  <cellStyleXfs count="21">
    <xf numFmtId="0" fontId="0" fillId="0" borderId="0"/>
    <xf numFmtId="0" fontId="6" fillId="0" borderId="0"/>
    <xf numFmtId="0" fontId="8" fillId="0" borderId="0"/>
    <xf numFmtId="0" fontId="8" fillId="0" borderId="0"/>
    <xf numFmtId="0" fontId="9" fillId="0" borderId="0" applyNumberFormat="0" applyFill="0" applyBorder="0" applyAlignment="0" applyProtection="0">
      <alignment vertical="top"/>
      <protection locked="0"/>
    </xf>
    <xf numFmtId="0" fontId="8" fillId="0" borderId="0"/>
    <xf numFmtId="0" fontId="7" fillId="0" borderId="0" applyNumberFormat="0" applyFill="0" applyBorder="0" applyAlignment="0" applyProtection="0"/>
    <xf numFmtId="43" fontId="11" fillId="0" borderId="0" applyFont="0" applyFill="0" applyBorder="0" applyAlignment="0" applyProtection="0"/>
    <xf numFmtId="0" fontId="7" fillId="0" borderId="0" applyNumberFormat="0" applyFill="0" applyBorder="0" applyAlignment="0" applyProtection="0"/>
    <xf numFmtId="0" fontId="9" fillId="0" borderId="0" applyNumberFormat="0" applyFill="0" applyBorder="0" applyAlignment="0" applyProtection="0">
      <alignment vertical="top"/>
      <protection locked="0"/>
    </xf>
    <xf numFmtId="0" fontId="13" fillId="0" borderId="0"/>
    <xf numFmtId="165" fontId="17" fillId="0" borderId="0"/>
    <xf numFmtId="0" fontId="8" fillId="0" borderId="0"/>
    <xf numFmtId="0" fontId="8" fillId="0" borderId="0"/>
    <xf numFmtId="43" fontId="17"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alignment vertical="top"/>
      <protection locked="0"/>
    </xf>
    <xf numFmtId="0" fontId="8" fillId="0" borderId="0"/>
    <xf numFmtId="0" fontId="5" fillId="0" borderId="0"/>
    <xf numFmtId="0" fontId="4" fillId="0" borderId="0"/>
    <xf numFmtId="43" fontId="11" fillId="0" borderId="0" applyFont="0" applyFill="0" applyBorder="0" applyAlignment="0" applyProtection="0"/>
  </cellStyleXfs>
  <cellXfs count="178">
    <xf numFmtId="0" fontId="0" fillId="0" borderId="0" xfId="0"/>
    <xf numFmtId="0" fontId="12" fillId="0" borderId="0" xfId="8" applyFont="1" applyFill="1" applyAlignment="1" applyProtection="1">
      <alignment vertical="center"/>
    </xf>
    <xf numFmtId="0" fontId="21" fillId="0" borderId="3" xfId="0" applyFont="1" applyFill="1" applyBorder="1" applyAlignment="1">
      <alignment vertical="center"/>
    </xf>
    <xf numFmtId="0" fontId="15" fillId="0" borderId="0" xfId="10" applyFont="1" applyFill="1" applyAlignment="1">
      <alignment wrapText="1"/>
    </xf>
    <xf numFmtId="0" fontId="8" fillId="0" borderId="0" xfId="10" applyFont="1" applyFill="1" applyAlignment="1">
      <alignment wrapText="1"/>
    </xf>
    <xf numFmtId="0" fontId="10" fillId="0" borderId="0" xfId="10" applyFont="1" applyFill="1" applyAlignment="1">
      <alignment wrapText="1"/>
    </xf>
    <xf numFmtId="0" fontId="15" fillId="0" borderId="0" xfId="2" applyFont="1" applyFill="1"/>
    <xf numFmtId="0" fontId="21" fillId="0" borderId="3" xfId="2" applyFont="1" applyFill="1" applyBorder="1" applyAlignment="1">
      <alignment vertical="center"/>
    </xf>
    <xf numFmtId="165" fontId="12" fillId="0" borderId="0" xfId="8" applyNumberFormat="1" applyFont="1" applyFill="1" applyAlignment="1">
      <alignment vertical="center"/>
    </xf>
    <xf numFmtId="0" fontId="15" fillId="0" borderId="0" xfId="2" applyFont="1" applyFill="1" applyAlignment="1">
      <alignment vertical="center"/>
    </xf>
    <xf numFmtId="0" fontId="8" fillId="0" borderId="0" xfId="2" applyFont="1" applyFill="1" applyAlignment="1">
      <alignment vertical="center"/>
    </xf>
    <xf numFmtId="0" fontId="9" fillId="0" borderId="0" xfId="9" applyFont="1" applyFill="1" applyAlignment="1" applyProtection="1">
      <alignment horizontal="justify"/>
    </xf>
    <xf numFmtId="0" fontId="8" fillId="0" borderId="0" xfId="2" applyFont="1" applyFill="1" applyAlignment="1">
      <alignment vertical="top"/>
    </xf>
    <xf numFmtId="0" fontId="8" fillId="0" borderId="1" xfId="2" applyFont="1" applyFill="1" applyBorder="1"/>
    <xf numFmtId="0" fontId="3" fillId="0" borderId="0" xfId="0" applyFont="1" applyAlignment="1">
      <alignment vertical="center"/>
    </xf>
    <xf numFmtId="0" fontId="3" fillId="0" borderId="6" xfId="0" applyFont="1" applyBorder="1" applyAlignment="1">
      <alignment vertical="center"/>
    </xf>
    <xf numFmtId="0" fontId="3" fillId="0" borderId="1" xfId="0" applyFont="1" applyBorder="1" applyAlignment="1">
      <alignment vertical="center"/>
    </xf>
    <xf numFmtId="164" fontId="3" fillId="0" borderId="0" xfId="0" applyNumberFormat="1" applyFont="1" applyAlignment="1">
      <alignment vertical="center"/>
    </xf>
    <xf numFmtId="0" fontId="3" fillId="0" borderId="2" xfId="0" applyFont="1" applyBorder="1" applyAlignment="1">
      <alignment vertical="center"/>
    </xf>
    <xf numFmtId="164" fontId="3" fillId="0" borderId="2" xfId="0" applyNumberFormat="1" applyFont="1" applyBorder="1" applyAlignment="1">
      <alignment vertical="center"/>
    </xf>
    <xf numFmtId="0" fontId="3" fillId="0" borderId="0" xfId="0" applyNumberFormat="1" applyFont="1" applyBorder="1" applyAlignment="1">
      <alignment vertical="center"/>
    </xf>
    <xf numFmtId="0" fontId="3" fillId="0" borderId="2" xfId="0" applyFont="1" applyBorder="1" applyAlignment="1">
      <alignment vertical="center" wrapText="1"/>
    </xf>
    <xf numFmtId="0" fontId="10" fillId="0" borderId="6" xfId="0" applyNumberFormat="1" applyFont="1" applyBorder="1" applyAlignment="1">
      <alignment vertical="center" wrapText="1"/>
    </xf>
    <xf numFmtId="0" fontId="10" fillId="0" borderId="6" xfId="0" applyNumberFormat="1" applyFont="1" applyBorder="1" applyAlignment="1">
      <alignment vertical="center"/>
    </xf>
    <xf numFmtId="0" fontId="3" fillId="0" borderId="6" xfId="0" applyNumberFormat="1" applyFont="1" applyBorder="1" applyAlignment="1">
      <alignment vertical="center"/>
    </xf>
    <xf numFmtId="0" fontId="10" fillId="0" borderId="1" xfId="0" applyNumberFormat="1" applyFont="1" applyBorder="1" applyAlignment="1">
      <alignment vertical="center" wrapText="1"/>
    </xf>
    <xf numFmtId="0" fontId="10" fillId="0" borderId="1" xfId="0" applyNumberFormat="1" applyFont="1" applyBorder="1" applyAlignment="1">
      <alignment vertical="center"/>
    </xf>
    <xf numFmtId="0" fontId="3" fillId="0" borderId="0" xfId="0" applyNumberFormat="1" applyFont="1" applyBorder="1" applyAlignment="1">
      <alignment horizontal="center" vertical="center"/>
    </xf>
    <xf numFmtId="164" fontId="3" fillId="0" borderId="0" xfId="0" applyNumberFormat="1" applyFont="1" applyBorder="1" applyAlignment="1">
      <alignment vertical="center"/>
    </xf>
    <xf numFmtId="0" fontId="3" fillId="0" borderId="2" xfId="0" applyNumberFormat="1" applyFont="1" applyBorder="1" applyAlignment="1">
      <alignment vertical="center"/>
    </xf>
    <xf numFmtId="0" fontId="3" fillId="0" borderId="2" xfId="0" applyNumberFormat="1" applyFont="1" applyBorder="1" applyAlignment="1">
      <alignment vertical="center" wrapText="1"/>
    </xf>
    <xf numFmtId="0" fontId="10" fillId="0" borderId="0" xfId="0" applyNumberFormat="1" applyFont="1" applyBorder="1" applyAlignment="1">
      <alignment vertical="center"/>
    </xf>
    <xf numFmtId="0" fontId="12" fillId="0" borderId="0" xfId="8" applyNumberFormat="1" applyFont="1" applyBorder="1" applyAlignment="1">
      <alignment vertical="center"/>
    </xf>
    <xf numFmtId="0" fontId="8" fillId="0" borderId="0" xfId="8" applyNumberFormat="1" applyFont="1" applyBorder="1" applyAlignment="1">
      <alignment vertical="center"/>
    </xf>
    <xf numFmtId="0" fontId="3" fillId="0" borderId="0" xfId="0" applyFont="1" applyFill="1"/>
    <xf numFmtId="0" fontId="3" fillId="0" borderId="0" xfId="10" applyFont="1" applyFill="1" applyAlignment="1">
      <alignment wrapText="1"/>
    </xf>
    <xf numFmtId="0" fontId="3" fillId="0" borderId="0" xfId="9" applyFont="1" applyFill="1" applyAlignment="1" applyProtection="1">
      <alignment wrapText="1"/>
    </xf>
    <xf numFmtId="0" fontId="3" fillId="0" borderId="0" xfId="10" applyFont="1" applyFill="1"/>
    <xf numFmtId="0" fontId="3" fillId="0" borderId="0" xfId="9" applyFont="1" applyFill="1" applyAlignment="1" applyProtection="1"/>
    <xf numFmtId="0" fontId="3" fillId="0" borderId="0" xfId="2" applyFont="1" applyFill="1"/>
    <xf numFmtId="0" fontId="8" fillId="0" borderId="0" xfId="10" applyFont="1" applyFill="1"/>
    <xf numFmtId="0" fontId="8" fillId="0" borderId="1" xfId="10" applyFont="1" applyFill="1" applyBorder="1"/>
    <xf numFmtId="0" fontId="3" fillId="0" borderId="0" xfId="0" applyFont="1" applyFill="1" applyAlignment="1">
      <alignment vertical="center"/>
    </xf>
    <xf numFmtId="0" fontId="3" fillId="0" borderId="0" xfId="0" applyFont="1" applyFill="1" applyAlignment="1"/>
    <xf numFmtId="0" fontId="3" fillId="0" borderId="0" xfId="2" applyFont="1" applyFill="1" applyAlignment="1">
      <alignment vertical="center"/>
    </xf>
    <xf numFmtId="0" fontId="24" fillId="0" borderId="0" xfId="0" applyFont="1" applyFill="1" applyAlignment="1">
      <alignment vertical="center"/>
    </xf>
    <xf numFmtId="0" fontId="8" fillId="0" borderId="0" xfId="2" applyFont="1" applyFill="1" applyBorder="1" applyAlignment="1"/>
    <xf numFmtId="0" fontId="9" fillId="0" borderId="0" xfId="9" applyFont="1" applyFill="1" applyBorder="1" applyAlignment="1" applyProtection="1"/>
    <xf numFmtId="0" fontId="24" fillId="0" borderId="3" xfId="0" applyFont="1" applyFill="1" applyBorder="1" applyAlignment="1">
      <alignment vertical="center"/>
    </xf>
    <xf numFmtId="0" fontId="24" fillId="0" borderId="0" xfId="0" applyFont="1" applyFill="1" applyBorder="1" applyAlignment="1"/>
    <xf numFmtId="0" fontId="24" fillId="0" borderId="0" xfId="0" applyFont="1" applyFill="1" applyAlignment="1"/>
    <xf numFmtId="0" fontId="10" fillId="0" borderId="3" xfId="0" applyFont="1" applyFill="1" applyBorder="1" applyAlignment="1"/>
    <xf numFmtId="0" fontId="10" fillId="0" borderId="0" xfId="0" applyFont="1" applyFill="1" applyAlignment="1"/>
    <xf numFmtId="0" fontId="3" fillId="0" borderId="2" xfId="0" applyFont="1" applyFill="1" applyBorder="1" applyAlignment="1"/>
    <xf numFmtId="0" fontId="2" fillId="0" borderId="0" xfId="0" applyNumberFormat="1" applyFont="1" applyBorder="1" applyAlignment="1">
      <alignment vertical="center"/>
    </xf>
    <xf numFmtId="0" fontId="12" fillId="0" borderId="0" xfId="8" applyFont="1" applyFill="1" applyAlignment="1">
      <alignment vertical="center"/>
    </xf>
    <xf numFmtId="165" fontId="8" fillId="0" borderId="0" xfId="8" applyNumberFormat="1" applyFont="1" applyFill="1" applyAlignment="1" applyProtection="1">
      <alignment vertical="center"/>
    </xf>
    <xf numFmtId="0" fontId="8" fillId="0" borderId="0" xfId="0" applyFont="1" applyFill="1" applyAlignment="1">
      <alignment vertical="center"/>
    </xf>
    <xf numFmtId="165" fontId="20" fillId="0" borderId="1" xfId="9" applyNumberFormat="1" applyFont="1" applyFill="1" applyBorder="1" applyAlignment="1" applyProtection="1">
      <alignment vertical="center"/>
    </xf>
    <xf numFmtId="165" fontId="3" fillId="0" borderId="1" xfId="2" applyNumberFormat="1" applyFont="1" applyFill="1" applyBorder="1" applyAlignment="1">
      <alignment vertical="center"/>
    </xf>
    <xf numFmtId="0" fontId="9" fillId="0" borderId="0" xfId="9" applyFont="1" applyFill="1" applyAlignment="1" applyProtection="1"/>
    <xf numFmtId="0" fontId="9" fillId="0" borderId="0" xfId="9" applyFont="1" applyFill="1" applyAlignment="1" applyProtection="1">
      <alignment wrapText="1"/>
    </xf>
    <xf numFmtId="0" fontId="8" fillId="0" borderId="0" xfId="2" applyFont="1" applyFill="1" applyAlignment="1">
      <alignment wrapText="1"/>
    </xf>
    <xf numFmtId="0" fontId="16" fillId="0" borderId="0" xfId="2" applyFont="1" applyFill="1" applyAlignment="1">
      <alignment wrapText="1"/>
    </xf>
    <xf numFmtId="0" fontId="8" fillId="0" borderId="0" xfId="2" applyFont="1" applyFill="1"/>
    <xf numFmtId="0" fontId="8" fillId="0" borderId="0" xfId="2" applyFont="1" applyFill="1" applyAlignment="1">
      <alignment vertical="top" wrapText="1"/>
    </xf>
    <xf numFmtId="0" fontId="14" fillId="0" borderId="3" xfId="2" applyFont="1" applyFill="1" applyBorder="1" applyAlignment="1">
      <alignment vertical="center"/>
    </xf>
    <xf numFmtId="0" fontId="12" fillId="0" borderId="0" xfId="8" applyNumberFormat="1" applyFont="1" applyFill="1" applyBorder="1" applyAlignment="1">
      <alignment vertical="center"/>
    </xf>
    <xf numFmtId="0" fontId="3" fillId="0" borderId="0" xfId="0" applyNumberFormat="1" applyFont="1" applyFill="1" applyBorder="1" applyAlignment="1">
      <alignment vertical="center"/>
    </xf>
    <xf numFmtId="0" fontId="10" fillId="0" borderId="0" xfId="0" applyNumberFormat="1" applyFont="1" applyFill="1" applyBorder="1" applyAlignment="1">
      <alignment vertical="center"/>
    </xf>
    <xf numFmtId="0" fontId="2" fillId="0" borderId="0" xfId="0" applyNumberFormat="1" applyFont="1" applyFill="1" applyBorder="1" applyAlignment="1">
      <alignment vertical="center"/>
    </xf>
    <xf numFmtId="0" fontId="10" fillId="0" borderId="6" xfId="0" applyNumberFormat="1" applyFont="1" applyFill="1" applyBorder="1" applyAlignment="1">
      <alignment vertical="center" wrapText="1"/>
    </xf>
    <xf numFmtId="0" fontId="10" fillId="0" borderId="6" xfId="0" applyNumberFormat="1" applyFont="1" applyFill="1" applyBorder="1" applyAlignment="1">
      <alignment vertical="center"/>
    </xf>
    <xf numFmtId="0" fontId="3" fillId="0" borderId="6" xfId="0" applyNumberFormat="1" applyFont="1" applyFill="1" applyBorder="1" applyAlignment="1">
      <alignment vertical="center"/>
    </xf>
    <xf numFmtId="0" fontId="10" fillId="0" borderId="1" xfId="0" applyNumberFormat="1" applyFont="1" applyFill="1" applyBorder="1" applyAlignment="1">
      <alignment vertical="center" wrapText="1"/>
    </xf>
    <xf numFmtId="0" fontId="10" fillId="0" borderId="1" xfId="0" applyNumberFormat="1" applyFont="1" applyFill="1" applyBorder="1" applyAlignment="1">
      <alignment vertical="center"/>
    </xf>
    <xf numFmtId="0" fontId="3" fillId="0" borderId="0" xfId="0" applyNumberFormat="1" applyFont="1" applyFill="1" applyBorder="1" applyAlignment="1">
      <alignment horizontal="center" vertical="center"/>
    </xf>
    <xf numFmtId="164" fontId="3" fillId="0" borderId="0" xfId="0" applyNumberFormat="1" applyFont="1" applyFill="1" applyBorder="1" applyAlignment="1">
      <alignment vertical="center"/>
    </xf>
    <xf numFmtId="0" fontId="3" fillId="0" borderId="2" xfId="0" applyNumberFormat="1" applyFont="1" applyFill="1" applyBorder="1" applyAlignment="1">
      <alignment vertical="center"/>
    </xf>
    <xf numFmtId="0" fontId="3" fillId="0" borderId="2" xfId="0" applyNumberFormat="1" applyFont="1" applyFill="1" applyBorder="1" applyAlignment="1">
      <alignment vertical="center" wrapText="1"/>
    </xf>
    <xf numFmtId="164" fontId="3" fillId="0" borderId="2" xfId="0" applyNumberFormat="1" applyFont="1" applyFill="1" applyBorder="1" applyAlignment="1">
      <alignment vertical="center"/>
    </xf>
    <xf numFmtId="164" fontId="1" fillId="0" borderId="0" xfId="0" applyNumberFormat="1" applyFont="1" applyFill="1" applyBorder="1" applyAlignment="1">
      <alignment vertical="center"/>
    </xf>
    <xf numFmtId="164" fontId="1" fillId="0" borderId="0" xfId="0" applyNumberFormat="1" applyFont="1" applyBorder="1" applyAlignment="1">
      <alignment vertical="center"/>
    </xf>
    <xf numFmtId="0" fontId="10" fillId="0" borderId="0" xfId="0" applyNumberFormat="1" applyFont="1" applyFill="1" applyBorder="1" applyAlignment="1">
      <alignment vertical="center" wrapText="1"/>
    </xf>
    <xf numFmtId="0" fontId="10" fillId="0" borderId="0" xfId="0" applyNumberFormat="1" applyFont="1" applyBorder="1" applyAlignment="1">
      <alignment vertical="center" wrapText="1"/>
    </xf>
    <xf numFmtId="0" fontId="3" fillId="0" borderId="0" xfId="0" applyFont="1" applyBorder="1" applyAlignment="1">
      <alignment vertical="center"/>
    </xf>
    <xf numFmtId="0" fontId="1" fillId="0" borderId="0" xfId="0" applyFont="1"/>
    <xf numFmtId="164" fontId="1" fillId="0" borderId="1" xfId="0" applyNumberFormat="1" applyFont="1" applyBorder="1"/>
    <xf numFmtId="3" fontId="1" fillId="0" borderId="1" xfId="0" applyNumberFormat="1" applyFont="1" applyBorder="1"/>
    <xf numFmtId="3" fontId="1" fillId="2" borderId="1" xfId="0" applyNumberFormat="1" applyFont="1" applyFill="1" applyBorder="1"/>
    <xf numFmtId="0" fontId="1" fillId="0" borderId="1" xfId="0" applyFont="1" applyBorder="1"/>
    <xf numFmtId="164" fontId="1" fillId="0" borderId="0" xfId="0" applyNumberFormat="1" applyFont="1"/>
    <xf numFmtId="3" fontId="1" fillId="0" borderId="0" xfId="0" applyNumberFormat="1" applyFont="1"/>
    <xf numFmtId="3" fontId="1" fillId="2" borderId="0" xfId="0" applyNumberFormat="1" applyFont="1" applyFill="1"/>
    <xf numFmtId="0" fontId="1" fillId="2" borderId="0" xfId="0" applyFont="1" applyFill="1"/>
    <xf numFmtId="0" fontId="10" fillId="2" borderId="1" xfId="0" applyFont="1" applyFill="1" applyBorder="1" applyAlignment="1">
      <alignment vertical="center" wrapText="1"/>
    </xf>
    <xf numFmtId="0" fontId="10" fillId="0" borderId="1" xfId="0" applyFont="1" applyBorder="1" applyAlignment="1">
      <alignment wrapText="1"/>
    </xf>
    <xf numFmtId="0" fontId="10" fillId="0" borderId="1" xfId="0" applyFont="1" applyBorder="1" applyAlignment="1">
      <alignment vertical="center"/>
    </xf>
    <xf numFmtId="0" fontId="10" fillId="0" borderId="7" xfId="0" applyFont="1" applyBorder="1"/>
    <xf numFmtId="0" fontId="10" fillId="0" borderId="0" xfId="0" applyFont="1"/>
    <xf numFmtId="0" fontId="12" fillId="0" borderId="0" xfId="8" applyFont="1" applyFill="1"/>
    <xf numFmtId="0" fontId="10" fillId="0" borderId="1" xfId="0" applyFont="1" applyBorder="1" applyAlignment="1">
      <alignment horizontal="right" vertical="center" wrapText="1"/>
    </xf>
    <xf numFmtId="0" fontId="10" fillId="0" borderId="1" xfId="0" applyFont="1" applyBorder="1"/>
    <xf numFmtId="0" fontId="10" fillId="0" borderId="0" xfId="0" applyFont="1" applyBorder="1"/>
    <xf numFmtId="0" fontId="1" fillId="0" borderId="7" xfId="0" applyFont="1" applyBorder="1"/>
    <xf numFmtId="0" fontId="10" fillId="3" borderId="1" xfId="0" applyFont="1" applyFill="1" applyBorder="1"/>
    <xf numFmtId="0" fontId="1" fillId="3" borderId="0" xfId="0" applyFont="1" applyFill="1"/>
    <xf numFmtId="166" fontId="1" fillId="3" borderId="1" xfId="20" applyNumberFormat="1" applyFont="1" applyFill="1" applyBorder="1"/>
    <xf numFmtId="3" fontId="1" fillId="3" borderId="0" xfId="0" applyNumberFormat="1" applyFont="1" applyFill="1"/>
    <xf numFmtId="0" fontId="10" fillId="0" borderId="1" xfId="0" applyNumberFormat="1" applyFont="1" applyFill="1" applyBorder="1" applyAlignment="1">
      <alignment horizontal="right" vertical="center" wrapText="1"/>
    </xf>
    <xf numFmtId="0" fontId="3" fillId="0" borderId="1" xfId="0" applyNumberFormat="1" applyFont="1" applyFill="1" applyBorder="1" applyAlignment="1">
      <alignment horizontal="right" vertical="center"/>
    </xf>
    <xf numFmtId="0" fontId="10" fillId="3" borderId="1" xfId="0" applyNumberFormat="1" applyFont="1" applyFill="1" applyBorder="1" applyAlignment="1">
      <alignment horizontal="right" vertical="center" wrapText="1"/>
    </xf>
    <xf numFmtId="0" fontId="3" fillId="3" borderId="0" xfId="0" applyNumberFormat="1" applyFont="1" applyFill="1" applyBorder="1" applyAlignment="1">
      <alignment vertical="center"/>
    </xf>
    <xf numFmtId="3" fontId="3" fillId="3" borderId="0" xfId="0" applyNumberFormat="1" applyFont="1" applyFill="1" applyBorder="1" applyAlignment="1">
      <alignment vertical="center"/>
    </xf>
    <xf numFmtId="3" fontId="3" fillId="3" borderId="2" xfId="0" applyNumberFormat="1" applyFont="1" applyFill="1" applyBorder="1" applyAlignment="1">
      <alignment vertical="center"/>
    </xf>
    <xf numFmtId="0" fontId="1" fillId="0" borderId="0" xfId="0" applyNumberFormat="1" applyFont="1" applyFill="1" applyBorder="1" applyAlignment="1">
      <alignment vertical="center"/>
    </xf>
    <xf numFmtId="0" fontId="3" fillId="0" borderId="1" xfId="0" applyFont="1" applyBorder="1" applyAlignment="1">
      <alignment horizontal="right" vertical="center"/>
    </xf>
    <xf numFmtId="3" fontId="3" fillId="3" borderId="0" xfId="0" applyNumberFormat="1" applyFont="1" applyFill="1" applyAlignment="1">
      <alignment vertical="center"/>
    </xf>
    <xf numFmtId="0" fontId="3" fillId="3" borderId="0" xfId="0" applyFont="1" applyFill="1" applyAlignment="1">
      <alignment vertical="center"/>
    </xf>
    <xf numFmtId="0" fontId="10" fillId="0" borderId="1" xfId="0" applyFont="1" applyBorder="1" applyAlignment="1">
      <alignment vertical="top"/>
    </xf>
    <xf numFmtId="0" fontId="10" fillId="0" borderId="0" xfId="0" applyFont="1" applyAlignment="1">
      <alignment vertical="center"/>
    </xf>
    <xf numFmtId="0" fontId="1" fillId="0" borderId="0" xfId="0" applyFont="1" applyAlignment="1">
      <alignment vertical="center"/>
    </xf>
    <xf numFmtId="165" fontId="1" fillId="0" borderId="0" xfId="2" applyNumberFormat="1" applyFont="1" applyFill="1" applyAlignment="1">
      <alignment vertical="center"/>
    </xf>
    <xf numFmtId="0" fontId="1" fillId="0" borderId="0" xfId="0" applyFont="1" applyFill="1" applyAlignment="1">
      <alignment vertical="center"/>
    </xf>
    <xf numFmtId="0" fontId="1" fillId="4" borderId="0" xfId="0" applyFont="1" applyFill="1"/>
    <xf numFmtId="0" fontId="1" fillId="4" borderId="0" xfId="0" applyFont="1" applyFill="1" applyAlignment="1">
      <alignment vertical="top"/>
    </xf>
    <xf numFmtId="0" fontId="1" fillId="4" borderId="1" xfId="0" applyFont="1" applyFill="1" applyBorder="1"/>
    <xf numFmtId="0" fontId="1" fillId="4" borderId="3" xfId="0" applyFont="1" applyFill="1" applyBorder="1"/>
    <xf numFmtId="0" fontId="10" fillId="4" borderId="3" xfId="0" applyFont="1" applyFill="1" applyBorder="1" applyAlignment="1">
      <alignment vertical="center"/>
    </xf>
    <xf numFmtId="0" fontId="27" fillId="4" borderId="0" xfId="0" applyFont="1" applyFill="1" applyAlignment="1">
      <alignment vertical="center"/>
    </xf>
    <xf numFmtId="0" fontId="28" fillId="4" borderId="0" xfId="0" applyFont="1" applyFill="1" applyAlignment="1">
      <alignment horizontal="left" vertical="center" indent="5"/>
    </xf>
    <xf numFmtId="0" fontId="1" fillId="4" borderId="0" xfId="0" applyFont="1" applyFill="1" applyAlignment="1">
      <alignment vertical="center"/>
    </xf>
    <xf numFmtId="0" fontId="1" fillId="0" borderId="0" xfId="0" applyNumberFormat="1" applyFont="1" applyFill="1" applyBorder="1" applyAlignment="1">
      <alignment horizontal="left" vertical="center"/>
    </xf>
    <xf numFmtId="0" fontId="21" fillId="0" borderId="3" xfId="2" applyFont="1" applyFill="1" applyBorder="1" applyAlignment="1">
      <alignment horizontal="center" vertical="center" wrapText="1"/>
    </xf>
    <xf numFmtId="0" fontId="8" fillId="0" borderId="0" xfId="9" applyFont="1" applyFill="1" applyBorder="1" applyAlignment="1" applyProtection="1">
      <alignment wrapText="1"/>
    </xf>
    <xf numFmtId="0" fontId="12" fillId="0" borderId="4" xfId="8" applyFont="1" applyFill="1" applyBorder="1" applyAlignment="1">
      <alignment horizontal="left" vertical="top"/>
    </xf>
    <xf numFmtId="0" fontId="12" fillId="0" borderId="0" xfId="8" applyFont="1" applyFill="1" applyBorder="1" applyAlignment="1">
      <alignment horizontal="left" vertical="top"/>
    </xf>
    <xf numFmtId="0" fontId="3" fillId="0" borderId="0" xfId="0" applyFont="1" applyFill="1" applyAlignment="1">
      <alignment horizontal="left" vertical="center" wrapText="1"/>
    </xf>
    <xf numFmtId="0" fontId="1" fillId="4" borderId="0" xfId="0" applyFont="1" applyFill="1" applyAlignment="1">
      <alignment horizontal="left" vertical="top" wrapText="1"/>
    </xf>
    <xf numFmtId="0" fontId="1" fillId="4" borderId="0" xfId="0" applyFont="1" applyFill="1" applyAlignment="1">
      <alignment horizontal="left" wrapText="1"/>
    </xf>
    <xf numFmtId="0" fontId="12" fillId="0" borderId="0" xfId="8" applyNumberFormat="1" applyFont="1" applyFill="1" applyBorder="1" applyAlignment="1">
      <alignment horizontal="left" vertical="center"/>
    </xf>
    <xf numFmtId="0" fontId="10" fillId="0" borderId="3" xfId="0" applyFont="1" applyBorder="1" applyAlignment="1">
      <alignment horizontal="center" wrapText="1"/>
    </xf>
    <xf numFmtId="0" fontId="10" fillId="0" borderId="3" xfId="0" applyFont="1" applyBorder="1" applyAlignment="1">
      <alignment horizontal="center"/>
    </xf>
    <xf numFmtId="0" fontId="1" fillId="0" borderId="0" xfId="0" applyFont="1" applyAlignment="1">
      <alignment horizontal="left" wrapText="1"/>
    </xf>
    <xf numFmtId="0" fontId="1" fillId="0" borderId="0" xfId="0" applyNumberFormat="1" applyFont="1" applyFill="1" applyBorder="1" applyAlignment="1">
      <alignment horizontal="left" vertical="center" wrapText="1"/>
    </xf>
    <xf numFmtId="0" fontId="3" fillId="0" borderId="0" xfId="0" applyNumberFormat="1" applyFont="1" applyFill="1" applyBorder="1" applyAlignment="1">
      <alignment horizontal="left" vertical="center" wrapText="1"/>
    </xf>
    <xf numFmtId="0" fontId="10" fillId="0" borderId="5"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0" fillId="0" borderId="5" xfId="0" applyNumberFormat="1" applyFont="1" applyBorder="1" applyAlignment="1">
      <alignment horizontal="center" vertical="center"/>
    </xf>
    <xf numFmtId="0" fontId="12" fillId="0" borderId="0" xfId="8" applyNumberFormat="1" applyFont="1" applyBorder="1" applyAlignment="1">
      <alignment horizontal="left"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10" fillId="0" borderId="7" xfId="0" applyFont="1" applyBorder="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center" wrapText="1"/>
    </xf>
    <xf numFmtId="0" fontId="8" fillId="0" borderId="0" xfId="2" applyFont="1" applyFill="1" applyAlignment="1">
      <alignment horizontal="left" wrapText="1"/>
    </xf>
    <xf numFmtId="0" fontId="9" fillId="0" borderId="0" xfId="9" applyFont="1" applyFill="1" applyAlignment="1" applyProtection="1">
      <alignment horizontal="left"/>
    </xf>
    <xf numFmtId="165" fontId="9" fillId="0" borderId="0" xfId="9" applyNumberFormat="1" applyFont="1" applyFill="1" applyAlignment="1" applyProtection="1"/>
    <xf numFmtId="0" fontId="9" fillId="0" borderId="0" xfId="9" applyFont="1" applyFill="1" applyAlignment="1" applyProtection="1">
      <alignment wrapText="1"/>
    </xf>
    <xf numFmtId="0" fontId="18" fillId="0" borderId="0" xfId="9" applyFont="1" applyFill="1" applyAlignment="1" applyProtection="1">
      <alignment wrapText="1"/>
    </xf>
    <xf numFmtId="0" fontId="8" fillId="0" borderId="0" xfId="2" applyFont="1" applyFill="1" applyAlignment="1">
      <alignment wrapText="1"/>
    </xf>
    <xf numFmtId="0" fontId="16" fillId="0" borderId="0" xfId="2" applyFont="1" applyFill="1" applyAlignment="1">
      <alignment wrapText="1"/>
    </xf>
    <xf numFmtId="0" fontId="9" fillId="0" borderId="0" xfId="9" applyFont="1" applyFill="1" applyAlignment="1" applyProtection="1"/>
    <xf numFmtId="0" fontId="8" fillId="0" borderId="0" xfId="2" applyFont="1" applyFill="1"/>
    <xf numFmtId="165" fontId="9" fillId="0" borderId="0" xfId="9" applyNumberFormat="1" applyFont="1" applyFill="1" applyAlignment="1" applyProtection="1">
      <alignment horizontal="left"/>
    </xf>
    <xf numFmtId="0" fontId="9" fillId="0" borderId="1" xfId="9" applyFont="1" applyFill="1" applyBorder="1" applyAlignment="1" applyProtection="1">
      <alignment horizontal="left"/>
    </xf>
    <xf numFmtId="0" fontId="8" fillId="0" borderId="0" xfId="2" applyFont="1" applyFill="1" applyAlignment="1">
      <alignment vertical="top" wrapText="1"/>
    </xf>
    <xf numFmtId="0" fontId="14" fillId="0" borderId="3" xfId="2" applyFont="1" applyFill="1" applyBorder="1" applyAlignment="1">
      <alignment vertical="center"/>
    </xf>
    <xf numFmtId="0" fontId="22" fillId="0" borderId="3" xfId="2" applyFont="1" applyFill="1" applyBorder="1" applyAlignment="1">
      <alignment vertical="center"/>
    </xf>
    <xf numFmtId="0" fontId="8" fillId="0" borderId="0" xfId="13" applyFont="1" applyFill="1" applyAlignment="1">
      <alignment horizontal="left" vertical="top" wrapText="1"/>
    </xf>
    <xf numFmtId="0" fontId="8" fillId="0" borderId="0" xfId="2" applyFont="1" applyFill="1" applyAlignment="1">
      <alignment vertical="center" wrapText="1"/>
    </xf>
    <xf numFmtId="0" fontId="3" fillId="0" borderId="0" xfId="0" applyFont="1" applyFill="1" applyAlignment="1">
      <alignment vertical="center" wrapText="1"/>
    </xf>
    <xf numFmtId="0" fontId="12" fillId="0" borderId="0" xfId="8" applyFont="1" applyFill="1" applyAlignment="1">
      <alignment horizontal="left"/>
    </xf>
    <xf numFmtId="0" fontId="12" fillId="0" borderId="0" xfId="8" applyFont="1" applyFill="1" applyAlignment="1">
      <alignment horizontal="left" vertical="top"/>
    </xf>
    <xf numFmtId="0" fontId="8" fillId="0" borderId="3" xfId="2" applyFont="1" applyFill="1" applyBorder="1" applyAlignment="1"/>
    <xf numFmtId="0" fontId="21" fillId="0" borderId="3" xfId="0" applyFont="1" applyBorder="1" applyAlignment="1">
      <alignment vertical="center"/>
    </xf>
    <xf numFmtId="0" fontId="1" fillId="0" borderId="7" xfId="0" applyFont="1" applyBorder="1" applyAlignment="1">
      <alignment horizontal="left" wrapText="1"/>
    </xf>
    <xf numFmtId="0" fontId="32" fillId="0" borderId="0" xfId="0" applyFont="1" applyAlignment="1">
      <alignment horizontal="left"/>
    </xf>
  </cellXfs>
  <cellStyles count="21">
    <cellStyle name="Comma" xfId="20" builtinId="3"/>
    <cellStyle name="Comma 2" xfId="7" xr:uid="{3058ED5A-2089-441E-B477-F5BE1493C6A8}"/>
    <cellStyle name="Comma 2 2" xfId="14" xr:uid="{5EF040BC-9EC6-46C3-9784-30CE58B96364}"/>
    <cellStyle name="Comma 3" xfId="15" xr:uid="{46195B94-5A56-436A-9114-5DF82AF9A1B4}"/>
    <cellStyle name="Hyperlink" xfId="8" builtinId="8"/>
    <cellStyle name="Hyperlink 2" xfId="9" xr:uid="{65DB7BA6-4881-4342-AC32-5FD543A8A34D}"/>
    <cellStyle name="Hyperlink 2 2" xfId="4" xr:uid="{61941290-EEF3-470C-9047-3F9AFA4DE663}"/>
    <cellStyle name="Hyperlink 2 3" xfId="16" xr:uid="{461F800B-822F-4486-8EC5-4E040C310640}"/>
    <cellStyle name="Hyperlink 4" xfId="6" xr:uid="{0967A0C0-D217-4835-A089-722B80940DF2}"/>
    <cellStyle name="Normal" xfId="0" builtinId="0"/>
    <cellStyle name="Normal 2" xfId="2" xr:uid="{A410A568-E50A-4E8D-8279-5784AEC09B0D}"/>
    <cellStyle name="Normal 2 2" xfId="11" xr:uid="{573AEBE9-0C67-45A4-AB2F-CD3D9F8B614C}"/>
    <cellStyle name="Normal 2 2 2" xfId="13" xr:uid="{C471DB1B-FD01-4947-AAFF-F267CE7A8478}"/>
    <cellStyle name="Normal 2 3" xfId="5" xr:uid="{7B63105D-1228-4EE0-8E71-4D9D30510F8B}"/>
    <cellStyle name="Normal 3" xfId="3" xr:uid="{9D73F9FE-20D7-45D8-820D-D58529C36978}"/>
    <cellStyle name="Normal 3 2" xfId="12" xr:uid="{60801D33-B857-49BE-833F-8385C5F074AF}"/>
    <cellStyle name="Normal 4" xfId="1" xr:uid="{DC2A0ED6-7A93-4F00-A7CE-E201BA8190BB}"/>
    <cellStyle name="Normal 4 2" xfId="17" xr:uid="{01D3B078-8BE3-4B74-99B8-92AE2EC80F39}"/>
    <cellStyle name="Normal 4 3" xfId="18" xr:uid="{811920C4-A735-484B-986E-F1ECDDE0F7ED}"/>
    <cellStyle name="Normal 5" xfId="19" xr:uid="{3417727B-2B49-46CD-A401-33679BD1DCBE}"/>
    <cellStyle name="Normal_proposed UK Electoral Statistics 2007" xfId="10" xr:uid="{9ED41D66-1A9A-4084-9445-52FAB8D4ED0A}"/>
  </cellStyles>
  <dxfs count="0"/>
  <tableStyles count="0" defaultTableStyle="TableStyleMedium2" defaultPivotStyle="PivotStyleLight16"/>
  <colors>
    <mruColors>
      <color rgb="FF0000FF"/>
      <color rgb="FF3333CC"/>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0</xdr:rowOff>
    </xdr:from>
    <xdr:to>
      <xdr:col>4</xdr:col>
      <xdr:colOff>571500</xdr:colOff>
      <xdr:row>17</xdr:row>
      <xdr:rowOff>142875</xdr:rowOff>
    </xdr:to>
    <xdr:pic>
      <xdr:nvPicPr>
        <xdr:cNvPr id="2" name="Picture 1">
          <a:extLst>
            <a:ext uri="{FF2B5EF4-FFF2-40B4-BE49-F238E27FC236}">
              <a16:creationId xmlns:a16="http://schemas.microsoft.com/office/drawing/2014/main" id="{75E5366E-BA40-4A6C-A186-72FD14E6CB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025" y="2781300"/>
          <a:ext cx="24003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ons.gov.uk/ons/rel/vsob1/deaths-registered-area-usual-residence/index.html" TargetMode="External"/><Relationship Id="rId13" Type="http://schemas.openxmlformats.org/officeDocument/2006/relationships/hyperlink" Target="https://www.ons.gov.uk/peoplepopulationandcommunity/birthsdeathsandmarriages/deaths/methodologies/mortalitystatisticsinenglandandwalesqmi" TargetMode="External"/><Relationship Id="rId18" Type="http://schemas.openxmlformats.org/officeDocument/2006/relationships/printerSettings" Target="../printerSettings/printerSettings9.bin"/><Relationship Id="rId3" Type="http://schemas.openxmlformats.org/officeDocument/2006/relationships/hyperlink" Target="http://www.ons.gov.uk/ons/rel/subnational-health1/the-21st-century-mortality-files/index.html" TargetMode="External"/><Relationship Id="rId7" Type="http://schemas.openxmlformats.org/officeDocument/2006/relationships/hyperlink" Target="http://www.ons.gov.uk/peoplepopulationandcommunity/populationandmigration/populationestimates/datasets/vitalstatisticspopulationandhealthreferencetables" TargetMode="External"/><Relationship Id="rId12"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7" Type="http://schemas.openxmlformats.org/officeDocument/2006/relationships/hyperlink" Target="https://www.ons.gov.uk/employmentandlabourmarket/peopleinwork/employmentandemployeetypes/methodologies/labourforcesurveyuserguidance" TargetMode="External"/><Relationship Id="rId2" Type="http://schemas.openxmlformats.org/officeDocument/2006/relationships/hyperlink" Target="http://www.ons.gov.uk/ons/rel/subnational-health1/the-20th-century-mortality-files/index.html" TargetMode="External"/><Relationship Id="rId16" Type="http://schemas.openxmlformats.org/officeDocument/2006/relationships/hyperlink" Target="https://www.ons.gov.uk/peoplepopulationandcommunity/healthandsocialcare/causesofdeath/datasets/coronaviruscovid19relateddeathsbyoccupationenglandandwales" TargetMode="External"/><Relationship Id="rId1" Type="http://schemas.openxmlformats.org/officeDocument/2006/relationships/hyperlink" Target="http://www.ons.gov.uk/ons/rel/vsob2/weekly-provisional-figures-on-deaths-registered-in-england-and-wales/index.html" TargetMode="External"/><Relationship Id="rId6" Type="http://schemas.openxmlformats.org/officeDocument/2006/relationships/hyperlink" Target="http://www.ons.gov.uk/ons/rel/vsob1/vital-statistics--population-and-health-reference-tables/index.html" TargetMode="External"/><Relationship Id="rId11" Type="http://schemas.openxmlformats.org/officeDocument/2006/relationships/hyperlink" Target="http://www.ons.gov.uk/ons/guide-method/user-guidance/health-and-life-events/index.html" TargetMode="External"/><Relationship Id="rId5" Type="http://schemas.openxmlformats.org/officeDocument/2006/relationships/hyperlink" Target="http://www.ons.gov.uk/peoplepopulationandcommunity/birthsdeathsandmarriages/deaths/bulletins/deathsregisteredinenglandandwalesseriesdr/previousReleases" TargetMode="External"/><Relationship Id="rId15" Type="http://schemas.openxmlformats.org/officeDocument/2006/relationships/hyperlink" Target="https://www.nomisweb.co.uk/query/select/getdatasetbytheme.asp?theme=73" TargetMode="External"/><Relationship Id="rId10" Type="http://schemas.openxmlformats.org/officeDocument/2006/relationships/hyperlink" Target="http://www.ons.gov.uk/peoplepopulationandcommunity/birthsdeathsandmarriages/deaths/datasets/the21stcenturymortalityfilesdeathsdataset" TargetMode="External"/><Relationship Id="rId4" Type="http://schemas.openxmlformats.org/officeDocument/2006/relationships/hyperlink" Target="http://www.ons.gov.uk/peoplepopulationandcommunity/birthsdeathsandmarriages/deaths/bulletins/deathsregistrationsummarytables/previousReleases" TargetMode="External"/><Relationship Id="rId9" Type="http://schemas.openxmlformats.org/officeDocument/2006/relationships/hyperlink" Target="http://www.ons.gov.uk/peoplepopulationandcommunity/birthsdeathsandmarriages/deaths/datasets/deathsregisteredbyareaofusualresidenceenglandandwales" TargetMode="External"/><Relationship Id="rId14" Type="http://schemas.openxmlformats.org/officeDocument/2006/relationships/hyperlink" Target="https://www.ons.gov.uk/peoplepopulationandcommunity/birthsdeathsandmarriages/deaths/methodologies/userguidetomortalitystatisticsjuly20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60F6F-1750-405F-A768-7C778D0AA0DF}">
  <sheetPr codeName="Sheet1"/>
  <dimension ref="B2:D16"/>
  <sheetViews>
    <sheetView showGridLines="0" tabSelected="1" workbookViewId="0">
      <selection activeCell="B1" sqref="B1"/>
    </sheetView>
  </sheetViews>
  <sheetFormatPr defaultColWidth="9.1796875" defaultRowHeight="12.5" x14ac:dyDescent="0.35"/>
  <cols>
    <col min="1" max="1" width="2.26953125" style="42" customWidth="1"/>
    <col min="2" max="2" width="19" style="42" bestFit="1" customWidth="1"/>
    <col min="3" max="3" width="116.7265625" style="42" customWidth="1"/>
    <col min="4" max="16384" width="9.1796875" style="42"/>
  </cols>
  <sheetData>
    <row r="2" spans="2:4" s="45" customFormat="1" ht="54" customHeight="1" x14ac:dyDescent="0.35">
      <c r="B2" s="7" t="s">
        <v>8</v>
      </c>
      <c r="C2" s="133" t="s">
        <v>174</v>
      </c>
      <c r="D2" s="133"/>
    </row>
    <row r="4" spans="2:4" ht="19.149999999999999" customHeight="1" x14ac:dyDescent="0.35">
      <c r="B4" s="1" t="s">
        <v>95</v>
      </c>
      <c r="C4" s="42" t="s">
        <v>105</v>
      </c>
    </row>
    <row r="5" spans="2:4" ht="19.149999999999999" customHeight="1" x14ac:dyDescent="0.35">
      <c r="B5" s="1"/>
      <c r="C5" s="42" t="s">
        <v>106</v>
      </c>
    </row>
    <row r="6" spans="2:4" ht="19.149999999999999" customHeight="1" x14ac:dyDescent="0.35">
      <c r="B6" s="1" t="s">
        <v>158</v>
      </c>
      <c r="C6" s="121" t="s">
        <v>159</v>
      </c>
    </row>
    <row r="7" spans="2:4" x14ac:dyDescent="0.35">
      <c r="B7" s="1"/>
    </row>
    <row r="8" spans="2:4" ht="19.149999999999999" customHeight="1" x14ac:dyDescent="0.35">
      <c r="B8" s="55" t="s">
        <v>10</v>
      </c>
      <c r="C8" s="122" t="s">
        <v>146</v>
      </c>
    </row>
    <row r="9" spans="2:4" ht="19.149999999999999" customHeight="1" x14ac:dyDescent="0.35">
      <c r="B9" s="55" t="s">
        <v>11</v>
      </c>
      <c r="C9" s="123" t="s">
        <v>144</v>
      </c>
    </row>
    <row r="10" spans="2:4" ht="19.149999999999999" customHeight="1" x14ac:dyDescent="0.35">
      <c r="B10" s="55" t="s">
        <v>12</v>
      </c>
      <c r="C10" s="121" t="s">
        <v>145</v>
      </c>
    </row>
    <row r="11" spans="2:4" ht="19.149999999999999" customHeight="1" x14ac:dyDescent="0.35">
      <c r="B11" s="55" t="s">
        <v>13</v>
      </c>
      <c r="C11" s="121" t="s">
        <v>147</v>
      </c>
    </row>
    <row r="12" spans="2:4" ht="19.149999999999999" customHeight="1" x14ac:dyDescent="0.35">
      <c r="B12" s="55" t="s">
        <v>96</v>
      </c>
      <c r="C12" s="121" t="s">
        <v>148</v>
      </c>
    </row>
    <row r="13" spans="2:4" s="57" customFormat="1" x14ac:dyDescent="0.35">
      <c r="B13" s="56"/>
      <c r="C13" s="42"/>
    </row>
    <row r="14" spans="2:4" ht="19.149999999999999" customHeight="1" x14ac:dyDescent="0.35">
      <c r="B14" s="8" t="s">
        <v>48</v>
      </c>
      <c r="C14" s="44" t="s">
        <v>49</v>
      </c>
    </row>
    <row r="15" spans="2:4" ht="19.149999999999999" customHeight="1" x14ac:dyDescent="0.35">
      <c r="B15" s="1" t="s">
        <v>9</v>
      </c>
      <c r="C15" s="44" t="s">
        <v>9</v>
      </c>
    </row>
    <row r="16" spans="2:4" x14ac:dyDescent="0.35">
      <c r="B16" s="58"/>
      <c r="C16" s="59"/>
    </row>
  </sheetData>
  <mergeCells count="1">
    <mergeCell ref="C2:D2"/>
  </mergeCells>
  <phoneticPr fontId="23" type="noConversion"/>
  <hyperlinks>
    <hyperlink ref="B14" location="'Related publications'!A1" display="Related Publications" xr:uid="{7223E1F6-BA40-4507-BB73-23DB346D98C0}"/>
    <hyperlink ref="B15" location="'Terms and conditions'!A1" display="Terms and conditions" xr:uid="{8897D9A6-90DB-4D33-AB5B-2DC6384A34FD}"/>
    <hyperlink ref="B4" location="Definitions!A1" display="Definitions" xr:uid="{2A331AC5-438A-45C5-A4CA-DB2EABCB3692}"/>
    <hyperlink ref="B8" location="'Table 1'!A1" display="Table 1" xr:uid="{48A17AEC-E8A8-40D7-A39D-C791AADE4EC1}"/>
    <hyperlink ref="B9" location="'Table 2'!A1" display="Table 2" xr:uid="{D2CA29D2-03F3-4FE5-8F26-628C10994FF9}"/>
    <hyperlink ref="B10" location="'Table 3'!A1" display="Table 3" xr:uid="{3432C393-CCFC-49D2-BB0A-6821E9A7609E}"/>
    <hyperlink ref="B11" location="'Table 4'!A1" display="Table 4" xr:uid="{4F11A542-905C-4956-B0A4-51F23447D6F3}"/>
    <hyperlink ref="B12" location="'Table 5'!A1" display="Table 5" xr:uid="{8878615C-FFF9-4E3D-ADE6-96BFD8F3813E}"/>
    <hyperlink ref="B6" location="'ASMR defination'!A1" display="ASMR defination" xr:uid="{49DE9CE6-D6FD-4C59-8B93-9A43CE3549EF}"/>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59D8-CB21-4E81-9889-E8DB67B2C0F8}">
  <sheetPr codeName="Sheet14">
    <pageSetUpPr fitToPage="1"/>
  </sheetPr>
  <dimension ref="A1:B20"/>
  <sheetViews>
    <sheetView showGridLines="0" zoomScaleNormal="100" workbookViewId="0"/>
  </sheetViews>
  <sheetFormatPr defaultColWidth="10.453125" defaultRowHeight="12.5" x14ac:dyDescent="0.25"/>
  <cols>
    <col min="1" max="1" width="2.26953125" style="34" customWidth="1"/>
    <col min="2" max="2" width="100.54296875" style="40" customWidth="1"/>
    <col min="3" max="16384" width="10.453125" style="40"/>
  </cols>
  <sheetData>
    <row r="1" spans="1:2" ht="12.75" customHeight="1" x14ac:dyDescent="0.25">
      <c r="B1" s="67" t="s">
        <v>115</v>
      </c>
    </row>
    <row r="2" spans="1:2" ht="31.5" customHeight="1" x14ac:dyDescent="0.25">
      <c r="B2" s="66" t="s">
        <v>9</v>
      </c>
    </row>
    <row r="3" spans="1:2" ht="13" x14ac:dyDescent="0.25">
      <c r="B3" s="9"/>
    </row>
    <row r="4" spans="1:2" ht="13" x14ac:dyDescent="0.3">
      <c r="B4" s="3" t="s">
        <v>14</v>
      </c>
    </row>
    <row r="5" spans="1:2" ht="37.5" x14ac:dyDescent="0.25">
      <c r="B5" s="4" t="s">
        <v>15</v>
      </c>
    </row>
    <row r="6" spans="1:2" ht="15" customHeight="1" x14ac:dyDescent="0.25">
      <c r="B6" s="4"/>
    </row>
    <row r="7" spans="1:2" s="37" customFormat="1" ht="13" x14ac:dyDescent="0.3">
      <c r="A7" s="34"/>
      <c r="B7" s="5" t="s">
        <v>16</v>
      </c>
    </row>
    <row r="8" spans="1:2" s="37" customFormat="1" ht="13" x14ac:dyDescent="0.3">
      <c r="A8" s="34"/>
      <c r="B8" s="5"/>
    </row>
    <row r="9" spans="1:2" s="37" customFormat="1" x14ac:dyDescent="0.25">
      <c r="A9" s="34"/>
      <c r="B9" s="35" t="s">
        <v>17</v>
      </c>
    </row>
    <row r="10" spans="1:2" s="37" customFormat="1" ht="25" x14ac:dyDescent="0.25">
      <c r="A10" s="34"/>
      <c r="B10" s="35" t="s">
        <v>18</v>
      </c>
    </row>
    <row r="11" spans="1:2" s="37" customFormat="1" ht="25" x14ac:dyDescent="0.25">
      <c r="A11" s="34"/>
      <c r="B11" s="35" t="s">
        <v>19</v>
      </c>
    </row>
    <row r="12" spans="1:2" s="37" customFormat="1" x14ac:dyDescent="0.25">
      <c r="A12" s="34"/>
      <c r="B12" s="35"/>
    </row>
    <row r="13" spans="1:2" s="37" customFormat="1" x14ac:dyDescent="0.25">
      <c r="A13" s="34"/>
      <c r="B13" s="36" t="s">
        <v>20</v>
      </c>
    </row>
    <row r="14" spans="1:2" s="37" customFormat="1" x14ac:dyDescent="0.25">
      <c r="A14" s="34"/>
      <c r="B14" s="35" t="s">
        <v>21</v>
      </c>
    </row>
    <row r="15" spans="1:2" s="37" customFormat="1" x14ac:dyDescent="0.25">
      <c r="A15" s="34"/>
      <c r="B15" s="61" t="s">
        <v>22</v>
      </c>
    </row>
    <row r="16" spans="1:2" s="37" customFormat="1" x14ac:dyDescent="0.25">
      <c r="A16" s="34"/>
      <c r="B16" s="35"/>
    </row>
    <row r="17" spans="1:2" s="37" customFormat="1" ht="25" x14ac:dyDescent="0.25">
      <c r="A17" s="34"/>
      <c r="B17" s="35" t="s">
        <v>23</v>
      </c>
    </row>
    <row r="18" spans="1:2" s="37" customFormat="1" x14ac:dyDescent="0.25">
      <c r="A18" s="34"/>
    </row>
    <row r="19" spans="1:2" s="39" customFormat="1" x14ac:dyDescent="0.25">
      <c r="A19" s="34"/>
      <c r="B19" s="38" t="s">
        <v>24</v>
      </c>
    </row>
    <row r="20" spans="1:2" x14ac:dyDescent="0.25">
      <c r="B20" s="41"/>
    </row>
  </sheetData>
  <hyperlinks>
    <hyperlink ref="B15" r:id="rId1" xr:uid="{AB07CDF2-2ABD-4CA5-9E81-14A718A6F705}"/>
    <hyperlink ref="B13" r:id="rId2" xr:uid="{FC8E7D2A-927E-4F66-8275-542A03977759}"/>
    <hyperlink ref="B19" r:id="rId3" display="This publication is also available on our Office for National Statistics website." xr:uid="{6E19D12C-BA51-4616-85E3-60907C475500}"/>
    <hyperlink ref="B1" location="Contents!A1" display="Back to contents page" xr:uid="{4D210B87-286B-41FE-A53B-82DA0A902DA3}"/>
  </hyperlinks>
  <pageMargins left="0.70866141732283472" right="0.70866141732283472" top="0.98425196850393704" bottom="0.98425196850393704" header="0.51181102362204722" footer="0.51181102362204722"/>
  <pageSetup paperSize="9" scale="84" orientation="portrait" horizontalDpi="1200" verticalDpi="1200"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BB3B7-7693-4D34-8B4D-C7757907FB2D}">
  <sheetPr codeName="Sheet2"/>
  <dimension ref="B1:M65"/>
  <sheetViews>
    <sheetView showGridLines="0" workbookViewId="0">
      <selection activeCell="G16" sqref="G16"/>
    </sheetView>
  </sheetViews>
  <sheetFormatPr defaultColWidth="9.1796875" defaultRowHeight="12.5" x14ac:dyDescent="0.25"/>
  <cols>
    <col min="1" max="1" width="2.26953125" style="43" customWidth="1"/>
    <col min="2" max="2" width="19.7265625" style="43" customWidth="1"/>
    <col min="3" max="3" width="59.81640625" style="43" bestFit="1" customWidth="1"/>
    <col min="4" max="16384" width="9.1796875" style="43"/>
  </cols>
  <sheetData>
    <row r="1" spans="2:13" x14ac:dyDescent="0.25">
      <c r="B1" s="67" t="s">
        <v>115</v>
      </c>
      <c r="C1" s="46"/>
    </row>
    <row r="2" spans="2:13" x14ac:dyDescent="0.25">
      <c r="B2" s="67"/>
      <c r="C2" s="46"/>
    </row>
    <row r="3" spans="2:13" ht="35.5" customHeight="1" x14ac:dyDescent="0.25">
      <c r="B3" s="175" t="s">
        <v>175</v>
      </c>
      <c r="C3" s="174"/>
    </row>
    <row r="4" spans="2:13" ht="16.5" customHeight="1" x14ac:dyDescent="0.25">
      <c r="B4" s="176" t="s">
        <v>176</v>
      </c>
      <c r="C4" s="176"/>
    </row>
    <row r="5" spans="2:13" x14ac:dyDescent="0.25">
      <c r="B5" s="143"/>
      <c r="C5" s="143"/>
    </row>
    <row r="6" spans="2:13" x14ac:dyDescent="0.25">
      <c r="B6" s="143"/>
      <c r="C6" s="143"/>
    </row>
    <row r="7" spans="2:13" x14ac:dyDescent="0.25">
      <c r="B7" s="67"/>
      <c r="C7" s="46"/>
    </row>
    <row r="8" spans="2:13" x14ac:dyDescent="0.25">
      <c r="B8" s="177" t="s">
        <v>177</v>
      </c>
      <c r="C8" s="46"/>
    </row>
    <row r="9" spans="2:13" x14ac:dyDescent="0.25">
      <c r="B9" s="177" t="s">
        <v>178</v>
      </c>
      <c r="C9" s="46"/>
    </row>
    <row r="10" spans="2:13" x14ac:dyDescent="0.25">
      <c r="B10" s="67"/>
      <c r="C10" s="46"/>
    </row>
    <row r="11" spans="2:13" x14ac:dyDescent="0.25">
      <c r="B11" s="47"/>
      <c r="C11" s="46"/>
    </row>
    <row r="12" spans="2:13" s="50" customFormat="1" ht="34.15" customHeight="1" x14ac:dyDescent="0.35">
      <c r="B12" s="2" t="s">
        <v>105</v>
      </c>
      <c r="C12" s="48"/>
      <c r="D12" s="49"/>
      <c r="E12" s="49"/>
      <c r="F12" s="49"/>
      <c r="G12" s="49"/>
      <c r="H12" s="49"/>
      <c r="I12" s="49"/>
      <c r="J12" s="49"/>
      <c r="M12" s="49"/>
    </row>
    <row r="13" spans="2:13" x14ac:dyDescent="0.25">
      <c r="B13" s="47"/>
      <c r="C13" s="46"/>
    </row>
    <row r="14" spans="2:13" x14ac:dyDescent="0.25">
      <c r="B14" s="134" t="s">
        <v>107</v>
      </c>
      <c r="C14" s="134"/>
    </row>
    <row r="15" spans="2:13" x14ac:dyDescent="0.25">
      <c r="B15" s="134"/>
      <c r="C15" s="134"/>
    </row>
    <row r="16" spans="2:13" x14ac:dyDescent="0.25">
      <c r="B16" s="47"/>
      <c r="C16" s="46"/>
    </row>
    <row r="17" spans="2:13" s="50" customFormat="1" ht="34.15" customHeight="1" x14ac:dyDescent="0.35">
      <c r="B17" s="2" t="s">
        <v>57</v>
      </c>
      <c r="C17" s="48"/>
      <c r="D17" s="49"/>
      <c r="E17" s="49"/>
      <c r="F17" s="49"/>
      <c r="G17" s="49"/>
      <c r="H17" s="49"/>
      <c r="I17" s="49"/>
      <c r="J17" s="49"/>
      <c r="M17" s="49"/>
    </row>
    <row r="19" spans="2:13" ht="13.15" customHeight="1" x14ac:dyDescent="0.25">
      <c r="B19" s="137" t="s">
        <v>103</v>
      </c>
      <c r="C19" s="137"/>
    </row>
    <row r="20" spans="2:13" x14ac:dyDescent="0.25">
      <c r="B20" s="137"/>
      <c r="C20" s="137"/>
    </row>
    <row r="22" spans="2:13" ht="13" x14ac:dyDescent="0.3">
      <c r="B22" s="51" t="s">
        <v>53</v>
      </c>
      <c r="C22" s="51" t="s">
        <v>98</v>
      </c>
    </row>
    <row r="24" spans="2:13" ht="13" x14ac:dyDescent="0.3">
      <c r="B24" s="52" t="s">
        <v>54</v>
      </c>
      <c r="C24" s="43" t="s">
        <v>58</v>
      </c>
    </row>
    <row r="25" spans="2:13" x14ac:dyDescent="0.25">
      <c r="C25" s="43" t="s">
        <v>59</v>
      </c>
    </row>
    <row r="26" spans="2:13" x14ac:dyDescent="0.25">
      <c r="C26" s="43" t="s">
        <v>60</v>
      </c>
    </row>
    <row r="27" spans="2:13" x14ac:dyDescent="0.25">
      <c r="C27" s="43" t="s">
        <v>61</v>
      </c>
    </row>
    <row r="28" spans="2:13" x14ac:dyDescent="0.25">
      <c r="C28" s="43" t="s">
        <v>62</v>
      </c>
    </row>
    <row r="29" spans="2:13" x14ac:dyDescent="0.25">
      <c r="C29" s="43" t="s">
        <v>63</v>
      </c>
    </row>
    <row r="30" spans="2:13" x14ac:dyDescent="0.25">
      <c r="C30" s="43" t="s">
        <v>64</v>
      </c>
    </row>
    <row r="31" spans="2:13" x14ac:dyDescent="0.25">
      <c r="C31" s="43" t="s">
        <v>65</v>
      </c>
    </row>
    <row r="32" spans="2:13" x14ac:dyDescent="0.25">
      <c r="C32" s="43" t="s">
        <v>66</v>
      </c>
    </row>
    <row r="33" spans="3:3" x14ac:dyDescent="0.25">
      <c r="C33" s="43" t="s">
        <v>67</v>
      </c>
    </row>
    <row r="34" spans="3:3" x14ac:dyDescent="0.25">
      <c r="C34" s="43" t="s">
        <v>68</v>
      </c>
    </row>
    <row r="35" spans="3:3" x14ac:dyDescent="0.25">
      <c r="C35" s="43" t="s">
        <v>69</v>
      </c>
    </row>
    <row r="36" spans="3:3" x14ac:dyDescent="0.25">
      <c r="C36" s="43" t="s">
        <v>70</v>
      </c>
    </row>
    <row r="37" spans="3:3" x14ac:dyDescent="0.25">
      <c r="C37" s="43" t="s">
        <v>71</v>
      </c>
    </row>
    <row r="38" spans="3:3" x14ac:dyDescent="0.25">
      <c r="C38" s="43" t="s">
        <v>72</v>
      </c>
    </row>
    <row r="39" spans="3:3" x14ac:dyDescent="0.25">
      <c r="C39" s="43" t="s">
        <v>73</v>
      </c>
    </row>
    <row r="40" spans="3:3" x14ac:dyDescent="0.25">
      <c r="C40" s="43" t="s">
        <v>74</v>
      </c>
    </row>
    <row r="41" spans="3:3" x14ac:dyDescent="0.25">
      <c r="C41" s="43" t="s">
        <v>75</v>
      </c>
    </row>
    <row r="42" spans="3:3" x14ac:dyDescent="0.25">
      <c r="C42" s="43" t="s">
        <v>76</v>
      </c>
    </row>
    <row r="43" spans="3:3" x14ac:dyDescent="0.25">
      <c r="C43" s="43" t="s">
        <v>77</v>
      </c>
    </row>
    <row r="44" spans="3:3" x14ac:dyDescent="0.25">
      <c r="C44" s="43" t="s">
        <v>78</v>
      </c>
    </row>
    <row r="45" spans="3:3" x14ac:dyDescent="0.25">
      <c r="C45" s="43" t="s">
        <v>79</v>
      </c>
    </row>
    <row r="46" spans="3:3" x14ac:dyDescent="0.25">
      <c r="C46" s="43" t="s">
        <v>80</v>
      </c>
    </row>
    <row r="47" spans="3:3" x14ac:dyDescent="0.25">
      <c r="C47" s="43" t="s">
        <v>81</v>
      </c>
    </row>
    <row r="48" spans="3:3" x14ac:dyDescent="0.25">
      <c r="C48" s="43" t="s">
        <v>82</v>
      </c>
    </row>
    <row r="49" spans="2:3" x14ac:dyDescent="0.25">
      <c r="C49" s="43" t="s">
        <v>83</v>
      </c>
    </row>
    <row r="51" spans="2:3" ht="13" x14ac:dyDescent="0.3">
      <c r="B51" s="52" t="s">
        <v>55</v>
      </c>
      <c r="C51" s="43" t="s">
        <v>84</v>
      </c>
    </row>
    <row r="52" spans="2:3" x14ac:dyDescent="0.25">
      <c r="C52" s="43" t="s">
        <v>85</v>
      </c>
    </row>
    <row r="53" spans="2:3" x14ac:dyDescent="0.25">
      <c r="C53" s="43" t="s">
        <v>86</v>
      </c>
    </row>
    <row r="54" spans="2:3" x14ac:dyDescent="0.25">
      <c r="C54" s="43" t="s">
        <v>87</v>
      </c>
    </row>
    <row r="55" spans="2:3" x14ac:dyDescent="0.25">
      <c r="C55" s="43" t="s">
        <v>88</v>
      </c>
    </row>
    <row r="56" spans="2:3" x14ac:dyDescent="0.25">
      <c r="C56" s="43" t="s">
        <v>89</v>
      </c>
    </row>
    <row r="57" spans="2:3" x14ac:dyDescent="0.25">
      <c r="C57" s="43" t="s">
        <v>90</v>
      </c>
    </row>
    <row r="58" spans="2:3" x14ac:dyDescent="0.25">
      <c r="C58" s="43" t="s">
        <v>91</v>
      </c>
    </row>
    <row r="59" spans="2:3" ht="13" thickBot="1" x14ac:dyDescent="0.3">
      <c r="B59" s="53"/>
      <c r="C59" s="53" t="s">
        <v>92</v>
      </c>
    </row>
    <row r="61" spans="2:3" x14ac:dyDescent="0.25">
      <c r="B61" s="43" t="s">
        <v>50</v>
      </c>
    </row>
    <row r="62" spans="2:3" x14ac:dyDescent="0.25">
      <c r="B62" s="43" t="s">
        <v>93</v>
      </c>
    </row>
    <row r="63" spans="2:3" x14ac:dyDescent="0.25">
      <c r="B63" s="43" t="s">
        <v>110</v>
      </c>
    </row>
    <row r="64" spans="2:3" x14ac:dyDescent="0.25">
      <c r="B64" s="43" t="s">
        <v>111</v>
      </c>
    </row>
    <row r="65" spans="2:10" x14ac:dyDescent="0.25">
      <c r="B65" s="135" t="s">
        <v>97</v>
      </c>
      <c r="C65" s="136"/>
      <c r="D65" s="136"/>
      <c r="E65" s="136"/>
      <c r="F65" s="136"/>
      <c r="G65" s="136"/>
      <c r="H65" s="136"/>
      <c r="I65" s="136"/>
      <c r="J65" s="136"/>
    </row>
  </sheetData>
  <mergeCells count="4">
    <mergeCell ref="B14:C15"/>
    <mergeCell ref="B65:J65"/>
    <mergeCell ref="B19:C20"/>
    <mergeCell ref="B4:C6"/>
  </mergeCells>
  <hyperlinks>
    <hyperlink ref="B65" r:id="rId1" xr:uid="{375DAC84-F1EC-4827-B29E-E976DE08F79D}"/>
    <hyperlink ref="B1" location="Contents!A1" display="Back to contents page" xr:uid="{5FC2F416-ED11-404D-9C85-73DB4886D3FB}"/>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E7F-22F7-4EB4-8E64-881BC15DBFC9}">
  <dimension ref="B1:L25"/>
  <sheetViews>
    <sheetView zoomScale="85" zoomScaleNormal="85" workbookViewId="0">
      <selection activeCell="B2" sqref="B2"/>
    </sheetView>
  </sheetViews>
  <sheetFormatPr defaultColWidth="9.1796875" defaultRowHeight="12.5" x14ac:dyDescent="0.25"/>
  <cols>
    <col min="1" max="1" width="3" style="124" customWidth="1"/>
    <col min="2" max="2" width="9.1796875" style="124" customWidth="1"/>
    <col min="3" max="16384" width="9.1796875" style="124"/>
  </cols>
  <sheetData>
    <row r="1" spans="2:12" x14ac:dyDescent="0.25">
      <c r="B1" s="140" t="s">
        <v>115</v>
      </c>
      <c r="C1" s="140"/>
    </row>
    <row r="3" spans="2:12" ht="25.5" customHeight="1" x14ac:dyDescent="0.25">
      <c r="B3" s="128" t="s">
        <v>152</v>
      </c>
      <c r="C3" s="127"/>
      <c r="D3" s="127"/>
      <c r="E3" s="127"/>
      <c r="F3" s="127"/>
      <c r="G3" s="127"/>
      <c r="H3" s="127"/>
      <c r="I3" s="127"/>
      <c r="J3" s="127"/>
    </row>
    <row r="5" spans="2:12" ht="15" customHeight="1" x14ac:dyDescent="0.25">
      <c r="B5" s="138" t="s">
        <v>151</v>
      </c>
      <c r="C5" s="138"/>
      <c r="D5" s="138"/>
      <c r="E5" s="138"/>
      <c r="F5" s="138"/>
      <c r="G5" s="138"/>
      <c r="H5" s="138"/>
      <c r="I5" s="138"/>
      <c r="J5" s="138"/>
      <c r="K5" s="125"/>
      <c r="L5" s="125"/>
    </row>
    <row r="6" spans="2:12" x14ac:dyDescent="0.25">
      <c r="B6" s="138"/>
      <c r="C6" s="138"/>
      <c r="D6" s="138"/>
      <c r="E6" s="138"/>
      <c r="F6" s="138"/>
      <c r="G6" s="138"/>
      <c r="H6" s="138"/>
      <c r="I6" s="138"/>
      <c r="J6" s="138"/>
      <c r="K6" s="125"/>
      <c r="L6" s="125"/>
    </row>
    <row r="7" spans="2:12" x14ac:dyDescent="0.25">
      <c r="B7" s="138"/>
      <c r="C7" s="138"/>
      <c r="D7" s="138"/>
      <c r="E7" s="138"/>
      <c r="F7" s="138"/>
      <c r="G7" s="138"/>
      <c r="H7" s="138"/>
      <c r="I7" s="138"/>
      <c r="J7" s="138"/>
      <c r="K7" s="125"/>
      <c r="L7" s="125"/>
    </row>
    <row r="8" spans="2:12" x14ac:dyDescent="0.25">
      <c r="B8" s="138"/>
      <c r="C8" s="138"/>
      <c r="D8" s="138"/>
      <c r="E8" s="138"/>
      <c r="F8" s="138"/>
      <c r="G8" s="138"/>
      <c r="H8" s="138"/>
      <c r="I8" s="138"/>
      <c r="J8" s="138"/>
      <c r="K8" s="125"/>
      <c r="L8" s="125"/>
    </row>
    <row r="9" spans="2:12" x14ac:dyDescent="0.25">
      <c r="B9" s="138"/>
      <c r="C9" s="138"/>
      <c r="D9" s="138"/>
      <c r="E9" s="138"/>
      <c r="F9" s="138"/>
      <c r="G9" s="138"/>
      <c r="H9" s="138"/>
      <c r="I9" s="138"/>
      <c r="J9" s="138"/>
      <c r="K9" s="125"/>
      <c r="L9" s="125"/>
    </row>
    <row r="10" spans="2:12" x14ac:dyDescent="0.25">
      <c r="B10" s="125"/>
      <c r="C10" s="125"/>
      <c r="D10" s="125"/>
      <c r="E10" s="125"/>
      <c r="F10" s="125"/>
      <c r="G10" s="125"/>
      <c r="H10" s="125"/>
      <c r="I10" s="125"/>
      <c r="J10" s="125"/>
      <c r="K10" s="125"/>
      <c r="L10" s="125"/>
    </row>
    <row r="11" spans="2:12" x14ac:dyDescent="0.25">
      <c r="B11" s="139" t="s">
        <v>157</v>
      </c>
      <c r="C11" s="139"/>
      <c r="D11" s="139"/>
      <c r="E11" s="139"/>
      <c r="F11" s="139"/>
      <c r="G11" s="139"/>
      <c r="H11" s="139"/>
      <c r="I11" s="139"/>
      <c r="J11" s="139"/>
      <c r="K11" s="125"/>
      <c r="L11" s="125"/>
    </row>
    <row r="12" spans="2:12" x14ac:dyDescent="0.25">
      <c r="B12" s="139"/>
      <c r="C12" s="139"/>
      <c r="D12" s="139"/>
      <c r="E12" s="139"/>
      <c r="F12" s="139"/>
      <c r="G12" s="139"/>
      <c r="H12" s="139"/>
      <c r="I12" s="139"/>
      <c r="J12" s="139"/>
      <c r="K12" s="125"/>
      <c r="L12" s="125"/>
    </row>
    <row r="13" spans="2:12" x14ac:dyDescent="0.25">
      <c r="B13" s="139"/>
      <c r="C13" s="139"/>
      <c r="D13" s="139"/>
      <c r="E13" s="139"/>
      <c r="F13" s="139"/>
      <c r="G13" s="139"/>
      <c r="H13" s="139"/>
      <c r="I13" s="139"/>
      <c r="J13" s="139"/>
      <c r="K13" s="125"/>
      <c r="L13" s="125"/>
    </row>
    <row r="14" spans="2:12" x14ac:dyDescent="0.25">
      <c r="B14" s="139"/>
      <c r="C14" s="139"/>
      <c r="D14" s="139"/>
      <c r="E14" s="139"/>
      <c r="F14" s="139"/>
      <c r="G14" s="139"/>
      <c r="H14" s="139"/>
      <c r="I14" s="139"/>
      <c r="J14" s="139"/>
    </row>
    <row r="17" spans="2:10" ht="27.75" customHeight="1" x14ac:dyDescent="0.25"/>
    <row r="19" spans="2:10" x14ac:dyDescent="0.25">
      <c r="B19" s="129" t="s">
        <v>153</v>
      </c>
    </row>
    <row r="20" spans="2:10" ht="13" x14ac:dyDescent="0.25">
      <c r="B20" s="130" t="s">
        <v>154</v>
      </c>
      <c r="C20" s="131"/>
    </row>
    <row r="21" spans="2:10" ht="13" x14ac:dyDescent="0.25">
      <c r="B21" s="130" t="s">
        <v>155</v>
      </c>
    </row>
    <row r="22" spans="2:10" ht="13" x14ac:dyDescent="0.25">
      <c r="B22" s="130" t="s">
        <v>156</v>
      </c>
    </row>
    <row r="23" spans="2:10" x14ac:dyDescent="0.25">
      <c r="B23" s="131"/>
    </row>
    <row r="25" spans="2:10" x14ac:dyDescent="0.25">
      <c r="B25" s="126"/>
      <c r="C25" s="126"/>
      <c r="D25" s="126"/>
      <c r="E25" s="126"/>
      <c r="F25" s="126"/>
      <c r="G25" s="126"/>
      <c r="H25" s="126"/>
      <c r="I25" s="126"/>
      <c r="J25" s="126"/>
    </row>
  </sheetData>
  <mergeCells count="3">
    <mergeCell ref="B5:J9"/>
    <mergeCell ref="B11:J14"/>
    <mergeCell ref="B1:C1"/>
  </mergeCells>
  <hyperlinks>
    <hyperlink ref="B1" location="Contents!A1" display="Back to contents page" xr:uid="{E0137B31-4AF9-47BB-BF1E-97D2F1E15FB9}"/>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5BEE1-9356-4FB6-A8C0-0D71D2AC604B}">
  <dimension ref="B1:U22"/>
  <sheetViews>
    <sheetView showGridLines="0" workbookViewId="0">
      <selection activeCell="B4" sqref="B4"/>
    </sheetView>
  </sheetViews>
  <sheetFormatPr defaultColWidth="8.81640625" defaultRowHeight="12.5" x14ac:dyDescent="0.25"/>
  <cols>
    <col min="1" max="1" width="2.26953125" style="86" customWidth="1"/>
    <col min="2" max="2" width="25.7265625" style="86" customWidth="1"/>
    <col min="3" max="3" width="8.81640625" style="86"/>
    <col min="4" max="4" width="11.54296875" style="86" customWidth="1"/>
    <col min="5" max="5" width="13.7265625" style="86" customWidth="1"/>
    <col min="6" max="6" width="11.81640625" style="86" customWidth="1"/>
    <col min="7" max="7" width="4.453125" style="86" customWidth="1"/>
    <col min="8" max="8" width="8.81640625" style="86"/>
    <col min="9" max="9" width="14.453125" style="86" customWidth="1"/>
    <col min="10" max="10" width="14.26953125" style="86" customWidth="1"/>
    <col min="11" max="11" width="13.7265625" style="86" customWidth="1"/>
    <col min="12" max="12" width="4.453125" style="86" customWidth="1"/>
    <col min="13" max="13" width="8.81640625" style="86"/>
    <col min="14" max="14" width="15.26953125" style="86" customWidth="1"/>
    <col min="15" max="15" width="12.81640625" style="86" customWidth="1"/>
    <col min="16" max="16" width="13" style="86" customWidth="1"/>
    <col min="17" max="17" width="4.54296875" style="86" customWidth="1"/>
    <col min="18" max="18" width="8.81640625" style="86"/>
    <col min="19" max="19" width="14.1796875" style="86" customWidth="1"/>
    <col min="20" max="20" width="13.26953125" style="86" customWidth="1"/>
    <col min="21" max="21" width="13.7265625" style="86" customWidth="1"/>
    <col min="22" max="16384" width="8.81640625" style="86"/>
  </cols>
  <sheetData>
    <row r="1" spans="2:21" ht="13" x14ac:dyDescent="0.3">
      <c r="B1" s="99" t="s">
        <v>169</v>
      </c>
    </row>
    <row r="2" spans="2:21" x14ac:dyDescent="0.25">
      <c r="B2" s="140" t="s">
        <v>115</v>
      </c>
      <c r="C2" s="140"/>
    </row>
    <row r="3" spans="2:21" x14ac:dyDescent="0.25">
      <c r="B3" s="100"/>
    </row>
    <row r="4" spans="2:21" x14ac:dyDescent="0.25">
      <c r="B4" s="100"/>
    </row>
    <row r="5" spans="2:21" ht="15" customHeight="1" x14ac:dyDescent="0.3">
      <c r="B5" s="98"/>
      <c r="C5" s="141" t="s">
        <v>100</v>
      </c>
      <c r="D5" s="141"/>
      <c r="E5" s="141"/>
      <c r="F5" s="141"/>
      <c r="G5" s="141"/>
      <c r="H5" s="141"/>
      <c r="I5" s="141"/>
      <c r="J5" s="141"/>
      <c r="K5" s="141"/>
      <c r="L5" s="104"/>
      <c r="M5" s="141" t="s">
        <v>101</v>
      </c>
      <c r="N5" s="141"/>
      <c r="O5" s="141"/>
      <c r="P5" s="141"/>
      <c r="Q5" s="141"/>
      <c r="R5" s="141"/>
      <c r="S5" s="141"/>
      <c r="T5" s="141"/>
      <c r="U5" s="141"/>
    </row>
    <row r="6" spans="2:21" ht="13" x14ac:dyDescent="0.3">
      <c r="B6" s="103"/>
      <c r="C6" s="142" t="s">
        <v>149</v>
      </c>
      <c r="D6" s="142"/>
      <c r="E6" s="142"/>
      <c r="F6" s="142"/>
      <c r="G6" s="103"/>
      <c r="H6" s="142" t="s">
        <v>150</v>
      </c>
      <c r="I6" s="142"/>
      <c r="J6" s="142"/>
      <c r="K6" s="142"/>
      <c r="M6" s="142" t="s">
        <v>149</v>
      </c>
      <c r="N6" s="142"/>
      <c r="O6" s="142"/>
      <c r="P6" s="142"/>
      <c r="Q6" s="103"/>
      <c r="R6" s="142" t="s">
        <v>150</v>
      </c>
      <c r="S6" s="142"/>
      <c r="T6" s="142"/>
      <c r="U6" s="142"/>
    </row>
    <row r="7" spans="2:21" ht="39.75" customHeight="1" x14ac:dyDescent="0.3">
      <c r="B7" s="102" t="s">
        <v>126</v>
      </c>
      <c r="C7" s="105" t="s">
        <v>125</v>
      </c>
      <c r="D7" s="109" t="s">
        <v>113</v>
      </c>
      <c r="E7" s="109" t="s">
        <v>120</v>
      </c>
      <c r="F7" s="109" t="s">
        <v>121</v>
      </c>
      <c r="G7" s="102"/>
      <c r="H7" s="105" t="s">
        <v>125</v>
      </c>
      <c r="I7" s="109" t="s">
        <v>113</v>
      </c>
      <c r="J7" s="109" t="s">
        <v>120</v>
      </c>
      <c r="K7" s="109" t="s">
        <v>121</v>
      </c>
      <c r="M7" s="105" t="s">
        <v>125</v>
      </c>
      <c r="N7" s="109" t="s">
        <v>113</v>
      </c>
      <c r="O7" s="109" t="s">
        <v>120</v>
      </c>
      <c r="P7" s="109" t="s">
        <v>121</v>
      </c>
      <c r="Q7" s="102"/>
      <c r="R7" s="105" t="s">
        <v>125</v>
      </c>
      <c r="S7" s="109" t="s">
        <v>113</v>
      </c>
      <c r="T7" s="109" t="s">
        <v>120</v>
      </c>
      <c r="U7" s="109" t="s">
        <v>121</v>
      </c>
    </row>
    <row r="8" spans="2:21" x14ac:dyDescent="0.25">
      <c r="C8" s="106"/>
      <c r="H8" s="106"/>
      <c r="M8" s="106"/>
      <c r="R8" s="106"/>
    </row>
    <row r="9" spans="2:21" x14ac:dyDescent="0.25">
      <c r="B9" s="86" t="s">
        <v>122</v>
      </c>
      <c r="C9" s="108">
        <v>2513</v>
      </c>
      <c r="D9" s="91">
        <v>117</v>
      </c>
      <c r="E9" s="86">
        <v>112.4</v>
      </c>
      <c r="F9" s="86">
        <v>121.6</v>
      </c>
      <c r="H9" s="106">
        <v>961</v>
      </c>
      <c r="I9" s="86">
        <v>32.5</v>
      </c>
      <c r="J9" s="86">
        <v>30.5</v>
      </c>
      <c r="K9" s="86">
        <v>34.6</v>
      </c>
      <c r="M9" s="108">
        <v>1326</v>
      </c>
      <c r="N9" s="86">
        <v>59.8</v>
      </c>
      <c r="O9" s="86">
        <v>56.6</v>
      </c>
      <c r="P9" s="91">
        <v>63</v>
      </c>
      <c r="R9" s="106">
        <v>530</v>
      </c>
      <c r="S9" s="86">
        <v>17.5</v>
      </c>
      <c r="T9" s="91">
        <v>16</v>
      </c>
      <c r="U9" s="91">
        <v>19</v>
      </c>
    </row>
    <row r="10" spans="2:21" x14ac:dyDescent="0.25">
      <c r="B10" s="90" t="s">
        <v>118</v>
      </c>
      <c r="C10" s="107">
        <v>7964</v>
      </c>
      <c r="D10" s="90">
        <v>370.1</v>
      </c>
      <c r="E10" s="90">
        <v>361.9</v>
      </c>
      <c r="F10" s="90">
        <v>378.2</v>
      </c>
      <c r="G10" s="90"/>
      <c r="H10" s="107">
        <v>6229</v>
      </c>
      <c r="I10" s="90">
        <v>210.5</v>
      </c>
      <c r="J10" s="90">
        <v>205.3</v>
      </c>
      <c r="K10" s="90">
        <v>215.8</v>
      </c>
      <c r="L10" s="90"/>
      <c r="M10" s="107">
        <v>5128</v>
      </c>
      <c r="N10" s="90">
        <v>231.6</v>
      </c>
      <c r="O10" s="90">
        <v>225.3</v>
      </c>
      <c r="P10" s="90">
        <v>237.9</v>
      </c>
      <c r="Q10" s="90"/>
      <c r="R10" s="107">
        <v>4526</v>
      </c>
      <c r="S10" s="90">
        <v>148.80000000000001</v>
      </c>
      <c r="T10" s="90">
        <v>144.5</v>
      </c>
      <c r="U10" s="90">
        <v>153.1</v>
      </c>
    </row>
    <row r="11" spans="2:21" ht="14.5" x14ac:dyDescent="0.35">
      <c r="H11"/>
      <c r="I11"/>
      <c r="J11"/>
      <c r="K11"/>
    </row>
    <row r="12" spans="2:21" x14ac:dyDescent="0.25">
      <c r="B12" s="86" t="s">
        <v>51</v>
      </c>
    </row>
    <row r="15" spans="2:21" ht="12" customHeight="1" x14ac:dyDescent="0.25">
      <c r="B15" s="86" t="s">
        <v>128</v>
      </c>
    </row>
    <row r="16" spans="2:21" x14ac:dyDescent="0.25">
      <c r="B16" s="86" t="s">
        <v>129</v>
      </c>
    </row>
    <row r="17" spans="2:2" x14ac:dyDescent="0.25">
      <c r="B17" s="86" t="s">
        <v>131</v>
      </c>
    </row>
    <row r="18" spans="2:2" x14ac:dyDescent="0.25">
      <c r="B18" s="86" t="s">
        <v>130</v>
      </c>
    </row>
    <row r="19" spans="2:2" x14ac:dyDescent="0.25">
      <c r="B19" s="86" t="s">
        <v>132</v>
      </c>
    </row>
    <row r="20" spans="2:2" x14ac:dyDescent="0.25">
      <c r="B20" s="86" t="s">
        <v>166</v>
      </c>
    </row>
    <row r="21" spans="2:2" x14ac:dyDescent="0.25">
      <c r="B21" s="86" t="s">
        <v>160</v>
      </c>
    </row>
    <row r="22" spans="2:2" x14ac:dyDescent="0.25">
      <c r="B22" s="86" t="s">
        <v>133</v>
      </c>
    </row>
  </sheetData>
  <mergeCells count="7">
    <mergeCell ref="B2:C2"/>
    <mergeCell ref="C5:K5"/>
    <mergeCell ref="M5:U5"/>
    <mergeCell ref="C6:F6"/>
    <mergeCell ref="H6:K6"/>
    <mergeCell ref="M6:P6"/>
    <mergeCell ref="R6:U6"/>
  </mergeCells>
  <hyperlinks>
    <hyperlink ref="B2" location="Contents!A1" display="Back to contents page" xr:uid="{72498D68-E487-4C87-B64F-67AE2B7630C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1523-7997-4755-9972-C5A67797DF9F}">
  <dimension ref="B1:J18"/>
  <sheetViews>
    <sheetView showGridLines="0" workbookViewId="0">
      <selection activeCell="B2" sqref="B2:C2"/>
    </sheetView>
  </sheetViews>
  <sheetFormatPr defaultColWidth="8.81640625" defaultRowHeight="12.5" x14ac:dyDescent="0.25"/>
  <cols>
    <col min="1" max="1" width="2.26953125" style="86" customWidth="1"/>
    <col min="2" max="2" width="25.7265625" style="86" customWidth="1"/>
    <col min="3" max="3" width="8.81640625" style="86" customWidth="1"/>
    <col min="4" max="4" width="13.7265625" style="86" bestFit="1" customWidth="1"/>
    <col min="5" max="5" width="23.1796875" style="86" bestFit="1" customWidth="1"/>
    <col min="6" max="7" width="8.81640625" style="86" customWidth="1"/>
    <col min="8" max="8" width="13.7265625" style="86" bestFit="1" customWidth="1"/>
    <col min="9" max="9" width="23.1796875" style="86" bestFit="1" customWidth="1"/>
    <col min="10" max="16384" width="8.81640625" style="86"/>
  </cols>
  <sheetData>
    <row r="1" spans="2:10" ht="13" x14ac:dyDescent="0.3">
      <c r="B1" s="99" t="s">
        <v>170</v>
      </c>
    </row>
    <row r="2" spans="2:10" x14ac:dyDescent="0.25">
      <c r="B2" s="140" t="s">
        <v>115</v>
      </c>
      <c r="C2" s="140"/>
    </row>
    <row r="3" spans="2:10" ht="13" x14ac:dyDescent="0.3">
      <c r="B3" s="99" t="s">
        <v>127</v>
      </c>
    </row>
    <row r="5" spans="2:10" ht="13" x14ac:dyDescent="0.3">
      <c r="B5" s="98"/>
      <c r="C5" s="142" t="s">
        <v>100</v>
      </c>
      <c r="D5" s="142"/>
      <c r="E5" s="142"/>
      <c r="F5" s="98"/>
      <c r="G5" s="142" t="s">
        <v>101</v>
      </c>
      <c r="H5" s="142"/>
      <c r="I5" s="142"/>
    </row>
    <row r="6" spans="2:10" ht="39" x14ac:dyDescent="0.3">
      <c r="B6" s="97" t="s">
        <v>126</v>
      </c>
      <c r="C6" s="95" t="s">
        <v>125</v>
      </c>
      <c r="D6" s="101" t="s">
        <v>124</v>
      </c>
      <c r="E6" s="101" t="s">
        <v>123</v>
      </c>
      <c r="F6" s="96"/>
      <c r="G6" s="95" t="s">
        <v>125</v>
      </c>
      <c r="H6" s="101" t="s">
        <v>124</v>
      </c>
      <c r="I6" s="101" t="s">
        <v>123</v>
      </c>
    </row>
    <row r="7" spans="2:10" x14ac:dyDescent="0.25">
      <c r="C7" s="94"/>
      <c r="G7" s="94"/>
    </row>
    <row r="8" spans="2:10" x14ac:dyDescent="0.25">
      <c r="B8" s="86" t="s">
        <v>122</v>
      </c>
      <c r="C8" s="93">
        <v>3474</v>
      </c>
      <c r="D8" s="92">
        <v>2852</v>
      </c>
      <c r="E8" s="91">
        <f>D8/C8*100</f>
        <v>82.095567069660333</v>
      </c>
      <c r="G8" s="93">
        <v>1856</v>
      </c>
      <c r="H8" s="92">
        <v>1161</v>
      </c>
      <c r="I8" s="91">
        <f>H8/G8*100</f>
        <v>62.553879310344826</v>
      </c>
      <c r="J8" s="92"/>
    </row>
    <row r="9" spans="2:10" x14ac:dyDescent="0.25">
      <c r="B9" s="90" t="s">
        <v>118</v>
      </c>
      <c r="C9" s="89">
        <v>14193</v>
      </c>
      <c r="D9" s="88">
        <v>11968</v>
      </c>
      <c r="E9" s="87">
        <f>D9/C9*100</f>
        <v>84.323257944056934</v>
      </c>
      <c r="F9" s="90"/>
      <c r="G9" s="89">
        <v>9654</v>
      </c>
      <c r="H9" s="88">
        <v>6719</v>
      </c>
      <c r="I9" s="87">
        <f>H9/G9*100</f>
        <v>69.598094054278022</v>
      </c>
      <c r="J9" s="92"/>
    </row>
    <row r="11" spans="2:10" x14ac:dyDescent="0.25">
      <c r="B11" s="86" t="s">
        <v>51</v>
      </c>
    </row>
    <row r="13" spans="2:10" x14ac:dyDescent="0.25">
      <c r="B13" s="86" t="s">
        <v>128</v>
      </c>
    </row>
    <row r="14" spans="2:10" x14ac:dyDescent="0.25">
      <c r="B14" s="86" t="s">
        <v>129</v>
      </c>
    </row>
    <row r="15" spans="2:10" x14ac:dyDescent="0.25">
      <c r="B15" s="86" t="s">
        <v>131</v>
      </c>
    </row>
    <row r="16" spans="2:10" x14ac:dyDescent="0.25">
      <c r="B16" s="86" t="s">
        <v>130</v>
      </c>
    </row>
    <row r="17" spans="2:2" x14ac:dyDescent="0.25">
      <c r="B17" s="86" t="s">
        <v>132</v>
      </c>
    </row>
    <row r="18" spans="2:2" x14ac:dyDescent="0.25">
      <c r="B18" s="86" t="s">
        <v>134</v>
      </c>
    </row>
  </sheetData>
  <mergeCells count="3">
    <mergeCell ref="C5:E5"/>
    <mergeCell ref="G5:I5"/>
    <mergeCell ref="B2:C2"/>
  </mergeCells>
  <hyperlinks>
    <hyperlink ref="B2" location="Contents!A1" display="Back to contents page" xr:uid="{29E17CAA-546F-4A1D-9A84-A3F03692F5A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C5E87-07DF-496E-81DB-DD666E7C9DF0}">
  <dimension ref="B1:AE50"/>
  <sheetViews>
    <sheetView showGridLines="0" workbookViewId="0">
      <selection activeCell="B1" sqref="B1:C1"/>
    </sheetView>
  </sheetViews>
  <sheetFormatPr defaultColWidth="8.81640625" defaultRowHeight="12.5" x14ac:dyDescent="0.35"/>
  <cols>
    <col min="1" max="1" width="2.26953125" style="68" customWidth="1"/>
    <col min="2" max="2" width="10.7265625" style="68" bestFit="1" customWidth="1"/>
    <col min="3" max="3" width="42.26953125" style="68" customWidth="1"/>
    <col min="4" max="4" width="4.7265625" style="68" customWidth="1"/>
    <col min="5" max="5" width="16" style="68" customWidth="1"/>
    <col min="6" max="6" width="11.26953125" style="68" customWidth="1"/>
    <col min="7" max="7" width="2.7265625" style="68" customWidth="1"/>
    <col min="8" max="9" width="11.26953125" style="68" customWidth="1"/>
    <col min="10" max="10" width="4.7265625" style="68" customWidth="1"/>
    <col min="11" max="11" width="16" style="68" customWidth="1"/>
    <col min="12" max="12" width="11.26953125" style="68" customWidth="1"/>
    <col min="13" max="13" width="2.7265625" style="68" customWidth="1"/>
    <col min="14" max="15" width="11.26953125" style="68" customWidth="1"/>
    <col min="16" max="16" width="4.7265625" style="68" customWidth="1"/>
    <col min="17" max="17" width="16" style="68" customWidth="1"/>
    <col min="18" max="18" width="11.26953125" style="68" customWidth="1"/>
    <col min="19" max="19" width="2.7265625" style="68" customWidth="1"/>
    <col min="20" max="21" width="11.26953125" style="68" customWidth="1"/>
    <col min="22" max="22" width="4.7265625" style="68" customWidth="1"/>
    <col min="23" max="23" width="16" style="68" customWidth="1"/>
    <col min="24" max="24" width="11.26953125" style="68" customWidth="1"/>
    <col min="25" max="25" width="2.7265625" style="68" customWidth="1"/>
    <col min="26" max="27" width="11.26953125" style="68" customWidth="1"/>
    <col min="28" max="16384" width="8.81640625" style="68"/>
  </cols>
  <sheetData>
    <row r="1" spans="2:31" x14ac:dyDescent="0.35">
      <c r="B1" s="140" t="s">
        <v>115</v>
      </c>
      <c r="C1" s="140"/>
    </row>
    <row r="2" spans="2:31" ht="15" x14ac:dyDescent="0.35">
      <c r="B2" s="69" t="s">
        <v>171</v>
      </c>
    </row>
    <row r="3" spans="2:31" x14ac:dyDescent="0.35">
      <c r="B3" s="70"/>
    </row>
    <row r="4" spans="2:31" ht="13" x14ac:dyDescent="0.35">
      <c r="B4" s="69" t="s">
        <v>116</v>
      </c>
    </row>
    <row r="5" spans="2:31" ht="13" thickBot="1" x14ac:dyDescent="0.4"/>
    <row r="6" spans="2:31" ht="13" x14ac:dyDescent="0.35">
      <c r="B6" s="71"/>
      <c r="C6" s="72"/>
      <c r="D6" s="73"/>
      <c r="E6" s="146" t="s">
        <v>149</v>
      </c>
      <c r="F6" s="146"/>
      <c r="G6" s="146"/>
      <c r="H6" s="146"/>
      <c r="I6" s="146"/>
      <c r="J6" s="146"/>
      <c r="K6" s="146"/>
      <c r="L6" s="146"/>
      <c r="M6" s="146"/>
      <c r="N6" s="146"/>
      <c r="O6" s="146"/>
      <c r="P6" s="73"/>
      <c r="Q6" s="146" t="s">
        <v>150</v>
      </c>
      <c r="R6" s="146"/>
      <c r="S6" s="146"/>
      <c r="T6" s="146"/>
      <c r="U6" s="146"/>
      <c r="V6" s="146"/>
      <c r="W6" s="146"/>
      <c r="X6" s="146"/>
      <c r="Y6" s="146"/>
      <c r="Z6" s="146"/>
      <c r="AA6" s="146"/>
    </row>
    <row r="7" spans="2:31" ht="13" x14ac:dyDescent="0.35">
      <c r="B7" s="83"/>
      <c r="C7" s="69"/>
      <c r="E7" s="147" t="s">
        <v>117</v>
      </c>
      <c r="F7" s="147"/>
      <c r="G7" s="147"/>
      <c r="H7" s="147"/>
      <c r="I7" s="147"/>
      <c r="K7" s="147" t="s">
        <v>118</v>
      </c>
      <c r="L7" s="147"/>
      <c r="M7" s="147"/>
      <c r="N7" s="147"/>
      <c r="O7" s="147"/>
      <c r="Q7" s="147" t="s">
        <v>117</v>
      </c>
      <c r="R7" s="147"/>
      <c r="S7" s="147"/>
      <c r="T7" s="147"/>
      <c r="U7" s="147"/>
      <c r="W7" s="147" t="s">
        <v>118</v>
      </c>
      <c r="X7" s="147"/>
      <c r="Y7" s="147"/>
      <c r="Z7" s="147"/>
      <c r="AA7" s="147"/>
    </row>
    <row r="8" spans="2:31" ht="26" x14ac:dyDescent="0.35">
      <c r="B8" s="74" t="s">
        <v>47</v>
      </c>
      <c r="C8" s="75" t="s">
        <v>52</v>
      </c>
      <c r="D8" s="75"/>
      <c r="E8" s="111" t="s">
        <v>119</v>
      </c>
      <c r="F8" s="109" t="s">
        <v>113</v>
      </c>
      <c r="G8" s="109"/>
      <c r="H8" s="109" t="s">
        <v>120</v>
      </c>
      <c r="I8" s="109" t="s">
        <v>121</v>
      </c>
      <c r="J8" s="110"/>
      <c r="K8" s="111" t="s">
        <v>119</v>
      </c>
      <c r="L8" s="109" t="s">
        <v>113</v>
      </c>
      <c r="M8" s="109"/>
      <c r="N8" s="109" t="s">
        <v>120</v>
      </c>
      <c r="O8" s="109" t="s">
        <v>121</v>
      </c>
      <c r="P8" s="110"/>
      <c r="Q8" s="111" t="s">
        <v>119</v>
      </c>
      <c r="R8" s="109" t="s">
        <v>113</v>
      </c>
      <c r="S8" s="109"/>
      <c r="T8" s="109" t="s">
        <v>120</v>
      </c>
      <c r="U8" s="109" t="s">
        <v>121</v>
      </c>
      <c r="V8" s="110"/>
      <c r="W8" s="111" t="s">
        <v>119</v>
      </c>
      <c r="X8" s="109" t="s">
        <v>113</v>
      </c>
      <c r="Y8" s="109"/>
      <c r="Z8" s="109" t="s">
        <v>120</v>
      </c>
      <c r="AA8" s="109" t="s">
        <v>121</v>
      </c>
    </row>
    <row r="9" spans="2:31" ht="14.5" x14ac:dyDescent="0.35">
      <c r="E9" s="112"/>
      <c r="K9" s="112"/>
      <c r="Q9" s="112"/>
      <c r="W9" s="112"/>
      <c r="AB9"/>
      <c r="AC9"/>
      <c r="AD9"/>
      <c r="AE9"/>
    </row>
    <row r="10" spans="2:31" x14ac:dyDescent="0.35">
      <c r="B10" s="76">
        <v>1</v>
      </c>
      <c r="C10" s="68" t="s">
        <v>0</v>
      </c>
      <c r="E10" s="113">
        <v>246</v>
      </c>
      <c r="F10" s="77">
        <v>99.3</v>
      </c>
      <c r="G10" s="77"/>
      <c r="H10" s="77">
        <v>86.4</v>
      </c>
      <c r="I10" s="77">
        <v>112.1</v>
      </c>
      <c r="K10" s="113">
        <v>700</v>
      </c>
      <c r="L10" s="77">
        <v>275.39999999999998</v>
      </c>
      <c r="M10" s="77"/>
      <c r="N10" s="77">
        <v>254.2</v>
      </c>
      <c r="O10" s="77">
        <v>296.60000000000002</v>
      </c>
      <c r="Q10" s="113">
        <v>77</v>
      </c>
      <c r="R10" s="28">
        <v>21.6</v>
      </c>
      <c r="S10" s="28"/>
      <c r="T10" s="28">
        <v>16.899999999999999</v>
      </c>
      <c r="U10" s="28">
        <v>27.2</v>
      </c>
      <c r="V10" s="20"/>
      <c r="W10" s="113">
        <v>597</v>
      </c>
      <c r="X10" s="28">
        <v>173.2</v>
      </c>
      <c r="Y10" s="28"/>
      <c r="Z10" s="28">
        <v>158.6</v>
      </c>
      <c r="AA10" s="28">
        <v>187.7</v>
      </c>
    </row>
    <row r="11" spans="2:31" x14ac:dyDescent="0.35">
      <c r="B11" s="76">
        <v>2</v>
      </c>
      <c r="C11" s="68" t="s">
        <v>1</v>
      </c>
      <c r="E11" s="113">
        <v>220</v>
      </c>
      <c r="F11" s="77">
        <v>70.8</v>
      </c>
      <c r="G11" s="77"/>
      <c r="H11" s="77">
        <v>61.1</v>
      </c>
      <c r="I11" s="77">
        <v>80.400000000000006</v>
      </c>
      <c r="K11" s="113">
        <v>603</v>
      </c>
      <c r="L11" s="77">
        <v>192.6</v>
      </c>
      <c r="M11" s="77"/>
      <c r="N11" s="77">
        <v>176.8</v>
      </c>
      <c r="O11" s="77">
        <v>208.5</v>
      </c>
      <c r="Q11" s="113">
        <v>92</v>
      </c>
      <c r="R11" s="28">
        <v>20.9</v>
      </c>
      <c r="S11" s="28"/>
      <c r="T11" s="28">
        <v>16.7</v>
      </c>
      <c r="U11" s="28">
        <v>25.8</v>
      </c>
      <c r="V11" s="20"/>
      <c r="W11" s="113">
        <v>526</v>
      </c>
      <c r="X11" s="28">
        <v>122.9</v>
      </c>
      <c r="Y11" s="28"/>
      <c r="Z11" s="28">
        <v>112</v>
      </c>
      <c r="AA11" s="28">
        <v>133.69999999999999</v>
      </c>
    </row>
    <row r="12" spans="2:31" x14ac:dyDescent="0.35">
      <c r="B12" s="76">
        <v>3</v>
      </c>
      <c r="C12" s="68" t="s">
        <v>2</v>
      </c>
      <c r="E12" s="113">
        <v>186</v>
      </c>
      <c r="F12" s="77">
        <v>84.8</v>
      </c>
      <c r="G12" s="77"/>
      <c r="H12" s="77">
        <v>72.3</v>
      </c>
      <c r="I12" s="77">
        <v>97.3</v>
      </c>
      <c r="K12" s="113">
        <v>641</v>
      </c>
      <c r="L12" s="77">
        <v>294.10000000000002</v>
      </c>
      <c r="M12" s="77"/>
      <c r="N12" s="77">
        <v>270.7</v>
      </c>
      <c r="O12" s="77">
        <v>317.5</v>
      </c>
      <c r="Q12" s="113">
        <v>63</v>
      </c>
      <c r="R12" s="28">
        <v>21</v>
      </c>
      <c r="S12" s="28"/>
      <c r="T12" s="28">
        <v>16</v>
      </c>
      <c r="U12" s="28">
        <v>27</v>
      </c>
      <c r="V12" s="20"/>
      <c r="W12" s="113">
        <v>521</v>
      </c>
      <c r="X12" s="28">
        <v>176.3</v>
      </c>
      <c r="Y12" s="28"/>
      <c r="Z12" s="28">
        <v>160.80000000000001</v>
      </c>
      <c r="AA12" s="28">
        <v>191.9</v>
      </c>
    </row>
    <row r="13" spans="2:31" x14ac:dyDescent="0.35">
      <c r="B13" s="76">
        <v>4</v>
      </c>
      <c r="C13" s="68" t="s">
        <v>3</v>
      </c>
      <c r="E13" s="113">
        <v>108</v>
      </c>
      <c r="F13" s="77">
        <v>171</v>
      </c>
      <c r="G13" s="77"/>
      <c r="H13" s="77">
        <v>138.6</v>
      </c>
      <c r="I13" s="77">
        <v>203.5</v>
      </c>
      <c r="K13" s="113">
        <v>286</v>
      </c>
      <c r="L13" s="77">
        <v>451</v>
      </c>
      <c r="M13" s="77"/>
      <c r="N13" s="77">
        <v>398.4</v>
      </c>
      <c r="O13" s="77">
        <v>503.6</v>
      </c>
      <c r="Q13" s="113">
        <v>32</v>
      </c>
      <c r="R13" s="28">
        <v>36.5</v>
      </c>
      <c r="S13" s="28"/>
      <c r="T13" s="28">
        <v>24.9</v>
      </c>
      <c r="U13" s="28">
        <v>51.7</v>
      </c>
      <c r="V13" s="20"/>
      <c r="W13" s="113">
        <v>213</v>
      </c>
      <c r="X13" s="28">
        <v>245.9</v>
      </c>
      <c r="Y13" s="28"/>
      <c r="Z13" s="28">
        <v>212.7</v>
      </c>
      <c r="AA13" s="28">
        <v>279.10000000000002</v>
      </c>
    </row>
    <row r="14" spans="2:31" x14ac:dyDescent="0.35">
      <c r="B14" s="76">
        <v>5</v>
      </c>
      <c r="C14" s="68" t="s">
        <v>4</v>
      </c>
      <c r="E14" s="113">
        <v>375</v>
      </c>
      <c r="F14" s="77">
        <v>135.80000000000001</v>
      </c>
      <c r="G14" s="77"/>
      <c r="H14" s="77">
        <v>121.8</v>
      </c>
      <c r="I14" s="77">
        <v>149.69999999999999</v>
      </c>
      <c r="K14" s="113">
        <v>1642</v>
      </c>
      <c r="L14" s="77">
        <v>589.9</v>
      </c>
      <c r="M14" s="77"/>
      <c r="N14" s="77">
        <v>561</v>
      </c>
      <c r="O14" s="77">
        <v>618.79999999999995</v>
      </c>
      <c r="Q14" s="113">
        <v>181</v>
      </c>
      <c r="R14" s="28">
        <v>47.8</v>
      </c>
      <c r="S14" s="28"/>
      <c r="T14" s="28">
        <v>40.700000000000003</v>
      </c>
      <c r="U14" s="28">
        <v>54.8</v>
      </c>
      <c r="V14" s="20"/>
      <c r="W14" s="113">
        <v>1382</v>
      </c>
      <c r="X14" s="28">
        <v>360.7</v>
      </c>
      <c r="Y14" s="28"/>
      <c r="Z14" s="28">
        <v>341.4</v>
      </c>
      <c r="AA14" s="28">
        <v>380</v>
      </c>
    </row>
    <row r="15" spans="2:31" x14ac:dyDescent="0.35">
      <c r="B15" s="76">
        <v>6</v>
      </c>
      <c r="C15" s="68" t="s">
        <v>5</v>
      </c>
      <c r="E15" s="113">
        <v>125</v>
      </c>
      <c r="F15" s="77">
        <v>234.9</v>
      </c>
      <c r="G15" s="77"/>
      <c r="H15" s="77">
        <v>193.4</v>
      </c>
      <c r="I15" s="77">
        <v>276.39999999999998</v>
      </c>
      <c r="K15" s="113">
        <v>303</v>
      </c>
      <c r="L15" s="77">
        <v>567.6</v>
      </c>
      <c r="M15" s="77"/>
      <c r="N15" s="77">
        <v>503.1</v>
      </c>
      <c r="O15" s="77">
        <v>632</v>
      </c>
      <c r="Q15" s="113">
        <v>59</v>
      </c>
      <c r="R15" s="28">
        <v>81.3</v>
      </c>
      <c r="S15" s="28"/>
      <c r="T15" s="28">
        <v>61.8</v>
      </c>
      <c r="U15" s="28">
        <v>105.1</v>
      </c>
      <c r="V15" s="20"/>
      <c r="W15" s="113">
        <v>237</v>
      </c>
      <c r="X15" s="28">
        <v>322.8</v>
      </c>
      <c r="Y15" s="28"/>
      <c r="Z15" s="28">
        <v>281.3</v>
      </c>
      <c r="AA15" s="28">
        <v>364.3</v>
      </c>
    </row>
    <row r="16" spans="2:31" x14ac:dyDescent="0.35">
      <c r="B16" s="76">
        <v>7</v>
      </c>
      <c r="C16" s="68" t="s">
        <v>6</v>
      </c>
      <c r="E16" s="113">
        <v>78</v>
      </c>
      <c r="F16" s="77">
        <v>153.6</v>
      </c>
      <c r="G16" s="77"/>
      <c r="H16" s="77">
        <v>120.5</v>
      </c>
      <c r="I16" s="77">
        <v>192.7</v>
      </c>
      <c r="K16" s="113">
        <v>218</v>
      </c>
      <c r="L16" s="77">
        <v>420.3</v>
      </c>
      <c r="M16" s="77"/>
      <c r="N16" s="77">
        <v>363</v>
      </c>
      <c r="O16" s="77">
        <v>477.7</v>
      </c>
      <c r="Q16" s="113">
        <v>25</v>
      </c>
      <c r="R16" s="28">
        <v>32.799999999999997</v>
      </c>
      <c r="S16" s="28"/>
      <c r="T16" s="28">
        <v>20.8</v>
      </c>
      <c r="U16" s="28">
        <v>49</v>
      </c>
      <c r="V16" s="20"/>
      <c r="W16" s="113">
        <v>168</v>
      </c>
      <c r="X16" s="28">
        <v>222.9</v>
      </c>
      <c r="Y16" s="28"/>
      <c r="Z16" s="28">
        <v>188.1</v>
      </c>
      <c r="AA16" s="28">
        <v>257.7</v>
      </c>
    </row>
    <row r="17" spans="2:27" x14ac:dyDescent="0.25">
      <c r="B17" s="76">
        <v>8</v>
      </c>
      <c r="C17" s="68" t="s">
        <v>7</v>
      </c>
      <c r="E17" s="113">
        <v>374</v>
      </c>
      <c r="F17" s="77">
        <v>181.6</v>
      </c>
      <c r="G17" s="77"/>
      <c r="H17" s="77">
        <v>163.1</v>
      </c>
      <c r="I17" s="77">
        <v>200.1</v>
      </c>
      <c r="K17" s="113">
        <v>1115</v>
      </c>
      <c r="L17" s="77">
        <v>541.70000000000005</v>
      </c>
      <c r="M17" s="77"/>
      <c r="N17" s="77">
        <v>509.8</v>
      </c>
      <c r="O17" s="77">
        <v>573.6</v>
      </c>
      <c r="Q17" s="113">
        <v>140</v>
      </c>
      <c r="R17" s="28">
        <v>48.7</v>
      </c>
      <c r="S17" s="28"/>
      <c r="T17" s="28">
        <v>40.6</v>
      </c>
      <c r="U17" s="28">
        <v>56.8</v>
      </c>
      <c r="V17" s="20"/>
      <c r="W17" s="106">
        <v>850</v>
      </c>
      <c r="X17" s="86">
        <v>297.7</v>
      </c>
      <c r="Y17" s="82"/>
      <c r="Z17" s="86">
        <v>277.60000000000002</v>
      </c>
      <c r="AA17" s="86">
        <v>317.8</v>
      </c>
    </row>
    <row r="18" spans="2:27" x14ac:dyDescent="0.35">
      <c r="B18" s="76">
        <v>9</v>
      </c>
      <c r="C18" s="68" t="s">
        <v>104</v>
      </c>
      <c r="E18" s="113">
        <v>345</v>
      </c>
      <c r="F18" s="77">
        <v>247.8</v>
      </c>
      <c r="G18" s="77"/>
      <c r="H18" s="77">
        <v>221.4</v>
      </c>
      <c r="I18" s="77">
        <v>274.3</v>
      </c>
      <c r="K18" s="113">
        <v>1102</v>
      </c>
      <c r="L18" s="77">
        <v>780.2</v>
      </c>
      <c r="M18" s="77"/>
      <c r="N18" s="77">
        <v>733.5</v>
      </c>
      <c r="O18" s="77">
        <v>826.8</v>
      </c>
      <c r="Q18" s="113">
        <v>126</v>
      </c>
      <c r="R18" s="28">
        <v>65.599999999999994</v>
      </c>
      <c r="S18" s="28"/>
      <c r="T18" s="28">
        <v>54</v>
      </c>
      <c r="U18" s="28">
        <v>77.2</v>
      </c>
      <c r="V18" s="20"/>
      <c r="W18" s="113">
        <v>864</v>
      </c>
      <c r="X18" s="28">
        <v>445.4</v>
      </c>
      <c r="Y18" s="28"/>
      <c r="Z18" s="28">
        <v>415.3</v>
      </c>
      <c r="AA18" s="28">
        <v>475.4</v>
      </c>
    </row>
    <row r="19" spans="2:27" ht="13" thickBot="1" x14ac:dyDescent="0.4">
      <c r="B19" s="78"/>
      <c r="C19" s="79"/>
      <c r="D19" s="78"/>
      <c r="E19" s="114"/>
      <c r="F19" s="80"/>
      <c r="G19" s="80"/>
      <c r="H19" s="80"/>
      <c r="I19" s="80"/>
      <c r="J19" s="78"/>
      <c r="K19" s="114"/>
      <c r="L19" s="80"/>
      <c r="M19" s="80"/>
      <c r="N19" s="80"/>
      <c r="O19" s="80"/>
      <c r="P19" s="78"/>
      <c r="Q19" s="114"/>
      <c r="R19" s="80"/>
      <c r="S19" s="80"/>
      <c r="T19" s="80"/>
      <c r="U19" s="80"/>
      <c r="V19" s="78"/>
      <c r="W19" s="114"/>
      <c r="X19" s="80"/>
      <c r="Y19" s="80"/>
      <c r="Z19" s="80"/>
      <c r="AA19" s="80"/>
    </row>
    <row r="21" spans="2:27" x14ac:dyDescent="0.35">
      <c r="B21" s="68" t="s">
        <v>51</v>
      </c>
    </row>
    <row r="23" spans="2:27" x14ac:dyDescent="0.35">
      <c r="B23" s="68" t="s">
        <v>50</v>
      </c>
    </row>
    <row r="25" spans="2:27" x14ac:dyDescent="0.25">
      <c r="B25" s="86" t="s">
        <v>129</v>
      </c>
    </row>
    <row r="26" spans="2:27" x14ac:dyDescent="0.25">
      <c r="B26" s="86" t="s">
        <v>131</v>
      </c>
    </row>
    <row r="27" spans="2:27" x14ac:dyDescent="0.25">
      <c r="B27" s="86" t="s">
        <v>136</v>
      </c>
    </row>
    <row r="28" spans="2:27" x14ac:dyDescent="0.25">
      <c r="B28" s="86" t="s">
        <v>165</v>
      </c>
    </row>
    <row r="29" spans="2:27" x14ac:dyDescent="0.25">
      <c r="B29" s="86" t="s">
        <v>161</v>
      </c>
    </row>
    <row r="30" spans="2:27" x14ac:dyDescent="0.35">
      <c r="B30" s="143" t="s">
        <v>140</v>
      </c>
      <c r="C30" s="143"/>
      <c r="D30" s="143"/>
      <c r="E30" s="143"/>
      <c r="F30" s="143"/>
      <c r="G30" s="143"/>
      <c r="H30" s="143"/>
      <c r="I30" s="143"/>
      <c r="J30" s="143"/>
      <c r="K30" s="143"/>
      <c r="L30" s="143"/>
      <c r="M30" s="143"/>
      <c r="N30" s="143"/>
      <c r="O30" s="143"/>
    </row>
    <row r="31" spans="2:27" x14ac:dyDescent="0.35">
      <c r="B31" s="143"/>
      <c r="C31" s="143"/>
      <c r="D31" s="143"/>
      <c r="E31" s="143"/>
      <c r="F31" s="143"/>
      <c r="G31" s="143"/>
      <c r="H31" s="143"/>
      <c r="I31" s="143"/>
      <c r="J31" s="143"/>
      <c r="K31" s="143"/>
      <c r="L31" s="143"/>
      <c r="M31" s="143"/>
      <c r="N31" s="143"/>
      <c r="O31" s="143"/>
    </row>
    <row r="32" spans="2:27" x14ac:dyDescent="0.35">
      <c r="B32" s="144" t="s">
        <v>138</v>
      </c>
      <c r="C32" s="145"/>
      <c r="D32" s="145"/>
      <c r="E32" s="145"/>
      <c r="F32" s="145"/>
      <c r="G32" s="145"/>
      <c r="H32" s="145"/>
      <c r="I32" s="145"/>
      <c r="J32" s="145"/>
      <c r="K32" s="145"/>
      <c r="L32" s="145"/>
      <c r="M32" s="145"/>
      <c r="N32" s="145"/>
      <c r="O32" s="145"/>
    </row>
    <row r="33" spans="2:18" x14ac:dyDescent="0.35">
      <c r="B33" s="145"/>
      <c r="C33" s="145"/>
      <c r="D33" s="145"/>
      <c r="E33" s="145"/>
      <c r="F33" s="145"/>
      <c r="G33" s="145"/>
      <c r="H33" s="145"/>
      <c r="I33" s="145"/>
      <c r="J33" s="145"/>
      <c r="K33" s="145"/>
      <c r="L33" s="145"/>
      <c r="M33" s="145"/>
      <c r="N33" s="145"/>
      <c r="O33" s="145"/>
    </row>
    <row r="34" spans="2:18" x14ac:dyDescent="0.35">
      <c r="B34" s="145"/>
      <c r="C34" s="145"/>
      <c r="D34" s="145"/>
      <c r="E34" s="145"/>
      <c r="F34" s="145"/>
      <c r="G34" s="145"/>
      <c r="H34" s="145"/>
      <c r="I34" s="145"/>
      <c r="J34" s="145"/>
      <c r="K34" s="145"/>
      <c r="L34" s="145"/>
      <c r="M34" s="145"/>
      <c r="N34" s="145"/>
      <c r="O34" s="145"/>
    </row>
    <row r="35" spans="2:18" x14ac:dyDescent="0.35">
      <c r="B35" s="115" t="s">
        <v>137</v>
      </c>
    </row>
    <row r="36" spans="2:18" x14ac:dyDescent="0.35">
      <c r="B36" s="115" t="s">
        <v>139</v>
      </c>
    </row>
    <row r="37" spans="2:18" x14ac:dyDescent="0.35">
      <c r="B37" s="140" t="s">
        <v>94</v>
      </c>
      <c r="C37" s="140"/>
      <c r="D37" s="140"/>
      <c r="E37" s="140"/>
      <c r="F37" s="140"/>
      <c r="G37" s="140"/>
      <c r="H37" s="140"/>
      <c r="I37" s="140"/>
      <c r="J37" s="140"/>
      <c r="K37" s="140"/>
      <c r="L37" s="140"/>
      <c r="M37" s="140"/>
      <c r="N37" s="140"/>
      <c r="O37" s="140"/>
    </row>
    <row r="40" spans="2:18" x14ac:dyDescent="0.35">
      <c r="F40" s="77"/>
      <c r="H40" s="77"/>
      <c r="I40" s="77"/>
      <c r="R40" s="77"/>
    </row>
    <row r="41" spans="2:18" x14ac:dyDescent="0.35">
      <c r="F41" s="77"/>
      <c r="H41" s="77"/>
      <c r="I41" s="77"/>
      <c r="R41" s="77"/>
    </row>
    <row r="42" spans="2:18" x14ac:dyDescent="0.35">
      <c r="F42" s="77"/>
      <c r="H42" s="77"/>
      <c r="I42" s="77"/>
      <c r="R42" s="77"/>
    </row>
    <row r="43" spans="2:18" x14ac:dyDescent="0.35">
      <c r="F43" s="77"/>
      <c r="H43" s="77"/>
      <c r="I43" s="77"/>
      <c r="R43" s="77"/>
    </row>
    <row r="44" spans="2:18" x14ac:dyDescent="0.35">
      <c r="F44" s="77"/>
      <c r="H44" s="77"/>
      <c r="I44" s="77"/>
      <c r="R44" s="77"/>
    </row>
    <row r="45" spans="2:18" x14ac:dyDescent="0.35">
      <c r="F45" s="77"/>
      <c r="H45" s="77"/>
      <c r="I45" s="77"/>
      <c r="R45" s="77"/>
    </row>
    <row r="46" spans="2:18" x14ac:dyDescent="0.35">
      <c r="F46" s="77"/>
      <c r="H46" s="77"/>
      <c r="I46" s="77"/>
      <c r="R46" s="77"/>
    </row>
    <row r="47" spans="2:18" x14ac:dyDescent="0.35">
      <c r="F47" s="77"/>
      <c r="H47" s="77"/>
      <c r="I47" s="77"/>
      <c r="R47" s="77"/>
    </row>
    <row r="48" spans="2:18" x14ac:dyDescent="0.35">
      <c r="F48" s="77"/>
      <c r="H48" s="77"/>
      <c r="I48" s="77"/>
      <c r="R48" s="77"/>
    </row>
    <row r="49" spans="6:18" x14ac:dyDescent="0.35">
      <c r="F49" s="77"/>
      <c r="R49" s="77"/>
    </row>
    <row r="50" spans="6:18" x14ac:dyDescent="0.35">
      <c r="F50" s="77"/>
    </row>
  </sheetData>
  <mergeCells count="10">
    <mergeCell ref="Q6:AA6"/>
    <mergeCell ref="Q7:U7"/>
    <mergeCell ref="W7:AA7"/>
    <mergeCell ref="B37:O37"/>
    <mergeCell ref="B30:O31"/>
    <mergeCell ref="B32:O34"/>
    <mergeCell ref="B1:C1"/>
    <mergeCell ref="E6:O6"/>
    <mergeCell ref="E7:I7"/>
    <mergeCell ref="K7:O7"/>
  </mergeCells>
  <hyperlinks>
    <hyperlink ref="B1" location="Contents!A1" display="Back to contents page" xr:uid="{6AE777AA-1318-4EDF-AAFB-8A0B1CF0A37E}"/>
    <hyperlink ref="B37" r:id="rId1" xr:uid="{D5FC340F-8978-49C8-9BB6-DB7E5E9A0444}"/>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E3673-C0FE-4EC3-87EB-D33B9F4B0B5E}">
  <dimension ref="B1:AA49"/>
  <sheetViews>
    <sheetView showGridLines="0" workbookViewId="0">
      <selection activeCell="B2" sqref="B2"/>
    </sheetView>
  </sheetViews>
  <sheetFormatPr defaultColWidth="8.81640625" defaultRowHeight="12.5" x14ac:dyDescent="0.35"/>
  <cols>
    <col min="1" max="1" width="2.26953125" style="20" customWidth="1"/>
    <col min="2" max="2" width="10.7265625" style="20" bestFit="1" customWidth="1"/>
    <col min="3" max="3" width="42.26953125" style="20" customWidth="1"/>
    <col min="4" max="4" width="4.7265625" style="20" customWidth="1"/>
    <col min="5" max="5" width="16" style="20" bestFit="1" customWidth="1"/>
    <col min="6" max="6" width="11.26953125" style="20" customWidth="1"/>
    <col min="7" max="7" width="2.7265625" style="20" customWidth="1"/>
    <col min="8" max="9" width="11.26953125" style="20" customWidth="1"/>
    <col min="10" max="10" width="4.7265625" style="20" customWidth="1"/>
    <col min="11" max="11" width="16" style="20" bestFit="1" customWidth="1"/>
    <col min="12" max="12" width="11.26953125" style="20" customWidth="1"/>
    <col min="13" max="13" width="2.7265625" style="20" customWidth="1"/>
    <col min="14" max="15" width="11.26953125" style="20" customWidth="1"/>
    <col min="16" max="16" width="4.7265625" style="20" customWidth="1"/>
    <col min="17" max="17" width="16" style="20" bestFit="1" customWidth="1"/>
    <col min="18" max="18" width="11.26953125" style="20" customWidth="1"/>
    <col min="19" max="19" width="2.7265625" style="20" customWidth="1"/>
    <col min="20" max="21" width="11.26953125" style="20" customWidth="1"/>
    <col min="22" max="22" width="4.7265625" style="20" customWidth="1"/>
    <col min="23" max="23" width="16" style="20" bestFit="1" customWidth="1"/>
    <col min="24" max="24" width="11.26953125" style="20" customWidth="1"/>
    <col min="25" max="25" width="2.7265625" style="20" customWidth="1"/>
    <col min="26" max="27" width="11.26953125" style="20" customWidth="1"/>
    <col min="28" max="16384" width="8.81640625" style="20"/>
  </cols>
  <sheetData>
    <row r="1" spans="2:27" x14ac:dyDescent="0.35">
      <c r="B1" s="149" t="s">
        <v>115</v>
      </c>
      <c r="C1" s="149"/>
    </row>
    <row r="2" spans="2:27" ht="15" x14ac:dyDescent="0.35">
      <c r="B2" s="69" t="s">
        <v>172</v>
      </c>
    </row>
    <row r="3" spans="2:27" ht="13" x14ac:dyDescent="0.35">
      <c r="B3" s="31"/>
    </row>
    <row r="4" spans="2:27" ht="13" x14ac:dyDescent="0.35">
      <c r="B4" s="31" t="s">
        <v>116</v>
      </c>
    </row>
    <row r="5" spans="2:27" ht="13" thickBot="1" x14ac:dyDescent="0.4"/>
    <row r="6" spans="2:27" ht="13" x14ac:dyDescent="0.35">
      <c r="B6" s="22"/>
      <c r="C6" s="23"/>
      <c r="D6" s="24"/>
      <c r="E6" s="148" t="s">
        <v>149</v>
      </c>
      <c r="F6" s="148"/>
      <c r="G6" s="148"/>
      <c r="H6" s="148"/>
      <c r="I6" s="148"/>
      <c r="J6" s="148"/>
      <c r="K6" s="148"/>
      <c r="L6" s="148"/>
      <c r="M6" s="148"/>
      <c r="N6" s="148"/>
      <c r="O6" s="148"/>
      <c r="P6" s="24"/>
      <c r="Q6" s="148" t="s">
        <v>150</v>
      </c>
      <c r="R6" s="148"/>
      <c r="S6" s="148"/>
      <c r="T6" s="148"/>
      <c r="U6" s="148"/>
      <c r="V6" s="148"/>
      <c r="W6" s="148"/>
      <c r="X6" s="148"/>
      <c r="Y6" s="148"/>
      <c r="Z6" s="148"/>
      <c r="AA6" s="148"/>
    </row>
    <row r="7" spans="2:27" ht="13" x14ac:dyDescent="0.35">
      <c r="B7" s="84"/>
      <c r="C7" s="31"/>
      <c r="E7" s="147" t="s">
        <v>117</v>
      </c>
      <c r="F7" s="147"/>
      <c r="G7" s="147"/>
      <c r="H7" s="147"/>
      <c r="I7" s="147"/>
      <c r="J7" s="68"/>
      <c r="K7" s="147" t="s">
        <v>118</v>
      </c>
      <c r="L7" s="147"/>
      <c r="M7" s="147"/>
      <c r="N7" s="147"/>
      <c r="O7" s="147"/>
      <c r="Q7" s="147" t="s">
        <v>117</v>
      </c>
      <c r="R7" s="147"/>
      <c r="S7" s="147"/>
      <c r="T7" s="147"/>
      <c r="U7" s="147"/>
      <c r="V7" s="68"/>
      <c r="W7" s="147" t="s">
        <v>118</v>
      </c>
      <c r="X7" s="147"/>
      <c r="Y7" s="147"/>
      <c r="Z7" s="147"/>
      <c r="AA7" s="147"/>
    </row>
    <row r="8" spans="2:27" ht="26" x14ac:dyDescent="0.35">
      <c r="B8" s="25" t="s">
        <v>47</v>
      </c>
      <c r="C8" s="26" t="s">
        <v>52</v>
      </c>
      <c r="D8" s="26"/>
      <c r="E8" s="111" t="s">
        <v>119</v>
      </c>
      <c r="F8" s="109" t="s">
        <v>113</v>
      </c>
      <c r="G8" s="109"/>
      <c r="H8" s="109" t="s">
        <v>120</v>
      </c>
      <c r="I8" s="109" t="s">
        <v>121</v>
      </c>
      <c r="J8" s="110"/>
      <c r="K8" s="111" t="s">
        <v>119</v>
      </c>
      <c r="L8" s="109" t="s">
        <v>113</v>
      </c>
      <c r="M8" s="109"/>
      <c r="N8" s="109" t="s">
        <v>120</v>
      </c>
      <c r="O8" s="109" t="s">
        <v>121</v>
      </c>
      <c r="P8" s="110"/>
      <c r="Q8" s="111" t="s">
        <v>119</v>
      </c>
      <c r="R8" s="109" t="s">
        <v>113</v>
      </c>
      <c r="S8" s="109"/>
      <c r="T8" s="109" t="s">
        <v>120</v>
      </c>
      <c r="U8" s="109" t="s">
        <v>121</v>
      </c>
      <c r="V8" s="110"/>
      <c r="W8" s="111" t="s">
        <v>119</v>
      </c>
      <c r="X8" s="109" t="s">
        <v>113</v>
      </c>
      <c r="Y8" s="109"/>
      <c r="Z8" s="109" t="s">
        <v>120</v>
      </c>
      <c r="AA8" s="109" t="s">
        <v>121</v>
      </c>
    </row>
    <row r="9" spans="2:27" x14ac:dyDescent="0.35">
      <c r="E9" s="112"/>
      <c r="K9" s="112"/>
      <c r="Q9" s="112"/>
      <c r="W9" s="112"/>
    </row>
    <row r="10" spans="2:27" x14ac:dyDescent="0.35">
      <c r="B10" s="27">
        <v>1</v>
      </c>
      <c r="C10" s="20" t="s">
        <v>0</v>
      </c>
      <c r="E10" s="113">
        <v>66</v>
      </c>
      <c r="F10" s="77">
        <v>48</v>
      </c>
      <c r="G10" s="77"/>
      <c r="H10" s="77">
        <v>36.700000000000003</v>
      </c>
      <c r="I10" s="77">
        <v>61.5</v>
      </c>
      <c r="J10" s="68"/>
      <c r="K10" s="113">
        <v>273</v>
      </c>
      <c r="L10" s="77">
        <v>198</v>
      </c>
      <c r="M10" s="77"/>
      <c r="N10" s="77">
        <v>173.5</v>
      </c>
      <c r="O10" s="77">
        <v>222.4</v>
      </c>
      <c r="Q10" s="113">
        <v>19</v>
      </c>
      <c r="R10" s="28">
        <v>10.334355008841561</v>
      </c>
      <c r="S10" s="82" t="s">
        <v>99</v>
      </c>
      <c r="T10" s="28">
        <v>6.062271122297366</v>
      </c>
      <c r="U10" s="28">
        <v>16.363776646719955</v>
      </c>
      <c r="W10" s="113">
        <v>250</v>
      </c>
      <c r="X10" s="28">
        <v>135.80000000000001</v>
      </c>
      <c r="Y10" s="82"/>
      <c r="Z10" s="28">
        <v>118.2</v>
      </c>
      <c r="AA10" s="28">
        <v>153.4</v>
      </c>
    </row>
    <row r="11" spans="2:27" x14ac:dyDescent="0.35">
      <c r="B11" s="27">
        <v>2</v>
      </c>
      <c r="C11" s="20" t="s">
        <v>1</v>
      </c>
      <c r="E11" s="113">
        <v>135</v>
      </c>
      <c r="F11" s="77">
        <v>45.5</v>
      </c>
      <c r="G11" s="77"/>
      <c r="H11" s="77">
        <v>37.299999999999997</v>
      </c>
      <c r="I11" s="77">
        <v>53.7</v>
      </c>
      <c r="J11" s="68"/>
      <c r="K11" s="113">
        <v>552</v>
      </c>
      <c r="L11" s="77">
        <v>188.7</v>
      </c>
      <c r="M11" s="77"/>
      <c r="N11" s="77">
        <v>171.9</v>
      </c>
      <c r="O11" s="77">
        <v>205.5</v>
      </c>
      <c r="Q11" s="113">
        <v>65</v>
      </c>
      <c r="R11" s="28">
        <v>17.173992616824318</v>
      </c>
      <c r="S11" s="28"/>
      <c r="T11" s="28">
        <v>13.005243692307859</v>
      </c>
      <c r="U11" s="28">
        <v>22.189570040773706</v>
      </c>
      <c r="W11" s="113">
        <v>503</v>
      </c>
      <c r="X11" s="28">
        <v>124.5</v>
      </c>
      <c r="Y11" s="28"/>
      <c r="Z11" s="28">
        <v>112.9</v>
      </c>
      <c r="AA11" s="28">
        <v>136.19999999999999</v>
      </c>
    </row>
    <row r="12" spans="2:27" x14ac:dyDescent="0.35">
      <c r="B12" s="27">
        <v>3</v>
      </c>
      <c r="C12" s="20" t="s">
        <v>2</v>
      </c>
      <c r="E12" s="113">
        <v>55</v>
      </c>
      <c r="F12" s="77">
        <v>33.799999999999997</v>
      </c>
      <c r="G12" s="77"/>
      <c r="H12" s="77">
        <v>25</v>
      </c>
      <c r="I12" s="77">
        <v>44.6</v>
      </c>
      <c r="J12" s="68"/>
      <c r="K12" s="113">
        <v>295</v>
      </c>
      <c r="L12" s="77">
        <v>164.5</v>
      </c>
      <c r="M12" s="77"/>
      <c r="N12" s="77">
        <v>144.69999999999999</v>
      </c>
      <c r="O12" s="77">
        <v>184.4</v>
      </c>
      <c r="Q12" s="113">
        <v>13</v>
      </c>
      <c r="R12" s="28">
        <v>6.1164523065383705</v>
      </c>
      <c r="S12" s="82" t="s">
        <v>99</v>
      </c>
      <c r="T12" s="28">
        <v>3.1103184415135452</v>
      </c>
      <c r="U12" s="28">
        <v>10.681719937508078</v>
      </c>
      <c r="W12" s="113">
        <v>260</v>
      </c>
      <c r="X12" s="28">
        <v>113.9</v>
      </c>
      <c r="Y12" s="82"/>
      <c r="Z12" s="28">
        <v>99.2</v>
      </c>
      <c r="AA12" s="28">
        <v>128.5</v>
      </c>
    </row>
    <row r="13" spans="2:27" x14ac:dyDescent="0.35">
      <c r="B13" s="27">
        <v>4</v>
      </c>
      <c r="C13" s="20" t="s">
        <v>3</v>
      </c>
      <c r="E13" s="113">
        <v>120</v>
      </c>
      <c r="F13" s="77">
        <v>44.3</v>
      </c>
      <c r="G13" s="77"/>
      <c r="H13" s="77">
        <v>36.299999999999997</v>
      </c>
      <c r="I13" s="77">
        <v>52.3</v>
      </c>
      <c r="J13" s="68"/>
      <c r="K13" s="113">
        <v>577</v>
      </c>
      <c r="L13" s="77">
        <v>217</v>
      </c>
      <c r="M13" s="77"/>
      <c r="N13" s="77">
        <v>199.1</v>
      </c>
      <c r="O13" s="77">
        <v>234.8</v>
      </c>
      <c r="Q13" s="113">
        <v>57</v>
      </c>
      <c r="R13" s="28">
        <v>15.952960677939759</v>
      </c>
      <c r="S13" s="28"/>
      <c r="T13" s="28">
        <v>12.045219257162994</v>
      </c>
      <c r="U13" s="28">
        <v>20.714539008635224</v>
      </c>
      <c r="W13" s="113">
        <v>562</v>
      </c>
      <c r="X13" s="28">
        <v>154.9</v>
      </c>
      <c r="Y13" s="28"/>
      <c r="Z13" s="28">
        <v>141.9</v>
      </c>
      <c r="AA13" s="28">
        <v>167.8</v>
      </c>
    </row>
    <row r="14" spans="2:27" x14ac:dyDescent="0.35">
      <c r="B14" s="27">
        <v>5</v>
      </c>
      <c r="C14" s="20" t="s">
        <v>4</v>
      </c>
      <c r="E14" s="113">
        <v>26</v>
      </c>
      <c r="F14" s="77">
        <v>68.8</v>
      </c>
      <c r="G14" s="77"/>
      <c r="H14" s="77">
        <v>44.6</v>
      </c>
      <c r="I14" s="77">
        <v>101.3</v>
      </c>
      <c r="J14" s="68"/>
      <c r="K14" s="113">
        <v>156</v>
      </c>
      <c r="L14" s="77">
        <v>401.7</v>
      </c>
      <c r="M14" s="77"/>
      <c r="N14" s="77">
        <v>337.6</v>
      </c>
      <c r="O14" s="77">
        <v>465.8</v>
      </c>
      <c r="Q14" s="113">
        <v>7</v>
      </c>
      <c r="R14" s="82" t="s">
        <v>135</v>
      </c>
      <c r="S14" s="28"/>
      <c r="T14" s="82" t="s">
        <v>135</v>
      </c>
      <c r="U14" s="82" t="s">
        <v>135</v>
      </c>
      <c r="W14" s="113">
        <v>128</v>
      </c>
      <c r="X14" s="28">
        <v>246.4</v>
      </c>
      <c r="Y14" s="28"/>
      <c r="Z14" s="28">
        <v>202.9</v>
      </c>
      <c r="AA14" s="28">
        <v>289.8</v>
      </c>
    </row>
    <row r="15" spans="2:27" x14ac:dyDescent="0.35">
      <c r="B15" s="27">
        <v>6</v>
      </c>
      <c r="C15" s="20" t="s">
        <v>5</v>
      </c>
      <c r="E15" s="113">
        <v>212</v>
      </c>
      <c r="F15" s="77">
        <v>93.2</v>
      </c>
      <c r="G15" s="77"/>
      <c r="H15" s="77">
        <v>80.3</v>
      </c>
      <c r="I15" s="77">
        <v>106.2</v>
      </c>
      <c r="J15" s="68"/>
      <c r="K15" s="113">
        <v>762</v>
      </c>
      <c r="L15" s="77">
        <v>339.3</v>
      </c>
      <c r="M15" s="77"/>
      <c r="N15" s="77">
        <v>314.5</v>
      </c>
      <c r="O15" s="77">
        <v>364.1</v>
      </c>
      <c r="Q15" s="113">
        <v>95</v>
      </c>
      <c r="R15" s="28">
        <v>31.323814591527736</v>
      </c>
      <c r="S15" s="28"/>
      <c r="T15" s="28">
        <v>25.172165748582561</v>
      </c>
      <c r="U15" s="28">
        <v>38.490643360319787</v>
      </c>
      <c r="W15" s="113">
        <v>681</v>
      </c>
      <c r="X15" s="28">
        <v>222.6</v>
      </c>
      <c r="Y15" s="28"/>
      <c r="Z15" s="28">
        <v>205.4</v>
      </c>
      <c r="AA15" s="28">
        <v>239.8</v>
      </c>
    </row>
    <row r="16" spans="2:27" x14ac:dyDescent="0.35">
      <c r="B16" s="27">
        <v>7</v>
      </c>
      <c r="C16" s="20" t="s">
        <v>6</v>
      </c>
      <c r="E16" s="113">
        <v>83</v>
      </c>
      <c r="F16" s="77">
        <v>66.599999999999994</v>
      </c>
      <c r="G16" s="77"/>
      <c r="H16" s="77">
        <v>52.9</v>
      </c>
      <c r="I16" s="77">
        <v>82.7</v>
      </c>
      <c r="J16" s="68"/>
      <c r="K16" s="113">
        <v>338</v>
      </c>
      <c r="L16" s="77">
        <v>276.8</v>
      </c>
      <c r="M16" s="77"/>
      <c r="N16" s="77">
        <v>247</v>
      </c>
      <c r="O16" s="77">
        <v>306.60000000000002</v>
      </c>
      <c r="Q16" s="113">
        <v>35</v>
      </c>
      <c r="R16" s="28">
        <v>21.049523125839748</v>
      </c>
      <c r="S16" s="28"/>
      <c r="T16" s="28">
        <v>14.631160655768097</v>
      </c>
      <c r="U16" s="28">
        <v>29.314333376960821</v>
      </c>
      <c r="W16" s="113">
        <v>321</v>
      </c>
      <c r="X16" s="28">
        <v>190.4</v>
      </c>
      <c r="Y16" s="28"/>
      <c r="Z16" s="28">
        <v>169.5</v>
      </c>
      <c r="AA16" s="28">
        <v>211.4</v>
      </c>
    </row>
    <row r="17" spans="2:27" x14ac:dyDescent="0.35">
      <c r="B17" s="27">
        <v>8</v>
      </c>
      <c r="C17" s="20" t="s">
        <v>7</v>
      </c>
      <c r="E17" s="113">
        <v>19</v>
      </c>
      <c r="F17" s="77">
        <v>86.1</v>
      </c>
      <c r="G17" s="81" t="s">
        <v>99</v>
      </c>
      <c r="H17" s="77">
        <v>49.9</v>
      </c>
      <c r="I17" s="77">
        <v>137.1</v>
      </c>
      <c r="J17" s="68"/>
      <c r="K17" s="113">
        <v>108</v>
      </c>
      <c r="L17" s="77">
        <v>491.9</v>
      </c>
      <c r="M17" s="81"/>
      <c r="N17" s="77">
        <v>394.1</v>
      </c>
      <c r="O17" s="77">
        <v>589.70000000000005</v>
      </c>
      <c r="Q17" s="113">
        <v>13</v>
      </c>
      <c r="R17" s="28">
        <v>40.134141080571624</v>
      </c>
      <c r="S17" s="82" t="s">
        <v>99</v>
      </c>
      <c r="T17" s="28">
        <v>20.228707819694396</v>
      </c>
      <c r="U17" s="28">
        <v>70.363543438061171</v>
      </c>
      <c r="W17" s="113">
        <v>100</v>
      </c>
      <c r="X17" s="28">
        <v>319.10000000000002</v>
      </c>
      <c r="Y17" s="82"/>
      <c r="Z17" s="28">
        <v>253</v>
      </c>
      <c r="AA17" s="28">
        <v>385.2</v>
      </c>
    </row>
    <row r="18" spans="2:27" x14ac:dyDescent="0.35">
      <c r="B18" s="27">
        <v>9</v>
      </c>
      <c r="C18" s="20" t="s">
        <v>104</v>
      </c>
      <c r="E18" s="113">
        <v>100</v>
      </c>
      <c r="F18" s="77">
        <v>70.900000000000006</v>
      </c>
      <c r="G18" s="77"/>
      <c r="H18" s="77">
        <v>56.9</v>
      </c>
      <c r="I18" s="77">
        <v>84.8</v>
      </c>
      <c r="J18" s="68"/>
      <c r="K18" s="113">
        <v>439</v>
      </c>
      <c r="L18" s="77">
        <v>308</v>
      </c>
      <c r="M18" s="77"/>
      <c r="N18" s="77">
        <v>279.10000000000002</v>
      </c>
      <c r="O18" s="77">
        <v>336.9</v>
      </c>
      <c r="Q18" s="113">
        <v>41</v>
      </c>
      <c r="R18" s="28">
        <v>21.028451717209975</v>
      </c>
      <c r="S18" s="28"/>
      <c r="T18" s="28">
        <v>15.06922080905519</v>
      </c>
      <c r="U18" s="28">
        <v>28.554201891291289</v>
      </c>
      <c r="W18" s="113">
        <v>414</v>
      </c>
      <c r="X18" s="28">
        <v>209.7</v>
      </c>
      <c r="Y18" s="28"/>
      <c r="Z18" s="28">
        <v>189.5</v>
      </c>
      <c r="AA18" s="28">
        <v>230</v>
      </c>
    </row>
    <row r="19" spans="2:27" ht="13" thickBot="1" x14ac:dyDescent="0.4">
      <c r="B19" s="29"/>
      <c r="C19" s="30"/>
      <c r="D19" s="29"/>
      <c r="E19" s="114"/>
      <c r="F19" s="19"/>
      <c r="G19" s="19"/>
      <c r="H19" s="19"/>
      <c r="I19" s="19"/>
      <c r="J19" s="29"/>
      <c r="K19" s="114"/>
      <c r="L19" s="19"/>
      <c r="M19" s="19"/>
      <c r="N19" s="19"/>
      <c r="O19" s="19"/>
      <c r="P19" s="29"/>
      <c r="Q19" s="114"/>
      <c r="R19" s="19"/>
      <c r="S19" s="19"/>
      <c r="T19" s="19"/>
      <c r="U19" s="19"/>
      <c r="V19" s="29"/>
      <c r="W19" s="114"/>
      <c r="X19" s="19"/>
      <c r="Y19" s="19"/>
      <c r="Z19" s="19"/>
      <c r="AA19" s="19"/>
    </row>
    <row r="21" spans="2:27" x14ac:dyDescent="0.35">
      <c r="B21" s="20" t="s">
        <v>51</v>
      </c>
    </row>
    <row r="23" spans="2:27" x14ac:dyDescent="0.35">
      <c r="B23" s="20" t="s">
        <v>50</v>
      </c>
    </row>
    <row r="25" spans="2:27" x14ac:dyDescent="0.25">
      <c r="B25" s="86" t="s">
        <v>129</v>
      </c>
      <c r="C25" s="68"/>
      <c r="D25" s="68"/>
      <c r="E25" s="68"/>
      <c r="F25" s="68"/>
      <c r="G25" s="68"/>
      <c r="H25" s="68"/>
      <c r="I25" s="68"/>
      <c r="J25" s="68"/>
      <c r="K25" s="68"/>
      <c r="L25" s="68"/>
      <c r="M25" s="68"/>
      <c r="N25" s="68"/>
      <c r="O25" s="68"/>
    </row>
    <row r="26" spans="2:27" x14ac:dyDescent="0.25">
      <c r="B26" s="86" t="s">
        <v>131</v>
      </c>
      <c r="C26" s="68"/>
      <c r="D26" s="68"/>
      <c r="E26" s="68"/>
      <c r="F26" s="68"/>
      <c r="G26" s="68"/>
      <c r="H26" s="68"/>
      <c r="I26" s="68"/>
      <c r="J26" s="68"/>
      <c r="K26" s="68"/>
      <c r="L26" s="68"/>
      <c r="M26" s="68"/>
      <c r="N26" s="68"/>
      <c r="O26" s="68"/>
    </row>
    <row r="27" spans="2:27" x14ac:dyDescent="0.25">
      <c r="B27" s="86" t="s">
        <v>136</v>
      </c>
      <c r="C27" s="68"/>
      <c r="D27" s="68"/>
      <c r="E27" s="68"/>
      <c r="F27" s="68"/>
      <c r="G27" s="68"/>
      <c r="H27" s="68"/>
      <c r="I27" s="68"/>
      <c r="J27" s="68"/>
      <c r="K27" s="68"/>
      <c r="L27" s="68"/>
      <c r="M27" s="68"/>
      <c r="N27" s="68"/>
      <c r="O27" s="68"/>
    </row>
    <row r="28" spans="2:27" x14ac:dyDescent="0.25">
      <c r="B28" s="86" t="s">
        <v>163</v>
      </c>
      <c r="C28" s="68"/>
      <c r="D28" s="68"/>
      <c r="E28" s="68"/>
      <c r="F28" s="68"/>
      <c r="G28" s="68"/>
      <c r="H28" s="68"/>
      <c r="I28" s="68"/>
      <c r="J28" s="68"/>
      <c r="K28" s="68"/>
      <c r="L28" s="68"/>
      <c r="M28" s="68"/>
      <c r="N28" s="68"/>
      <c r="O28" s="68"/>
    </row>
    <row r="29" spans="2:27" x14ac:dyDescent="0.25">
      <c r="B29" s="86" t="s">
        <v>164</v>
      </c>
      <c r="C29" s="68"/>
      <c r="D29" s="68"/>
      <c r="E29" s="68"/>
      <c r="F29" s="68"/>
      <c r="G29" s="68"/>
      <c r="H29" s="68"/>
      <c r="I29" s="68"/>
      <c r="J29" s="68"/>
      <c r="K29" s="68"/>
      <c r="L29" s="68"/>
      <c r="M29" s="68"/>
      <c r="N29" s="68"/>
      <c r="O29" s="68"/>
    </row>
    <row r="30" spans="2:27" x14ac:dyDescent="0.35">
      <c r="B30" s="143" t="s">
        <v>140</v>
      </c>
      <c r="C30" s="143"/>
      <c r="D30" s="143"/>
      <c r="E30" s="143"/>
      <c r="F30" s="143"/>
      <c r="G30" s="143"/>
      <c r="H30" s="143"/>
      <c r="I30" s="143"/>
      <c r="J30" s="143"/>
      <c r="K30" s="143"/>
      <c r="L30" s="143"/>
      <c r="M30" s="143"/>
      <c r="N30" s="143"/>
      <c r="O30" s="143"/>
    </row>
    <row r="31" spans="2:27" x14ac:dyDescent="0.35">
      <c r="B31" s="143"/>
      <c r="C31" s="143"/>
      <c r="D31" s="143"/>
      <c r="E31" s="143"/>
      <c r="F31" s="143"/>
      <c r="G31" s="143"/>
      <c r="H31" s="143"/>
      <c r="I31" s="143"/>
      <c r="J31" s="143"/>
      <c r="K31" s="143"/>
      <c r="L31" s="143"/>
      <c r="M31" s="143"/>
      <c r="N31" s="143"/>
      <c r="O31" s="143"/>
    </row>
    <row r="32" spans="2:27" x14ac:dyDescent="0.35">
      <c r="B32" s="144" t="s">
        <v>138</v>
      </c>
      <c r="C32" s="145"/>
      <c r="D32" s="145"/>
      <c r="E32" s="145"/>
      <c r="F32" s="145"/>
      <c r="G32" s="145"/>
      <c r="H32" s="145"/>
      <c r="I32" s="145"/>
      <c r="J32" s="145"/>
      <c r="K32" s="145"/>
      <c r="L32" s="145"/>
      <c r="M32" s="145"/>
      <c r="N32" s="145"/>
      <c r="O32" s="145"/>
    </row>
    <row r="33" spans="2:15" x14ac:dyDescent="0.35">
      <c r="B33" s="145"/>
      <c r="C33" s="145"/>
      <c r="D33" s="145"/>
      <c r="E33" s="145"/>
      <c r="F33" s="145"/>
      <c r="G33" s="145"/>
      <c r="H33" s="145"/>
      <c r="I33" s="145"/>
      <c r="J33" s="145"/>
      <c r="K33" s="145"/>
      <c r="L33" s="145"/>
      <c r="M33" s="145"/>
      <c r="N33" s="145"/>
      <c r="O33" s="145"/>
    </row>
    <row r="34" spans="2:15" x14ac:dyDescent="0.35">
      <c r="B34" s="145"/>
      <c r="C34" s="145"/>
      <c r="D34" s="145"/>
      <c r="E34" s="145"/>
      <c r="F34" s="145"/>
      <c r="G34" s="145"/>
      <c r="H34" s="145"/>
      <c r="I34" s="145"/>
      <c r="J34" s="145"/>
      <c r="K34" s="145"/>
      <c r="L34" s="145"/>
      <c r="M34" s="145"/>
      <c r="N34" s="145"/>
      <c r="O34" s="145"/>
    </row>
    <row r="35" spans="2:15" x14ac:dyDescent="0.35">
      <c r="B35" s="115" t="s">
        <v>137</v>
      </c>
      <c r="C35" s="68"/>
      <c r="D35" s="68"/>
      <c r="E35" s="68"/>
      <c r="F35" s="68"/>
      <c r="G35" s="68"/>
      <c r="H35" s="68"/>
      <c r="I35" s="68"/>
      <c r="J35" s="68"/>
      <c r="K35" s="68"/>
      <c r="L35" s="68"/>
      <c r="M35" s="68"/>
      <c r="N35" s="68"/>
      <c r="O35" s="68"/>
    </row>
    <row r="36" spans="2:15" x14ac:dyDescent="0.35">
      <c r="B36" s="115" t="s">
        <v>139</v>
      </c>
      <c r="C36" s="68"/>
      <c r="D36" s="68"/>
      <c r="E36" s="68"/>
      <c r="F36" s="68"/>
      <c r="G36" s="68"/>
      <c r="H36" s="68"/>
      <c r="I36" s="68"/>
      <c r="J36" s="68"/>
      <c r="K36" s="68"/>
      <c r="L36" s="68"/>
      <c r="M36" s="68"/>
      <c r="N36" s="68"/>
      <c r="O36" s="68"/>
    </row>
    <row r="37" spans="2:15" x14ac:dyDescent="0.35">
      <c r="B37" s="140" t="s">
        <v>94</v>
      </c>
      <c r="C37" s="140"/>
      <c r="D37" s="140"/>
      <c r="E37" s="140"/>
      <c r="F37" s="140"/>
      <c r="G37" s="140"/>
      <c r="H37" s="140"/>
      <c r="I37" s="140"/>
      <c r="J37" s="140"/>
      <c r="K37" s="140"/>
      <c r="L37" s="140"/>
      <c r="M37" s="140"/>
      <c r="N37" s="140"/>
      <c r="O37" s="140"/>
    </row>
    <row r="40" spans="2:15" x14ac:dyDescent="0.35">
      <c r="F40" s="28"/>
    </row>
    <row r="41" spans="2:15" x14ac:dyDescent="0.35">
      <c r="F41" s="28"/>
    </row>
    <row r="42" spans="2:15" x14ac:dyDescent="0.35">
      <c r="F42" s="28"/>
    </row>
    <row r="43" spans="2:15" x14ac:dyDescent="0.35">
      <c r="F43" s="28"/>
    </row>
    <row r="44" spans="2:15" x14ac:dyDescent="0.35">
      <c r="F44" s="28"/>
    </row>
    <row r="45" spans="2:15" x14ac:dyDescent="0.35">
      <c r="F45" s="28"/>
    </row>
    <row r="46" spans="2:15" x14ac:dyDescent="0.35">
      <c r="F46" s="28"/>
    </row>
    <row r="47" spans="2:15" x14ac:dyDescent="0.35">
      <c r="F47" s="28"/>
    </row>
    <row r="48" spans="2:15" x14ac:dyDescent="0.35">
      <c r="F48" s="28"/>
    </row>
    <row r="49" spans="6:6" x14ac:dyDescent="0.35">
      <c r="F49" s="28"/>
    </row>
  </sheetData>
  <mergeCells count="10">
    <mergeCell ref="B37:O37"/>
    <mergeCell ref="B1:C1"/>
    <mergeCell ref="E6:O6"/>
    <mergeCell ref="B30:O31"/>
    <mergeCell ref="B32:O34"/>
    <mergeCell ref="Q6:AA6"/>
    <mergeCell ref="E7:I7"/>
    <mergeCell ref="K7:O7"/>
    <mergeCell ref="Q7:U7"/>
    <mergeCell ref="W7:AA7"/>
  </mergeCells>
  <hyperlinks>
    <hyperlink ref="B1" location="Contents!A1" display="Back to contents page" xr:uid="{8818A44E-5ED5-41AB-8C61-8B70209C85C2}"/>
    <hyperlink ref="B37" r:id="rId1" xr:uid="{E7D37883-E8B5-4B91-A0CC-851B8DF59ED7}"/>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F2544-B117-4898-B7BE-2511E6EB8E88}">
  <dimension ref="B1:W35"/>
  <sheetViews>
    <sheetView showGridLines="0" workbookViewId="0">
      <selection activeCell="B2" sqref="B2"/>
    </sheetView>
  </sheetViews>
  <sheetFormatPr defaultColWidth="8.81640625" defaultRowHeight="12.5" x14ac:dyDescent="0.35"/>
  <cols>
    <col min="1" max="1" width="2.26953125" style="14" customWidth="1"/>
    <col min="2" max="2" width="26" style="14" customWidth="1"/>
    <col min="3" max="3" width="34" style="14" bestFit="1" customWidth="1"/>
    <col min="4" max="4" width="4.7265625" style="14" customWidth="1"/>
    <col min="5" max="5" width="16" style="14" bestFit="1" customWidth="1"/>
    <col min="6" max="8" width="11.26953125" style="14" customWidth="1"/>
    <col min="9" max="9" width="4.7265625" style="14" customWidth="1"/>
    <col min="10" max="10" width="16" style="14" bestFit="1" customWidth="1"/>
    <col min="11" max="13" width="11.26953125" style="14" customWidth="1"/>
    <col min="14" max="14" width="4.7265625" style="14" customWidth="1"/>
    <col min="15" max="15" width="16" style="14" bestFit="1" customWidth="1"/>
    <col min="16" max="18" width="11.26953125" style="14" customWidth="1"/>
    <col min="19" max="19" width="4.7265625" style="14" customWidth="1"/>
    <col min="20" max="20" width="16" style="14" bestFit="1" customWidth="1"/>
    <col min="21" max="23" width="11.26953125" style="14" customWidth="1"/>
    <col min="24" max="16384" width="8.81640625" style="14"/>
  </cols>
  <sheetData>
    <row r="1" spans="2:23" x14ac:dyDescent="0.35">
      <c r="B1" s="32" t="s">
        <v>115</v>
      </c>
      <c r="C1" s="33"/>
    </row>
    <row r="2" spans="2:23" ht="15" x14ac:dyDescent="0.35">
      <c r="B2" s="31" t="s">
        <v>173</v>
      </c>
      <c r="C2" s="20"/>
    </row>
    <row r="3" spans="2:23" x14ac:dyDescent="0.35">
      <c r="B3" s="54"/>
      <c r="C3" s="20"/>
    </row>
    <row r="4" spans="2:23" ht="13" x14ac:dyDescent="0.35">
      <c r="B4" s="31" t="s">
        <v>116</v>
      </c>
      <c r="C4" s="20"/>
    </row>
    <row r="5" spans="2:23" ht="13" thickBot="1" x14ac:dyDescent="0.4"/>
    <row r="6" spans="2:23" ht="13" x14ac:dyDescent="0.35">
      <c r="B6" s="15"/>
      <c r="C6" s="15"/>
      <c r="D6" s="15"/>
      <c r="E6" s="151" t="s">
        <v>100</v>
      </c>
      <c r="F6" s="151"/>
      <c r="G6" s="151"/>
      <c r="H6" s="151"/>
      <c r="I6" s="151"/>
      <c r="J6" s="151"/>
      <c r="K6" s="151"/>
      <c r="L6" s="151"/>
      <c r="M6" s="151"/>
      <c r="N6" s="15"/>
      <c r="O6" s="151" t="s">
        <v>101</v>
      </c>
      <c r="P6" s="151"/>
      <c r="Q6" s="151"/>
      <c r="R6" s="151"/>
      <c r="S6" s="151"/>
      <c r="T6" s="151"/>
      <c r="U6" s="151"/>
      <c r="V6" s="151"/>
      <c r="W6" s="151"/>
    </row>
    <row r="7" spans="2:23" ht="13" x14ac:dyDescent="0.35">
      <c r="B7" s="85"/>
      <c r="C7" s="85"/>
      <c r="D7" s="85"/>
      <c r="E7" s="150" t="s">
        <v>117</v>
      </c>
      <c r="F7" s="150"/>
      <c r="G7" s="150"/>
      <c r="H7" s="150"/>
      <c r="I7" s="85"/>
      <c r="J7" s="150" t="s">
        <v>118</v>
      </c>
      <c r="K7" s="150"/>
      <c r="L7" s="150"/>
      <c r="M7" s="150"/>
      <c r="N7" s="85"/>
      <c r="O7" s="150" t="s">
        <v>117</v>
      </c>
      <c r="P7" s="150"/>
      <c r="Q7" s="150"/>
      <c r="R7" s="150"/>
      <c r="S7" s="85"/>
      <c r="T7" s="150" t="s">
        <v>118</v>
      </c>
      <c r="U7" s="150"/>
      <c r="V7" s="150"/>
      <c r="W7" s="150"/>
    </row>
    <row r="8" spans="2:23" ht="26" x14ac:dyDescent="0.35">
      <c r="B8" s="119" t="s">
        <v>142</v>
      </c>
      <c r="C8" s="119" t="s">
        <v>141</v>
      </c>
      <c r="D8" s="16"/>
      <c r="E8" s="111" t="s">
        <v>119</v>
      </c>
      <c r="F8" s="101" t="s">
        <v>113</v>
      </c>
      <c r="G8" s="109" t="s">
        <v>120</v>
      </c>
      <c r="H8" s="109" t="s">
        <v>121</v>
      </c>
      <c r="I8" s="116"/>
      <c r="J8" s="111" t="s">
        <v>119</v>
      </c>
      <c r="K8" s="101" t="s">
        <v>113</v>
      </c>
      <c r="L8" s="109" t="s">
        <v>120</v>
      </c>
      <c r="M8" s="109" t="s">
        <v>121</v>
      </c>
      <c r="N8" s="116"/>
      <c r="O8" s="111" t="s">
        <v>119</v>
      </c>
      <c r="P8" s="101" t="s">
        <v>113</v>
      </c>
      <c r="Q8" s="109" t="s">
        <v>120</v>
      </c>
      <c r="R8" s="109" t="s">
        <v>121</v>
      </c>
      <c r="S8" s="116"/>
      <c r="T8" s="111" t="s">
        <v>119</v>
      </c>
      <c r="U8" s="101" t="s">
        <v>113</v>
      </c>
      <c r="V8" s="109" t="s">
        <v>120</v>
      </c>
      <c r="W8" s="109" t="s">
        <v>121</v>
      </c>
    </row>
    <row r="9" spans="2:23" x14ac:dyDescent="0.35">
      <c r="B9" s="152" t="s">
        <v>149</v>
      </c>
      <c r="C9" s="14" t="s">
        <v>55</v>
      </c>
      <c r="E9" s="117">
        <v>74</v>
      </c>
      <c r="F9" s="17">
        <v>291.3</v>
      </c>
      <c r="G9" s="17">
        <v>227.3</v>
      </c>
      <c r="H9" s="17">
        <v>367.4</v>
      </c>
      <c r="J9" s="117">
        <v>164</v>
      </c>
      <c r="K9" s="17">
        <v>646.1</v>
      </c>
      <c r="L9" s="17">
        <v>545</v>
      </c>
      <c r="M9" s="17">
        <v>747.2</v>
      </c>
      <c r="O9" s="117">
        <v>141</v>
      </c>
      <c r="P9" s="17">
        <v>119.3</v>
      </c>
      <c r="Q9" s="17">
        <v>99.5</v>
      </c>
      <c r="R9" s="17">
        <v>139.1</v>
      </c>
      <c r="T9" s="117">
        <v>477</v>
      </c>
      <c r="U9" s="17">
        <v>408.8</v>
      </c>
      <c r="V9" s="17">
        <v>371.8</v>
      </c>
      <c r="W9" s="17">
        <v>445.8</v>
      </c>
    </row>
    <row r="10" spans="2:23" x14ac:dyDescent="0.35">
      <c r="B10" s="153"/>
      <c r="C10" s="14" t="s">
        <v>114</v>
      </c>
      <c r="E10" s="117">
        <v>101</v>
      </c>
      <c r="F10" s="17">
        <v>180.3</v>
      </c>
      <c r="G10" s="17">
        <v>145</v>
      </c>
      <c r="H10" s="17">
        <v>215.6</v>
      </c>
      <c r="J10" s="117">
        <v>206</v>
      </c>
      <c r="K10" s="17">
        <v>369.3</v>
      </c>
      <c r="L10" s="17">
        <v>318.7</v>
      </c>
      <c r="M10" s="17">
        <v>419.9</v>
      </c>
      <c r="O10" s="117">
        <v>97</v>
      </c>
      <c r="P10" s="17">
        <v>56.2</v>
      </c>
      <c r="Q10" s="17">
        <v>45.1</v>
      </c>
      <c r="R10" s="17">
        <v>69.099999999999994</v>
      </c>
      <c r="T10" s="117">
        <v>374</v>
      </c>
      <c r="U10" s="17">
        <v>218.1</v>
      </c>
      <c r="V10" s="17">
        <v>195.1</v>
      </c>
      <c r="W10" s="17">
        <v>241.1</v>
      </c>
    </row>
    <row r="11" spans="2:23" ht="13" x14ac:dyDescent="0.35">
      <c r="B11" s="120"/>
      <c r="E11" s="118"/>
      <c r="J11" s="118"/>
      <c r="O11" s="118"/>
      <c r="T11" s="118"/>
    </row>
    <row r="12" spans="2:23" ht="15" customHeight="1" x14ac:dyDescent="0.35">
      <c r="B12" s="154" t="s">
        <v>150</v>
      </c>
      <c r="C12" s="14" t="s">
        <v>55</v>
      </c>
      <c r="E12" s="117">
        <v>34</v>
      </c>
      <c r="F12" s="17">
        <v>99.8</v>
      </c>
      <c r="G12" s="17">
        <v>68.5</v>
      </c>
      <c r="H12" s="17">
        <v>140.4</v>
      </c>
      <c r="J12" s="117">
        <v>128</v>
      </c>
      <c r="K12" s="17">
        <v>367.6</v>
      </c>
      <c r="L12" s="17">
        <v>302.39999999999998</v>
      </c>
      <c r="M12" s="17">
        <v>432.8</v>
      </c>
      <c r="O12" s="117">
        <v>59</v>
      </c>
      <c r="P12" s="17">
        <v>36.700000000000003</v>
      </c>
      <c r="Q12" s="17">
        <v>27.9</v>
      </c>
      <c r="R12" s="17">
        <v>47.4</v>
      </c>
      <c r="T12" s="117">
        <v>397</v>
      </c>
      <c r="U12" s="17">
        <v>248.5</v>
      </c>
      <c r="V12" s="17">
        <v>223.9</v>
      </c>
      <c r="W12" s="17">
        <v>273.2</v>
      </c>
    </row>
    <row r="13" spans="2:23" x14ac:dyDescent="0.35">
      <c r="B13" s="154"/>
      <c r="C13" s="14" t="s">
        <v>114</v>
      </c>
      <c r="E13" s="117">
        <v>43</v>
      </c>
      <c r="F13" s="17">
        <v>55.5</v>
      </c>
      <c r="G13" s="17">
        <v>40.1</v>
      </c>
      <c r="H13" s="17">
        <v>74.900000000000006</v>
      </c>
      <c r="J13" s="117">
        <v>153</v>
      </c>
      <c r="K13" s="17">
        <v>200.8</v>
      </c>
      <c r="L13" s="17">
        <v>168.8</v>
      </c>
      <c r="M13" s="17">
        <v>232.8</v>
      </c>
      <c r="O13" s="117">
        <v>69</v>
      </c>
      <c r="P13" s="17">
        <v>31</v>
      </c>
      <c r="Q13" s="17">
        <v>23.9</v>
      </c>
      <c r="R13" s="17">
        <v>39.6</v>
      </c>
      <c r="T13" s="117">
        <v>368</v>
      </c>
      <c r="U13" s="17">
        <v>155.69999999999999</v>
      </c>
      <c r="V13" s="17">
        <v>139.1</v>
      </c>
      <c r="W13" s="17">
        <v>172.2</v>
      </c>
    </row>
    <row r="14" spans="2:23" ht="13" thickBot="1" x14ac:dyDescent="0.4">
      <c r="B14" s="18"/>
      <c r="C14" s="21"/>
      <c r="D14" s="18"/>
      <c r="E14" s="114"/>
      <c r="F14" s="19"/>
      <c r="G14" s="19"/>
      <c r="H14" s="19"/>
      <c r="I14" s="18"/>
      <c r="J14" s="114"/>
      <c r="K14" s="19"/>
      <c r="L14" s="19"/>
      <c r="M14" s="19"/>
      <c r="N14" s="18"/>
      <c r="O14" s="114"/>
      <c r="P14" s="19"/>
      <c r="Q14" s="19"/>
      <c r="R14" s="19"/>
      <c r="S14" s="18"/>
      <c r="T14" s="114"/>
      <c r="U14" s="19"/>
      <c r="V14" s="19"/>
      <c r="W14" s="19"/>
    </row>
    <row r="15" spans="2:23" x14ac:dyDescent="0.35">
      <c r="F15" s="17"/>
      <c r="G15" s="17"/>
      <c r="H15" s="17"/>
    </row>
    <row r="16" spans="2:23" x14ac:dyDescent="0.35">
      <c r="B16" s="14" t="s">
        <v>56</v>
      </c>
      <c r="F16" s="17"/>
      <c r="G16" s="17"/>
      <c r="H16" s="17"/>
      <c r="P16" s="17"/>
      <c r="Q16" s="17"/>
      <c r="R16" s="17"/>
    </row>
    <row r="17" spans="2:18" x14ac:dyDescent="0.35">
      <c r="P17" s="17"/>
      <c r="Q17" s="17"/>
      <c r="R17" s="17"/>
    </row>
    <row r="18" spans="2:18" x14ac:dyDescent="0.35">
      <c r="P18" s="17"/>
      <c r="Q18" s="17"/>
      <c r="R18" s="17"/>
    </row>
    <row r="19" spans="2:18" x14ac:dyDescent="0.35">
      <c r="B19" s="20" t="s">
        <v>50</v>
      </c>
      <c r="C19" s="20"/>
      <c r="D19" s="20"/>
      <c r="E19" s="20"/>
      <c r="F19" s="20"/>
      <c r="G19" s="20"/>
      <c r="H19" s="20"/>
      <c r="I19" s="20"/>
      <c r="J19" s="20"/>
      <c r="K19" s="20"/>
      <c r="L19" s="20"/>
      <c r="M19" s="20"/>
      <c r="N19" s="20"/>
      <c r="O19" s="20"/>
      <c r="P19" s="17"/>
      <c r="Q19" s="17"/>
      <c r="R19" s="17"/>
    </row>
    <row r="20" spans="2:18" x14ac:dyDescent="0.35">
      <c r="B20" s="20"/>
      <c r="C20" s="20"/>
      <c r="D20" s="20"/>
      <c r="E20" s="20"/>
      <c r="F20" s="20"/>
      <c r="G20" s="20"/>
      <c r="H20" s="20"/>
      <c r="I20" s="20"/>
      <c r="J20" s="20"/>
      <c r="K20" s="20"/>
      <c r="L20" s="20"/>
      <c r="M20" s="20"/>
      <c r="N20" s="20"/>
      <c r="O20" s="20"/>
      <c r="P20" s="17"/>
      <c r="Q20" s="17"/>
      <c r="R20" s="17"/>
    </row>
    <row r="21" spans="2:18" x14ac:dyDescent="0.25">
      <c r="B21" s="86" t="s">
        <v>129</v>
      </c>
      <c r="C21" s="68"/>
      <c r="D21" s="68"/>
      <c r="E21" s="68"/>
      <c r="F21" s="68"/>
      <c r="G21" s="68"/>
      <c r="H21" s="68"/>
      <c r="I21" s="68"/>
      <c r="J21" s="68"/>
      <c r="K21" s="68"/>
      <c r="L21" s="68"/>
      <c r="M21" s="68"/>
      <c r="N21" s="68"/>
      <c r="O21" s="68"/>
      <c r="P21" s="17"/>
      <c r="Q21" s="17"/>
      <c r="R21" s="17"/>
    </row>
    <row r="22" spans="2:18" x14ac:dyDescent="0.25">
      <c r="B22" s="86" t="s">
        <v>131</v>
      </c>
      <c r="C22" s="68"/>
      <c r="D22" s="68"/>
      <c r="E22" s="68"/>
      <c r="F22" s="68"/>
      <c r="G22" s="68"/>
      <c r="H22" s="68"/>
      <c r="I22" s="68"/>
      <c r="J22" s="68"/>
      <c r="K22" s="68"/>
      <c r="L22" s="68"/>
      <c r="M22" s="68"/>
      <c r="N22" s="68"/>
      <c r="O22" s="68"/>
    </row>
    <row r="23" spans="2:18" x14ac:dyDescent="0.25">
      <c r="B23" s="86" t="s">
        <v>136</v>
      </c>
      <c r="C23" s="68"/>
      <c r="D23" s="68"/>
      <c r="E23" s="68"/>
      <c r="F23" s="68"/>
      <c r="G23" s="68"/>
      <c r="H23" s="68"/>
      <c r="I23" s="68"/>
      <c r="J23" s="68"/>
      <c r="K23" s="68"/>
      <c r="L23" s="68"/>
      <c r="M23" s="68"/>
      <c r="N23" s="68"/>
      <c r="O23" s="68"/>
    </row>
    <row r="24" spans="2:18" x14ac:dyDescent="0.25">
      <c r="B24" s="86" t="s">
        <v>163</v>
      </c>
      <c r="C24" s="68"/>
      <c r="D24" s="68"/>
      <c r="E24" s="68"/>
      <c r="F24" s="68"/>
      <c r="G24" s="68"/>
      <c r="H24" s="68"/>
      <c r="I24" s="68"/>
      <c r="J24" s="68"/>
      <c r="K24" s="68"/>
      <c r="L24" s="68"/>
      <c r="M24" s="68"/>
      <c r="N24" s="68"/>
      <c r="O24" s="68"/>
    </row>
    <row r="25" spans="2:18" x14ac:dyDescent="0.25">
      <c r="B25" s="86" t="s">
        <v>162</v>
      </c>
      <c r="C25" s="68"/>
      <c r="D25" s="68"/>
      <c r="E25" s="68"/>
      <c r="F25" s="68"/>
      <c r="G25" s="68"/>
      <c r="H25" s="68"/>
      <c r="I25" s="68"/>
      <c r="J25" s="68"/>
      <c r="K25" s="68"/>
      <c r="L25" s="68"/>
      <c r="M25" s="68"/>
      <c r="N25" s="68"/>
      <c r="O25" s="68"/>
    </row>
    <row r="26" spans="2:18" x14ac:dyDescent="0.35">
      <c r="B26" s="143" t="s">
        <v>168</v>
      </c>
      <c r="C26" s="143"/>
      <c r="D26" s="143"/>
      <c r="E26" s="143"/>
      <c r="F26" s="143"/>
      <c r="G26" s="143"/>
      <c r="H26" s="143"/>
      <c r="I26" s="143"/>
      <c r="J26" s="143"/>
      <c r="K26" s="143"/>
      <c r="L26" s="143"/>
      <c r="M26" s="143"/>
      <c r="N26" s="143"/>
      <c r="O26" s="143"/>
    </row>
    <row r="27" spans="2:18" x14ac:dyDescent="0.35">
      <c r="B27" s="143"/>
      <c r="C27" s="143"/>
      <c r="D27" s="143"/>
      <c r="E27" s="143"/>
      <c r="F27" s="143"/>
      <c r="G27" s="143"/>
      <c r="H27" s="143"/>
      <c r="I27" s="143"/>
      <c r="J27" s="143"/>
      <c r="K27" s="143"/>
      <c r="L27" s="143"/>
      <c r="M27" s="143"/>
      <c r="N27" s="143"/>
      <c r="O27" s="143"/>
    </row>
    <row r="28" spans="2:18" x14ac:dyDescent="0.35">
      <c r="B28" s="144" t="s">
        <v>138</v>
      </c>
      <c r="C28" s="145"/>
      <c r="D28" s="145"/>
      <c r="E28" s="145"/>
      <c r="F28" s="145"/>
      <c r="G28" s="145"/>
      <c r="H28" s="145"/>
      <c r="I28" s="145"/>
      <c r="J28" s="145"/>
      <c r="K28" s="145"/>
      <c r="L28" s="145"/>
      <c r="M28" s="145"/>
      <c r="N28" s="145"/>
      <c r="O28" s="145"/>
    </row>
    <row r="29" spans="2:18" x14ac:dyDescent="0.35">
      <c r="B29" s="145"/>
      <c r="C29" s="145"/>
      <c r="D29" s="145"/>
      <c r="E29" s="145"/>
      <c r="F29" s="145"/>
      <c r="G29" s="145"/>
      <c r="H29" s="145"/>
      <c r="I29" s="145"/>
      <c r="J29" s="145"/>
      <c r="K29" s="145"/>
      <c r="L29" s="145"/>
      <c r="M29" s="145"/>
      <c r="N29" s="145"/>
      <c r="O29" s="145"/>
    </row>
    <row r="30" spans="2:18" x14ac:dyDescent="0.35">
      <c r="B30" s="145"/>
      <c r="C30" s="145"/>
      <c r="D30" s="145"/>
      <c r="E30" s="145"/>
      <c r="F30" s="145"/>
      <c r="G30" s="145"/>
      <c r="H30" s="145"/>
      <c r="I30" s="145"/>
      <c r="J30" s="145"/>
      <c r="K30" s="145"/>
      <c r="L30" s="145"/>
      <c r="M30" s="145"/>
      <c r="N30" s="145"/>
      <c r="O30" s="145"/>
    </row>
    <row r="31" spans="2:18" x14ac:dyDescent="0.35">
      <c r="B31" s="115" t="s">
        <v>137</v>
      </c>
      <c r="C31" s="68"/>
      <c r="D31" s="68"/>
      <c r="E31" s="68"/>
      <c r="F31" s="68"/>
      <c r="G31" s="68"/>
      <c r="H31" s="68"/>
      <c r="I31" s="68"/>
      <c r="J31" s="68"/>
      <c r="K31" s="68"/>
      <c r="L31" s="68"/>
      <c r="M31" s="68"/>
      <c r="N31" s="68"/>
      <c r="O31" s="68"/>
    </row>
    <row r="32" spans="2:18" x14ac:dyDescent="0.35">
      <c r="B32" s="121" t="s">
        <v>143</v>
      </c>
      <c r="C32" s="68"/>
      <c r="D32" s="68"/>
      <c r="E32" s="68"/>
      <c r="F32" s="68"/>
      <c r="G32" s="68"/>
      <c r="H32" s="68"/>
      <c r="I32" s="68"/>
      <c r="J32" s="68"/>
      <c r="K32" s="68"/>
      <c r="L32" s="68"/>
      <c r="M32" s="68"/>
      <c r="N32" s="68"/>
      <c r="O32" s="68"/>
    </row>
    <row r="33" spans="2:15" x14ac:dyDescent="0.35">
      <c r="B33" s="132" t="s">
        <v>167</v>
      </c>
      <c r="C33" s="68"/>
      <c r="D33" s="68"/>
      <c r="E33" s="68"/>
      <c r="F33" s="68"/>
      <c r="G33" s="68"/>
      <c r="H33" s="68"/>
      <c r="I33" s="68"/>
      <c r="J33" s="68"/>
      <c r="K33" s="68"/>
      <c r="L33" s="68"/>
      <c r="M33" s="68"/>
      <c r="N33" s="68"/>
      <c r="O33" s="68"/>
    </row>
    <row r="34" spans="2:15" x14ac:dyDescent="0.35">
      <c r="B34" s="140" t="s">
        <v>94</v>
      </c>
      <c r="C34" s="140"/>
      <c r="D34" s="140"/>
      <c r="E34" s="140"/>
      <c r="F34" s="140"/>
      <c r="G34" s="140"/>
      <c r="H34" s="140"/>
      <c r="I34" s="140"/>
      <c r="J34" s="140"/>
      <c r="K34" s="140"/>
      <c r="L34" s="140"/>
      <c r="M34" s="140"/>
      <c r="N34" s="140"/>
      <c r="O34" s="140"/>
    </row>
    <row r="35" spans="2:15" x14ac:dyDescent="0.35">
      <c r="B35" s="20"/>
      <c r="C35" s="20"/>
      <c r="D35" s="20"/>
      <c r="E35" s="20"/>
      <c r="F35" s="20"/>
      <c r="G35" s="20"/>
      <c r="H35" s="20"/>
      <c r="I35" s="20"/>
      <c r="J35" s="20"/>
      <c r="K35" s="20"/>
      <c r="L35" s="20"/>
      <c r="M35" s="20"/>
      <c r="N35" s="20"/>
      <c r="O35" s="20"/>
    </row>
  </sheetData>
  <mergeCells count="11">
    <mergeCell ref="B28:O30"/>
    <mergeCell ref="B34:O34"/>
    <mergeCell ref="E7:H7"/>
    <mergeCell ref="J7:M7"/>
    <mergeCell ref="O6:W6"/>
    <mergeCell ref="O7:R7"/>
    <mergeCell ref="T7:W7"/>
    <mergeCell ref="E6:M6"/>
    <mergeCell ref="B26:O27"/>
    <mergeCell ref="B9:B10"/>
    <mergeCell ref="B12:B13"/>
  </mergeCells>
  <hyperlinks>
    <hyperlink ref="B1" location="Contents!A1" display="Back to contents page" xr:uid="{1BCACF4A-0363-4613-9CCF-DDD8E42D438B}"/>
    <hyperlink ref="B34" r:id="rId1" xr:uid="{CD423F0A-156F-46EA-A6AD-051649F6EE7C}"/>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1E878-ED7F-41F4-A6EC-94CB5DEB7330}">
  <sheetPr codeName="Sheet23">
    <pageSetUpPr fitToPage="1"/>
  </sheetPr>
  <dimension ref="B1:J41"/>
  <sheetViews>
    <sheetView showGridLines="0" zoomScaleNormal="100" workbookViewId="0">
      <selection activeCell="Y13" sqref="Y13"/>
    </sheetView>
  </sheetViews>
  <sheetFormatPr defaultColWidth="9.1796875" defaultRowHeight="12.5" x14ac:dyDescent="0.25"/>
  <cols>
    <col min="1" max="1" width="2.26953125" style="64" customWidth="1"/>
    <col min="2" max="9" width="9.1796875" style="64"/>
    <col min="10" max="10" width="14.453125" style="64" customWidth="1"/>
    <col min="11" max="16384" width="9.1796875" style="64"/>
  </cols>
  <sheetData>
    <row r="1" spans="2:10" ht="12.75" customHeight="1" x14ac:dyDescent="0.25">
      <c r="B1" s="165" t="s">
        <v>115</v>
      </c>
      <c r="C1" s="165"/>
      <c r="D1" s="165"/>
    </row>
    <row r="2" spans="2:10" ht="34.5" customHeight="1" x14ac:dyDescent="0.25">
      <c r="B2" s="167" t="s">
        <v>46</v>
      </c>
      <c r="C2" s="168"/>
      <c r="D2" s="168"/>
      <c r="E2" s="168"/>
      <c r="F2" s="168"/>
      <c r="G2" s="168"/>
      <c r="H2" s="168"/>
      <c r="I2" s="168"/>
      <c r="J2" s="168"/>
    </row>
    <row r="3" spans="2:10" ht="12.75" customHeight="1" x14ac:dyDescent="0.25">
      <c r="B3" s="9"/>
      <c r="C3" s="10"/>
      <c r="D3" s="10"/>
      <c r="E3" s="10"/>
      <c r="F3" s="10"/>
      <c r="G3" s="10"/>
      <c r="H3" s="10"/>
      <c r="I3" s="10"/>
      <c r="J3" s="10"/>
    </row>
    <row r="4" spans="2:10" ht="12.75" customHeight="1" x14ac:dyDescent="0.25">
      <c r="B4" s="172" t="s">
        <v>102</v>
      </c>
      <c r="C4" s="172"/>
      <c r="D4" s="172"/>
      <c r="E4" s="172"/>
      <c r="F4" s="172"/>
      <c r="G4" s="172"/>
      <c r="H4" s="172"/>
      <c r="I4" s="172"/>
      <c r="J4" s="172"/>
    </row>
    <row r="5" spans="2:10" ht="37.15" customHeight="1" x14ac:dyDescent="0.25">
      <c r="B5" s="170" t="s">
        <v>112</v>
      </c>
      <c r="C5" s="171"/>
      <c r="D5" s="171"/>
      <c r="E5" s="171"/>
      <c r="F5" s="171"/>
      <c r="G5" s="171"/>
      <c r="H5" s="171"/>
      <c r="I5" s="171"/>
      <c r="J5" s="171"/>
    </row>
    <row r="6" spans="2:10" ht="12.75" customHeight="1" x14ac:dyDescent="0.3">
      <c r="B6" s="6"/>
    </row>
    <row r="7" spans="2:10" x14ac:dyDescent="0.25">
      <c r="B7" s="156" t="s">
        <v>45</v>
      </c>
      <c r="C7" s="156"/>
      <c r="D7" s="156"/>
      <c r="E7" s="156"/>
      <c r="F7" s="156"/>
      <c r="G7" s="156"/>
      <c r="H7" s="156"/>
      <c r="I7" s="156"/>
      <c r="J7" s="156"/>
    </row>
    <row r="8" spans="2:10" ht="12.75" customHeight="1" x14ac:dyDescent="0.25">
      <c r="B8" s="166" t="s">
        <v>44</v>
      </c>
      <c r="C8" s="166"/>
      <c r="D8" s="166"/>
      <c r="E8" s="166"/>
      <c r="F8" s="166"/>
      <c r="G8" s="166"/>
      <c r="H8" s="166"/>
      <c r="I8" s="166"/>
      <c r="J8" s="166"/>
    </row>
    <row r="9" spans="2:10" ht="12.75" customHeight="1" x14ac:dyDescent="0.25">
      <c r="B9" s="65"/>
      <c r="C9" s="65"/>
      <c r="D9" s="65"/>
      <c r="E9" s="65"/>
      <c r="F9" s="65"/>
      <c r="G9" s="65"/>
      <c r="H9" s="65"/>
      <c r="I9" s="65"/>
      <c r="J9" s="65"/>
    </row>
    <row r="10" spans="2:10" ht="12.75" customHeight="1" x14ac:dyDescent="0.25">
      <c r="B10" s="173" t="s">
        <v>109</v>
      </c>
      <c r="C10" s="173"/>
      <c r="D10" s="173"/>
      <c r="E10" s="173"/>
      <c r="F10" s="173"/>
      <c r="G10" s="173"/>
      <c r="H10" s="173"/>
      <c r="I10" s="173"/>
      <c r="J10" s="173"/>
    </row>
    <row r="11" spans="2:10" ht="12.75" customHeight="1" x14ac:dyDescent="0.25">
      <c r="B11" s="12" t="s">
        <v>108</v>
      </c>
      <c r="C11" s="65"/>
      <c r="D11" s="65"/>
      <c r="E11" s="65"/>
      <c r="F11" s="65"/>
      <c r="G11" s="65"/>
      <c r="H11" s="65"/>
      <c r="I11" s="65"/>
      <c r="J11" s="65"/>
    </row>
    <row r="12" spans="2:10" ht="12.75" customHeight="1" x14ac:dyDescent="0.25">
      <c r="B12" s="60"/>
    </row>
    <row r="13" spans="2:10" ht="12.75" customHeight="1" x14ac:dyDescent="0.25">
      <c r="B13" s="156" t="s">
        <v>43</v>
      </c>
      <c r="C13" s="156"/>
      <c r="D13" s="156"/>
      <c r="E13" s="156"/>
      <c r="F13" s="156"/>
      <c r="G13" s="156"/>
      <c r="H13" s="156"/>
      <c r="I13" s="156"/>
      <c r="J13" s="156"/>
    </row>
    <row r="14" spans="2:10" ht="65.650000000000006" customHeight="1" x14ac:dyDescent="0.25">
      <c r="B14" s="169" t="s">
        <v>42</v>
      </c>
      <c r="C14" s="169"/>
      <c r="D14" s="169"/>
      <c r="E14" s="169"/>
      <c r="F14" s="169"/>
      <c r="G14" s="169"/>
      <c r="H14" s="169"/>
      <c r="I14" s="169"/>
      <c r="J14" s="169"/>
    </row>
    <row r="15" spans="2:10" ht="12.75" customHeight="1" x14ac:dyDescent="0.25">
      <c r="B15" s="65"/>
      <c r="C15" s="65"/>
      <c r="D15" s="65"/>
      <c r="E15" s="65"/>
      <c r="F15" s="65"/>
      <c r="G15" s="65"/>
      <c r="H15" s="65"/>
      <c r="I15" s="65"/>
      <c r="J15" s="65"/>
    </row>
    <row r="16" spans="2:10" ht="12.75" customHeight="1" x14ac:dyDescent="0.25">
      <c r="B16" s="163" t="s">
        <v>41</v>
      </c>
      <c r="C16" s="163"/>
      <c r="D16" s="163"/>
      <c r="E16" s="163"/>
      <c r="F16" s="163"/>
      <c r="G16" s="163"/>
      <c r="H16" s="163"/>
      <c r="I16" s="163"/>
      <c r="J16" s="163"/>
    </row>
    <row r="17" spans="2:10" ht="12.75" customHeight="1" x14ac:dyDescent="0.25"/>
    <row r="18" spans="2:10" x14ac:dyDescent="0.25">
      <c r="B18" s="156" t="s">
        <v>32</v>
      </c>
      <c r="C18" s="156"/>
      <c r="D18" s="156"/>
      <c r="E18" s="156"/>
      <c r="F18" s="156"/>
      <c r="G18" s="156"/>
      <c r="H18" s="156"/>
      <c r="I18" s="156"/>
      <c r="J18" s="156"/>
    </row>
    <row r="19" spans="2:10" ht="27.4" customHeight="1" x14ac:dyDescent="0.25">
      <c r="B19" s="161" t="s">
        <v>31</v>
      </c>
      <c r="C19" s="160"/>
      <c r="D19" s="160"/>
      <c r="E19" s="160"/>
      <c r="F19" s="160"/>
      <c r="G19" s="160"/>
      <c r="H19" s="160"/>
      <c r="I19" s="160"/>
      <c r="J19" s="160"/>
    </row>
    <row r="21" spans="2:10" x14ac:dyDescent="0.25">
      <c r="B21" s="157" t="s">
        <v>40</v>
      </c>
      <c r="C21" s="157"/>
      <c r="D21" s="157"/>
      <c r="E21" s="157"/>
      <c r="F21" s="157"/>
      <c r="G21" s="157"/>
      <c r="H21" s="157"/>
      <c r="I21" s="157"/>
      <c r="J21" s="157"/>
    </row>
    <row r="22" spans="2:10" ht="12.75" customHeight="1" x14ac:dyDescent="0.25">
      <c r="B22" s="160" t="s">
        <v>39</v>
      </c>
      <c r="C22" s="163"/>
      <c r="D22" s="163"/>
      <c r="E22" s="163"/>
      <c r="F22" s="163"/>
      <c r="G22" s="163"/>
      <c r="H22" s="163"/>
      <c r="I22" s="163"/>
      <c r="J22" s="163"/>
    </row>
    <row r="23" spans="2:10" x14ac:dyDescent="0.25">
      <c r="B23" s="11"/>
    </row>
    <row r="24" spans="2:10" x14ac:dyDescent="0.25">
      <c r="B24" s="157" t="s">
        <v>38</v>
      </c>
      <c r="C24" s="157"/>
      <c r="D24" s="157"/>
      <c r="E24" s="157"/>
      <c r="F24" s="157"/>
      <c r="G24" s="157"/>
      <c r="H24" s="157"/>
      <c r="I24" s="157"/>
      <c r="J24" s="157"/>
    </row>
    <row r="25" spans="2:10" ht="54.75" customHeight="1" x14ac:dyDescent="0.25">
      <c r="B25" s="160" t="s">
        <v>37</v>
      </c>
      <c r="C25" s="160"/>
      <c r="D25" s="160"/>
      <c r="E25" s="160"/>
      <c r="F25" s="160"/>
      <c r="G25" s="160"/>
      <c r="H25" s="160"/>
      <c r="I25" s="160"/>
      <c r="J25" s="160"/>
    </row>
    <row r="27" spans="2:10" x14ac:dyDescent="0.25">
      <c r="B27" s="157" t="s">
        <v>36</v>
      </c>
      <c r="C27" s="162"/>
      <c r="D27" s="162"/>
      <c r="E27" s="162"/>
      <c r="F27" s="162"/>
      <c r="G27" s="162"/>
      <c r="H27" s="162"/>
      <c r="I27" s="162"/>
      <c r="J27" s="162"/>
    </row>
    <row r="28" spans="2:10" ht="40.5" customHeight="1" x14ac:dyDescent="0.25">
      <c r="B28" s="160" t="s">
        <v>35</v>
      </c>
      <c r="C28" s="160"/>
      <c r="D28" s="160"/>
      <c r="E28" s="160"/>
      <c r="F28" s="160"/>
      <c r="G28" s="160"/>
      <c r="H28" s="160"/>
      <c r="I28" s="160"/>
      <c r="J28" s="160"/>
    </row>
    <row r="30" spans="2:10" x14ac:dyDescent="0.25">
      <c r="B30" s="164" t="s">
        <v>34</v>
      </c>
      <c r="C30" s="164"/>
      <c r="D30" s="164"/>
      <c r="E30" s="164"/>
      <c r="F30" s="164"/>
      <c r="G30" s="164"/>
      <c r="H30" s="164"/>
      <c r="I30" s="164"/>
      <c r="J30" s="164"/>
    </row>
    <row r="31" spans="2:10" ht="54.75" customHeight="1" x14ac:dyDescent="0.25">
      <c r="B31" s="161" t="s">
        <v>33</v>
      </c>
      <c r="C31" s="161"/>
      <c r="D31" s="161"/>
      <c r="E31" s="161"/>
      <c r="F31" s="161"/>
      <c r="G31" s="161"/>
      <c r="H31" s="161"/>
      <c r="I31" s="161"/>
      <c r="J31" s="161"/>
    </row>
    <row r="32" spans="2:10" x14ac:dyDescent="0.25">
      <c r="B32" s="63"/>
      <c r="C32" s="62"/>
      <c r="D32" s="62"/>
      <c r="E32" s="62"/>
      <c r="F32" s="62"/>
      <c r="G32" s="62"/>
      <c r="H32" s="62"/>
      <c r="I32" s="62"/>
      <c r="J32" s="62"/>
    </row>
    <row r="33" spans="2:10" x14ac:dyDescent="0.25">
      <c r="B33" s="162" t="s">
        <v>30</v>
      </c>
      <c r="C33" s="163"/>
      <c r="D33" s="163"/>
      <c r="E33" s="163"/>
      <c r="F33" s="163"/>
      <c r="G33" s="163"/>
      <c r="H33" s="163"/>
      <c r="I33" s="163"/>
      <c r="J33" s="163"/>
    </row>
    <row r="34" spans="2:10" ht="42" customHeight="1" x14ac:dyDescent="0.25">
      <c r="B34" s="160" t="s">
        <v>29</v>
      </c>
      <c r="C34" s="160"/>
      <c r="D34" s="160"/>
      <c r="E34" s="160"/>
      <c r="F34" s="160"/>
      <c r="G34" s="160"/>
      <c r="H34" s="160"/>
      <c r="I34" s="160"/>
      <c r="J34" s="160"/>
    </row>
    <row r="36" spans="2:10" x14ac:dyDescent="0.25">
      <c r="B36" s="162" t="s">
        <v>28</v>
      </c>
      <c r="C36" s="162"/>
      <c r="D36" s="162"/>
      <c r="E36" s="162"/>
      <c r="F36" s="162"/>
      <c r="G36" s="162"/>
      <c r="H36" s="162"/>
      <c r="I36" s="162"/>
      <c r="J36" s="162"/>
    </row>
    <row r="37" spans="2:10" ht="53.25" customHeight="1" x14ac:dyDescent="0.25">
      <c r="B37" s="160" t="s">
        <v>27</v>
      </c>
      <c r="C37" s="160"/>
      <c r="D37" s="160"/>
      <c r="E37" s="160"/>
      <c r="F37" s="160"/>
      <c r="G37" s="160"/>
      <c r="H37" s="160"/>
      <c r="I37" s="160"/>
      <c r="J37" s="160"/>
    </row>
    <row r="38" spans="2:10" x14ac:dyDescent="0.25">
      <c r="B38" s="158"/>
      <c r="C38" s="159"/>
      <c r="D38" s="159"/>
      <c r="E38" s="159"/>
      <c r="F38" s="159"/>
      <c r="G38" s="159"/>
      <c r="H38" s="159"/>
      <c r="I38" s="159"/>
      <c r="J38" s="159"/>
    </row>
    <row r="39" spans="2:10" x14ac:dyDescent="0.25">
      <c r="B39" s="156" t="s">
        <v>26</v>
      </c>
      <c r="C39" s="156"/>
      <c r="D39" s="156"/>
      <c r="E39" s="156"/>
      <c r="F39" s="156"/>
      <c r="G39" s="156"/>
      <c r="H39" s="156"/>
      <c r="I39" s="156"/>
      <c r="J39" s="156"/>
    </row>
    <row r="40" spans="2:10" ht="42.75" customHeight="1" x14ac:dyDescent="0.25">
      <c r="B40" s="155" t="s">
        <v>25</v>
      </c>
      <c r="C40" s="155"/>
      <c r="D40" s="155"/>
      <c r="E40" s="155"/>
      <c r="F40" s="155"/>
      <c r="G40" s="155"/>
      <c r="H40" s="155"/>
      <c r="I40" s="155"/>
      <c r="J40" s="155"/>
    </row>
    <row r="41" spans="2:10" x14ac:dyDescent="0.25">
      <c r="B41" s="13"/>
      <c r="C41" s="13"/>
      <c r="D41" s="13"/>
      <c r="E41" s="13"/>
      <c r="F41" s="13"/>
      <c r="G41" s="13"/>
      <c r="H41" s="13"/>
      <c r="I41" s="13"/>
      <c r="J41" s="13"/>
    </row>
  </sheetData>
  <mergeCells count="27">
    <mergeCell ref="B1:D1"/>
    <mergeCell ref="B22:J22"/>
    <mergeCell ref="B8:J8"/>
    <mergeCell ref="B16:J16"/>
    <mergeCell ref="B2:J2"/>
    <mergeCell ref="B14:J14"/>
    <mergeCell ref="B21:J21"/>
    <mergeCell ref="B5:J5"/>
    <mergeCell ref="B18:J18"/>
    <mergeCell ref="B4:J4"/>
    <mergeCell ref="B7:J7"/>
    <mergeCell ref="B10:J10"/>
    <mergeCell ref="B13:J13"/>
    <mergeCell ref="B19:J19"/>
    <mergeCell ref="B40:J40"/>
    <mergeCell ref="B39:J39"/>
    <mergeCell ref="B24:J24"/>
    <mergeCell ref="B38:J38"/>
    <mergeCell ref="B28:J28"/>
    <mergeCell ref="B31:J31"/>
    <mergeCell ref="B34:J34"/>
    <mergeCell ref="B37:J37"/>
    <mergeCell ref="B27:J27"/>
    <mergeCell ref="B25:J25"/>
    <mergeCell ref="B33:J33"/>
    <mergeCell ref="B36:J36"/>
    <mergeCell ref="B30:J30"/>
  </mergeCells>
  <hyperlinks>
    <hyperlink ref="B1" location="contents!A1" display="contents" xr:uid="{B2CA1600-E7F8-4AA4-840D-0E854DC39F1B}"/>
    <hyperlink ref="B18" r:id="rId1" display="Weekly provisional figures on deaths registered, England and Wales" xr:uid="{4A236695-CEC8-4329-AE7C-BE53D64D016F}"/>
    <hyperlink ref="B33" r:id="rId2" xr:uid="{D09F6191-1985-4BCB-946F-18D2C431DA0B}"/>
    <hyperlink ref="B36" r:id="rId3" xr:uid="{0F79386B-4EA6-497C-AC68-B2276A4CC70C}"/>
    <hyperlink ref="B21:J21" r:id="rId4" display="Deaths registered in England and Wales" xr:uid="{78BB6C66-063C-493C-AE91-D6BE1F4B53A4}"/>
    <hyperlink ref="B24:J24" r:id="rId5" display="Deaths registered in England and Wales (Series DR)" xr:uid="{CDF1C8C3-2B70-49EB-B01F-3982627CF3CA}"/>
    <hyperlink ref="B27" r:id="rId6" display="Vital Statistics: Population and Health Reference Table, United Kingdom and constituent countries" xr:uid="{DE1D809C-22C2-4020-8166-8C307D8CD78E}"/>
    <hyperlink ref="B27:J27" r:id="rId7" display="Vital statistics in the UK: births, deaths and marriages" xr:uid="{48F6B0A1-B7FB-4CCC-B6F8-26514C021A08}"/>
    <hyperlink ref="B30" r:id="rId8" display="Mortality Statistics: Deaths registered in England and Wales by area of usual residence" xr:uid="{5EA04797-4CA8-4E16-93CC-DD9EC9C49525}"/>
    <hyperlink ref="B30:I30" r:id="rId9" display="Deaths registered by area of usual residence, UK" xr:uid="{F4EE31B8-42B5-465C-94FB-EA907E208680}"/>
    <hyperlink ref="B36:J36" r:id="rId10" display="21st Century Mortality Files" xr:uid="{360033E0-E097-41AC-B519-5C299E06F93B}"/>
    <hyperlink ref="B7" r:id="rId11" display="Birth metadata" xr:uid="{FAF73C45-BCE6-45FE-811B-C6DD603ED737}"/>
    <hyperlink ref="B13" r:id="rId12" xr:uid="{609D8229-5674-475A-B782-EBCD07E34488}"/>
    <hyperlink ref="B13:E13" r:id="rId13" display="Quality and Methodology Information" xr:uid="{F39ABFA8-F6FA-405F-AEA4-28445311DC02}"/>
    <hyperlink ref="B7:E7" r:id="rId14" display="User guide to mortality statistics" xr:uid="{A6AA07EE-21AC-4BE4-BFCB-AFA1365B0410}"/>
    <hyperlink ref="B39" r:id="rId15" display="https://www.nomisweb.co.uk/query/select/getdatasetbytheme.asp?theme=73" xr:uid="{EA44B7EF-7638-4718-A709-D8581D5A8B1B}"/>
    <hyperlink ref="B4" r:id="rId16" xr:uid="{606CE08A-2320-4429-A74A-0F8385CA3609}"/>
    <hyperlink ref="B10" r:id="rId17" xr:uid="{73A68CEE-FD56-4EE9-BA89-BE0522813138}"/>
  </hyperlinks>
  <pageMargins left="0.6692913385826772" right="0.74803149606299213" top="0.59055118110236227" bottom="0.70866141732283472" header="0.31496062992125984" footer="0.35433070866141736"/>
  <pageSetup paperSize="9" scale="90" orientation="portrait" r:id="rId18"/>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1680</TrackerID>
    <MoveTo xmlns="2541d45d-41ad-4814-bf67-1422fc7ee58e" xsi:nil="true"/>
  </documentManagement>
</p:properties>
</file>

<file path=customXml/itemProps1.xml><?xml version="1.0" encoding="utf-8"?>
<ds:datastoreItem xmlns:ds="http://schemas.openxmlformats.org/officeDocument/2006/customXml" ds:itemID="{4B1FA223-E6E5-44D0-ACEF-DEC568DB2BC0}"/>
</file>

<file path=customXml/itemProps2.xml><?xml version="1.0" encoding="utf-8"?>
<ds:datastoreItem xmlns:ds="http://schemas.openxmlformats.org/officeDocument/2006/customXml" ds:itemID="{FF899EBF-4CB7-4111-95D4-2EA7792C06AF}"/>
</file>

<file path=customXml/itemProps3.xml><?xml version="1.0" encoding="utf-8"?>
<ds:datastoreItem xmlns:ds="http://schemas.openxmlformats.org/officeDocument/2006/customXml" ds:itemID="{C999A9B3-40DA-4648-B094-F226C228D6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Definitions</vt:lpstr>
      <vt:lpstr>ASMR defination</vt:lpstr>
      <vt:lpstr>Table 1</vt:lpstr>
      <vt:lpstr>Table 2</vt:lpstr>
      <vt:lpstr>Table 3</vt:lpstr>
      <vt:lpstr>Table 4</vt:lpstr>
      <vt:lpstr>Table 5</vt:lpstr>
      <vt:lpstr>Related publications</vt:lpstr>
      <vt:lpstr>Terms and 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Brookman, Alison</dc:creator>
  <cp:lastModifiedBy>Butt, Asim</cp:lastModifiedBy>
  <dcterms:created xsi:type="dcterms:W3CDTF">2020-04-29T13:59:46Z</dcterms:created>
  <dcterms:modified xsi:type="dcterms:W3CDTF">2020-09-21T15:14:42Z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1598200</vt:r8>
  </property>
  <property fmtid="{D5CDD505-2E9C-101B-9397-08002B2CF9AE}" pid="4" name="WorkflowChangePath">
    <vt:lpwstr>a7895a71-f418-424b-aa2c-c8b0a119901a,2;</vt:lpwstr>
  </property>
</Properties>
</file>