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odinhomatos/Downloads/"/>
    </mc:Choice>
  </mc:AlternateContent>
  <xr:revisionPtr revIDLastSave="0" documentId="8_{48719574-761E-544D-91F0-B61A6448FE07}" xr6:coauthVersionLast="47" xr6:coauthVersionMax="47" xr10:uidLastSave="{00000000-0000-0000-0000-000000000000}"/>
  <bookViews>
    <workbookView xWindow="-32720" yWindow="1660" windowWidth="28040" windowHeight="17440" activeTab="2" xr2:uid="{02CE3D70-AE85-AC4D-A777-E58871E7253B}"/>
  </bookViews>
  <sheets>
    <sheet name="Sheet2" sheetId="2" r:id="rId1"/>
    <sheet name="Sheet1" sheetId="1" r:id="rId2"/>
    <sheet name="WITH-STDERR" sheetId="3" r:id="rId3"/>
  </sheets>
  <definedNames>
    <definedName name="_xlnm._FilterDatabase" localSheetId="1" hidden="1">Sheet1!$A$1:$F$1</definedName>
  </definedName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</calcChain>
</file>

<file path=xl/sharedStrings.xml><?xml version="1.0" encoding="utf-8"?>
<sst xmlns="http://schemas.openxmlformats.org/spreadsheetml/2006/main" count="77" uniqueCount="16">
  <si>
    <t>month</t>
  </si>
  <si>
    <t>age</t>
  </si>
  <si>
    <t>effect</t>
  </si>
  <si>
    <t>lb</t>
  </si>
  <si>
    <t>ub</t>
  </si>
  <si>
    <t>&lt;60</t>
  </si>
  <si>
    <t>&gt;=60</t>
  </si>
  <si>
    <t>period</t>
  </si>
  <si>
    <t>Row Labels</t>
  </si>
  <si>
    <t>Grand Total</t>
  </si>
  <si>
    <t>Column Labels</t>
  </si>
  <si>
    <t>Sum of effect</t>
  </si>
  <si>
    <t>stderr</t>
  </si>
  <si>
    <t>check-effect</t>
  </si>
  <si>
    <t>check-lb</t>
  </si>
  <si>
    <t>check-ub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</si>
</sst>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right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[TABLE-EFFECTS-WITH-STDERR.xlsx]Sheet2!PivotTable1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&lt;60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Sheet2!$B$3:$B$17</c:f>
              <c:numCache>
                <c:formatCode>0.000</c:formatCode>
                <c:ptCount val="14"/>
                <c:pt idx="0">
                  <c:v>-0.12653898</c:v>
                </c:pt>
                <c:pt idx="1">
                  <c:v>-0.32221305</c:v>
                </c:pt>
                <c:pt idx="2">
                  <c:v>-0.21082403999999999</c:v>
                </c:pt>
                <c:pt idx="3">
                  <c:v>-1.175502E-2</c:v>
                </c:pt>
                <c:pt idx="4">
                  <c:v>4.6090100000000002E-2</c:v>
                </c:pt>
                <c:pt idx="5">
                  <c:v>4.5640260000000002E-2</c:v>
                </c:pt>
                <c:pt idx="6">
                  <c:v>2.416271E-2</c:v>
                </c:pt>
                <c:pt idx="7">
                  <c:v>-8.354164E-2</c:v>
                </c:pt>
                <c:pt idx="8">
                  <c:v>-5.9009369999999998E-2</c:v>
                </c:pt>
                <c:pt idx="9">
                  <c:v>-0.12681442000000001</c:v>
                </c:pt>
                <c:pt idx="10">
                  <c:v>-0.29614296000000001</c:v>
                </c:pt>
                <c:pt idx="11">
                  <c:v>-0.21169067</c:v>
                </c:pt>
                <c:pt idx="12">
                  <c:v>-8.3388030000000002E-2</c:v>
                </c:pt>
                <c:pt idx="13">
                  <c:v>-7.2141730000000001E-2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9-F649-B6C6-EC4EE75219C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&gt;=60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Sheet2!$C$3:$C$17</c:f>
              <c:numCache>
                <c:formatCode>0.000</c:formatCode>
                <c:ptCount val="14"/>
                <c:pt idx="0">
                  <c:v>-0.13586376999999999</c:v>
                </c:pt>
                <c:pt idx="1">
                  <c:v>-0.41908983999999999</c:v>
                </c:pt>
                <c:pt idx="2">
                  <c:v>-0.25382475999999998</c:v>
                </c:pt>
                <c:pt idx="3">
                  <c:v>-7.4056999999999998E-2</c:v>
                </c:pt>
                <c:pt idx="4">
                  <c:v>-2.6769190000000002E-2</c:v>
                </c:pt>
                <c:pt idx="5">
                  <c:v>-3.9935390000000001E-2</c:v>
                </c:pt>
                <c:pt idx="6">
                  <c:v>-3.1445130000000002E-2</c:v>
                </c:pt>
                <c:pt idx="7">
                  <c:v>-0.11878999</c:v>
                </c:pt>
                <c:pt idx="8">
                  <c:v>-0.10872353999999999</c:v>
                </c:pt>
                <c:pt idx="9">
                  <c:v>-0.18410947999999999</c:v>
                </c:pt>
                <c:pt idx="10">
                  <c:v>-0.36303429999999998</c:v>
                </c:pt>
                <c:pt idx="11">
                  <c:v>-0.25402184</c:v>
                </c:pt>
                <c:pt idx="12">
                  <c:v>-9.8518069999999999E-2</c:v>
                </c:pt>
                <c:pt idx="13">
                  <c:v>-8.5149169999999996E-2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9-F649-B6C6-EC4EE752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164160"/>
        <c:axId val="265165808"/>
      </c:lineChart>
      <c:catAx>
        <c:axId val="2651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65165808"/>
        <c:crosses val="autoZero"/>
        <c:auto val="1"/>
        <c:lblAlgn val="ctr"/>
        <c:lblOffset val="100"/>
        <c:noMultiLvlLbl val="0"/>
      </c:catAx>
      <c:valAx>
        <c:axId val="2651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65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0</xdr:row>
      <xdr:rowOff>114300</xdr:rowOff>
    </xdr:from>
    <xdr:to>
      <xdr:col>14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B188E-6C53-4D48-885D-43254C016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Godinho de Matos" refreshedDate="44389.558837500001" createdVersion="7" refreshedVersion="7" minRefreshableVersion="3" recordCount="28" xr:uid="{9E11BFA4-8AC4-A249-AA5F-19EAE1F023E1}">
  <cacheSource type="worksheet">
    <worksheetSource ref="A1:F29" sheet="Sheet1"/>
  </cacheSource>
  <cacheFields count="6">
    <cacheField name="period" numFmtId="0">
      <sharedItems containsSemiMixedTypes="0" containsString="0" containsNumber="1" containsInteger="1" minValue="1" maxValue="28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</sharedItems>
    </cacheField>
    <cacheField name="month" numFmtId="17">
      <sharedItems containsSemiMixedTypes="0" containsNonDate="0" containsDate="1" containsString="0" minDate="2020-03-01T00:00:00" maxDate="2021-04-02T00:00:00"/>
    </cacheField>
    <cacheField name="age" numFmtId="0">
      <sharedItems count="2">
        <s v="&lt;60"/>
        <s v="&gt;=60"/>
      </sharedItems>
    </cacheField>
    <cacheField name="effect" numFmtId="0">
      <sharedItems containsSemiMixedTypes="0" containsString="0" containsNumber="1" minValue="-0.41908983999999999" maxValue="4.6090100000000002E-2"/>
    </cacheField>
    <cacheField name="lb" numFmtId="0">
      <sharedItems containsSemiMixedTypes="0" containsString="0" containsNumber="1" minValue="-0.4289519" maxValue="3.5688020000000001E-2"/>
    </cacheField>
    <cacheField name="ub" numFmtId="0">
      <sharedItems containsSemiMixedTypes="0" containsString="0" containsNumber="1" minValue="-0.40922777300000002" maxValue="5.70016299999999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2020-03-01T00:00:00"/>
    <x v="0"/>
    <n v="-0.12653898"/>
    <n v="-0.13551079999999999"/>
    <n v="-0.117567162"/>
  </r>
  <r>
    <x v="1"/>
    <d v="2020-04-01T00:00:00"/>
    <x v="0"/>
    <n v="-0.32221305"/>
    <n v="-0.33209687999999998"/>
    <n v="-0.31232922499999999"/>
  </r>
  <r>
    <x v="2"/>
    <d v="2020-05-01T00:00:00"/>
    <x v="0"/>
    <n v="-0.21082403999999999"/>
    <n v="-0.22047201999999999"/>
    <n v="-0.20117606399999999"/>
  </r>
  <r>
    <x v="3"/>
    <d v="2020-06-01T00:00:00"/>
    <x v="0"/>
    <n v="-1.175502E-2"/>
    <n v="-2.1421099999999998E-2"/>
    <n v="-2.0889379999999998E-3"/>
  </r>
  <r>
    <x v="4"/>
    <d v="2020-07-01T00:00:00"/>
    <x v="0"/>
    <n v="4.6090100000000002E-2"/>
    <n v="3.5178569999999999E-2"/>
    <n v="5.7001629999999998E-2"/>
  </r>
  <r>
    <x v="5"/>
    <d v="2020-08-01T00:00:00"/>
    <x v="0"/>
    <n v="4.5640260000000002E-2"/>
    <n v="3.5688020000000001E-2"/>
    <n v="5.5592505E-2"/>
  </r>
  <r>
    <x v="6"/>
    <d v="2020-09-01T00:00:00"/>
    <x v="0"/>
    <n v="2.416271E-2"/>
    <n v="1.41741E-2"/>
    <n v="3.4151318E-2"/>
  </r>
  <r>
    <x v="7"/>
    <d v="2020-10-01T00:00:00"/>
    <x v="0"/>
    <n v="-8.354164E-2"/>
    <n v="-9.3749059999999995E-2"/>
    <n v="-7.3334215999999994E-2"/>
  </r>
  <r>
    <x v="8"/>
    <d v="2020-11-01T00:00:00"/>
    <x v="0"/>
    <n v="-5.9009369999999998E-2"/>
    <n v="-6.9320350000000003E-2"/>
    <n v="-4.8698383999999997E-2"/>
  </r>
  <r>
    <x v="9"/>
    <d v="2020-12-01T00:00:00"/>
    <x v="0"/>
    <n v="-0.12681442000000001"/>
    <n v="-0.13743569999999999"/>
    <n v="-0.116193147"/>
  </r>
  <r>
    <x v="10"/>
    <d v="2021-01-01T00:00:00"/>
    <x v="0"/>
    <n v="-0.29614296000000001"/>
    <n v="-0.30728290000000003"/>
    <n v="-0.28500302199999999"/>
  </r>
  <r>
    <x v="11"/>
    <d v="2021-02-01T00:00:00"/>
    <x v="0"/>
    <n v="-0.21169067"/>
    <n v="-0.22286496"/>
    <n v="-0.20051638199999999"/>
  </r>
  <r>
    <x v="12"/>
    <d v="2021-03-01T00:00:00"/>
    <x v="0"/>
    <n v="-8.3388030000000002E-2"/>
    <n v="-9.5023830000000004E-2"/>
    <n v="-7.1752225000000003E-2"/>
  </r>
  <r>
    <x v="13"/>
    <d v="2021-04-01T00:00:00"/>
    <x v="0"/>
    <n v="-7.2141730000000001E-2"/>
    <n v="-8.3847179999999993E-2"/>
    <n v="-6.0436283E-2"/>
  </r>
  <r>
    <x v="0"/>
    <d v="2020-03-01T00:00:00"/>
    <x v="1"/>
    <n v="-0.13586376999999999"/>
    <n v="-0.14444248000000001"/>
    <n v="-0.12728505900000001"/>
  </r>
  <r>
    <x v="1"/>
    <d v="2020-04-01T00:00:00"/>
    <x v="1"/>
    <n v="-0.41908983999999999"/>
    <n v="-0.4289519"/>
    <n v="-0.40922777300000002"/>
  </r>
  <r>
    <x v="2"/>
    <d v="2020-05-01T00:00:00"/>
    <x v="1"/>
    <n v="-0.25382475999999998"/>
    <n v="-0.26312216999999999"/>
    <n v="-0.24452734000000001"/>
  </r>
  <r>
    <x v="3"/>
    <d v="2020-06-01T00:00:00"/>
    <x v="1"/>
    <n v="-7.4056999999999998E-2"/>
    <n v="-8.349181E-2"/>
    <n v="-6.4622196000000007E-2"/>
  </r>
  <r>
    <x v="4"/>
    <d v="2020-07-01T00:00:00"/>
    <x v="1"/>
    <n v="-2.6769190000000002E-2"/>
    <n v="-3.703153E-2"/>
    <n v="-1.6506861000000001E-2"/>
  </r>
  <r>
    <x v="5"/>
    <d v="2020-08-01T00:00:00"/>
    <x v="1"/>
    <n v="-3.9935390000000001E-2"/>
    <n v="-4.9581069999999998E-2"/>
    <n v="-3.0289702000000002E-2"/>
  </r>
  <r>
    <x v="6"/>
    <d v="2020-09-01T00:00:00"/>
    <x v="1"/>
    <n v="-3.1445130000000002E-2"/>
    <n v="-4.109968E-2"/>
    <n v="-2.1790571000000002E-2"/>
  </r>
  <r>
    <x v="7"/>
    <d v="2020-10-01T00:00:00"/>
    <x v="1"/>
    <n v="-0.11878999"/>
    <n v="-0.12879799"/>
    <n v="-0.10878199400000001"/>
  </r>
  <r>
    <x v="8"/>
    <d v="2020-11-01T00:00:00"/>
    <x v="1"/>
    <n v="-0.10872353999999999"/>
    <n v="-0.11878345999999999"/>
    <n v="-9.8663629000000003E-2"/>
  </r>
  <r>
    <x v="9"/>
    <d v="2020-12-01T00:00:00"/>
    <x v="1"/>
    <n v="-0.18410947999999999"/>
    <n v="-0.19455613999999999"/>
    <n v="-0.17366283199999999"/>
  </r>
  <r>
    <x v="10"/>
    <d v="2021-01-01T00:00:00"/>
    <x v="1"/>
    <n v="-0.36303429999999998"/>
    <n v="-0.37431871"/>
    <n v="-0.35174989600000001"/>
  </r>
  <r>
    <x v="11"/>
    <d v="2021-02-01T00:00:00"/>
    <x v="1"/>
    <n v="-0.25402184"/>
    <n v="-0.26523581000000002"/>
    <n v="-0.24280787600000001"/>
  </r>
  <r>
    <x v="12"/>
    <d v="2021-03-01T00:00:00"/>
    <x v="1"/>
    <n v="-9.8518069999999999E-2"/>
    <n v="-0.11010143999999999"/>
    <n v="-8.6934706E-2"/>
  </r>
  <r>
    <x v="13"/>
    <d v="2021-04-01T00:00:00"/>
    <x v="1"/>
    <n v="-8.5149169999999996E-2"/>
    <n v="-9.6872130000000001E-2"/>
    <n v="-7.34262120000000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EE29E-3522-B344-8689-C753CFEF9EC9}" name="PivotTable1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2">
  <location ref="A1:C17" firstHeaderRow="1" firstDataRow="2" firstDataCol="1"/>
  <pivotFields count="6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t="default"/>
      </items>
    </pivotField>
    <pivotField numFmtId="17" showAll="0"/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">
    <i>
      <x/>
    </i>
    <i>
      <x v="1"/>
    </i>
  </colItems>
  <dataFields count="1">
    <dataField name="Sum of effect" fld="3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02D5-C857-EE41-915F-476BD60BF576}">
  <dimension ref="A1:C17"/>
  <sheetViews>
    <sheetView workbookViewId="0">
      <selection activeCell="D2" sqref="D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4" width="11.83203125" bestFit="1" customWidth="1"/>
    <col min="5" max="5" width="12.83203125" bestFit="1" customWidth="1"/>
    <col min="6" max="6" width="17.1640625" bestFit="1" customWidth="1"/>
    <col min="7" max="7" width="14.1640625" bestFit="1" customWidth="1"/>
    <col min="8" max="8" width="17.1640625" bestFit="1" customWidth="1"/>
    <col min="9" max="9" width="13.6640625" bestFit="1" customWidth="1"/>
    <col min="10" max="10" width="14.1640625" bestFit="1" customWidth="1"/>
  </cols>
  <sheetData>
    <row r="1" spans="1:3" x14ac:dyDescent="0.2">
      <c r="A1" s="2" t="s">
        <v>11</v>
      </c>
      <c r="B1" s="2" t="s">
        <v>10</v>
      </c>
    </row>
    <row r="2" spans="1:3" x14ac:dyDescent="0.2">
      <c r="A2" s="2" t="s">
        <v>8</v>
      </c>
      <c r="B2" s="6" t="s">
        <v>5</v>
      </c>
      <c r="C2" s="6" t="s">
        <v>6</v>
      </c>
    </row>
    <row r="3" spans="1:3" x14ac:dyDescent="0.2">
      <c r="A3" s="3">
        <v>1</v>
      </c>
      <c r="B3" s="5">
        <v>-0.12653898</v>
      </c>
      <c r="C3" s="5">
        <v>-0.13586376999999999</v>
      </c>
    </row>
    <row r="4" spans="1:3" x14ac:dyDescent="0.2">
      <c r="A4" s="3">
        <v>2</v>
      </c>
      <c r="B4" s="5">
        <v>-0.32221305</v>
      </c>
      <c r="C4" s="5">
        <v>-0.41908983999999999</v>
      </c>
    </row>
    <row r="5" spans="1:3" x14ac:dyDescent="0.2">
      <c r="A5" s="3">
        <v>3</v>
      </c>
      <c r="B5" s="5">
        <v>-0.21082403999999999</v>
      </c>
      <c r="C5" s="5">
        <v>-0.25382475999999998</v>
      </c>
    </row>
    <row r="6" spans="1:3" x14ac:dyDescent="0.2">
      <c r="A6" s="3">
        <v>4</v>
      </c>
      <c r="B6" s="5">
        <v>-1.175502E-2</v>
      </c>
      <c r="C6" s="5">
        <v>-7.4056999999999998E-2</v>
      </c>
    </row>
    <row r="7" spans="1:3" x14ac:dyDescent="0.2">
      <c r="A7" s="3">
        <v>5</v>
      </c>
      <c r="B7" s="5">
        <v>4.6090100000000002E-2</v>
      </c>
      <c r="C7" s="5">
        <v>-2.6769190000000002E-2</v>
      </c>
    </row>
    <row r="8" spans="1:3" x14ac:dyDescent="0.2">
      <c r="A8" s="3">
        <v>6</v>
      </c>
      <c r="B8" s="5">
        <v>4.5640260000000002E-2</v>
      </c>
      <c r="C8" s="5">
        <v>-3.9935390000000001E-2</v>
      </c>
    </row>
    <row r="9" spans="1:3" x14ac:dyDescent="0.2">
      <c r="A9" s="3">
        <v>7</v>
      </c>
      <c r="B9" s="5">
        <v>2.416271E-2</v>
      </c>
      <c r="C9" s="5">
        <v>-3.1445130000000002E-2</v>
      </c>
    </row>
    <row r="10" spans="1:3" x14ac:dyDescent="0.2">
      <c r="A10" s="3">
        <v>8</v>
      </c>
      <c r="B10" s="5">
        <v>-8.354164E-2</v>
      </c>
      <c r="C10" s="5">
        <v>-0.11878999</v>
      </c>
    </row>
    <row r="11" spans="1:3" x14ac:dyDescent="0.2">
      <c r="A11" s="3">
        <v>9</v>
      </c>
      <c r="B11" s="5">
        <v>-5.9009369999999998E-2</v>
      </c>
      <c r="C11" s="5">
        <v>-0.10872353999999999</v>
      </c>
    </row>
    <row r="12" spans="1:3" x14ac:dyDescent="0.2">
      <c r="A12" s="3">
        <v>10</v>
      </c>
      <c r="B12" s="5">
        <v>-0.12681442000000001</v>
      </c>
      <c r="C12" s="5">
        <v>-0.18410947999999999</v>
      </c>
    </row>
    <row r="13" spans="1:3" x14ac:dyDescent="0.2">
      <c r="A13" s="3">
        <v>11</v>
      </c>
      <c r="B13" s="5">
        <v>-0.29614296000000001</v>
      </c>
      <c r="C13" s="5">
        <v>-0.36303429999999998</v>
      </c>
    </row>
    <row r="14" spans="1:3" x14ac:dyDescent="0.2">
      <c r="A14" s="3">
        <v>12</v>
      </c>
      <c r="B14" s="5">
        <v>-0.21169067</v>
      </c>
      <c r="C14" s="5">
        <v>-0.25402184</v>
      </c>
    </row>
    <row r="15" spans="1:3" x14ac:dyDescent="0.2">
      <c r="A15" s="3">
        <v>13</v>
      </c>
      <c r="B15" s="5">
        <v>-8.3388030000000002E-2</v>
      </c>
      <c r="C15" s="5">
        <v>-9.8518069999999999E-2</v>
      </c>
    </row>
    <row r="16" spans="1:3" x14ac:dyDescent="0.2">
      <c r="A16" s="3">
        <v>14</v>
      </c>
      <c r="B16" s="5">
        <v>-7.2141730000000001E-2</v>
      </c>
      <c r="C16" s="5">
        <v>-8.5149169999999996E-2</v>
      </c>
    </row>
    <row r="17" spans="1:3" x14ac:dyDescent="0.2">
      <c r="A17" s="3" t="s">
        <v>9</v>
      </c>
      <c r="B17" s="4">
        <v>-1.4881668399999999</v>
      </c>
      <c r="C17" s="4">
        <v>-2.1933314699999995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F34E-86E2-2D4E-BA51-5C114E10D6D6}">
  <dimension ref="A1:F29"/>
  <sheetViews>
    <sheetView workbookViewId="0">
      <selection activeCell="F6" sqref="F6"/>
    </sheetView>
  </sheetViews>
  <sheetFormatPr baseColWidth="10" defaultRowHeight="16" x14ac:dyDescent="0.2"/>
  <cols>
    <col min="3" max="3" width="6.6640625" bestFit="1" customWidth="1"/>
  </cols>
  <sheetData>
    <row r="1" spans="1:6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 s="1">
        <v>43891</v>
      </c>
      <c r="C2" t="s">
        <v>5</v>
      </c>
      <c r="D2">
        <v>-0.12653898</v>
      </c>
      <c r="E2">
        <v>-0.13551079999999999</v>
      </c>
      <c r="F2">
        <v>-0.117567162</v>
      </c>
    </row>
    <row r="3" spans="1:6" x14ac:dyDescent="0.2">
      <c r="A3">
        <v>2</v>
      </c>
      <c r="B3" s="1">
        <v>43922</v>
      </c>
      <c r="C3" t="s">
        <v>5</v>
      </c>
      <c r="D3">
        <v>-0.32221305</v>
      </c>
      <c r="E3">
        <v>-0.33209687999999998</v>
      </c>
      <c r="F3">
        <v>-0.31232922499999999</v>
      </c>
    </row>
    <row r="4" spans="1:6" x14ac:dyDescent="0.2">
      <c r="A4">
        <v>3</v>
      </c>
      <c r="B4" s="1">
        <v>43952</v>
      </c>
      <c r="C4" t="s">
        <v>5</v>
      </c>
      <c r="D4">
        <v>-0.21082403999999999</v>
      </c>
      <c r="E4">
        <v>-0.22047201999999999</v>
      </c>
      <c r="F4">
        <v>-0.20117606399999999</v>
      </c>
    </row>
    <row r="5" spans="1:6" x14ac:dyDescent="0.2">
      <c r="A5">
        <v>4</v>
      </c>
      <c r="B5" s="1">
        <v>43983</v>
      </c>
      <c r="C5" t="s">
        <v>5</v>
      </c>
      <c r="D5">
        <v>-1.175502E-2</v>
      </c>
      <c r="E5">
        <v>-2.1421099999999998E-2</v>
      </c>
      <c r="F5">
        <v>-2.0889379999999998E-3</v>
      </c>
    </row>
    <row r="6" spans="1:6" x14ac:dyDescent="0.2">
      <c r="A6">
        <v>5</v>
      </c>
      <c r="B6" s="1">
        <v>44013</v>
      </c>
      <c r="C6" t="s">
        <v>5</v>
      </c>
      <c r="D6">
        <v>4.6090100000000002E-2</v>
      </c>
      <c r="E6">
        <v>3.5178569999999999E-2</v>
      </c>
      <c r="F6">
        <v>5.7001629999999998E-2</v>
      </c>
    </row>
    <row r="7" spans="1:6" x14ac:dyDescent="0.2">
      <c r="A7">
        <v>6</v>
      </c>
      <c r="B7" s="1">
        <v>44044</v>
      </c>
      <c r="C7" t="s">
        <v>5</v>
      </c>
      <c r="D7">
        <v>4.5640260000000002E-2</v>
      </c>
      <c r="E7">
        <v>3.5688020000000001E-2</v>
      </c>
      <c r="F7">
        <v>5.5592505E-2</v>
      </c>
    </row>
    <row r="8" spans="1:6" x14ac:dyDescent="0.2">
      <c r="A8">
        <v>7</v>
      </c>
      <c r="B8" s="1">
        <v>44075</v>
      </c>
      <c r="C8" t="s">
        <v>5</v>
      </c>
      <c r="D8">
        <v>2.416271E-2</v>
      </c>
      <c r="E8">
        <v>1.41741E-2</v>
      </c>
      <c r="F8">
        <v>3.4151318E-2</v>
      </c>
    </row>
    <row r="9" spans="1:6" x14ac:dyDescent="0.2">
      <c r="A9">
        <v>8</v>
      </c>
      <c r="B9" s="1">
        <v>44105</v>
      </c>
      <c r="C9" t="s">
        <v>5</v>
      </c>
      <c r="D9">
        <v>-8.354164E-2</v>
      </c>
      <c r="E9">
        <v>-9.3749059999999995E-2</v>
      </c>
      <c r="F9">
        <v>-7.3334215999999994E-2</v>
      </c>
    </row>
    <row r="10" spans="1:6" x14ac:dyDescent="0.2">
      <c r="A10">
        <v>9</v>
      </c>
      <c r="B10" s="1">
        <v>44136</v>
      </c>
      <c r="C10" t="s">
        <v>5</v>
      </c>
      <c r="D10">
        <v>-5.9009369999999998E-2</v>
      </c>
      <c r="E10">
        <v>-6.9320350000000003E-2</v>
      </c>
      <c r="F10">
        <v>-4.8698383999999997E-2</v>
      </c>
    </row>
    <row r="11" spans="1:6" x14ac:dyDescent="0.2">
      <c r="A11">
        <v>10</v>
      </c>
      <c r="B11" s="1">
        <v>44166</v>
      </c>
      <c r="C11" t="s">
        <v>5</v>
      </c>
      <c r="D11">
        <v>-0.12681442000000001</v>
      </c>
      <c r="E11">
        <v>-0.13743569999999999</v>
      </c>
      <c r="F11">
        <v>-0.116193147</v>
      </c>
    </row>
    <row r="12" spans="1:6" x14ac:dyDescent="0.2">
      <c r="A12">
        <v>11</v>
      </c>
      <c r="B12" s="1">
        <v>44197</v>
      </c>
      <c r="C12" t="s">
        <v>5</v>
      </c>
      <c r="D12">
        <v>-0.29614296000000001</v>
      </c>
      <c r="E12">
        <v>-0.30728290000000003</v>
      </c>
      <c r="F12">
        <v>-0.28500302199999999</v>
      </c>
    </row>
    <row r="13" spans="1:6" x14ac:dyDescent="0.2">
      <c r="A13">
        <v>12</v>
      </c>
      <c r="B13" s="1">
        <v>44228</v>
      </c>
      <c r="C13" t="s">
        <v>5</v>
      </c>
      <c r="D13">
        <v>-0.21169067</v>
      </c>
      <c r="E13">
        <v>-0.22286496</v>
      </c>
      <c r="F13">
        <v>-0.20051638199999999</v>
      </c>
    </row>
    <row r="14" spans="1:6" x14ac:dyDescent="0.2">
      <c r="A14">
        <v>13</v>
      </c>
      <c r="B14" s="1">
        <v>44256</v>
      </c>
      <c r="C14" t="s">
        <v>5</v>
      </c>
      <c r="D14">
        <v>-8.3388030000000002E-2</v>
      </c>
      <c r="E14">
        <v>-9.5023830000000004E-2</v>
      </c>
      <c r="F14">
        <v>-7.1752225000000003E-2</v>
      </c>
    </row>
    <row r="15" spans="1:6" x14ac:dyDescent="0.2">
      <c r="A15">
        <v>14</v>
      </c>
      <c r="B15" s="1">
        <v>44287</v>
      </c>
      <c r="C15" t="s">
        <v>5</v>
      </c>
      <c r="D15">
        <v>-7.2141730000000001E-2</v>
      </c>
      <c r="E15">
        <v>-8.3847179999999993E-2</v>
      </c>
      <c r="F15">
        <v>-6.0436283E-2</v>
      </c>
    </row>
    <row r="16" spans="1:6" x14ac:dyDescent="0.2">
      <c r="A16">
        <v>1</v>
      </c>
      <c r="B16" s="1">
        <v>43891</v>
      </c>
      <c r="C16" t="s">
        <v>6</v>
      </c>
      <c r="D16">
        <v>-0.13586376999999999</v>
      </c>
      <c r="E16">
        <v>-0.14444248000000001</v>
      </c>
      <c r="F16">
        <v>-0.12728505900000001</v>
      </c>
    </row>
    <row r="17" spans="1:6" x14ac:dyDescent="0.2">
      <c r="A17">
        <v>2</v>
      </c>
      <c r="B17" s="1">
        <v>43922</v>
      </c>
      <c r="C17" t="s">
        <v>6</v>
      </c>
      <c r="D17">
        <v>-0.41908983999999999</v>
      </c>
      <c r="E17">
        <v>-0.4289519</v>
      </c>
      <c r="F17">
        <v>-0.40922777300000002</v>
      </c>
    </row>
    <row r="18" spans="1:6" x14ac:dyDescent="0.2">
      <c r="A18">
        <v>3</v>
      </c>
      <c r="B18" s="1">
        <v>43952</v>
      </c>
      <c r="C18" t="s">
        <v>6</v>
      </c>
      <c r="D18">
        <v>-0.25382475999999998</v>
      </c>
      <c r="E18">
        <v>-0.26312216999999999</v>
      </c>
      <c r="F18">
        <v>-0.24452734000000001</v>
      </c>
    </row>
    <row r="19" spans="1:6" x14ac:dyDescent="0.2">
      <c r="A19">
        <v>4</v>
      </c>
      <c r="B19" s="1">
        <v>43983</v>
      </c>
      <c r="C19" t="s">
        <v>6</v>
      </c>
      <c r="D19">
        <v>-7.4056999999999998E-2</v>
      </c>
      <c r="E19">
        <v>-8.349181E-2</v>
      </c>
      <c r="F19">
        <v>-6.4622196000000007E-2</v>
      </c>
    </row>
    <row r="20" spans="1:6" x14ac:dyDescent="0.2">
      <c r="A20">
        <v>5</v>
      </c>
      <c r="B20" s="1">
        <v>44013</v>
      </c>
      <c r="C20" t="s">
        <v>6</v>
      </c>
      <c r="D20">
        <v>-2.6769190000000002E-2</v>
      </c>
      <c r="E20">
        <v>-3.703153E-2</v>
      </c>
      <c r="F20">
        <v>-1.6506861000000001E-2</v>
      </c>
    </row>
    <row r="21" spans="1:6" x14ac:dyDescent="0.2">
      <c r="A21">
        <v>6</v>
      </c>
      <c r="B21" s="1">
        <v>44044</v>
      </c>
      <c r="C21" t="s">
        <v>6</v>
      </c>
      <c r="D21">
        <v>-3.9935390000000001E-2</v>
      </c>
      <c r="E21">
        <v>-4.9581069999999998E-2</v>
      </c>
      <c r="F21">
        <v>-3.0289702000000002E-2</v>
      </c>
    </row>
    <row r="22" spans="1:6" x14ac:dyDescent="0.2">
      <c r="A22">
        <v>7</v>
      </c>
      <c r="B22" s="1">
        <v>44075</v>
      </c>
      <c r="C22" t="s">
        <v>6</v>
      </c>
      <c r="D22">
        <v>-3.1445130000000002E-2</v>
      </c>
      <c r="E22">
        <v>-4.109968E-2</v>
      </c>
      <c r="F22">
        <v>-2.1790571000000002E-2</v>
      </c>
    </row>
    <row r="23" spans="1:6" x14ac:dyDescent="0.2">
      <c r="A23">
        <v>8</v>
      </c>
      <c r="B23" s="1">
        <v>44105</v>
      </c>
      <c r="C23" t="s">
        <v>6</v>
      </c>
      <c r="D23">
        <v>-0.11878999</v>
      </c>
      <c r="E23">
        <v>-0.12879799</v>
      </c>
      <c r="F23">
        <v>-0.10878199400000001</v>
      </c>
    </row>
    <row r="24" spans="1:6" x14ac:dyDescent="0.2">
      <c r="A24">
        <v>9</v>
      </c>
      <c r="B24" s="1">
        <v>44136</v>
      </c>
      <c r="C24" t="s">
        <v>6</v>
      </c>
      <c r="D24">
        <v>-0.10872353999999999</v>
      </c>
      <c r="E24">
        <v>-0.11878345999999999</v>
      </c>
      <c r="F24">
        <v>-9.8663629000000003E-2</v>
      </c>
    </row>
    <row r="25" spans="1:6" x14ac:dyDescent="0.2">
      <c r="A25">
        <v>10</v>
      </c>
      <c r="B25" s="1">
        <v>44166</v>
      </c>
      <c r="C25" t="s">
        <v>6</v>
      </c>
      <c r="D25">
        <v>-0.18410947999999999</v>
      </c>
      <c r="E25">
        <v>-0.19455613999999999</v>
      </c>
      <c r="F25">
        <v>-0.17366283199999999</v>
      </c>
    </row>
    <row r="26" spans="1:6" x14ac:dyDescent="0.2">
      <c r="A26">
        <v>11</v>
      </c>
      <c r="B26" s="1">
        <v>44197</v>
      </c>
      <c r="C26" t="s">
        <v>6</v>
      </c>
      <c r="D26">
        <v>-0.36303429999999998</v>
      </c>
      <c r="E26">
        <v>-0.37431871</v>
      </c>
      <c r="F26">
        <v>-0.35174989600000001</v>
      </c>
    </row>
    <row r="27" spans="1:6" x14ac:dyDescent="0.2">
      <c r="A27">
        <v>12</v>
      </c>
      <c r="B27" s="1">
        <v>44228</v>
      </c>
      <c r="C27" t="s">
        <v>6</v>
      </c>
      <c r="D27">
        <v>-0.25402184</v>
      </c>
      <c r="E27">
        <v>-0.26523581000000002</v>
      </c>
      <c r="F27">
        <v>-0.24280787600000001</v>
      </c>
    </row>
    <row r="28" spans="1:6" x14ac:dyDescent="0.2">
      <c r="A28">
        <v>13</v>
      </c>
      <c r="B28" s="1">
        <v>44256</v>
      </c>
      <c r="C28" t="s">
        <v>6</v>
      </c>
      <c r="D28">
        <v>-9.8518069999999999E-2</v>
      </c>
      <c r="E28">
        <v>-0.11010143999999999</v>
      </c>
      <c r="F28">
        <v>-8.6934706E-2</v>
      </c>
    </row>
    <row r="29" spans="1:6" x14ac:dyDescent="0.2">
      <c r="A29">
        <v>14</v>
      </c>
      <c r="B29" s="1">
        <v>44287</v>
      </c>
      <c r="C29" t="s">
        <v>6</v>
      </c>
      <c r="D29">
        <v>-8.5149169999999996E-2</v>
      </c>
      <c r="E29">
        <v>-9.6872130000000001E-2</v>
      </c>
      <c r="F29">
        <v>-7.3426212000000005E-2</v>
      </c>
    </row>
  </sheetData>
  <autoFilter ref="A1:F1" xr:uid="{F70FB620-E328-9F48-8106-B519C9B3EDFB}"/>
  <sortState xmlns:xlrd2="http://schemas.microsoft.com/office/spreadsheetml/2017/richdata2" ref="B2:F29">
    <sortCondition ref="C1:C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709F-669A-BE42-BF5A-DC783C8DC89F}">
  <dimension ref="A1:I29"/>
  <sheetViews>
    <sheetView tabSelected="1" workbookViewId="0">
      <selection activeCell="K12" sqref="K12"/>
    </sheetView>
  </sheetViews>
  <sheetFormatPr baseColWidth="10" defaultRowHeight="16" x14ac:dyDescent="0.2"/>
  <sheetData>
    <row r="1" spans="1:9" x14ac:dyDescent="0.2">
      <c r="A1" s="7" t="s">
        <v>0</v>
      </c>
      <c r="B1" s="7" t="s">
        <v>1</v>
      </c>
      <c r="C1" s="7" t="s">
        <v>2</v>
      </c>
      <c r="D1" s="7" t="s">
        <v>12</v>
      </c>
      <c r="E1" s="7" t="s">
        <v>3</v>
      </c>
      <c r="F1" s="7" t="s">
        <v>4</v>
      </c>
      <c r="G1" s="7" t="s">
        <v>13</v>
      </c>
      <c r="H1" s="7" t="s">
        <v>14</v>
      </c>
      <c r="I1" s="7" t="s">
        <v>15</v>
      </c>
    </row>
    <row r="2" spans="1:9" x14ac:dyDescent="0.2">
      <c r="A2" s="1">
        <v>43891</v>
      </c>
      <c r="B2" t="s">
        <v>5</v>
      </c>
      <c r="C2">
        <v>-0.12653898</v>
      </c>
      <c r="D2">
        <v>4.5774470000000001E-3</v>
      </c>
      <c r="E2">
        <v>-0.13551079999999999</v>
      </c>
      <c r="F2">
        <v>-0.117567162</v>
      </c>
      <c r="G2" t="b">
        <f>C2=Sheet1!D2</f>
        <v>1</v>
      </c>
      <c r="H2" t="b">
        <f>E2=Sheet1!E2</f>
        <v>1</v>
      </c>
      <c r="I2" t="b">
        <f>F2=Sheet1!F2</f>
        <v>1</v>
      </c>
    </row>
    <row r="3" spans="1:9" x14ac:dyDescent="0.2">
      <c r="A3" s="1">
        <v>43922</v>
      </c>
      <c r="B3" t="s">
        <v>5</v>
      </c>
      <c r="C3">
        <v>-0.32221305</v>
      </c>
      <c r="D3">
        <v>5.0427579999999996E-3</v>
      </c>
      <c r="E3">
        <v>-0.33209687999999998</v>
      </c>
      <c r="F3">
        <v>-0.31232922499999999</v>
      </c>
      <c r="G3" t="b">
        <f>C3=Sheet1!D3</f>
        <v>1</v>
      </c>
      <c r="H3" t="b">
        <f>E3=Sheet1!E3</f>
        <v>1</v>
      </c>
      <c r="I3" t="b">
        <f>F3=Sheet1!F3</f>
        <v>1</v>
      </c>
    </row>
    <row r="4" spans="1:9" x14ac:dyDescent="0.2">
      <c r="A4" s="1">
        <v>43952</v>
      </c>
      <c r="B4" t="s">
        <v>5</v>
      </c>
      <c r="C4">
        <v>-0.21082403999999999</v>
      </c>
      <c r="D4">
        <v>4.9224259999999997E-3</v>
      </c>
      <c r="E4">
        <v>-0.22047201999999999</v>
      </c>
      <c r="F4">
        <v>-0.20117606399999999</v>
      </c>
      <c r="G4" t="b">
        <f>C4=Sheet1!D4</f>
        <v>1</v>
      </c>
      <c r="H4" t="b">
        <f>E4=Sheet1!E4</f>
        <v>1</v>
      </c>
      <c r="I4" t="b">
        <f>F4=Sheet1!F4</f>
        <v>1</v>
      </c>
    </row>
    <row r="5" spans="1:9" x14ac:dyDescent="0.2">
      <c r="A5" s="1">
        <v>43983</v>
      </c>
      <c r="B5" t="s">
        <v>5</v>
      </c>
      <c r="C5">
        <v>-1.175502E-2</v>
      </c>
      <c r="D5">
        <v>4.9316619999999999E-3</v>
      </c>
      <c r="E5">
        <v>-2.1421099999999998E-2</v>
      </c>
      <c r="F5">
        <v>-2.0889379999999998E-3</v>
      </c>
      <c r="G5" t="b">
        <f>C5=Sheet1!D5</f>
        <v>1</v>
      </c>
      <c r="H5" t="b">
        <f>E5=Sheet1!E5</f>
        <v>1</v>
      </c>
      <c r="I5" t="b">
        <f>F5=Sheet1!F5</f>
        <v>1</v>
      </c>
    </row>
    <row r="6" spans="1:9" x14ac:dyDescent="0.2">
      <c r="A6" s="1">
        <v>44013</v>
      </c>
      <c r="B6" t="s">
        <v>5</v>
      </c>
      <c r="C6">
        <v>4.6090100000000002E-2</v>
      </c>
      <c r="D6">
        <v>5.5670939999999999E-3</v>
      </c>
      <c r="E6">
        <v>3.5178569999999999E-2</v>
      </c>
      <c r="F6">
        <v>5.7001629999999998E-2</v>
      </c>
      <c r="G6" t="b">
        <f>C6=Sheet1!D6</f>
        <v>1</v>
      </c>
      <c r="H6" t="b">
        <f>E6=Sheet1!E6</f>
        <v>1</v>
      </c>
      <c r="I6" t="b">
        <f>F6=Sheet1!F6</f>
        <v>1</v>
      </c>
    </row>
    <row r="7" spans="1:9" x14ac:dyDescent="0.2">
      <c r="A7" s="1">
        <v>44044</v>
      </c>
      <c r="B7" t="s">
        <v>5</v>
      </c>
      <c r="C7">
        <v>4.5640260000000002E-2</v>
      </c>
      <c r="D7">
        <v>5.0776629999999996E-3</v>
      </c>
      <c r="E7">
        <v>3.5688020000000001E-2</v>
      </c>
      <c r="F7">
        <v>5.5592505E-2</v>
      </c>
      <c r="G7" t="b">
        <f>C7=Sheet1!D7</f>
        <v>1</v>
      </c>
      <c r="H7" t="b">
        <f>E7=Sheet1!E7</f>
        <v>1</v>
      </c>
      <c r="I7" t="b">
        <f>F7=Sheet1!F7</f>
        <v>1</v>
      </c>
    </row>
    <row r="8" spans="1:9" x14ac:dyDescent="0.2">
      <c r="A8" s="1">
        <v>44075</v>
      </c>
      <c r="B8" t="s">
        <v>5</v>
      </c>
      <c r="C8">
        <v>2.416271E-2</v>
      </c>
      <c r="D8">
        <v>5.0962159999999998E-3</v>
      </c>
      <c r="E8">
        <v>1.41741E-2</v>
      </c>
      <c r="F8">
        <v>3.4151318E-2</v>
      </c>
      <c r="G8" t="b">
        <f>C8=Sheet1!D8</f>
        <v>1</v>
      </c>
      <c r="H8" t="b">
        <f>E8=Sheet1!E8</f>
        <v>1</v>
      </c>
      <c r="I8" t="b">
        <f>F8=Sheet1!F8</f>
        <v>1</v>
      </c>
    </row>
    <row r="9" spans="1:9" x14ac:dyDescent="0.2">
      <c r="A9" s="1">
        <v>44105</v>
      </c>
      <c r="B9" t="s">
        <v>5</v>
      </c>
      <c r="C9">
        <v>-8.354164E-2</v>
      </c>
      <c r="D9">
        <v>5.2078569999999998E-3</v>
      </c>
      <c r="E9">
        <v>-9.3749059999999995E-2</v>
      </c>
      <c r="F9">
        <v>-7.3334215999999994E-2</v>
      </c>
      <c r="G9" t="b">
        <f>C9=Sheet1!D9</f>
        <v>1</v>
      </c>
      <c r="H9" t="b">
        <f>E9=Sheet1!E9</f>
        <v>1</v>
      </c>
      <c r="I9" t="b">
        <f>F9=Sheet1!F9</f>
        <v>1</v>
      </c>
    </row>
    <row r="10" spans="1:9" x14ac:dyDescent="0.2">
      <c r="A10" s="1">
        <v>44136</v>
      </c>
      <c r="B10" t="s">
        <v>5</v>
      </c>
      <c r="C10">
        <v>-5.9009369999999998E-2</v>
      </c>
      <c r="D10">
        <v>5.2606939999999998E-3</v>
      </c>
      <c r="E10">
        <v>-6.9320350000000003E-2</v>
      </c>
      <c r="F10">
        <v>-4.8698383999999997E-2</v>
      </c>
      <c r="G10" t="b">
        <f>C10=Sheet1!D10</f>
        <v>1</v>
      </c>
      <c r="H10" t="b">
        <f>E10=Sheet1!E10</f>
        <v>1</v>
      </c>
      <c r="I10" t="b">
        <f>F10=Sheet1!F10</f>
        <v>1</v>
      </c>
    </row>
    <row r="11" spans="1:9" x14ac:dyDescent="0.2">
      <c r="A11" s="1">
        <v>44166</v>
      </c>
      <c r="B11" t="s">
        <v>5</v>
      </c>
      <c r="C11">
        <v>-0.12681442000000001</v>
      </c>
      <c r="D11">
        <v>5.4190050000000002E-3</v>
      </c>
      <c r="E11">
        <v>-0.13743569999999999</v>
      </c>
      <c r="F11">
        <v>-0.116193147</v>
      </c>
      <c r="G11" t="b">
        <f>C11=Sheet1!D11</f>
        <v>1</v>
      </c>
      <c r="H11" t="b">
        <f>E11=Sheet1!E11</f>
        <v>1</v>
      </c>
      <c r="I11" t="b">
        <f>F11=Sheet1!F11</f>
        <v>1</v>
      </c>
    </row>
    <row r="12" spans="1:9" x14ac:dyDescent="0.2">
      <c r="A12" s="1">
        <v>44197</v>
      </c>
      <c r="B12" t="s">
        <v>5</v>
      </c>
      <c r="C12">
        <v>-0.29614296000000001</v>
      </c>
      <c r="D12">
        <v>5.6836300000000003E-3</v>
      </c>
      <c r="E12">
        <v>-0.30728290000000003</v>
      </c>
      <c r="F12">
        <v>-0.28500302199999999</v>
      </c>
      <c r="G12" t="b">
        <f>C12=Sheet1!D12</f>
        <v>1</v>
      </c>
      <c r="H12" t="b">
        <f>E12=Sheet1!E12</f>
        <v>1</v>
      </c>
      <c r="I12" t="b">
        <f>F12=Sheet1!F12</f>
        <v>1</v>
      </c>
    </row>
    <row r="13" spans="1:9" x14ac:dyDescent="0.2">
      <c r="A13" s="1">
        <v>44228</v>
      </c>
      <c r="B13" t="s">
        <v>5</v>
      </c>
      <c r="C13">
        <v>-0.21169067</v>
      </c>
      <c r="D13">
        <v>5.7011550000000003E-3</v>
      </c>
      <c r="E13">
        <v>-0.22286496</v>
      </c>
      <c r="F13">
        <v>-0.20051638199999999</v>
      </c>
      <c r="G13" t="b">
        <f>C13=Sheet1!D13</f>
        <v>1</v>
      </c>
      <c r="H13" t="b">
        <f>E13=Sheet1!E13</f>
        <v>1</v>
      </c>
      <c r="I13" t="b">
        <f>F13=Sheet1!F13</f>
        <v>1</v>
      </c>
    </row>
    <row r="14" spans="1:9" x14ac:dyDescent="0.2">
      <c r="A14" s="1">
        <v>44256</v>
      </c>
      <c r="B14" t="s">
        <v>5</v>
      </c>
      <c r="C14">
        <v>-8.3388030000000002E-2</v>
      </c>
      <c r="D14">
        <v>5.9366210000000004E-3</v>
      </c>
      <c r="E14">
        <v>-9.5023830000000004E-2</v>
      </c>
      <c r="F14">
        <v>-7.1752225000000003E-2</v>
      </c>
      <c r="G14" t="b">
        <f>C14=Sheet1!D14</f>
        <v>1</v>
      </c>
      <c r="H14" t="b">
        <f>E14=Sheet1!E14</f>
        <v>1</v>
      </c>
      <c r="I14" t="b">
        <f>F14=Sheet1!F14</f>
        <v>1</v>
      </c>
    </row>
    <row r="15" spans="1:9" x14ac:dyDescent="0.2">
      <c r="A15" s="1">
        <v>44287</v>
      </c>
      <c r="B15" t="s">
        <v>5</v>
      </c>
      <c r="C15">
        <v>-7.2141730000000001E-2</v>
      </c>
      <c r="D15">
        <v>5.972153E-3</v>
      </c>
      <c r="E15">
        <v>-8.3847179999999993E-2</v>
      </c>
      <c r="F15">
        <v>-6.0436283E-2</v>
      </c>
      <c r="G15" t="b">
        <f>C15=Sheet1!D15</f>
        <v>1</v>
      </c>
      <c r="H15" t="b">
        <f>E15=Sheet1!E15</f>
        <v>1</v>
      </c>
      <c r="I15" t="b">
        <f>F15=Sheet1!F15</f>
        <v>1</v>
      </c>
    </row>
    <row r="16" spans="1:9" x14ac:dyDescent="0.2">
      <c r="A16" s="1">
        <v>43891</v>
      </c>
      <c r="B16" t="s">
        <v>6</v>
      </c>
      <c r="C16">
        <v>-0.13586376999999999</v>
      </c>
      <c r="D16">
        <v>4.3768840000000002E-3</v>
      </c>
      <c r="E16">
        <v>-0.14444248000000001</v>
      </c>
      <c r="F16">
        <v>-0.12728505900000001</v>
      </c>
      <c r="G16" t="b">
        <f>C16=Sheet1!D16</f>
        <v>1</v>
      </c>
      <c r="H16" t="b">
        <f>E16=Sheet1!E16</f>
        <v>1</v>
      </c>
      <c r="I16" t="b">
        <f>F16=Sheet1!F16</f>
        <v>1</v>
      </c>
    </row>
    <row r="17" spans="1:9" x14ac:dyDescent="0.2">
      <c r="A17" s="1">
        <v>43922</v>
      </c>
      <c r="B17" t="s">
        <v>6</v>
      </c>
      <c r="C17">
        <v>-0.41908983999999999</v>
      </c>
      <c r="D17">
        <v>5.0316529999999996E-3</v>
      </c>
      <c r="E17">
        <v>-0.4289519</v>
      </c>
      <c r="F17">
        <v>-0.40922777300000002</v>
      </c>
      <c r="G17" t="b">
        <f>C17=Sheet1!D17</f>
        <v>1</v>
      </c>
      <c r="H17" t="b">
        <f>E17=Sheet1!E17</f>
        <v>1</v>
      </c>
      <c r="I17" t="b">
        <f>F17=Sheet1!F17</f>
        <v>1</v>
      </c>
    </row>
    <row r="18" spans="1:9" x14ac:dyDescent="0.2">
      <c r="A18" s="1">
        <v>43952</v>
      </c>
      <c r="B18" t="s">
        <v>6</v>
      </c>
      <c r="C18">
        <v>-0.25382475999999998</v>
      </c>
      <c r="D18">
        <v>4.7435690000000004E-3</v>
      </c>
      <c r="E18">
        <v>-0.26312216999999999</v>
      </c>
      <c r="F18">
        <v>-0.24452734000000001</v>
      </c>
      <c r="G18" t="b">
        <f>C18=Sheet1!D18</f>
        <v>1</v>
      </c>
      <c r="H18" t="b">
        <f>E18=Sheet1!E18</f>
        <v>1</v>
      </c>
      <c r="I18" t="b">
        <f>F18=Sheet1!F18</f>
        <v>1</v>
      </c>
    </row>
    <row r="19" spans="1:9" x14ac:dyDescent="0.2">
      <c r="A19" s="1">
        <v>43983</v>
      </c>
      <c r="B19" t="s">
        <v>6</v>
      </c>
      <c r="C19">
        <v>-7.4056999999999998E-2</v>
      </c>
      <c r="D19">
        <v>4.8136660000000003E-3</v>
      </c>
      <c r="E19">
        <v>-8.349181E-2</v>
      </c>
      <c r="F19">
        <v>-6.4622196000000007E-2</v>
      </c>
      <c r="G19" t="b">
        <f>C19=Sheet1!D19</f>
        <v>1</v>
      </c>
      <c r="H19" t="b">
        <f>E19=Sheet1!E19</f>
        <v>1</v>
      </c>
      <c r="I19" t="b">
        <f>F19=Sheet1!F19</f>
        <v>1</v>
      </c>
    </row>
    <row r="20" spans="1:9" x14ac:dyDescent="0.2">
      <c r="A20" s="1">
        <v>44013</v>
      </c>
      <c r="B20" t="s">
        <v>6</v>
      </c>
      <c r="C20">
        <v>-2.6769190000000002E-2</v>
      </c>
      <c r="D20">
        <v>5.2358719999999999E-3</v>
      </c>
      <c r="E20">
        <v>-3.703153E-2</v>
      </c>
      <c r="F20">
        <v>-1.6506861000000001E-2</v>
      </c>
      <c r="G20" t="b">
        <f>C20=Sheet1!D20</f>
        <v>1</v>
      </c>
      <c r="H20" t="b">
        <f>E20=Sheet1!E20</f>
        <v>1</v>
      </c>
      <c r="I20" t="b">
        <f>F20=Sheet1!F20</f>
        <v>1</v>
      </c>
    </row>
    <row r="21" spans="1:9" x14ac:dyDescent="0.2">
      <c r="A21" s="1">
        <v>44044</v>
      </c>
      <c r="B21" t="s">
        <v>6</v>
      </c>
      <c r="C21">
        <v>-3.9935390000000001E-2</v>
      </c>
      <c r="D21">
        <v>4.9212570000000001E-3</v>
      </c>
      <c r="E21">
        <v>-4.9581069999999998E-2</v>
      </c>
      <c r="F21">
        <v>-3.0289702000000002E-2</v>
      </c>
      <c r="G21" t="b">
        <f>C21=Sheet1!D21</f>
        <v>1</v>
      </c>
      <c r="H21" t="b">
        <f>E21=Sheet1!E21</f>
        <v>1</v>
      </c>
      <c r="I21" t="b">
        <f>F21=Sheet1!F21</f>
        <v>1</v>
      </c>
    </row>
    <row r="22" spans="1:9" x14ac:dyDescent="0.2">
      <c r="A22" s="1">
        <v>44075</v>
      </c>
      <c r="B22" t="s">
        <v>6</v>
      </c>
      <c r="C22">
        <v>-3.1445130000000002E-2</v>
      </c>
      <c r="D22">
        <v>4.9257809999999997E-3</v>
      </c>
      <c r="E22">
        <v>-4.109968E-2</v>
      </c>
      <c r="F22">
        <v>-2.1790571000000002E-2</v>
      </c>
      <c r="G22" t="b">
        <f>C22=Sheet1!D22</f>
        <v>1</v>
      </c>
      <c r="H22" t="b">
        <f>E22=Sheet1!E22</f>
        <v>1</v>
      </c>
      <c r="I22" t="b">
        <f>F22=Sheet1!F22</f>
        <v>1</v>
      </c>
    </row>
    <row r="23" spans="1:9" x14ac:dyDescent="0.2">
      <c r="A23" s="1">
        <v>44105</v>
      </c>
      <c r="B23" t="s">
        <v>6</v>
      </c>
      <c r="C23">
        <v>-0.11878999</v>
      </c>
      <c r="D23">
        <v>5.1061090000000002E-3</v>
      </c>
      <c r="E23">
        <v>-0.12879799</v>
      </c>
      <c r="F23">
        <v>-0.10878199400000001</v>
      </c>
      <c r="G23" t="b">
        <f>C23=Sheet1!D23</f>
        <v>1</v>
      </c>
      <c r="H23" t="b">
        <f>E23=Sheet1!E23</f>
        <v>1</v>
      </c>
      <c r="I23" t="b">
        <f>F23=Sheet1!F23</f>
        <v>1</v>
      </c>
    </row>
    <row r="24" spans="1:9" x14ac:dyDescent="0.2">
      <c r="A24" s="1">
        <v>44136</v>
      </c>
      <c r="B24" t="s">
        <v>6</v>
      </c>
      <c r="C24">
        <v>-0.10872353999999999</v>
      </c>
      <c r="D24">
        <v>5.1325980000000004E-3</v>
      </c>
      <c r="E24">
        <v>-0.11878345999999999</v>
      </c>
      <c r="F24">
        <v>-9.8663629000000003E-2</v>
      </c>
      <c r="G24" t="b">
        <f>C24=Sheet1!D24</f>
        <v>1</v>
      </c>
      <c r="H24" t="b">
        <f>E24=Sheet1!E24</f>
        <v>1</v>
      </c>
      <c r="I24" t="b">
        <f>F24=Sheet1!F24</f>
        <v>1</v>
      </c>
    </row>
    <row r="25" spans="1:9" x14ac:dyDescent="0.2">
      <c r="A25" s="1">
        <v>44166</v>
      </c>
      <c r="B25" t="s">
        <v>6</v>
      </c>
      <c r="C25">
        <v>-0.18410947999999999</v>
      </c>
      <c r="D25">
        <v>5.329912E-3</v>
      </c>
      <c r="E25">
        <v>-0.19455613999999999</v>
      </c>
      <c r="F25">
        <v>-0.17366283199999999</v>
      </c>
      <c r="G25" t="b">
        <f>C25=Sheet1!D25</f>
        <v>1</v>
      </c>
      <c r="H25" t="b">
        <f>E25=Sheet1!E25</f>
        <v>1</v>
      </c>
      <c r="I25" t="b">
        <f>F25=Sheet1!F25</f>
        <v>1</v>
      </c>
    </row>
    <row r="26" spans="1:9" x14ac:dyDescent="0.2">
      <c r="A26" s="1">
        <v>44197</v>
      </c>
      <c r="B26" t="s">
        <v>6</v>
      </c>
      <c r="C26">
        <v>-0.36303429999999998</v>
      </c>
      <c r="D26">
        <v>5.7573379999999999E-3</v>
      </c>
      <c r="E26">
        <v>-0.37431871</v>
      </c>
      <c r="F26">
        <v>-0.35174989600000001</v>
      </c>
      <c r="G26" t="b">
        <f>C26=Sheet1!D26</f>
        <v>1</v>
      </c>
      <c r="H26" t="b">
        <f>E26=Sheet1!E26</f>
        <v>1</v>
      </c>
      <c r="I26" t="b">
        <f>F26=Sheet1!F26</f>
        <v>1</v>
      </c>
    </row>
    <row r="27" spans="1:9" x14ac:dyDescent="0.2">
      <c r="A27" s="1">
        <v>44228</v>
      </c>
      <c r="B27" t="s">
        <v>6</v>
      </c>
      <c r="C27">
        <v>-0.25402184</v>
      </c>
      <c r="D27">
        <v>5.7213979999999999E-3</v>
      </c>
      <c r="E27">
        <v>-0.26523581000000002</v>
      </c>
      <c r="F27">
        <v>-0.24280787600000001</v>
      </c>
      <c r="G27" t="b">
        <f>C27=Sheet1!D27</f>
        <v>1</v>
      </c>
      <c r="H27" t="b">
        <f>E27=Sheet1!E27</f>
        <v>1</v>
      </c>
      <c r="I27" t="b">
        <f>F27=Sheet1!F27</f>
        <v>1</v>
      </c>
    </row>
    <row r="28" spans="1:9" x14ac:dyDescent="0.2">
      <c r="A28" s="1">
        <v>44256</v>
      </c>
      <c r="B28" t="s">
        <v>6</v>
      </c>
      <c r="C28">
        <v>-9.8518069999999999E-2</v>
      </c>
      <c r="D28">
        <v>5.9098670000000001E-3</v>
      </c>
      <c r="E28">
        <v>-0.11010143999999999</v>
      </c>
      <c r="F28">
        <v>-8.6934706E-2</v>
      </c>
      <c r="G28" t="b">
        <f>C28=Sheet1!D28</f>
        <v>1</v>
      </c>
      <c r="H28" t="b">
        <f>E28=Sheet1!E28</f>
        <v>1</v>
      </c>
      <c r="I28" t="b">
        <f>F28=Sheet1!F28</f>
        <v>1</v>
      </c>
    </row>
    <row r="29" spans="1:9" x14ac:dyDescent="0.2">
      <c r="A29" s="1">
        <v>44287</v>
      </c>
      <c r="B29" t="s">
        <v>6</v>
      </c>
      <c r="C29">
        <v>-8.5149169999999996E-2</v>
      </c>
      <c r="D29">
        <v>5.9810879999999999E-3</v>
      </c>
      <c r="E29">
        <v>-9.6872130000000001E-2</v>
      </c>
      <c r="F29">
        <v>-7.3426212000000005E-2</v>
      </c>
      <c r="G29" t="b">
        <f>C29=Sheet1!D29</f>
        <v>1</v>
      </c>
      <c r="H29" t="b">
        <f>E29=Sheet1!E29</f>
        <v>1</v>
      </c>
      <c r="I29" t="b">
        <f>F29=Sheet1!F29</f>
        <v>1</v>
      </c>
    </row>
  </sheetData>
  <sortState xmlns:xlrd2="http://schemas.microsoft.com/office/spreadsheetml/2017/richdata2" ref="A2:G29">
    <sortCondition ref="B1:B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WITH-STDERR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Godinho de Matos</dc:creator>
  <cp:lastModifiedBy>Miguel Godinho de Matos</cp:lastModifiedBy>
  <dcterms:created xsi:type="dcterms:W3CDTF">2021-07-12T12:20:05Z</dcterms:created>
  <dcterms:modified xsi:type="dcterms:W3CDTF">2021-07-27T16:46:59Z</dcterms:modified>
</cp:coreProperties>
</file>