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updateLinks="never"/>
  <mc:AlternateContent xmlns:mc="http://schemas.openxmlformats.org/markup-compatibility/2006">
    <mc:Choice Requires="x15">
      <x15ac:absPath xmlns:x15ac="http://schemas.microsoft.com/office/spreadsheetml/2010/11/ac" url="C:\Users\Gesa.Witt\Desktop\GNA NOW paper\Method_DataTemplate\pre-FAIRification\"/>
    </mc:Choice>
  </mc:AlternateContent>
  <xr:revisionPtr revIDLastSave="0" documentId="13_ncr:1_{7F133075-54F4-4404-93A6-C8863662ED9D}" xr6:coauthVersionLast="47" xr6:coauthVersionMax="47" xr10:uidLastSave="{00000000-0000-0000-0000-000000000000}"/>
  <bookViews>
    <workbookView xWindow="-120" yWindow="-120" windowWidth="29040" windowHeight="15840" tabRatio="631" activeTab="1" xr2:uid="{00000000-000D-0000-FFFF-FFFF00000000}"/>
  </bookViews>
  <sheets>
    <sheet name="Info" sheetId="3" r:id="rId1"/>
    <sheet name="StudyDetails" sheetId="9" r:id="rId2"/>
    <sheet name="Treatment" sheetId="8" r:id="rId3"/>
    <sheet name="Activities" sheetId="10" r:id="rId4"/>
    <sheet name="ExperimentResults_01" sheetId="4" r:id="rId5"/>
    <sheet name="ExperimentResults_02" sheetId="11" r:id="rId6"/>
    <sheet name="ExperimentResults_03" sheetId="12" r:id="rId7"/>
    <sheet name="RefToDict" sheetId="5" r:id="rId8"/>
  </sheets>
  <externalReferences>
    <externalReference r:id="rId9"/>
  </externalReferences>
  <definedNames>
    <definedName name="_xlnm._FilterDatabase" localSheetId="3" hidden="1">Activities!$B$5:$E$5</definedName>
    <definedName name="_xlnm._FilterDatabase" localSheetId="4" hidden="1">ExperimentResults_01!$A$6:$AB$6</definedName>
    <definedName name="_xlnm._FilterDatabase" localSheetId="5" hidden="1">ExperimentResults_02!$A$6:$AB$6</definedName>
    <definedName name="_xlnm._FilterDatabase" localSheetId="6" hidden="1">ExperimentResults_03!$A$6:$AB$6</definedName>
    <definedName name="Activity">RefToDict!$X$2:OFFSET(RefToDict!$X$2,MATCH("",RefToDict!$X:$X,-1)-2,0)</definedName>
    <definedName name="BacterialStrainName">RefToDict!$H$2:OFFSET(RefToDict!$H$2,MATCH("",RefToDict!$H:$H,-1)-2,0)</definedName>
    <definedName name="BacterialStrainSiteRef">RefToDict!$S$2:OFFSET(RefToDict!$S$2,MATCH("",RefToDict!$S:$S,-1)-2,0)</definedName>
    <definedName name="BatchId">RefToDict!$O$2:OFFSET(RefToDict!$O$2,MATCH("",RefToDict!$O:$O,-1)-2,0)</definedName>
    <definedName name="Biomaterial">RefToDict!$F$2:OFFSET(RefToDict!$F$2,MATCH("",RefToDict!$F:$F,-1)-2,0)</definedName>
    <definedName name="ControlGroup">RefToDict!$K$2:OFFSET(RefToDict!$K$2,MATCH("",RefToDict!$K:$K,-1)-2,0)</definedName>
    <definedName name="Cpdid">RefToDict!$P$2:OFFSET(RefToDict!$P$2,MATCH("",RefToDict!$P:$P,-1)-2,0)</definedName>
    <definedName name="Dosing">RefToDict!$U$2:OFFSET(RefToDict!$U$2,MATCH("",RefToDict!$U:$U,-1)-2,0)</definedName>
    <definedName name="ExperimentType">RefToDict!$A$2:OFFSET(RefToDict!$A$2,MATCH("",RefToDict!$A:$A,-1)-2,0)</definedName>
    <definedName name="FACTORS">RefToDict!$M$2:OFFSET(RefToDict!$M$2,MATCH("",RefToDict!$M:$M,-1)-2,0)</definedName>
    <definedName name="Gender">RefToDict!$I$2:OFFSET(RefToDict!$I$2,MATCH("",RefToDict!$I:$I,-1)-2,0)</definedName>
    <definedName name="GroupDescription">RefToDict!$W$2:OFFSET(RefToDict!$W$2,MATCH("",RefToDict!$W:$W,-1)-2,0)</definedName>
    <definedName name="Medium">RefToDict!$J$2:OFFSET(RefToDict!$J$2,MATCH("",RefToDict!$J:$J,-1)-2,0)</definedName>
    <definedName name="ResultOperator">RefToDict!$C$2:OFFSET(RefToDict!$C$2,MATCH("",RefToDict!$C:$C,-1)-2,0)</definedName>
    <definedName name="ResultStatus">RefToDict!$E$2:OFFSET(RefToDict!$E$2,MATCH("",RefToDict!$E:$E,-1)-2,0)</definedName>
    <definedName name="ResultType">RefToDict!$B$2:OFFSET(RefToDict!$B$2,MATCH("",RefToDict!$B:$B,-1)-2,0)</definedName>
    <definedName name="ResultUnit">RefToDict!$D$2:OFFSET(RefToDict!$D$2,MATCH("",RefToDict!$D:$D,-1)-2,0)</definedName>
    <definedName name="RouteOfAdministration">RefToDict!$V$2:OFFSET(RefToDict!$V$2,MATCH("",RefToDict!$V:$V,-1)-2,0)</definedName>
    <definedName name="SEX">RefToDict!$I$2:OFFSET(RefToDict!$I$2,MATCH("",RefToDict!$I:$I,-1)-2,0)</definedName>
    <definedName name="SPECIES">RefToDict!$G$2:OFFSET(RefToDict!$G$2,MATCH("",RefToDict!$G:$G,-1)-2,0)</definedName>
    <definedName name="SpeciesName">RefToDict!$G$2:OFFSET(RefToDict!$G$2,MATCH("",RefToDict!$G:$G,-1)-2,0)</definedName>
    <definedName name="StatisticalMethod">RefToDict!$L$2:OFFSET(RefToDict!$L$2,MATCH("",RefToDict!$L:$L,-1)-2,0)</definedName>
    <definedName name="STRAIN">RefToDict!$T$2:OFFSET(RefToDict!$T$2,MATCH("",RefToDict!$T:$T,-1)-2,0)</definedName>
    <definedName name="VARIATIONS">RefToDict!$N$2:OFFSET(RefToDict!$N$2,MATCH("",RefToDict!$N:$N,-1)-2,0)</definedName>
    <definedName name="VENDOR">[1]RefToDict!$F$3:OFFSET([1]RefToDict!$F$3,MATCH("",[1]RefToDict!$F:$F,-1)-3,0)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2" l="1"/>
  <c r="D50" i="12"/>
  <c r="C50" i="12"/>
  <c r="B50" i="12"/>
  <c r="E49" i="12"/>
  <c r="D49" i="12"/>
  <c r="C49" i="12"/>
  <c r="B49" i="12"/>
  <c r="E48" i="12"/>
  <c r="D48" i="12"/>
  <c r="C48" i="12"/>
  <c r="B48" i="12"/>
  <c r="E47" i="12"/>
  <c r="D47" i="12"/>
  <c r="C47" i="12"/>
  <c r="B47" i="12"/>
  <c r="E46" i="12"/>
  <c r="D46" i="12"/>
  <c r="C46" i="12"/>
  <c r="B46" i="12"/>
  <c r="E45" i="12"/>
  <c r="D45" i="12"/>
  <c r="C45" i="12"/>
  <c r="B45" i="12"/>
  <c r="E44" i="12"/>
  <c r="D44" i="12"/>
  <c r="C44" i="12"/>
  <c r="B44" i="12"/>
  <c r="E43" i="12"/>
  <c r="D43" i="12"/>
  <c r="C43" i="12"/>
  <c r="B43" i="12"/>
  <c r="E42" i="12"/>
  <c r="D42" i="12"/>
  <c r="C42" i="12"/>
  <c r="B42" i="12"/>
  <c r="E41" i="12"/>
  <c r="D41" i="12"/>
  <c r="C41" i="12"/>
  <c r="B41" i="12"/>
  <c r="E40" i="12"/>
  <c r="D40" i="12"/>
  <c r="C40" i="12"/>
  <c r="B40" i="12"/>
  <c r="E39" i="12"/>
  <c r="D39" i="12"/>
  <c r="C39" i="12"/>
  <c r="B39" i="12"/>
  <c r="E38" i="12"/>
  <c r="D38" i="12"/>
  <c r="C38" i="12"/>
  <c r="B38" i="12"/>
  <c r="E37" i="12"/>
  <c r="D37" i="12"/>
  <c r="C37" i="12"/>
  <c r="B37" i="12"/>
  <c r="E36" i="12"/>
  <c r="D36" i="12"/>
  <c r="C36" i="12"/>
  <c r="B36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2" i="12"/>
  <c r="D32" i="12"/>
  <c r="C32" i="12"/>
  <c r="B32" i="12"/>
  <c r="E31" i="12"/>
  <c r="D31" i="12"/>
  <c r="C31" i="12"/>
  <c r="B31" i="12"/>
  <c r="E30" i="12"/>
  <c r="D30" i="12"/>
  <c r="C30" i="12"/>
  <c r="B30" i="12"/>
  <c r="E29" i="12"/>
  <c r="D29" i="12"/>
  <c r="C29" i="12"/>
  <c r="B29" i="12"/>
  <c r="E28" i="12"/>
  <c r="D28" i="12"/>
  <c r="C28" i="12"/>
  <c r="B28" i="12"/>
  <c r="E27" i="12"/>
  <c r="D27" i="12"/>
  <c r="C27" i="12"/>
  <c r="B27" i="12"/>
  <c r="E26" i="12"/>
  <c r="D26" i="12"/>
  <c r="C26" i="12"/>
  <c r="B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D21" i="12"/>
  <c r="C21" i="12"/>
  <c r="B21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7" i="12"/>
  <c r="D17" i="12"/>
  <c r="C17" i="12"/>
  <c r="B17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50" i="11"/>
  <c r="D50" i="11"/>
  <c r="C50" i="11"/>
  <c r="B50" i="11"/>
  <c r="E49" i="11"/>
  <c r="D49" i="11"/>
  <c r="C49" i="11"/>
  <c r="B49" i="11"/>
  <c r="E48" i="11"/>
  <c r="D48" i="11"/>
  <c r="C48" i="11"/>
  <c r="B48" i="11"/>
  <c r="E47" i="11"/>
  <c r="D47" i="11"/>
  <c r="C47" i="11"/>
  <c r="B47" i="11"/>
  <c r="E46" i="11"/>
  <c r="D46" i="11"/>
  <c r="C46" i="11"/>
  <c r="B46" i="11"/>
  <c r="E45" i="11"/>
  <c r="D45" i="11"/>
  <c r="C45" i="11"/>
  <c r="B45" i="11"/>
  <c r="E44" i="11"/>
  <c r="D44" i="11"/>
  <c r="C44" i="11"/>
  <c r="B44" i="11"/>
  <c r="E43" i="11"/>
  <c r="D43" i="11"/>
  <c r="C43" i="11"/>
  <c r="B43" i="11"/>
  <c r="E42" i="11"/>
  <c r="D42" i="11"/>
  <c r="C42" i="11"/>
  <c r="B42" i="11"/>
  <c r="E41" i="11"/>
  <c r="D41" i="11"/>
  <c r="C41" i="11"/>
  <c r="B41" i="11"/>
  <c r="E40" i="11"/>
  <c r="D40" i="11"/>
  <c r="C40" i="11"/>
  <c r="B40" i="11"/>
  <c r="E39" i="11"/>
  <c r="D39" i="11"/>
  <c r="C39" i="11"/>
  <c r="B39" i="11"/>
  <c r="E38" i="11"/>
  <c r="D38" i="11"/>
  <c r="C38" i="11"/>
  <c r="B38" i="11"/>
  <c r="E37" i="11"/>
  <c r="D37" i="11"/>
  <c r="C37" i="11"/>
  <c r="B37" i="11"/>
  <c r="E36" i="11"/>
  <c r="D36" i="11"/>
  <c r="C36" i="11"/>
  <c r="B36" i="11"/>
  <c r="E35" i="11"/>
  <c r="D35" i="11"/>
  <c r="C35" i="11"/>
  <c r="B35" i="11"/>
  <c r="E34" i="11"/>
  <c r="D34" i="11"/>
  <c r="C34" i="11"/>
  <c r="B34" i="11"/>
  <c r="E33" i="11"/>
  <c r="D33" i="11"/>
  <c r="C33" i="11"/>
  <c r="B33" i="11"/>
  <c r="E32" i="11"/>
  <c r="D32" i="11"/>
  <c r="C32" i="11"/>
  <c r="B32" i="11"/>
  <c r="E31" i="11"/>
  <c r="D31" i="11"/>
  <c r="C31" i="11"/>
  <c r="B31" i="11"/>
  <c r="E30" i="11"/>
  <c r="D30" i="11"/>
  <c r="C30" i="11"/>
  <c r="B30" i="11"/>
  <c r="E29" i="11"/>
  <c r="D29" i="11"/>
  <c r="C29" i="11"/>
  <c r="B29" i="11"/>
  <c r="E28" i="11"/>
  <c r="D28" i="11"/>
  <c r="C28" i="11"/>
  <c r="B28" i="11"/>
  <c r="E27" i="11"/>
  <c r="D27" i="11"/>
  <c r="C27" i="11"/>
  <c r="B27" i="11"/>
  <c r="E26" i="11"/>
  <c r="D26" i="11"/>
  <c r="C26" i="11"/>
  <c r="B26" i="11"/>
  <c r="E25" i="11"/>
  <c r="D25" i="11"/>
  <c r="C25" i="11"/>
  <c r="B25" i="11"/>
  <c r="E24" i="11"/>
  <c r="D24" i="11"/>
  <c r="C24" i="11"/>
  <c r="B24" i="11"/>
  <c r="E23" i="11"/>
  <c r="D23" i="11"/>
  <c r="C23" i="11"/>
  <c r="B23" i="11"/>
  <c r="E22" i="11"/>
  <c r="D22" i="11"/>
  <c r="C22" i="11"/>
  <c r="B22" i="11"/>
  <c r="E21" i="11"/>
  <c r="D21" i="11"/>
  <c r="C21" i="11"/>
  <c r="B21" i="11"/>
  <c r="E20" i="11"/>
  <c r="D20" i="11"/>
  <c r="C20" i="11"/>
  <c r="B20" i="11"/>
  <c r="E19" i="11"/>
  <c r="D19" i="11"/>
  <c r="C19" i="11"/>
  <c r="B19" i="11"/>
  <c r="E18" i="11"/>
  <c r="D18" i="11"/>
  <c r="C18" i="11"/>
  <c r="B18" i="11"/>
  <c r="E17" i="11"/>
  <c r="D17" i="11"/>
  <c r="C17" i="11"/>
  <c r="B17" i="11"/>
  <c r="E16" i="11"/>
  <c r="D16" i="11"/>
  <c r="C16" i="11"/>
  <c r="B16" i="11"/>
  <c r="E15" i="11"/>
  <c r="D15" i="11"/>
  <c r="C15" i="11"/>
  <c r="B15" i="11"/>
  <c r="E14" i="11"/>
  <c r="D14" i="11"/>
  <c r="C14" i="11"/>
  <c r="B14" i="11"/>
  <c r="E13" i="11"/>
  <c r="D13" i="11"/>
  <c r="C13" i="11"/>
  <c r="B13" i="11"/>
  <c r="E12" i="11"/>
  <c r="D12" i="11"/>
  <c r="C12" i="11"/>
  <c r="B12" i="11"/>
  <c r="E11" i="11"/>
  <c r="D11" i="11"/>
  <c r="C11" i="11"/>
  <c r="B11" i="11"/>
  <c r="E10" i="11"/>
  <c r="D10" i="11"/>
  <c r="C10" i="11"/>
  <c r="B10" i="11"/>
  <c r="E9" i="11"/>
  <c r="D9" i="11"/>
  <c r="C9" i="11"/>
  <c r="B9" i="11"/>
  <c r="E8" i="11"/>
  <c r="D8" i="11"/>
  <c r="C8" i="11"/>
  <c r="B8" i="11"/>
  <c r="E7" i="11"/>
  <c r="D7" i="11"/>
  <c r="C7" i="11"/>
  <c r="B7" i="11"/>
  <c r="B48" i="4"/>
  <c r="C48" i="4"/>
  <c r="D48" i="4"/>
  <c r="E48" i="4"/>
  <c r="B49" i="4"/>
  <c r="C49" i="4"/>
  <c r="D49" i="4"/>
  <c r="E49" i="4"/>
  <c r="B50" i="4"/>
  <c r="C50" i="4"/>
  <c r="D50" i="4"/>
  <c r="E50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E7" i="4"/>
  <c r="D7" i="4"/>
  <c r="C7" i="4"/>
  <c r="B7" i="4"/>
  <c r="AB132" i="4"/>
  <c r="AB131" i="4"/>
  <c r="AB130" i="4"/>
  <c r="AB129" i="4"/>
  <c r="AB128" i="4"/>
  <c r="AB127" i="4"/>
  <c r="AB126" i="4"/>
  <c r="AB125" i="4"/>
  <c r="AB124" i="4"/>
  <c r="AB123" i="4"/>
  <c r="AB12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L50" i="4"/>
  <c r="K50" i="4"/>
  <c r="J50" i="4"/>
  <c r="I50" i="4"/>
  <c r="H50" i="4"/>
  <c r="G50" i="4"/>
  <c r="F50" i="4"/>
  <c r="L49" i="4"/>
  <c r="K49" i="4"/>
  <c r="J49" i="4"/>
  <c r="I49" i="4"/>
  <c r="H49" i="4"/>
  <c r="G49" i="4"/>
  <c r="AB49" i="4" s="1"/>
  <c r="F49" i="4"/>
  <c r="AB48" i="4"/>
  <c r="L48" i="4"/>
  <c r="K48" i="4"/>
  <c r="J48" i="4"/>
  <c r="I48" i="4"/>
  <c r="H48" i="4"/>
  <c r="G48" i="4"/>
  <c r="F48" i="4"/>
  <c r="L47" i="4"/>
  <c r="K47" i="4"/>
  <c r="J47" i="4"/>
  <c r="I47" i="4"/>
  <c r="H47" i="4"/>
  <c r="AB47" i="4" s="1"/>
  <c r="G47" i="4"/>
  <c r="F47" i="4"/>
  <c r="L46" i="4"/>
  <c r="K46" i="4"/>
  <c r="J46" i="4"/>
  <c r="I46" i="4"/>
  <c r="H46" i="4"/>
  <c r="G46" i="4"/>
  <c r="F46" i="4"/>
  <c r="L45" i="4"/>
  <c r="K45" i="4"/>
  <c r="J45" i="4"/>
  <c r="I45" i="4"/>
  <c r="H45" i="4"/>
  <c r="G45" i="4"/>
  <c r="F45" i="4"/>
  <c r="L44" i="4"/>
  <c r="K44" i="4"/>
  <c r="J44" i="4"/>
  <c r="I44" i="4"/>
  <c r="H44" i="4"/>
  <c r="G44" i="4"/>
  <c r="AB44" i="4" s="1"/>
  <c r="F44" i="4"/>
  <c r="L43" i="4"/>
  <c r="K43" i="4"/>
  <c r="J43" i="4"/>
  <c r="I43" i="4"/>
  <c r="H43" i="4"/>
  <c r="G43" i="4"/>
  <c r="F43" i="4"/>
  <c r="L42" i="4"/>
  <c r="K42" i="4"/>
  <c r="J42" i="4"/>
  <c r="I42" i="4"/>
  <c r="H42" i="4"/>
  <c r="G42" i="4"/>
  <c r="AB42" i="4" s="1"/>
  <c r="F42" i="4"/>
  <c r="L41" i="4"/>
  <c r="K41" i="4"/>
  <c r="J41" i="4"/>
  <c r="I41" i="4"/>
  <c r="H41" i="4"/>
  <c r="G41" i="4"/>
  <c r="AB41" i="4" s="1"/>
  <c r="F41" i="4"/>
  <c r="L40" i="4"/>
  <c r="K40" i="4"/>
  <c r="J40" i="4"/>
  <c r="I40" i="4"/>
  <c r="H40" i="4"/>
  <c r="AB40" i="4" s="1"/>
  <c r="G40" i="4"/>
  <c r="F40" i="4"/>
  <c r="L39" i="4"/>
  <c r="K39" i="4"/>
  <c r="J39" i="4"/>
  <c r="I39" i="4"/>
  <c r="H39" i="4"/>
  <c r="G39" i="4"/>
  <c r="F39" i="4"/>
  <c r="L38" i="4"/>
  <c r="K38" i="4"/>
  <c r="J38" i="4"/>
  <c r="I38" i="4"/>
  <c r="H38" i="4"/>
  <c r="G38" i="4"/>
  <c r="AB38" i="4" s="1"/>
  <c r="F38" i="4"/>
  <c r="L37" i="4"/>
  <c r="K37" i="4"/>
  <c r="J37" i="4"/>
  <c r="I37" i="4"/>
  <c r="H37" i="4"/>
  <c r="G37" i="4"/>
  <c r="AB37" i="4" s="1"/>
  <c r="F37" i="4"/>
  <c r="L36" i="4"/>
  <c r="K36" i="4"/>
  <c r="J36" i="4"/>
  <c r="I36" i="4"/>
  <c r="H36" i="4"/>
  <c r="G36" i="4"/>
  <c r="AB36" i="4" s="1"/>
  <c r="F36" i="4"/>
  <c r="L35" i="4"/>
  <c r="K35" i="4"/>
  <c r="J35" i="4"/>
  <c r="I35" i="4"/>
  <c r="H35" i="4"/>
  <c r="G35" i="4"/>
  <c r="F35" i="4"/>
  <c r="L34" i="4"/>
  <c r="K34" i="4"/>
  <c r="J34" i="4"/>
  <c r="I34" i="4"/>
  <c r="H34" i="4"/>
  <c r="G34" i="4"/>
  <c r="F34" i="4"/>
  <c r="L33" i="4"/>
  <c r="K33" i="4"/>
  <c r="J33" i="4"/>
  <c r="I33" i="4"/>
  <c r="H33" i="4"/>
  <c r="G33" i="4"/>
  <c r="F33" i="4"/>
  <c r="AB32" i="4"/>
  <c r="L32" i="4"/>
  <c r="K32" i="4"/>
  <c r="J32" i="4"/>
  <c r="I32" i="4"/>
  <c r="H32" i="4"/>
  <c r="G32" i="4"/>
  <c r="F32" i="4"/>
  <c r="L31" i="4"/>
  <c r="K31" i="4"/>
  <c r="J31" i="4"/>
  <c r="I31" i="4"/>
  <c r="H31" i="4"/>
  <c r="G31" i="4"/>
  <c r="F31" i="4"/>
  <c r="L30" i="4"/>
  <c r="K30" i="4"/>
  <c r="J30" i="4"/>
  <c r="I30" i="4"/>
  <c r="H30" i="4"/>
  <c r="G30" i="4"/>
  <c r="AB30" i="4" s="1"/>
  <c r="F30" i="4"/>
  <c r="L29" i="4"/>
  <c r="K29" i="4"/>
  <c r="J29" i="4"/>
  <c r="I29" i="4"/>
  <c r="H29" i="4"/>
  <c r="G29" i="4"/>
  <c r="F29" i="4"/>
  <c r="L28" i="4"/>
  <c r="K28" i="4"/>
  <c r="J28" i="4"/>
  <c r="I28" i="4"/>
  <c r="H28" i="4"/>
  <c r="G28" i="4"/>
  <c r="F28" i="4"/>
  <c r="L27" i="4"/>
  <c r="K27" i="4"/>
  <c r="J27" i="4"/>
  <c r="I27" i="4"/>
  <c r="H27" i="4"/>
  <c r="AB27" i="4" s="1"/>
  <c r="G27" i="4"/>
  <c r="F27" i="4"/>
  <c r="L26" i="4"/>
  <c r="K26" i="4"/>
  <c r="J26" i="4"/>
  <c r="I26" i="4"/>
  <c r="H26" i="4"/>
  <c r="G26" i="4"/>
  <c r="AB26" i="4" s="1"/>
  <c r="F26" i="4"/>
  <c r="L25" i="4"/>
  <c r="K25" i="4"/>
  <c r="J25" i="4"/>
  <c r="I25" i="4"/>
  <c r="H25" i="4"/>
  <c r="G25" i="4"/>
  <c r="AB25" i="4" s="1"/>
  <c r="F25" i="4"/>
  <c r="AB24" i="4"/>
  <c r="L24" i="4"/>
  <c r="K24" i="4"/>
  <c r="J24" i="4"/>
  <c r="I24" i="4"/>
  <c r="H24" i="4"/>
  <c r="G24" i="4"/>
  <c r="F24" i="4"/>
  <c r="L23" i="4"/>
  <c r="K23" i="4"/>
  <c r="J23" i="4"/>
  <c r="I23" i="4"/>
  <c r="H23" i="4"/>
  <c r="AB23" i="4" s="1"/>
  <c r="G23" i="4"/>
  <c r="F23" i="4"/>
  <c r="L22" i="4"/>
  <c r="K22" i="4"/>
  <c r="J22" i="4"/>
  <c r="I22" i="4"/>
  <c r="H22" i="4"/>
  <c r="G22" i="4"/>
  <c r="F22" i="4"/>
  <c r="L21" i="4"/>
  <c r="K21" i="4"/>
  <c r="J21" i="4"/>
  <c r="I21" i="4"/>
  <c r="H21" i="4"/>
  <c r="G21" i="4"/>
  <c r="AB21" i="4" s="1"/>
  <c r="F21" i="4"/>
  <c r="L20" i="4"/>
  <c r="K20" i="4"/>
  <c r="J20" i="4"/>
  <c r="I20" i="4"/>
  <c r="H20" i="4"/>
  <c r="G20" i="4"/>
  <c r="AB20" i="4" s="1"/>
  <c r="F20" i="4"/>
  <c r="L19" i="4"/>
  <c r="K19" i="4"/>
  <c r="J19" i="4"/>
  <c r="I19" i="4"/>
  <c r="H19" i="4"/>
  <c r="G19" i="4"/>
  <c r="F19" i="4"/>
  <c r="L18" i="4"/>
  <c r="K18" i="4"/>
  <c r="J18" i="4"/>
  <c r="I18" i="4"/>
  <c r="H18" i="4"/>
  <c r="G18" i="4"/>
  <c r="AB18" i="4" s="1"/>
  <c r="F18" i="4"/>
  <c r="L17" i="4"/>
  <c r="K17" i="4"/>
  <c r="J17" i="4"/>
  <c r="I17" i="4"/>
  <c r="H17" i="4"/>
  <c r="G17" i="4"/>
  <c r="AB17" i="4" s="1"/>
  <c r="F17" i="4"/>
  <c r="L16" i="4"/>
  <c r="K16" i="4"/>
  <c r="J16" i="4"/>
  <c r="I16" i="4"/>
  <c r="H16" i="4"/>
  <c r="G16" i="4"/>
  <c r="AB16" i="4" s="1"/>
  <c r="F16" i="4"/>
  <c r="L15" i="4"/>
  <c r="K15" i="4"/>
  <c r="J15" i="4"/>
  <c r="I15" i="4"/>
  <c r="H15" i="4"/>
  <c r="G15" i="4"/>
  <c r="F15" i="4"/>
  <c r="L14" i="4"/>
  <c r="K14" i="4"/>
  <c r="J14" i="4"/>
  <c r="I14" i="4"/>
  <c r="H14" i="4"/>
  <c r="G14" i="4"/>
  <c r="AB14" i="4" s="1"/>
  <c r="F14" i="4"/>
  <c r="L13" i="4"/>
  <c r="K13" i="4"/>
  <c r="J13" i="4"/>
  <c r="I13" i="4"/>
  <c r="H13" i="4"/>
  <c r="G13" i="4"/>
  <c r="AB13" i="4" s="1"/>
  <c r="F13" i="4"/>
  <c r="L12" i="4"/>
  <c r="K12" i="4"/>
  <c r="J12" i="4"/>
  <c r="I12" i="4"/>
  <c r="H12" i="4"/>
  <c r="G12" i="4"/>
  <c r="AB12" i="4" s="1"/>
  <c r="F12" i="4"/>
  <c r="L11" i="4"/>
  <c r="K11" i="4"/>
  <c r="J11" i="4"/>
  <c r="I11" i="4"/>
  <c r="H11" i="4"/>
  <c r="AB11" i="4" s="1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L8" i="4"/>
  <c r="K8" i="4"/>
  <c r="J8" i="4"/>
  <c r="I8" i="4"/>
  <c r="H8" i="4"/>
  <c r="G8" i="4"/>
  <c r="AB8" i="4" s="1"/>
  <c r="F8" i="4"/>
  <c r="L7" i="4"/>
  <c r="K7" i="4"/>
  <c r="J7" i="4"/>
  <c r="I7" i="4"/>
  <c r="H7" i="4"/>
  <c r="G7" i="4"/>
  <c r="F7" i="4"/>
  <c r="F8" i="12"/>
  <c r="G8" i="12"/>
  <c r="H8" i="12"/>
  <c r="I8" i="12"/>
  <c r="J8" i="12"/>
  <c r="K8" i="12"/>
  <c r="L8" i="12"/>
  <c r="F9" i="12"/>
  <c r="G9" i="12"/>
  <c r="H9" i="12"/>
  <c r="I9" i="12"/>
  <c r="J9" i="12"/>
  <c r="K9" i="12"/>
  <c r="L9" i="12"/>
  <c r="F10" i="12"/>
  <c r="G10" i="12"/>
  <c r="H10" i="12"/>
  <c r="I10" i="12"/>
  <c r="J10" i="12"/>
  <c r="K10" i="12"/>
  <c r="L10" i="12"/>
  <c r="F11" i="12"/>
  <c r="G11" i="12"/>
  <c r="H11" i="12"/>
  <c r="I11" i="12"/>
  <c r="J11" i="12"/>
  <c r="K11" i="12"/>
  <c r="L11" i="12"/>
  <c r="F12" i="12"/>
  <c r="G12" i="12"/>
  <c r="H12" i="12"/>
  <c r="I12" i="12"/>
  <c r="J12" i="12"/>
  <c r="K12" i="12"/>
  <c r="L12" i="12"/>
  <c r="F13" i="12"/>
  <c r="G13" i="12"/>
  <c r="H13" i="12"/>
  <c r="I13" i="12"/>
  <c r="J13" i="12"/>
  <c r="K13" i="12"/>
  <c r="L13" i="12"/>
  <c r="F14" i="12"/>
  <c r="G14" i="12"/>
  <c r="H14" i="12"/>
  <c r="I14" i="12"/>
  <c r="J14" i="12"/>
  <c r="K14" i="12"/>
  <c r="L14" i="12"/>
  <c r="F15" i="12"/>
  <c r="G15" i="12"/>
  <c r="H15" i="12"/>
  <c r="I15" i="12"/>
  <c r="J15" i="12"/>
  <c r="K15" i="12"/>
  <c r="L15" i="12"/>
  <c r="F16" i="12"/>
  <c r="G16" i="12"/>
  <c r="H16" i="12"/>
  <c r="I16" i="12"/>
  <c r="J16" i="12"/>
  <c r="K16" i="12"/>
  <c r="L16" i="12"/>
  <c r="F17" i="12"/>
  <c r="G17" i="12"/>
  <c r="H17" i="12"/>
  <c r="I17" i="12"/>
  <c r="J17" i="12"/>
  <c r="K17" i="12"/>
  <c r="L17" i="12"/>
  <c r="F18" i="12"/>
  <c r="G18" i="12"/>
  <c r="H18" i="12"/>
  <c r="I18" i="12"/>
  <c r="J18" i="12"/>
  <c r="K18" i="12"/>
  <c r="L18" i="12"/>
  <c r="F19" i="12"/>
  <c r="G19" i="12"/>
  <c r="H19" i="12"/>
  <c r="I19" i="12"/>
  <c r="J19" i="12"/>
  <c r="K19" i="12"/>
  <c r="L19" i="12"/>
  <c r="F20" i="12"/>
  <c r="G20" i="12"/>
  <c r="H20" i="12"/>
  <c r="I20" i="12"/>
  <c r="J20" i="12"/>
  <c r="K20" i="12"/>
  <c r="L20" i="12"/>
  <c r="F21" i="12"/>
  <c r="G21" i="12"/>
  <c r="H21" i="12"/>
  <c r="I21" i="12"/>
  <c r="J21" i="12"/>
  <c r="K21" i="12"/>
  <c r="L21" i="12"/>
  <c r="F22" i="12"/>
  <c r="G22" i="12"/>
  <c r="H22" i="12"/>
  <c r="I22" i="12"/>
  <c r="J22" i="12"/>
  <c r="K22" i="12"/>
  <c r="L22" i="12"/>
  <c r="F23" i="12"/>
  <c r="G23" i="12"/>
  <c r="H23" i="12"/>
  <c r="I23" i="12"/>
  <c r="J23" i="12"/>
  <c r="K23" i="12"/>
  <c r="L23" i="12"/>
  <c r="F24" i="12"/>
  <c r="G24" i="12"/>
  <c r="H24" i="12"/>
  <c r="I24" i="12"/>
  <c r="J24" i="12"/>
  <c r="K24" i="12"/>
  <c r="L24" i="12"/>
  <c r="F25" i="12"/>
  <c r="G25" i="12"/>
  <c r="H25" i="12"/>
  <c r="I25" i="12"/>
  <c r="J25" i="12"/>
  <c r="K25" i="12"/>
  <c r="L25" i="12"/>
  <c r="F26" i="12"/>
  <c r="G26" i="12"/>
  <c r="H26" i="12"/>
  <c r="I26" i="12"/>
  <c r="J26" i="12"/>
  <c r="K26" i="12"/>
  <c r="L26" i="12"/>
  <c r="F27" i="12"/>
  <c r="G27" i="12"/>
  <c r="H27" i="12"/>
  <c r="I27" i="12"/>
  <c r="J27" i="12"/>
  <c r="K27" i="12"/>
  <c r="L27" i="12"/>
  <c r="F28" i="12"/>
  <c r="G28" i="12"/>
  <c r="H28" i="12"/>
  <c r="I28" i="12"/>
  <c r="J28" i="12"/>
  <c r="K28" i="12"/>
  <c r="L28" i="12"/>
  <c r="F29" i="12"/>
  <c r="G29" i="12"/>
  <c r="H29" i="12"/>
  <c r="I29" i="12"/>
  <c r="J29" i="12"/>
  <c r="K29" i="12"/>
  <c r="L29" i="12"/>
  <c r="F30" i="12"/>
  <c r="G30" i="12"/>
  <c r="H30" i="12"/>
  <c r="I30" i="12"/>
  <c r="J30" i="12"/>
  <c r="K30" i="12"/>
  <c r="L30" i="12"/>
  <c r="F31" i="12"/>
  <c r="G31" i="12"/>
  <c r="H31" i="12"/>
  <c r="I31" i="12"/>
  <c r="J31" i="12"/>
  <c r="K31" i="12"/>
  <c r="L31" i="12"/>
  <c r="F32" i="12"/>
  <c r="G32" i="12"/>
  <c r="H32" i="12"/>
  <c r="I32" i="12"/>
  <c r="J32" i="12"/>
  <c r="K32" i="12"/>
  <c r="L32" i="12"/>
  <c r="F33" i="12"/>
  <c r="G33" i="12"/>
  <c r="H33" i="12"/>
  <c r="I33" i="12"/>
  <c r="J33" i="12"/>
  <c r="K33" i="12"/>
  <c r="L33" i="12"/>
  <c r="F34" i="12"/>
  <c r="G34" i="12"/>
  <c r="H34" i="12"/>
  <c r="I34" i="12"/>
  <c r="J34" i="12"/>
  <c r="K34" i="12"/>
  <c r="L34" i="12"/>
  <c r="F35" i="12"/>
  <c r="G35" i="12"/>
  <c r="H35" i="12"/>
  <c r="I35" i="12"/>
  <c r="J35" i="12"/>
  <c r="K35" i="12"/>
  <c r="L35" i="12"/>
  <c r="F36" i="12"/>
  <c r="G36" i="12"/>
  <c r="H36" i="12"/>
  <c r="I36" i="12"/>
  <c r="J36" i="12"/>
  <c r="K36" i="12"/>
  <c r="L36" i="12"/>
  <c r="F37" i="12"/>
  <c r="G37" i="12"/>
  <c r="H37" i="12"/>
  <c r="I37" i="12"/>
  <c r="J37" i="12"/>
  <c r="K37" i="12"/>
  <c r="L37" i="12"/>
  <c r="F38" i="12"/>
  <c r="G38" i="12"/>
  <c r="H38" i="12"/>
  <c r="I38" i="12"/>
  <c r="J38" i="12"/>
  <c r="K38" i="12"/>
  <c r="L38" i="12"/>
  <c r="F39" i="12"/>
  <c r="G39" i="12"/>
  <c r="H39" i="12"/>
  <c r="I39" i="12"/>
  <c r="J39" i="12"/>
  <c r="K39" i="12"/>
  <c r="L39" i="12"/>
  <c r="F40" i="12"/>
  <c r="G40" i="12"/>
  <c r="H40" i="12"/>
  <c r="I40" i="12"/>
  <c r="J40" i="12"/>
  <c r="K40" i="12"/>
  <c r="L40" i="12"/>
  <c r="F41" i="12"/>
  <c r="G41" i="12"/>
  <c r="H41" i="12"/>
  <c r="I41" i="12"/>
  <c r="J41" i="12"/>
  <c r="K41" i="12"/>
  <c r="L41" i="12"/>
  <c r="F42" i="12"/>
  <c r="G42" i="12"/>
  <c r="H42" i="12"/>
  <c r="I42" i="12"/>
  <c r="J42" i="12"/>
  <c r="K42" i="12"/>
  <c r="L42" i="12"/>
  <c r="F43" i="12"/>
  <c r="G43" i="12"/>
  <c r="H43" i="12"/>
  <c r="I43" i="12"/>
  <c r="J43" i="12"/>
  <c r="K43" i="12"/>
  <c r="L43" i="12"/>
  <c r="F44" i="12"/>
  <c r="G44" i="12"/>
  <c r="H44" i="12"/>
  <c r="I44" i="12"/>
  <c r="J44" i="12"/>
  <c r="K44" i="12"/>
  <c r="L44" i="12"/>
  <c r="F45" i="12"/>
  <c r="G45" i="12"/>
  <c r="H45" i="12"/>
  <c r="I45" i="12"/>
  <c r="J45" i="12"/>
  <c r="K45" i="12"/>
  <c r="L45" i="12"/>
  <c r="F46" i="12"/>
  <c r="G46" i="12"/>
  <c r="H46" i="12"/>
  <c r="I46" i="12"/>
  <c r="J46" i="12"/>
  <c r="K46" i="12"/>
  <c r="L46" i="12"/>
  <c r="F47" i="12"/>
  <c r="G47" i="12"/>
  <c r="H47" i="12"/>
  <c r="I47" i="12"/>
  <c r="J47" i="12"/>
  <c r="K47" i="12"/>
  <c r="L47" i="12"/>
  <c r="F48" i="12"/>
  <c r="G48" i="12"/>
  <c r="H48" i="12"/>
  <c r="I48" i="12"/>
  <c r="J48" i="12"/>
  <c r="K48" i="12"/>
  <c r="L48" i="12"/>
  <c r="F49" i="12"/>
  <c r="G49" i="12"/>
  <c r="H49" i="12"/>
  <c r="I49" i="12"/>
  <c r="J49" i="12"/>
  <c r="K49" i="12"/>
  <c r="L49" i="12"/>
  <c r="F50" i="12"/>
  <c r="G50" i="12"/>
  <c r="H50" i="12"/>
  <c r="I50" i="12"/>
  <c r="J50" i="12"/>
  <c r="K50" i="12"/>
  <c r="L50" i="12"/>
  <c r="F8" i="11"/>
  <c r="G8" i="11"/>
  <c r="H8" i="11"/>
  <c r="I8" i="11"/>
  <c r="J8" i="11"/>
  <c r="K8" i="11"/>
  <c r="L8" i="11"/>
  <c r="F9" i="11"/>
  <c r="G9" i="11"/>
  <c r="H9" i="11"/>
  <c r="I9" i="11"/>
  <c r="J9" i="11"/>
  <c r="K9" i="11"/>
  <c r="L9" i="11"/>
  <c r="F10" i="11"/>
  <c r="G10" i="11"/>
  <c r="H10" i="11"/>
  <c r="I10" i="11"/>
  <c r="J10" i="11"/>
  <c r="K10" i="11"/>
  <c r="L10" i="11"/>
  <c r="F11" i="11"/>
  <c r="G11" i="11"/>
  <c r="H11" i="11"/>
  <c r="I11" i="11"/>
  <c r="J11" i="11"/>
  <c r="K11" i="11"/>
  <c r="L11" i="11"/>
  <c r="F12" i="11"/>
  <c r="G12" i="11"/>
  <c r="H12" i="11"/>
  <c r="I12" i="11"/>
  <c r="J12" i="11"/>
  <c r="K12" i="11"/>
  <c r="L12" i="11"/>
  <c r="F13" i="11"/>
  <c r="G13" i="11"/>
  <c r="H13" i="11"/>
  <c r="I13" i="11"/>
  <c r="J13" i="11"/>
  <c r="K13" i="11"/>
  <c r="L13" i="11"/>
  <c r="F14" i="11"/>
  <c r="G14" i="11"/>
  <c r="H14" i="11"/>
  <c r="I14" i="11"/>
  <c r="J14" i="11"/>
  <c r="K14" i="11"/>
  <c r="L14" i="11"/>
  <c r="F15" i="11"/>
  <c r="G15" i="11"/>
  <c r="H15" i="11"/>
  <c r="I15" i="11"/>
  <c r="J15" i="11"/>
  <c r="K15" i="11"/>
  <c r="L15" i="11"/>
  <c r="F16" i="11"/>
  <c r="G16" i="11"/>
  <c r="H16" i="11"/>
  <c r="I16" i="11"/>
  <c r="J16" i="11"/>
  <c r="K16" i="11"/>
  <c r="L16" i="11"/>
  <c r="F17" i="11"/>
  <c r="G17" i="11"/>
  <c r="H17" i="11"/>
  <c r="I17" i="11"/>
  <c r="J17" i="11"/>
  <c r="K17" i="11"/>
  <c r="L17" i="11"/>
  <c r="F18" i="11"/>
  <c r="G18" i="11"/>
  <c r="H18" i="11"/>
  <c r="I18" i="11"/>
  <c r="J18" i="11"/>
  <c r="K18" i="11"/>
  <c r="L18" i="11"/>
  <c r="F19" i="11"/>
  <c r="G19" i="11"/>
  <c r="H19" i="11"/>
  <c r="I19" i="11"/>
  <c r="J19" i="11"/>
  <c r="K19" i="11"/>
  <c r="L19" i="11"/>
  <c r="F20" i="11"/>
  <c r="G20" i="11"/>
  <c r="H20" i="11"/>
  <c r="I20" i="11"/>
  <c r="J20" i="11"/>
  <c r="K20" i="11"/>
  <c r="L20" i="11"/>
  <c r="F21" i="11"/>
  <c r="G21" i="11"/>
  <c r="H21" i="11"/>
  <c r="I21" i="11"/>
  <c r="J21" i="11"/>
  <c r="K21" i="11"/>
  <c r="L21" i="11"/>
  <c r="F22" i="11"/>
  <c r="G22" i="11"/>
  <c r="H22" i="11"/>
  <c r="I22" i="11"/>
  <c r="J22" i="11"/>
  <c r="K22" i="11"/>
  <c r="L22" i="11"/>
  <c r="F23" i="11"/>
  <c r="G23" i="11"/>
  <c r="H23" i="11"/>
  <c r="I23" i="11"/>
  <c r="J23" i="11"/>
  <c r="K23" i="11"/>
  <c r="L23" i="11"/>
  <c r="F24" i="11"/>
  <c r="G24" i="11"/>
  <c r="H24" i="11"/>
  <c r="I24" i="11"/>
  <c r="J24" i="11"/>
  <c r="K24" i="11"/>
  <c r="L24" i="11"/>
  <c r="F25" i="11"/>
  <c r="G25" i="11"/>
  <c r="H25" i="11"/>
  <c r="I25" i="11"/>
  <c r="J25" i="11"/>
  <c r="K25" i="11"/>
  <c r="L25" i="11"/>
  <c r="F26" i="11"/>
  <c r="G26" i="11"/>
  <c r="H26" i="11"/>
  <c r="I26" i="11"/>
  <c r="J26" i="11"/>
  <c r="K26" i="11"/>
  <c r="L26" i="11"/>
  <c r="F27" i="11"/>
  <c r="G27" i="11"/>
  <c r="H27" i="11"/>
  <c r="I27" i="11"/>
  <c r="J27" i="11"/>
  <c r="K27" i="11"/>
  <c r="L27" i="11"/>
  <c r="F28" i="11"/>
  <c r="G28" i="11"/>
  <c r="H28" i="11"/>
  <c r="I28" i="11"/>
  <c r="J28" i="11"/>
  <c r="K28" i="11"/>
  <c r="L28" i="11"/>
  <c r="F29" i="11"/>
  <c r="G29" i="11"/>
  <c r="H29" i="11"/>
  <c r="I29" i="11"/>
  <c r="J29" i="11"/>
  <c r="K29" i="11"/>
  <c r="L29" i="11"/>
  <c r="F30" i="11"/>
  <c r="G30" i="11"/>
  <c r="H30" i="11"/>
  <c r="I30" i="11"/>
  <c r="J30" i="11"/>
  <c r="K30" i="11"/>
  <c r="L30" i="11"/>
  <c r="F31" i="11"/>
  <c r="G31" i="11"/>
  <c r="H31" i="11"/>
  <c r="I31" i="11"/>
  <c r="J31" i="11"/>
  <c r="K31" i="11"/>
  <c r="L31" i="11"/>
  <c r="F32" i="11"/>
  <c r="G32" i="11"/>
  <c r="H32" i="11"/>
  <c r="I32" i="11"/>
  <c r="J32" i="11"/>
  <c r="K32" i="11"/>
  <c r="L32" i="11"/>
  <c r="F33" i="11"/>
  <c r="G33" i="11"/>
  <c r="H33" i="11"/>
  <c r="I33" i="11"/>
  <c r="J33" i="11"/>
  <c r="K33" i="11"/>
  <c r="L33" i="11"/>
  <c r="F34" i="11"/>
  <c r="G34" i="11"/>
  <c r="H34" i="11"/>
  <c r="I34" i="11"/>
  <c r="J34" i="11"/>
  <c r="K34" i="11"/>
  <c r="L34" i="11"/>
  <c r="F35" i="11"/>
  <c r="G35" i="11"/>
  <c r="H35" i="11"/>
  <c r="I35" i="11"/>
  <c r="J35" i="11"/>
  <c r="K35" i="11"/>
  <c r="L35" i="11"/>
  <c r="F36" i="11"/>
  <c r="G36" i="11"/>
  <c r="H36" i="11"/>
  <c r="I36" i="11"/>
  <c r="J36" i="11"/>
  <c r="K36" i="11"/>
  <c r="L36" i="11"/>
  <c r="F37" i="11"/>
  <c r="G37" i="11"/>
  <c r="H37" i="11"/>
  <c r="I37" i="11"/>
  <c r="J37" i="11"/>
  <c r="K37" i="11"/>
  <c r="L37" i="11"/>
  <c r="F38" i="11"/>
  <c r="G38" i="11"/>
  <c r="H38" i="11"/>
  <c r="I38" i="11"/>
  <c r="J38" i="11"/>
  <c r="K38" i="11"/>
  <c r="L38" i="11"/>
  <c r="F39" i="11"/>
  <c r="G39" i="11"/>
  <c r="H39" i="11"/>
  <c r="I39" i="11"/>
  <c r="J39" i="11"/>
  <c r="K39" i="11"/>
  <c r="L39" i="11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AB9" i="4" l="1"/>
  <c r="AB19" i="4"/>
  <c r="AB22" i="4"/>
  <c r="AB45" i="4"/>
  <c r="AB50" i="4"/>
  <c r="AB7" i="4"/>
  <c r="AB35" i="4"/>
  <c r="AB10" i="4"/>
  <c r="AB15" i="4"/>
  <c r="AB28" i="4"/>
  <c r="AB33" i="4"/>
  <c r="AB43" i="4"/>
  <c r="AB46" i="4"/>
  <c r="AB29" i="4"/>
  <c r="AB34" i="4"/>
  <c r="AB39" i="4"/>
  <c r="AB31" i="4"/>
  <c r="L7" i="12"/>
  <c r="K7" i="12"/>
  <c r="J7" i="12"/>
  <c r="I7" i="12"/>
  <c r="H7" i="12"/>
  <c r="G7" i="12"/>
  <c r="F7" i="12"/>
  <c r="L7" i="11"/>
  <c r="K7" i="11"/>
  <c r="J7" i="11"/>
  <c r="I7" i="11"/>
  <c r="H7" i="11"/>
  <c r="G7" i="11"/>
  <c r="F7" i="11"/>
  <c r="AB36" i="12" l="1"/>
  <c r="AB8" i="11"/>
  <c r="AB132" i="12"/>
  <c r="AB128" i="12"/>
  <c r="AB124" i="12"/>
  <c r="AB120" i="12"/>
  <c r="AB116" i="12"/>
  <c r="AB112" i="12"/>
  <c r="AB108" i="12"/>
  <c r="AB104" i="12"/>
  <c r="AB100" i="12"/>
  <c r="AB96" i="12"/>
  <c r="AB92" i="12"/>
  <c r="AB88" i="12"/>
  <c r="AB84" i="12"/>
  <c r="AB80" i="12"/>
  <c r="AB76" i="12"/>
  <c r="AB72" i="12"/>
  <c r="AB68" i="12"/>
  <c r="AB64" i="12"/>
  <c r="AB60" i="12"/>
  <c r="AB56" i="12"/>
  <c r="AB52" i="12"/>
  <c r="AB24" i="12"/>
  <c r="AB130" i="11"/>
  <c r="AB126" i="11"/>
  <c r="AB122" i="11"/>
  <c r="AB118" i="11"/>
  <c r="AB114" i="11"/>
  <c r="AB110" i="11"/>
  <c r="AB106" i="11"/>
  <c r="AB102" i="11"/>
  <c r="AB98" i="11"/>
  <c r="AB94" i="11"/>
  <c r="AB90" i="11"/>
  <c r="AB86" i="11"/>
  <c r="AB82" i="11"/>
  <c r="AB78" i="11"/>
  <c r="AB74" i="11"/>
  <c r="AB70" i="11"/>
  <c r="AB66" i="11"/>
  <c r="AB62" i="11"/>
  <c r="AB58" i="11"/>
  <c r="AB54" i="11"/>
  <c r="AB48" i="11"/>
  <c r="AB121" i="12"/>
  <c r="AB40" i="12"/>
  <c r="AB131" i="11"/>
  <c r="AB111" i="11"/>
  <c r="AB91" i="11"/>
  <c r="AB87" i="11"/>
  <c r="AB63" i="11"/>
  <c r="AB20" i="12"/>
  <c r="AB44" i="11"/>
  <c r="AB117" i="12"/>
  <c r="AB53" i="12"/>
  <c r="AB123" i="11"/>
  <c r="AB99" i="11"/>
  <c r="AB75" i="11"/>
  <c r="AB55" i="11"/>
  <c r="AB131" i="12"/>
  <c r="AB127" i="12"/>
  <c r="AB123" i="12"/>
  <c r="AB119" i="12"/>
  <c r="AB115" i="12"/>
  <c r="AB111" i="12"/>
  <c r="AB107" i="12"/>
  <c r="AB103" i="12"/>
  <c r="AB99" i="12"/>
  <c r="AB95" i="12"/>
  <c r="AB91" i="12"/>
  <c r="AB87" i="12"/>
  <c r="AB83" i="12"/>
  <c r="AB79" i="12"/>
  <c r="AB75" i="12"/>
  <c r="AB71" i="12"/>
  <c r="AB67" i="12"/>
  <c r="AB63" i="12"/>
  <c r="AB59" i="12"/>
  <c r="AB55" i="12"/>
  <c r="AB51" i="12"/>
  <c r="AB16" i="12"/>
  <c r="AB129" i="11"/>
  <c r="AB125" i="11"/>
  <c r="AB121" i="11"/>
  <c r="AB117" i="11"/>
  <c r="AB113" i="11"/>
  <c r="AB109" i="11"/>
  <c r="AB105" i="11"/>
  <c r="AB101" i="11"/>
  <c r="AB97" i="11"/>
  <c r="AB93" i="11"/>
  <c r="AB89" i="11"/>
  <c r="AB85" i="11"/>
  <c r="AB81" i="11"/>
  <c r="AB77" i="11"/>
  <c r="AB73" i="11"/>
  <c r="AB69" i="11"/>
  <c r="AB65" i="11"/>
  <c r="AB61" i="11"/>
  <c r="AB57" i="11"/>
  <c r="AB53" i="11"/>
  <c r="AB40" i="11"/>
  <c r="AB113" i="12"/>
  <c r="AB115" i="11"/>
  <c r="AB59" i="11"/>
  <c r="AB12" i="11"/>
  <c r="AB12" i="12"/>
  <c r="AB36" i="11"/>
  <c r="AB109" i="12"/>
  <c r="AB71" i="11"/>
  <c r="AB130" i="12"/>
  <c r="AB126" i="12"/>
  <c r="AB122" i="12"/>
  <c r="AB118" i="12"/>
  <c r="AB114" i="12"/>
  <c r="AB110" i="12"/>
  <c r="AB106" i="12"/>
  <c r="AB102" i="12"/>
  <c r="AB98" i="12"/>
  <c r="AB94" i="12"/>
  <c r="AB90" i="12"/>
  <c r="AB86" i="12"/>
  <c r="AB82" i="12"/>
  <c r="AB78" i="12"/>
  <c r="AB74" i="12"/>
  <c r="AB70" i="12"/>
  <c r="AB66" i="12"/>
  <c r="AB62" i="12"/>
  <c r="AB58" i="12"/>
  <c r="AB54" i="12"/>
  <c r="AB48" i="12"/>
  <c r="AB132" i="11"/>
  <c r="AB128" i="11"/>
  <c r="AB124" i="11"/>
  <c r="AB120" i="11"/>
  <c r="AB116" i="11"/>
  <c r="AB112" i="11"/>
  <c r="AB108" i="11"/>
  <c r="AB104" i="11"/>
  <c r="AB100" i="11"/>
  <c r="AB96" i="11"/>
  <c r="AB92" i="11"/>
  <c r="AB88" i="11"/>
  <c r="AB84" i="11"/>
  <c r="AB80" i="11"/>
  <c r="AB76" i="11"/>
  <c r="AB72" i="11"/>
  <c r="AB68" i="11"/>
  <c r="AB64" i="11"/>
  <c r="AB60" i="11"/>
  <c r="AB56" i="11"/>
  <c r="AB52" i="11"/>
  <c r="AB20" i="11"/>
  <c r="AB125" i="12"/>
  <c r="AB105" i="12"/>
  <c r="AB97" i="12"/>
  <c r="AB89" i="12"/>
  <c r="AB81" i="12"/>
  <c r="AB73" i="12"/>
  <c r="AB65" i="12"/>
  <c r="AB57" i="12"/>
  <c r="AB127" i="11"/>
  <c r="AB107" i="11"/>
  <c r="AB95" i="11"/>
  <c r="AB83" i="11"/>
  <c r="AB67" i="11"/>
  <c r="AB44" i="12"/>
  <c r="AB16" i="11"/>
  <c r="AB129" i="12"/>
  <c r="AB101" i="12"/>
  <c r="AB93" i="12"/>
  <c r="AB85" i="12"/>
  <c r="AB77" i="12"/>
  <c r="AB69" i="12"/>
  <c r="AB61" i="12"/>
  <c r="AB119" i="11"/>
  <c r="AB103" i="11"/>
  <c r="AB79" i="11"/>
  <c r="AB51" i="11"/>
  <c r="AB45" i="12"/>
  <c r="AB32" i="12"/>
  <c r="AB31" i="11"/>
  <c r="AB41" i="11"/>
  <c r="AB22" i="11"/>
  <c r="AB28" i="11"/>
  <c r="AB13" i="11"/>
  <c r="AB7" i="11"/>
  <c r="AB21" i="11"/>
  <c r="AB25" i="11"/>
  <c r="AB34" i="12"/>
  <c r="AB35" i="11"/>
  <c r="AB15" i="12"/>
  <c r="AB24" i="11"/>
  <c r="AB38" i="11"/>
  <c r="AB42" i="11"/>
  <c r="AB9" i="11"/>
  <c r="AB10" i="12"/>
  <c r="AB29" i="11"/>
  <c r="AB47" i="12"/>
  <c r="AB37" i="11"/>
  <c r="AB17" i="12"/>
  <c r="AB30" i="11"/>
  <c r="AB14" i="12"/>
  <c r="AB39" i="12"/>
  <c r="AB26" i="11"/>
  <c r="AB23" i="12"/>
  <c r="AB33" i="11"/>
  <c r="AB49" i="12"/>
  <c r="AB7" i="12"/>
  <c r="AB42" i="12"/>
  <c r="AB47" i="11"/>
  <c r="AB27" i="12"/>
  <c r="AB41" i="12"/>
  <c r="AB11" i="12"/>
  <c r="AB25" i="12"/>
  <c r="AB50" i="11"/>
  <c r="AB46" i="11"/>
  <c r="AB38" i="12"/>
  <c r="AB43" i="11"/>
  <c r="AB49" i="11"/>
  <c r="AB31" i="12"/>
  <c r="AB32" i="11"/>
  <c r="AB13" i="12"/>
  <c r="AB27" i="11"/>
  <c r="AB9" i="12"/>
  <c r="AB43" i="12"/>
  <c r="AB17" i="11"/>
  <c r="AB45" i="11"/>
  <c r="AB8" i="12"/>
  <c r="AB35" i="12"/>
  <c r="AB34" i="11"/>
  <c r="AB30" i="12"/>
  <c r="AB18" i="12"/>
  <c r="AB26" i="12"/>
  <c r="AB10" i="11"/>
  <c r="AB14" i="11"/>
  <c r="AB21" i="12"/>
  <c r="AB29" i="12"/>
  <c r="AB37" i="12"/>
  <c r="AB33" i="12"/>
  <c r="AB19" i="12"/>
  <c r="AB18" i="11"/>
  <c r="AB28" i="12"/>
  <c r="AB23" i="11"/>
  <c r="AB39" i="11"/>
  <c r="AB46" i="12"/>
  <c r="AB50" i="12"/>
  <c r="AB11" i="11"/>
  <c r="AB15" i="11"/>
  <c r="AB19" i="11"/>
  <c r="AB22" i="12"/>
</calcChain>
</file>

<file path=xl/sharedStrings.xml><?xml version="1.0" encoding="utf-8"?>
<sst xmlns="http://schemas.openxmlformats.org/spreadsheetml/2006/main" count="998" uniqueCount="475">
  <si>
    <t>#NA (not applicable)</t>
  </si>
  <si>
    <t>Animal</t>
  </si>
  <si>
    <t>COMMENTS</t>
  </si>
  <si>
    <t>CONTROL_GROUP</t>
  </si>
  <si>
    <t>RESULT_UNIT</t>
  </si>
  <si>
    <t>RESULT_VALUE</t>
  </si>
  <si>
    <t>RESULT_OPERATOR</t>
  </si>
  <si>
    <t>STATISTICAL_METHOD</t>
  </si>
  <si>
    <t>RESULT_TYPE</t>
  </si>
  <si>
    <t>PROTOCOL_NAME</t>
  </si>
  <si>
    <t>SPECIES_NAME</t>
  </si>
  <si>
    <t>BIOMATERIAL</t>
  </si>
  <si>
    <t>EXPERIMENT_DATE</t>
  </si>
  <si>
    <t>PROVENANCE</t>
  </si>
  <si>
    <t>SITE</t>
  </si>
  <si>
    <t>EXT_BATCH_ID</t>
  </si>
  <si>
    <t>EXT_CPD_ID</t>
  </si>
  <si>
    <t>BATCH_ID</t>
  </si>
  <si>
    <t>CPD_ID</t>
  </si>
  <si>
    <t>EXPID</t>
  </si>
  <si>
    <t>STUDYID</t>
  </si>
  <si>
    <t>Variable</t>
  </si>
  <si>
    <t>R</t>
  </si>
  <si>
    <t>O</t>
  </si>
  <si>
    <t>Required (R) or 
Optional (O)</t>
  </si>
  <si>
    <t>VARCHAR</t>
  </si>
  <si>
    <t>VARCHAR/NUM</t>
  </si>
  <si>
    <t>DATE (YYYY-MM-DD)</t>
  </si>
  <si>
    <t>Format</t>
  </si>
  <si>
    <t>Any additional pertinent information regarding an assessment/experiment which is useful for the interpretation of the data e.g. dosing regimen etc.</t>
  </si>
  <si>
    <t>Calculation of the result type based on which type of control</t>
  </si>
  <si>
    <t>Optional for assessment which are qualitative or based on observations (e.g. ABNORMAL/NORMAL)</t>
  </si>
  <si>
    <t>Format to be remain consistent per experiement/assessment</t>
  </si>
  <si>
    <t>Statistical method used to calculate the result (e.g. Average, Mode, Median)</t>
  </si>
  <si>
    <t>Internal Contact information for additional information on the experiment</t>
  </si>
  <si>
    <t>Site/Lab where assessment/experiment was conducted</t>
  </si>
  <si>
    <t>External 
Batch ID</t>
  </si>
  <si>
    <t>External 
Compound ID</t>
  </si>
  <si>
    <t>Internal 
Batch ID</t>
  </si>
  <si>
    <t>Internal 
Compound ID</t>
  </si>
  <si>
    <t>Study number</t>
  </si>
  <si>
    <t>Comments/Description</t>
  </si>
  <si>
    <t>Comments</t>
  </si>
  <si>
    <t>Validation</t>
  </si>
  <si>
    <t>Control Group</t>
  </si>
  <si>
    <t>Unit</t>
  </si>
  <si>
    <t>Result</t>
  </si>
  <si>
    <t>Result Operator</t>
  </si>
  <si>
    <t>Statistical method</t>
  </si>
  <si>
    <t>Result Type</t>
  </si>
  <si>
    <t xml:space="preserve">Species </t>
  </si>
  <si>
    <t>Biomaterial</t>
  </si>
  <si>
    <t>Data Provenance Information</t>
  </si>
  <si>
    <t>Site Identifier</t>
  </si>
  <si>
    <t>Internal 
Compound Batch ID</t>
  </si>
  <si>
    <t>Site-specific Experiment Identfier</t>
  </si>
  <si>
    <t>Site-specific Study Identifier</t>
  </si>
  <si>
    <t>Label</t>
  </si>
  <si>
    <t>Information</t>
  </si>
  <si>
    <t xml:space="preserve">Version </t>
  </si>
  <si>
    <t>Changes</t>
  </si>
  <si>
    <t>1.0</t>
  </si>
  <si>
    <t>initial version</t>
  </si>
  <si>
    <t>Columns marked in row 4 as required (R) must be filled either by freetext or by selecting one of the drop-down list values.</t>
  </si>
  <si>
    <r>
      <t xml:space="preserve">Columns marked in row 4 as optional (O) can be left blank, but if some values are entered </t>
    </r>
    <r>
      <rPr>
        <b/>
        <sz val="11"/>
        <color theme="1"/>
        <rFont val="Calibri"/>
        <family val="2"/>
        <scheme val="minor"/>
      </rPr>
      <t xml:space="preserve">all empty rows should be filled by adding '#NA' </t>
    </r>
    <r>
      <rPr>
        <sz val="11"/>
        <color theme="1"/>
        <rFont val="Calibri"/>
        <family val="2"/>
        <scheme val="minor"/>
      </rPr>
      <t>for not available</t>
    </r>
  </si>
  <si>
    <t>Some drop-down lists contain values like '#NA (not applicable)'. Please use this placeholder to add a value in required columns.</t>
  </si>
  <si>
    <t>If a value like 'NOT IN LIST (SEE COMMENT)' is selected the field is marked light red to make the user aware of adding a comment.</t>
  </si>
  <si>
    <t xml:space="preserve">To check input value use Data - Data Validation - Circle Invalid Data </t>
  </si>
  <si>
    <t>Variation</t>
  </si>
  <si>
    <t>For aggregated values choose a method to report deviations</t>
  </si>
  <si>
    <t>NUM</t>
  </si>
  <si>
    <t>Experiment number (e.g. from ELN)</t>
  </si>
  <si>
    <t>EXPERIMENT_TYPE</t>
  </si>
  <si>
    <t>RESULT_STATUS</t>
  </si>
  <si>
    <t>CHECK</t>
  </si>
  <si>
    <r>
      <t xml:space="preserve">If a combination of CPD_ID and BATCH_ID is selected that does not match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is shown in the far right column, a valid match results in </t>
    </r>
    <r>
      <rPr>
        <sz val="11"/>
        <color rgb="FF00B050"/>
        <rFont val="Wingdings"/>
        <charset val="2"/>
      </rPr>
      <t>ü</t>
    </r>
  </si>
  <si>
    <t xml:space="preserve">If further rows need to be entered please mark the last empty row of the bordered table and press CTRL+'+' to add additional rows to the table </t>
  </si>
  <si>
    <t>automatic cross-check with dictionary to ensure compound ID and batch ID match</t>
  </si>
  <si>
    <t>no user input requiered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</si>
  <si>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please check correct spelling of CPD_ID and BATCH_ID as well as whether it's a valid  combination</t>
    </r>
  </si>
  <si>
    <t>BACTERIAL_STRAIN_NAME</t>
  </si>
  <si>
    <t>Data Quality Check 1: 
Compound-Batch Match Check</t>
  </si>
  <si>
    <t>Group</t>
  </si>
  <si>
    <t>VARCHAR/ NUM</t>
  </si>
  <si>
    <t>Animal Strain</t>
  </si>
  <si>
    <t>ANIMAL_STRAIN</t>
  </si>
  <si>
    <t>Category</t>
  </si>
  <si>
    <t>Housing</t>
  </si>
  <si>
    <t>Study</t>
  </si>
  <si>
    <t>Animal Sex</t>
  </si>
  <si>
    <t>ANIMAL_AGE_RANGE</t>
  </si>
  <si>
    <t>Animal age range</t>
  </si>
  <si>
    <t>ANIMAL_BODYWEIGHT_MEAN</t>
  </si>
  <si>
    <t>Animal bodyweight mean</t>
  </si>
  <si>
    <t>ANIMAL_BODYWEIGHT_RANGE</t>
  </si>
  <si>
    <t>ANIMAL_SEX</t>
  </si>
  <si>
    <t>ANIMAL_VENDOR</t>
  </si>
  <si>
    <t>Animal vendor</t>
  </si>
  <si>
    <t xml:space="preserve">Animal bodyweight range </t>
  </si>
  <si>
    <t>HOUSING_CAGE_NO_ANIMALS</t>
  </si>
  <si>
    <t>HOUSING_CAGE_SIZE</t>
  </si>
  <si>
    <t>HOUSING_FOOD</t>
  </si>
  <si>
    <t>HOUSING_FOOD_RESTRICTED</t>
  </si>
  <si>
    <t>HOUSING_FOOD_SUPPLEMENT</t>
  </si>
  <si>
    <t>HOUSING_LIGHT_DARK_CYCLE</t>
  </si>
  <si>
    <t>Animal per cage</t>
  </si>
  <si>
    <t>Light dark cycle</t>
  </si>
  <si>
    <t>Name of protocol (provided as PDF)</t>
  </si>
  <si>
    <t>Age in weeks as a range</t>
  </si>
  <si>
    <t>Mean body weight in gram</t>
  </si>
  <si>
    <t>Body weight range in gram</t>
  </si>
  <si>
    <t>Start date of the study</t>
  </si>
  <si>
    <t>PROJECT_LICENCE_NUMBER</t>
  </si>
  <si>
    <t>Project licence numer</t>
  </si>
  <si>
    <t>Route of Administration</t>
  </si>
  <si>
    <t>Treatment</t>
  </si>
  <si>
    <t>DOSE</t>
  </si>
  <si>
    <t>ROUTE_OF_ADMINISTRATION</t>
  </si>
  <si>
    <t>Pre-Treatment Compound</t>
  </si>
  <si>
    <t>Pre-Treatement Dose</t>
  </si>
  <si>
    <t>BACTERIAL_STRAIN_DOSE</t>
  </si>
  <si>
    <t>Bacterial strain</t>
  </si>
  <si>
    <t>Bacterial strain dose</t>
  </si>
  <si>
    <t>CFU</t>
  </si>
  <si>
    <t>FREQUENCY</t>
  </si>
  <si>
    <t>Pre-Treatement Route of Adminsitration</t>
  </si>
  <si>
    <t>Animal ID</t>
  </si>
  <si>
    <t>Lab specific ID of the animals</t>
  </si>
  <si>
    <t>ANIMAL_ID</t>
  </si>
  <si>
    <t>Grouping</t>
  </si>
  <si>
    <t>Pre-Treatment</t>
  </si>
  <si>
    <t>animal groups in a study</t>
  </si>
  <si>
    <t>Infection</t>
  </si>
  <si>
    <t>INFECTION_ROUTE</t>
  </si>
  <si>
    <t>Frequency of Adminstration</t>
  </si>
  <si>
    <t>in hours</t>
  </si>
  <si>
    <t>Dosing information</t>
  </si>
  <si>
    <t>single dose, repeated dose</t>
  </si>
  <si>
    <t>Pre-treatment dosing information</t>
  </si>
  <si>
    <t>DOSING_INFO</t>
  </si>
  <si>
    <t>Animal grouping in a study</t>
  </si>
  <si>
    <t>Route of Adminstration</t>
  </si>
  <si>
    <t xml:space="preserve">Experiment Type </t>
  </si>
  <si>
    <t>Sample Type</t>
  </si>
  <si>
    <t>No user input required</t>
  </si>
  <si>
    <t>To be completed by the Data Producer</t>
  </si>
  <si>
    <t>mg/ kg</t>
  </si>
  <si>
    <t>TDD</t>
  </si>
  <si>
    <t>TDD (Dose)</t>
  </si>
  <si>
    <t>Bacterial Strain</t>
  </si>
  <si>
    <t>PRETREATMENT_CPD_ID</t>
  </si>
  <si>
    <t>PRETREATMENT_BATCH_ID</t>
  </si>
  <si>
    <t>PRETREATMENT_DOSE</t>
  </si>
  <si>
    <t>GROUP_DESCRIPTION</t>
  </si>
  <si>
    <t>PRETREATMENT_DOSING_INFO</t>
  </si>
  <si>
    <t>COMMENT</t>
  </si>
  <si>
    <t>Comment</t>
  </si>
  <si>
    <t>PRETREATMENT_ROUTE_OF_ADMINSTRATION</t>
  </si>
  <si>
    <t>License from Ethical Board for conducting animal studies</t>
  </si>
  <si>
    <t>ANIMAL</t>
  </si>
  <si>
    <t>Activity</t>
  </si>
  <si>
    <t>mg/kg</t>
  </si>
  <si>
    <t>Autofill</t>
  </si>
  <si>
    <t>Study start date</t>
  </si>
  <si>
    <t>STUDY_START_DATE</t>
  </si>
  <si>
    <t>Date of Assessment/ Experiment</t>
  </si>
  <si>
    <t>LxWxH in cm</t>
  </si>
  <si>
    <t>Experimental Protocol</t>
  </si>
  <si>
    <t>Study Protocol</t>
  </si>
  <si>
    <t>STUDY_PROTOCOL_NAME</t>
  </si>
  <si>
    <t>STUDY_TYPE</t>
  </si>
  <si>
    <t>Study Identifier</t>
  </si>
  <si>
    <t xml:space="preserve">Vendor name, country </t>
  </si>
  <si>
    <t>Single Dose</t>
  </si>
  <si>
    <t>Total Drug Dose</t>
  </si>
  <si>
    <t>Dose in mg/kg</t>
  </si>
  <si>
    <t>animal number: 1,2,…,x</t>
  </si>
  <si>
    <t>ACTIVITY</t>
  </si>
  <si>
    <t>RELATIVE_TIMEPOINT</t>
  </si>
  <si>
    <t>PLANNED_RELATIVE_TIMEPOINT</t>
  </si>
  <si>
    <t>Planned Relative Time point</t>
  </si>
  <si>
    <t>Planned Relative time point</t>
  </si>
  <si>
    <t>Actual Relative Time point</t>
  </si>
  <si>
    <t>Site-specific Animal Study Identifier</t>
  </si>
  <si>
    <t>This template should be used for preparing experimental animal study results for upload into GRIT42</t>
  </si>
  <si>
    <t>Study type, e.g. Exposure response study</t>
  </si>
  <si>
    <t>Please use the worksheets labeled 'StudyDetails', 'Treatment', 'Activities' as well as 'ExperimentResults_01' to add your experimental results.</t>
  </si>
  <si>
    <t xml:space="preserve"> Animal food</t>
  </si>
  <si>
    <t>Animal food restrictions</t>
  </si>
  <si>
    <t>Animal food supplements</t>
  </si>
  <si>
    <t>Animal cage size</t>
  </si>
  <si>
    <t>Mice</t>
  </si>
  <si>
    <t>CD-1 Crl:CD1(ICR)</t>
  </si>
  <si>
    <t>Female</t>
  </si>
  <si>
    <t>InfectionControl</t>
  </si>
  <si>
    <t>GrowthControl</t>
  </si>
  <si>
    <t>Treated-01</t>
  </si>
  <si>
    <t>Treated-02</t>
  </si>
  <si>
    <t>Treated-03</t>
  </si>
  <si>
    <t>repeated dose</t>
  </si>
  <si>
    <t>i.p.</t>
  </si>
  <si>
    <t>i.n.</t>
  </si>
  <si>
    <t>Placebo</t>
  </si>
  <si>
    <t>single dose</t>
  </si>
  <si>
    <t>s.c.</t>
  </si>
  <si>
    <t>Induction of neutropenia</t>
  </si>
  <si>
    <t>Bacterial infection</t>
  </si>
  <si>
    <t>Compound treatment</t>
  </si>
  <si>
    <t>Sacrifice animal</t>
  </si>
  <si>
    <t>Experiment</t>
  </si>
  <si>
    <t>No Unit</t>
  </si>
  <si>
    <t>dCFU</t>
  </si>
  <si>
    <t>Single value</t>
  </si>
  <si>
    <t>=</t>
  </si>
  <si>
    <t>V (valid)</t>
  </si>
  <si>
    <t>Lung CFU</t>
  </si>
  <si>
    <t>MEDIUM</t>
  </si>
  <si>
    <t>STATISTICAL _METHOD</t>
  </si>
  <si>
    <t>Factors</t>
  </si>
  <si>
    <t>Variations</t>
  </si>
  <si>
    <t>CPD_IDBATCH_ID</t>
  </si>
  <si>
    <t>BACTERIAL_STRAIN_NAME_BACTERIAL_STRAIN_SITE_REF</t>
  </si>
  <si>
    <t>BACTERIAL_STRAIN_SITE_REF</t>
  </si>
  <si>
    <t>DOSING</t>
  </si>
  <si>
    <t>ANIMAL_STUDY_ACTIVITIES</t>
  </si>
  <si>
    <t>Accumulation</t>
  </si>
  <si>
    <t>Amount_cpd_in_fraction_Cytoplasm</t>
  </si>
  <si>
    <t>&lt;</t>
  </si>
  <si>
    <t>%</t>
  </si>
  <si>
    <t>Human</t>
  </si>
  <si>
    <t>7H9</t>
  </si>
  <si>
    <t>negative</t>
  </si>
  <si>
    <t>Average</t>
  </si>
  <si>
    <t>Animal no.</t>
  </si>
  <si>
    <t>SEM</t>
  </si>
  <si>
    <t>129S6/SvEvTac</t>
  </si>
  <si>
    <t>Blood_Stability</t>
  </si>
  <si>
    <t>Amount_cpd_in_fraction_Membrane</t>
  </si>
  <si>
    <t>&lt;=</t>
  </si>
  <si>
    <t>µg</t>
  </si>
  <si>
    <t>NV (non valid)</t>
  </si>
  <si>
    <t>Bacteria</t>
  </si>
  <si>
    <t>Male</t>
  </si>
  <si>
    <t>7H9-low pH</t>
  </si>
  <si>
    <t>plates without compound</t>
  </si>
  <si>
    <t>GeometricMean</t>
  </si>
  <si>
    <t>Clinical score</t>
  </si>
  <si>
    <t>StdDev</t>
  </si>
  <si>
    <t>NOT IN LIST (SEE COMMENT)</t>
  </si>
  <si>
    <t>C3H/HeJ</t>
  </si>
  <si>
    <t>CaV1.2</t>
  </si>
  <si>
    <t>Amount_cpd_in_fraction_Periplasm</t>
  </si>
  <si>
    <t>µg/ml</t>
  </si>
  <si>
    <t>A (active)</t>
  </si>
  <si>
    <t>Cell</t>
  </si>
  <si>
    <t>Rats</t>
  </si>
  <si>
    <t>unknown</t>
  </si>
  <si>
    <t>7H9-low pH-OADC</t>
  </si>
  <si>
    <t>positive</t>
  </si>
  <si>
    <t>HarmonicMean</t>
  </si>
  <si>
    <t>Concentration Drug (µg/mL)</t>
  </si>
  <si>
    <t>Var</t>
  </si>
  <si>
    <t>C57BL/6J</t>
  </si>
  <si>
    <t>i.m.</t>
  </si>
  <si>
    <t>Amount_cpd_in_fraction_SumFractions</t>
  </si>
  <si>
    <t>&gt;=</t>
  </si>
  <si>
    <t>µL/min/10e-6cells</t>
  </si>
  <si>
    <t>NA (not active)</t>
  </si>
  <si>
    <t>Protein</t>
  </si>
  <si>
    <t>7H9-low pH-OADC-tyloxapol</t>
  </si>
  <si>
    <t>untreated</t>
  </si>
  <si>
    <t>Median</t>
  </si>
  <si>
    <t>Buffer</t>
  </si>
  <si>
    <t>Confidence.Norm.Dist</t>
  </si>
  <si>
    <t>Treated-04</t>
  </si>
  <si>
    <t>CYP1A2_Inh</t>
  </si>
  <si>
    <t>Amount_cpd_in_fraction_Whole_Cell</t>
  </si>
  <si>
    <t>&gt;</t>
  </si>
  <si>
    <t>µL/min/mg</t>
  </si>
  <si>
    <t>NS (no statistical difference)</t>
  </si>
  <si>
    <t>Tissue</t>
  </si>
  <si>
    <t>7H9-OADC</t>
  </si>
  <si>
    <t>vehicle</t>
  </si>
  <si>
    <t>Mode</t>
  </si>
  <si>
    <t>Concentration Drug (µM)</t>
  </si>
  <si>
    <t>Confidence.T.Dist</t>
  </si>
  <si>
    <t>DBA/2J</t>
  </si>
  <si>
    <t>Treated-05</t>
  </si>
  <si>
    <t>CYP2A19_Inh</t>
  </si>
  <si>
    <t>AUC0-t</t>
  </si>
  <si>
    <t>µM</t>
  </si>
  <si>
    <t>7H9-OADC-tyloxapol</t>
  </si>
  <si>
    <t>Concentration Drug (ng/ml)</t>
  </si>
  <si>
    <t>Lewis</t>
  </si>
  <si>
    <t>Treated-06</t>
  </si>
  <si>
    <t>CYP2C9_Inh</t>
  </si>
  <si>
    <t>AUCinf</t>
  </si>
  <si>
    <t>LB</t>
  </si>
  <si>
    <t>Concentration Drug (nM)</t>
  </si>
  <si>
    <t>Long-Evans</t>
  </si>
  <si>
    <t>Treated-07</t>
  </si>
  <si>
    <t>CYP2D6_Inh</t>
  </si>
  <si>
    <t>BEHAVIOUR/Clinical signs</t>
  </si>
  <si>
    <t>g/mol</t>
  </si>
  <si>
    <t>LB + 100 µg/ml Kanamycin</t>
  </si>
  <si>
    <t>Fold MIC</t>
  </si>
  <si>
    <t>Sprague Dawley</t>
  </si>
  <si>
    <t>Treated-08</t>
  </si>
  <si>
    <t>CYP3A4_Inh</t>
  </si>
  <si>
    <t>C0/Cmax</t>
  </si>
  <si>
    <t>h</t>
  </si>
  <si>
    <t>LB + 100 µg/ml Spectinomycin</t>
  </si>
  <si>
    <t>Growth Phase</t>
  </si>
  <si>
    <t>Wistar</t>
  </si>
  <si>
    <t>Treated-09</t>
  </si>
  <si>
    <t>FoR</t>
  </si>
  <si>
    <t>Cell counting</t>
  </si>
  <si>
    <t>L/kg</t>
  </si>
  <si>
    <t>LB + 100 µg/ml Streptomycin</t>
  </si>
  <si>
    <t>Image acquisition frequency (h)</t>
  </si>
  <si>
    <t>Treated-10</t>
  </si>
  <si>
    <t>Fractionation</t>
  </si>
  <si>
    <t>CFU/ml</t>
  </si>
  <si>
    <t>Lung Surfactant</t>
  </si>
  <si>
    <t>Incubation time (h)</t>
  </si>
  <si>
    <t>Treated-11</t>
  </si>
  <si>
    <t>Hemolysis</t>
  </si>
  <si>
    <t>CL/CL_F</t>
  </si>
  <si>
    <t>mg/L</t>
  </si>
  <si>
    <t>Membrane buffer</t>
  </si>
  <si>
    <t>Initial body weight (g)</t>
  </si>
  <si>
    <t>Treated-12</t>
  </si>
  <si>
    <t>Hepatocytes</t>
  </si>
  <si>
    <t>Clast</t>
  </si>
  <si>
    <t>min</t>
  </si>
  <si>
    <t>MHB</t>
  </si>
  <si>
    <t>No of replicates</t>
  </si>
  <si>
    <t>Treated-13</t>
  </si>
  <si>
    <t>HepG2_cytotoxicity</t>
  </si>
  <si>
    <t>Clinical score local</t>
  </si>
  <si>
    <t>mL/min/kg</t>
  </si>
  <si>
    <t>MHB Iron depleted Cation adjusted</t>
  </si>
  <si>
    <t>Reference MIC (mg/L)</t>
  </si>
  <si>
    <t>Treated-14</t>
  </si>
  <si>
    <t>hERG</t>
  </si>
  <si>
    <t>Clinical score max</t>
  </si>
  <si>
    <t>ng.hr/mL</t>
  </si>
  <si>
    <t>MHB with agarose</t>
  </si>
  <si>
    <t>Replicate</t>
  </si>
  <si>
    <t>Treated-15</t>
  </si>
  <si>
    <t>IVTT</t>
  </si>
  <si>
    <t>Clinical score overall</t>
  </si>
  <si>
    <t>ng/ 100 µl bacterial culture</t>
  </si>
  <si>
    <t>MHB2</t>
  </si>
  <si>
    <t>Time of observation (min)</t>
  </si>
  <si>
    <t>Treated-16</t>
  </si>
  <si>
    <t>LC-MS Lipidomics</t>
  </si>
  <si>
    <t>Clinical score systemic</t>
  </si>
  <si>
    <t>ng/ 5 ml bacterial culture</t>
  </si>
  <si>
    <t>MHB2 pH 7.3 + 100 µg/ml Kanamycin</t>
  </si>
  <si>
    <t>Treatement dose (mg/kg)</t>
  </si>
  <si>
    <t>Treated-17</t>
  </si>
  <si>
    <t>LC-MS Metabolomics</t>
  </si>
  <si>
    <t>Clint_App</t>
  </si>
  <si>
    <t>ng/mL</t>
  </si>
  <si>
    <t>MHB2 pH 7.3 + 100 µg/ml Spectinomycin</t>
  </si>
  <si>
    <t>Treated-18</t>
  </si>
  <si>
    <t>LC-MS Peptidomics</t>
  </si>
  <si>
    <t>Cmax</t>
  </si>
  <si>
    <t>nM</t>
  </si>
  <si>
    <t>MHB2 pH 7.3 + 100 µg/ml Streptomycin</t>
  </si>
  <si>
    <t>Treated-19</t>
  </si>
  <si>
    <t>LC-MS Proteomics</t>
  </si>
  <si>
    <t>Cmean</t>
  </si>
  <si>
    <t>nM.hr</t>
  </si>
  <si>
    <t>MHB2 pH adjusted 5.0</t>
  </si>
  <si>
    <t>Treated-20</t>
  </si>
  <si>
    <t>MBI_CYP3A4_midazolam</t>
  </si>
  <si>
    <t>Cmin</t>
  </si>
  <si>
    <t>MHB2 pH adjusted 5.5</t>
  </si>
  <si>
    <t>Treated-21</t>
  </si>
  <si>
    <t>MBI_CYP3A4_testosterone</t>
  </si>
  <si>
    <t>pmol/ 100 µl bacterial culture</t>
  </si>
  <si>
    <t>MHB2 pH adjusted 6.0</t>
  </si>
  <si>
    <t>Treated-22</t>
  </si>
  <si>
    <t>Membrane_permeabilisation_inner</t>
  </si>
  <si>
    <t>Death Dye (staining for membrane permeabilization) [%]</t>
  </si>
  <si>
    <t>pmol/ 5 ml bacterial culture</t>
  </si>
  <si>
    <t>MHB2 pH adjusted 7.0</t>
  </si>
  <si>
    <t>Treated-23</t>
  </si>
  <si>
    <t>Membrane_permeabilisation_outer</t>
  </si>
  <si>
    <t>Division Event (DIVE) [n]</t>
  </si>
  <si>
    <t>MHB2 pH adjusted 8.0</t>
  </si>
  <si>
    <t>Treated-24</t>
  </si>
  <si>
    <t>MIC</t>
  </si>
  <si>
    <t>Division rate</t>
  </si>
  <si>
    <t>non-selective agar</t>
  </si>
  <si>
    <t>Treated-25</t>
  </si>
  <si>
    <t>Microsomes</t>
  </si>
  <si>
    <t>Dose_administered</t>
  </si>
  <si>
    <t>RPMI pH 7.3 + 10 mg/L CaCl2 + 5 mg/L MgCl2</t>
  </si>
  <si>
    <t>Molecular_Properties</t>
  </si>
  <si>
    <t>Drug Persistent Cell (surviving 1st drug exposure, dying on the 2nd exposure) DPER [%]</t>
  </si>
  <si>
    <t>selective agar</t>
  </si>
  <si>
    <t>MTI_dose_fractionation</t>
  </si>
  <si>
    <t>Drug-Resistant Cell (surviving both 1st drug exposure and 2nd exposure) DRES [%]</t>
  </si>
  <si>
    <t>Serum 30%</t>
  </si>
  <si>
    <t>MTI_dose_response</t>
  </si>
  <si>
    <t>Fold shift</t>
  </si>
  <si>
    <t>Serum 50%</t>
  </si>
  <si>
    <t>MTI_repeated dose</t>
  </si>
  <si>
    <t>Serum 70%</t>
  </si>
  <si>
    <t>MTI_single_dose</t>
  </si>
  <si>
    <t>Half-life</t>
  </si>
  <si>
    <t>Tyrode buffer</t>
  </si>
  <si>
    <t>NaV1.5</t>
  </si>
  <si>
    <t>IC50</t>
  </si>
  <si>
    <t>log CFU/g tissue</t>
  </si>
  <si>
    <t>NMR Metabolomics</t>
  </si>
  <si>
    <t>log CFU/ml</t>
  </si>
  <si>
    <t>PK</t>
  </si>
  <si>
    <t>log CFU/tissue</t>
  </si>
  <si>
    <t>PK_infected</t>
  </si>
  <si>
    <t>LogD_7.4</t>
  </si>
  <si>
    <t>PK_uninfected</t>
  </si>
  <si>
    <t>Lysis Event (Death by Lysis) [%]</t>
  </si>
  <si>
    <t>Plasma_Stability</t>
  </si>
  <si>
    <t>Lysis rate</t>
  </si>
  <si>
    <t>PPB_fu</t>
  </si>
  <si>
    <t>MEC</t>
  </si>
  <si>
    <t>PPB_recovery_(%)</t>
  </si>
  <si>
    <t>RTI_dose_fractionation</t>
  </si>
  <si>
    <t>MRT</t>
  </si>
  <si>
    <t>RTI_dose_response</t>
  </si>
  <si>
    <t>Non-Growing Metabolically Active (intact, with either metabolic activity or φVm NGMA [%]</t>
  </si>
  <si>
    <t>RTI_repeated_dose</t>
  </si>
  <si>
    <t>Non-Growing Metabolically Inactive (intact but inert cells) NGMI [%]</t>
  </si>
  <si>
    <t>RTI_single_dose</t>
  </si>
  <si>
    <t>PD</t>
  </si>
  <si>
    <t>SEPSIS_dose_response</t>
  </si>
  <si>
    <t>PERCENT</t>
  </si>
  <si>
    <t>SEPSIS_single_dose</t>
  </si>
  <si>
    <t>pKa</t>
  </si>
  <si>
    <t>TDI_CYP3A4 (midazolam)_0_min_Pre-incubation</t>
  </si>
  <si>
    <t>Scaled_Clint</t>
  </si>
  <si>
    <t>TDI_CYP3A4 (midazolam)_30_minute Pre-incubation_Plus_NADPH</t>
  </si>
  <si>
    <t>Solubility</t>
  </si>
  <si>
    <t>TDI_CYP3A4 (midazolam)_30_minute_Pre-incubation_Minus_NADPH</t>
  </si>
  <si>
    <t>Stasis_dose_blood</t>
  </si>
  <si>
    <t>TDI_CYP3A4 (testosterone)_0_min_Pre-incubation</t>
  </si>
  <si>
    <t>Stasis_dose_liver</t>
  </si>
  <si>
    <t>TDI_CYP3A4 (testosterone)_30_minute_Pre-incubation_Minus_NADPH</t>
  </si>
  <si>
    <t>Stasis_dose_lung</t>
  </si>
  <si>
    <t>TDI_CYP3A4 (testosterone)_30_minute_Pre-incubation_Plus_NADPH</t>
  </si>
  <si>
    <t>t1/2</t>
  </si>
  <si>
    <t>Thermodynamic_solubility</t>
  </si>
  <si>
    <t>tlast</t>
  </si>
  <si>
    <t>TLM</t>
  </si>
  <si>
    <t>Total Count Before Drug (TCBD) [n]</t>
  </si>
  <si>
    <t>TLM - 32-conditions device</t>
  </si>
  <si>
    <t>Urinary_excretion</t>
  </si>
  <si>
    <t>TLM - 5-conditions device</t>
  </si>
  <si>
    <t>Vdss</t>
  </si>
  <si>
    <t>TLM - Hexa-device</t>
  </si>
  <si>
    <t>TLM - Single Condition</t>
  </si>
  <si>
    <t xml:space="preserve">TLM - Time-concentration gradient generator </t>
  </si>
  <si>
    <t>Tolerability</t>
  </si>
  <si>
    <t>Translation_inhibition</t>
  </si>
  <si>
    <t>UTI_dose_fractionation</t>
  </si>
  <si>
    <t>UTI_dose_response</t>
  </si>
  <si>
    <t>UTI_repeated_dose</t>
  </si>
  <si>
    <t>UTI_single_dose</t>
  </si>
  <si>
    <t>Thigh CFU (left)</t>
  </si>
  <si>
    <t>Thigh CFU (right)</t>
  </si>
  <si>
    <t>strain list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</si>
</sst>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Wingdings"/>
      <charset val="2"/>
    </font>
    <font>
      <sz val="11"/>
      <color rgb="FF00B050"/>
      <name val="Wingdings"/>
      <charset val="2"/>
    </font>
    <font>
      <sz val="11"/>
      <color rgb="FFFF0000"/>
      <name val="Wingdings"/>
      <charset val="2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11" borderId="0" applyNumberFormat="0" applyBorder="0" applyAlignment="0" applyProtection="0"/>
    <xf numFmtId="0" fontId="11" fillId="10" borderId="0"/>
  </cellStyleXfs>
  <cellXfs count="133">
    <xf numFmtId="0" fontId="0" fillId="0" borderId="0" xfId="0"/>
    <xf numFmtId="0" fontId="0" fillId="3" borderId="0" xfId="0" applyFill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wrapText="1"/>
    </xf>
    <xf numFmtId="0" fontId="5" fillId="5" borderId="1" xfId="0" applyFont="1" applyFill="1" applyBorder="1" applyAlignment="1">
      <alignment horizontal="center" wrapText="1"/>
    </xf>
    <xf numFmtId="0" fontId="3" fillId="0" borderId="0" xfId="0" applyFont="1"/>
    <xf numFmtId="0" fontId="7" fillId="0" borderId="0" xfId="0" applyFont="1"/>
    <xf numFmtId="0" fontId="0" fillId="0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wrapText="1"/>
    </xf>
    <xf numFmtId="49" fontId="0" fillId="0" borderId="0" xfId="0" applyNumberFormat="1"/>
    <xf numFmtId="0" fontId="5" fillId="8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3" borderId="0" xfId="0" applyFill="1" applyAlignment="1">
      <alignment vertical="top"/>
    </xf>
    <xf numFmtId="0" fontId="5" fillId="12" borderId="1" xfId="0" applyFont="1" applyFill="1" applyBorder="1" applyAlignment="1">
      <alignment horizontal="center" wrapText="1"/>
    </xf>
    <xf numFmtId="0" fontId="5" fillId="1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4" fillId="14" borderId="1" xfId="0" applyFont="1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4" fillId="15" borderId="1" xfId="0" applyFont="1" applyFill="1" applyBorder="1" applyAlignment="1">
      <alignment horizontal="center" vertical="top" wrapText="1"/>
    </xf>
    <xf numFmtId="0" fontId="5" fillId="16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horizontal="center" vertical="top" wrapText="1"/>
    </xf>
    <xf numFmtId="0" fontId="3" fillId="18" borderId="1" xfId="0" applyFont="1" applyFill="1" applyBorder="1" applyAlignment="1">
      <alignment wrapText="1"/>
    </xf>
    <xf numFmtId="0" fontId="12" fillId="0" borderId="6" xfId="0" applyFont="1" applyFill="1" applyBorder="1" applyAlignment="1">
      <alignment vertical="top"/>
    </xf>
    <xf numFmtId="0" fontId="4" fillId="18" borderId="6" xfId="0" applyFont="1" applyFill="1" applyBorder="1" applyAlignment="1">
      <alignment vertical="top" wrapText="1"/>
    </xf>
    <xf numFmtId="0" fontId="2" fillId="19" borderId="1" xfId="0" applyFont="1" applyFill="1" applyBorder="1" applyAlignment="1">
      <alignment horizontal="center" vertical="top" wrapText="1"/>
    </xf>
    <xf numFmtId="0" fontId="5" fillId="12" borderId="1" xfId="0" applyFont="1" applyFill="1" applyBorder="1" applyAlignment="1">
      <alignment horizontal="center" vertical="top" wrapText="1"/>
    </xf>
    <xf numFmtId="0" fontId="0" fillId="0" borderId="5" xfId="0" applyBorder="1" applyAlignment="1">
      <alignment vertical="top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16" fillId="0" borderId="1" xfId="0" applyNumberFormat="1" applyFont="1" applyFill="1" applyBorder="1" applyAlignment="1" applyProtection="1">
      <alignment horizontal="center" vertical="center"/>
      <protection locked="0"/>
    </xf>
    <xf numFmtId="164" fontId="16" fillId="0" borderId="9" xfId="0" applyNumberFormat="1" applyFont="1" applyFill="1" applyBorder="1" applyAlignment="1" applyProtection="1">
      <alignment horizontal="center" vertical="center"/>
      <protection locked="0"/>
    </xf>
    <xf numFmtId="164" fontId="16" fillId="0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14" fillId="19" borderId="7" xfId="0" applyFont="1" applyFill="1" applyBorder="1" applyAlignment="1">
      <alignment horizontal="center"/>
    </xf>
    <xf numFmtId="0" fontId="4" fillId="18" borderId="2" xfId="0" applyFont="1" applyFill="1" applyBorder="1" applyAlignment="1">
      <alignment horizontal="center" vertical="top" wrapText="1"/>
    </xf>
    <xf numFmtId="0" fontId="5" fillId="24" borderId="2" xfId="0" applyFont="1" applyFill="1" applyBorder="1" applyAlignment="1">
      <alignment horizontal="center" vertical="top" wrapText="1"/>
    </xf>
    <xf numFmtId="0" fontId="5" fillId="24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5" fillId="13" borderId="1" xfId="1" applyFont="1" applyFill="1" applyBorder="1" applyAlignment="1">
      <alignment horizontal="center" vertical="center"/>
    </xf>
    <xf numFmtId="0" fontId="0" fillId="13" borderId="1" xfId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 vertical="top" wrapText="1"/>
    </xf>
    <xf numFmtId="0" fontId="4" fillId="18" borderId="1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center" vertical="top" wrapText="1"/>
    </xf>
    <xf numFmtId="0" fontId="19" fillId="0" borderId="0" xfId="0" applyFont="1"/>
    <xf numFmtId="0" fontId="20" fillId="4" borderId="10" xfId="0" applyFont="1" applyFill="1" applyBorder="1" applyAlignment="1">
      <alignment horizontal="center" vertical="top" wrapText="1"/>
    </xf>
    <xf numFmtId="0" fontId="20" fillId="4" borderId="1" xfId="0" applyFont="1" applyFill="1" applyBorder="1" applyAlignment="1">
      <alignment horizontal="center" vertical="top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6" xfId="0" applyFont="1" applyFill="1" applyBorder="1" applyAlignment="1">
      <alignment horizontal="center" vertical="top" wrapText="1"/>
    </xf>
    <xf numFmtId="0" fontId="21" fillId="0" borderId="0" xfId="0" applyFont="1"/>
    <xf numFmtId="0" fontId="5" fillId="7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1" fillId="7" borderId="1" xfId="1" applyFont="1" applyFill="1" applyBorder="1" applyAlignment="1">
      <alignment horizontal="center" vertical="top" wrapText="1"/>
    </xf>
    <xf numFmtId="0" fontId="0" fillId="7" borderId="1" xfId="1" applyFont="1" applyFill="1" applyBorder="1" applyAlignment="1">
      <alignment horizontal="center" vertical="top" wrapText="1"/>
    </xf>
    <xf numFmtId="0" fontId="5" fillId="7" borderId="1" xfId="1" applyFont="1" applyFill="1" applyBorder="1" applyAlignment="1">
      <alignment horizontal="center" vertical="center"/>
    </xf>
    <xf numFmtId="0" fontId="16" fillId="17" borderId="1" xfId="2" applyFont="1" applyFill="1" applyBorder="1" applyAlignment="1">
      <alignment horizontal="center" vertical="top" wrapText="1"/>
    </xf>
    <xf numFmtId="0" fontId="16" fillId="17" borderId="1" xfId="0" applyFont="1" applyFill="1" applyBorder="1" applyAlignment="1">
      <alignment horizontal="center" vertical="top" wrapText="1"/>
    </xf>
    <xf numFmtId="0" fontId="17" fillId="18" borderId="6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center" vertical="top"/>
    </xf>
    <xf numFmtId="0" fontId="4" fillId="18" borderId="6" xfId="0" applyFont="1" applyFill="1" applyBorder="1" applyAlignment="1">
      <alignment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5" xfId="1" applyFont="1" applyFill="1" applyBorder="1" applyAlignment="1">
      <alignment vertical="top"/>
    </xf>
    <xf numFmtId="0" fontId="6" fillId="0" borderId="0" xfId="0" applyFont="1" applyFill="1"/>
    <xf numFmtId="0" fontId="0" fillId="0" borderId="0" xfId="0" applyFill="1"/>
    <xf numFmtId="0" fontId="0" fillId="0" borderId="1" xfId="0" applyFill="1" applyBorder="1" applyAlignment="1">
      <alignment vertical="top"/>
    </xf>
    <xf numFmtId="0" fontId="0" fillId="0" borderId="1" xfId="0" applyFill="1" applyBorder="1"/>
    <xf numFmtId="0" fontId="0" fillId="0" borderId="3" xfId="0" applyBorder="1" applyAlignment="1">
      <alignment vertical="top"/>
    </xf>
    <xf numFmtId="0" fontId="0" fillId="0" borderId="12" xfId="0" applyBorder="1" applyAlignment="1">
      <alignment horizontal="center" vertical="center"/>
    </xf>
    <xf numFmtId="2" fontId="16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8" fillId="3" borderId="3" xfId="0" applyFont="1" applyFill="1" applyBorder="1" applyAlignment="1">
      <alignment wrapText="1"/>
    </xf>
    <xf numFmtId="2" fontId="16" fillId="0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>
      <alignment horizontal="center" vertical="center"/>
    </xf>
    <xf numFmtId="0" fontId="0" fillId="3" borderId="0" xfId="0" applyFill="1" applyBorder="1"/>
    <xf numFmtId="0" fontId="4" fillId="18" borderId="1" xfId="0" applyFont="1" applyFill="1" applyBorder="1" applyAlignment="1">
      <alignment wrapText="1"/>
    </xf>
    <xf numFmtId="0" fontId="14" fillId="22" borderId="7" xfId="0" applyFont="1" applyFill="1" applyBorder="1" applyAlignment="1">
      <alignment horizontal="center"/>
    </xf>
    <xf numFmtId="0" fontId="23" fillId="13" borderId="1" xfId="1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 wrapText="1"/>
    </xf>
    <xf numFmtId="0" fontId="23" fillId="16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3" fillId="24" borderId="2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6" fillId="0" borderId="1" xfId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wrapText="1"/>
    </xf>
    <xf numFmtId="11" fontId="22" fillId="0" borderId="5" xfId="1" applyNumberFormat="1" applyFont="1" applyFill="1" applyBorder="1" applyAlignment="1">
      <alignment vertical="top"/>
    </xf>
    <xf numFmtId="0" fontId="1" fillId="0" borderId="5" xfId="1" applyFont="1" applyFill="1" applyBorder="1" applyAlignment="1">
      <alignment vertical="top"/>
    </xf>
    <xf numFmtId="11" fontId="16" fillId="0" borderId="5" xfId="1" applyNumberFormat="1" applyFont="1" applyFill="1" applyBorder="1" applyAlignment="1">
      <alignment vertical="top"/>
    </xf>
    <xf numFmtId="0" fontId="0" fillId="0" borderId="1" xfId="0" applyFont="1" applyBorder="1"/>
    <xf numFmtId="0" fontId="0" fillId="0" borderId="5" xfId="1" applyFont="1" applyFill="1" applyBorder="1" applyAlignment="1">
      <alignment vertical="top"/>
    </xf>
    <xf numFmtId="0" fontId="13" fillId="3" borderId="3" xfId="0" applyFont="1" applyFill="1" applyBorder="1" applyAlignment="1"/>
    <xf numFmtId="0" fontId="3" fillId="0" borderId="1" xfId="0" applyFont="1" applyBorder="1"/>
    <xf numFmtId="0" fontId="3" fillId="7" borderId="1" xfId="1" applyFont="1" applyFill="1" applyBorder="1" applyAlignment="1">
      <alignment horizontal="center" vertical="top"/>
    </xf>
    <xf numFmtId="0" fontId="3" fillId="13" borderId="1" xfId="1" applyFont="1" applyFill="1" applyBorder="1" applyAlignment="1">
      <alignment horizontal="center" vertical="top"/>
    </xf>
    <xf numFmtId="0" fontId="4" fillId="17" borderId="1" xfId="2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4" fillId="22" borderId="6" xfId="0" applyFont="1" applyFill="1" applyBorder="1" applyAlignment="1">
      <alignment horizontal="center"/>
    </xf>
    <xf numFmtId="0" fontId="14" fillId="22" borderId="2" xfId="0" applyFont="1" applyFill="1" applyBorder="1" applyAlignment="1">
      <alignment horizontal="center"/>
    </xf>
    <xf numFmtId="0" fontId="14" fillId="23" borderId="6" xfId="0" applyFont="1" applyFill="1" applyBorder="1" applyAlignment="1">
      <alignment horizontal="center"/>
    </xf>
    <xf numFmtId="0" fontId="14" fillId="23" borderId="7" xfId="0" applyFont="1" applyFill="1" applyBorder="1" applyAlignment="1">
      <alignment horizontal="center"/>
    </xf>
    <xf numFmtId="0" fontId="14" fillId="20" borderId="6" xfId="0" applyFont="1" applyFill="1" applyBorder="1" applyAlignment="1">
      <alignment horizontal="center"/>
    </xf>
    <xf numFmtId="0" fontId="14" fillId="20" borderId="7" xfId="0" applyFont="1" applyFill="1" applyBorder="1" applyAlignment="1">
      <alignment horizontal="center"/>
    </xf>
    <xf numFmtId="0" fontId="14" fillId="20" borderId="2" xfId="0" applyFont="1" applyFill="1" applyBorder="1" applyAlignment="1">
      <alignment horizontal="center"/>
    </xf>
    <xf numFmtId="0" fontId="14" fillId="21" borderId="6" xfId="0" applyFont="1" applyFill="1" applyBorder="1" applyAlignment="1">
      <alignment horizontal="center"/>
    </xf>
    <xf numFmtId="0" fontId="14" fillId="21" borderId="7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top"/>
    </xf>
  </cellXfs>
  <cellStyles count="4">
    <cellStyle name="20 % - Akzent1" xfId="1" builtinId="30"/>
    <cellStyle name="60 % - Akzent1" xfId="2" builtinId="32"/>
    <cellStyle name="DropDownDict" xfId="3" xr:uid="{00000000-0005-0000-0000-000002000000}"/>
    <cellStyle name="Standard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FFC00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sa.Witt/Documents/FraunhoferOwnCloud/AMR%20Accelerator%20Knowledge%20Space/COMBINE%20Guidelines%20&amp;%20Templates/Data%20Management/Templates/DataTemplates/Drafts/TemplateGenericInVivoDataAnimalLevel_Split_V10_DRA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tudyInfo"/>
      <sheetName val="Pre-Treatment"/>
      <sheetName val="Treatment"/>
      <sheetName val="Read-Out"/>
      <sheetName val="AnimalData"/>
      <sheetName val="Scoring"/>
      <sheetName val="RefToDi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F2" t="str">
            <v>VENDOR</v>
          </cell>
        </row>
        <row r="3">
          <cell r="F3" t="str">
            <v>Taconic, Denmark</v>
          </cell>
        </row>
        <row r="4">
          <cell r="F4" t="str">
            <v>Charles River</v>
          </cell>
        </row>
        <row r="5">
          <cell r="F5" t="str">
            <v>Jackson Laboratories</v>
          </cell>
        </row>
        <row r="6">
          <cell r="F6" t="str">
            <v>Janvier, France</v>
          </cell>
        </row>
        <row r="7">
          <cell r="F7" t="str">
            <v>#NA (not applicable)</v>
          </cell>
        </row>
        <row r="8">
          <cell r="F8" t="str">
            <v>NOT IN LIST (SEE COMMENT)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C20"/>
  <sheetViews>
    <sheetView workbookViewId="0">
      <selection activeCell="A30" sqref="A30"/>
    </sheetView>
  </sheetViews>
  <sheetFormatPr baseColWidth="10" defaultColWidth="9.140625" defaultRowHeight="15" x14ac:dyDescent="0.25"/>
  <cols>
    <col min="1" max="1" width="141" bestFit="1" customWidth="1"/>
    <col min="2" max="2" width="29.140625" customWidth="1"/>
    <col min="3" max="3" width="102.85546875" customWidth="1"/>
  </cols>
  <sheetData>
    <row r="1" spans="1:3" x14ac:dyDescent="0.25">
      <c r="A1" s="8" t="s">
        <v>58</v>
      </c>
    </row>
    <row r="2" spans="1:3" x14ac:dyDescent="0.25">
      <c r="A2" t="s">
        <v>184</v>
      </c>
    </row>
    <row r="3" spans="1:3" x14ac:dyDescent="0.25">
      <c r="A3" t="s">
        <v>186</v>
      </c>
      <c r="C3" s="14"/>
    </row>
    <row r="4" spans="1:3" x14ac:dyDescent="0.25">
      <c r="A4" t="s">
        <v>63</v>
      </c>
      <c r="C4" s="14"/>
    </row>
    <row r="5" spans="1:3" x14ac:dyDescent="0.25">
      <c r="A5" t="s">
        <v>64</v>
      </c>
      <c r="C5" s="14"/>
    </row>
    <row r="6" spans="1:3" x14ac:dyDescent="0.25">
      <c r="A6" t="s">
        <v>65</v>
      </c>
      <c r="C6" s="14"/>
    </row>
    <row r="7" spans="1:3" x14ac:dyDescent="0.25">
      <c r="A7" t="s">
        <v>66</v>
      </c>
      <c r="C7" s="14"/>
    </row>
    <row r="8" spans="1:3" x14ac:dyDescent="0.25">
      <c r="A8" t="s">
        <v>75</v>
      </c>
      <c r="B8" s="12"/>
      <c r="C8" s="14"/>
    </row>
    <row r="9" spans="1:3" x14ac:dyDescent="0.25">
      <c r="A9" t="s">
        <v>76</v>
      </c>
    </row>
    <row r="10" spans="1:3" x14ac:dyDescent="0.25">
      <c r="A10" t="s">
        <v>67</v>
      </c>
    </row>
    <row r="12" spans="1:3" x14ac:dyDescent="0.25">
      <c r="A12" s="9"/>
    </row>
    <row r="13" spans="1:3" x14ac:dyDescent="0.25">
      <c r="A13" s="115" t="s">
        <v>59</v>
      </c>
      <c r="B13" s="115" t="s">
        <v>60</v>
      </c>
    </row>
    <row r="14" spans="1:3" x14ac:dyDescent="0.25">
      <c r="A14" s="3" t="s">
        <v>61</v>
      </c>
      <c r="B14" s="15" t="s">
        <v>62</v>
      </c>
    </row>
    <row r="15" spans="1:3" x14ac:dyDescent="0.25">
      <c r="A15" s="3"/>
      <c r="B15" s="3"/>
    </row>
    <row r="16" spans="1:3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34998626667073579"/>
  </sheetPr>
  <dimension ref="A1:V9"/>
  <sheetViews>
    <sheetView tabSelected="1" zoomScale="80" zoomScaleNormal="80" workbookViewId="0">
      <selection activeCell="K7" sqref="K7"/>
    </sheetView>
  </sheetViews>
  <sheetFormatPr baseColWidth="10" defaultColWidth="11.42578125" defaultRowHeight="15" x14ac:dyDescent="0.25"/>
  <cols>
    <col min="1" max="1" width="23.7109375" style="52" customWidth="1"/>
    <col min="2" max="2" width="24.7109375" customWidth="1"/>
    <col min="3" max="3" width="22.7109375" bestFit="1" customWidth="1"/>
    <col min="4" max="4" width="10.5703125" customWidth="1"/>
    <col min="5" max="5" width="11.5703125" customWidth="1"/>
    <col min="6" max="6" width="27.7109375" customWidth="1"/>
    <col min="7" max="7" width="15.42578125" customWidth="1"/>
    <col min="8" max="8" width="43.85546875" bestFit="1" customWidth="1"/>
    <col min="9" max="9" width="20.7109375" bestFit="1" customWidth="1"/>
    <col min="10" max="10" width="15.7109375" customWidth="1"/>
    <col min="11" max="11" width="17.28515625" customWidth="1"/>
    <col min="12" max="12" width="13.7109375" customWidth="1"/>
    <col min="13" max="13" width="13.28515625" customWidth="1"/>
    <col min="14" max="14" width="14.85546875" customWidth="1"/>
    <col min="15" max="15" width="16.42578125" customWidth="1"/>
    <col min="16" max="16" width="20.28515625" bestFit="1" customWidth="1"/>
    <col min="17" max="17" width="16.5703125" customWidth="1"/>
    <col min="18" max="18" width="16.28515625" customWidth="1"/>
    <col min="19" max="19" width="15.85546875" customWidth="1"/>
    <col min="20" max="20" width="16.7109375" customWidth="1"/>
    <col min="21" max="21" width="15.7109375" customWidth="1"/>
    <col min="22" max="22" width="16.28515625" customWidth="1"/>
  </cols>
  <sheetData>
    <row r="1" spans="1:22" s="8" customFormat="1" x14ac:dyDescent="0.25">
      <c r="A1" s="55" t="s">
        <v>86</v>
      </c>
      <c r="B1" s="116" t="s">
        <v>88</v>
      </c>
      <c r="C1" s="116"/>
      <c r="D1" s="116"/>
      <c r="E1" s="116"/>
      <c r="F1" s="116"/>
      <c r="G1" s="116"/>
      <c r="H1" s="116"/>
      <c r="I1" s="116"/>
      <c r="J1" s="117" t="s">
        <v>1</v>
      </c>
      <c r="K1" s="117"/>
      <c r="L1" s="117"/>
      <c r="M1" s="117"/>
      <c r="N1" s="117"/>
      <c r="O1" s="117"/>
      <c r="P1" s="117"/>
      <c r="Q1" s="118" t="s">
        <v>87</v>
      </c>
      <c r="R1" s="118"/>
      <c r="S1" s="118"/>
      <c r="T1" s="118"/>
      <c r="U1" s="118"/>
      <c r="V1" s="118"/>
    </row>
    <row r="2" spans="1:22" s="49" customFormat="1" ht="60" x14ac:dyDescent="0.25">
      <c r="A2" s="55" t="s">
        <v>57</v>
      </c>
      <c r="B2" s="67" t="s">
        <v>183</v>
      </c>
      <c r="C2" s="67" t="s">
        <v>171</v>
      </c>
      <c r="D2" s="66" t="s">
        <v>55</v>
      </c>
      <c r="E2" s="66" t="s">
        <v>53</v>
      </c>
      <c r="F2" s="67" t="s">
        <v>113</v>
      </c>
      <c r="G2" s="67" t="s">
        <v>163</v>
      </c>
      <c r="H2" s="67" t="s">
        <v>168</v>
      </c>
      <c r="I2" s="66" t="s">
        <v>52</v>
      </c>
      <c r="J2" s="51" t="s">
        <v>50</v>
      </c>
      <c r="K2" s="51" t="s">
        <v>84</v>
      </c>
      <c r="L2" s="51" t="s">
        <v>89</v>
      </c>
      <c r="M2" s="51" t="s">
        <v>91</v>
      </c>
      <c r="N2" s="51" t="s">
        <v>93</v>
      </c>
      <c r="O2" s="51" t="s">
        <v>98</v>
      </c>
      <c r="P2" s="51" t="s">
        <v>97</v>
      </c>
      <c r="Q2" s="69" t="s">
        <v>105</v>
      </c>
      <c r="R2" s="69" t="s">
        <v>190</v>
      </c>
      <c r="S2" s="69" t="s">
        <v>187</v>
      </c>
      <c r="T2" s="69" t="s">
        <v>188</v>
      </c>
      <c r="U2" s="69" t="s">
        <v>189</v>
      </c>
      <c r="V2" s="69" t="s">
        <v>106</v>
      </c>
    </row>
    <row r="3" spans="1:22" s="54" customFormat="1" ht="90" x14ac:dyDescent="0.25">
      <c r="A3" s="55" t="s">
        <v>41</v>
      </c>
      <c r="B3" s="66" t="s">
        <v>40</v>
      </c>
      <c r="C3" s="67" t="s">
        <v>185</v>
      </c>
      <c r="D3" s="66" t="s">
        <v>71</v>
      </c>
      <c r="E3" s="66" t="s">
        <v>35</v>
      </c>
      <c r="F3" s="67" t="s">
        <v>158</v>
      </c>
      <c r="G3" s="67" t="s">
        <v>111</v>
      </c>
      <c r="H3" s="67" t="s">
        <v>107</v>
      </c>
      <c r="I3" s="66" t="s">
        <v>34</v>
      </c>
      <c r="J3" s="51"/>
      <c r="K3" s="51"/>
      <c r="L3" s="51"/>
      <c r="M3" s="51" t="s">
        <v>108</v>
      </c>
      <c r="N3" s="51" t="s">
        <v>109</v>
      </c>
      <c r="O3" s="51" t="s">
        <v>110</v>
      </c>
      <c r="P3" s="51" t="s">
        <v>172</v>
      </c>
      <c r="Q3" s="70"/>
      <c r="R3" s="70" t="s">
        <v>166</v>
      </c>
      <c r="S3" s="70"/>
      <c r="T3" s="70"/>
      <c r="U3" s="70"/>
      <c r="V3" s="70"/>
    </row>
    <row r="4" spans="1:22" x14ac:dyDescent="0.25">
      <c r="A4" s="55" t="s">
        <v>28</v>
      </c>
      <c r="B4" s="68" t="s">
        <v>25</v>
      </c>
      <c r="C4" s="68" t="s">
        <v>25</v>
      </c>
      <c r="D4" s="68" t="s">
        <v>25</v>
      </c>
      <c r="E4" s="68" t="s">
        <v>25</v>
      </c>
      <c r="F4" s="68" t="s">
        <v>25</v>
      </c>
      <c r="G4" s="68" t="s">
        <v>27</v>
      </c>
      <c r="H4" s="68" t="s">
        <v>25</v>
      </c>
      <c r="I4" s="68" t="s">
        <v>25</v>
      </c>
      <c r="J4" s="50" t="s">
        <v>25</v>
      </c>
      <c r="K4" s="50" t="s">
        <v>25</v>
      </c>
      <c r="L4" s="50" t="s">
        <v>25</v>
      </c>
      <c r="M4" s="50" t="s">
        <v>25</v>
      </c>
      <c r="N4" s="50" t="s">
        <v>70</v>
      </c>
      <c r="O4" s="50" t="s">
        <v>25</v>
      </c>
      <c r="P4" s="50" t="s">
        <v>25</v>
      </c>
      <c r="Q4" s="64" t="s">
        <v>70</v>
      </c>
      <c r="R4" s="64" t="s">
        <v>25</v>
      </c>
      <c r="S4" s="64" t="s">
        <v>25</v>
      </c>
      <c r="T4" s="64" t="s">
        <v>25</v>
      </c>
      <c r="U4" s="64" t="s">
        <v>25</v>
      </c>
      <c r="V4" s="64" t="s">
        <v>25</v>
      </c>
    </row>
    <row r="5" spans="1:22" ht="30" x14ac:dyDescent="0.25">
      <c r="A5" s="55" t="s">
        <v>24</v>
      </c>
      <c r="B5" s="68" t="s">
        <v>22</v>
      </c>
      <c r="C5" s="68" t="s">
        <v>22</v>
      </c>
      <c r="D5" s="68" t="s">
        <v>22</v>
      </c>
      <c r="E5" s="68" t="s">
        <v>22</v>
      </c>
      <c r="F5" s="68" t="s">
        <v>22</v>
      </c>
      <c r="G5" s="68" t="s">
        <v>22</v>
      </c>
      <c r="H5" s="68" t="s">
        <v>22</v>
      </c>
      <c r="I5" s="68" t="s">
        <v>22</v>
      </c>
      <c r="J5" s="50" t="s">
        <v>22</v>
      </c>
      <c r="K5" s="50" t="s">
        <v>22</v>
      </c>
      <c r="L5" s="50" t="s">
        <v>22</v>
      </c>
      <c r="M5" s="95" t="s">
        <v>23</v>
      </c>
      <c r="N5" s="50" t="s">
        <v>22</v>
      </c>
      <c r="O5" s="95" t="s">
        <v>23</v>
      </c>
      <c r="P5" s="50" t="s">
        <v>22</v>
      </c>
      <c r="Q5" s="96" t="s">
        <v>23</v>
      </c>
      <c r="R5" s="96" t="s">
        <v>23</v>
      </c>
      <c r="S5" s="65" t="s">
        <v>22</v>
      </c>
      <c r="T5" s="96" t="s">
        <v>23</v>
      </c>
      <c r="U5" s="96" t="s">
        <v>23</v>
      </c>
      <c r="V5" s="65" t="s">
        <v>22</v>
      </c>
    </row>
    <row r="6" spans="1:22" s="62" customFormat="1" ht="22.5" x14ac:dyDescent="0.2">
      <c r="A6" s="55" t="s">
        <v>21</v>
      </c>
      <c r="B6" s="58" t="s">
        <v>20</v>
      </c>
      <c r="C6" s="58" t="s">
        <v>170</v>
      </c>
      <c r="D6" s="59" t="s">
        <v>19</v>
      </c>
      <c r="E6" s="59" t="s">
        <v>14</v>
      </c>
      <c r="F6" s="59" t="s">
        <v>112</v>
      </c>
      <c r="G6" s="59" t="s">
        <v>164</v>
      </c>
      <c r="H6" s="59" t="s">
        <v>169</v>
      </c>
      <c r="I6" s="60" t="s">
        <v>13</v>
      </c>
      <c r="J6" s="58" t="s">
        <v>10</v>
      </c>
      <c r="K6" s="59" t="s">
        <v>85</v>
      </c>
      <c r="L6" s="59" t="s">
        <v>95</v>
      </c>
      <c r="M6" s="59" t="s">
        <v>90</v>
      </c>
      <c r="N6" s="59" t="s">
        <v>92</v>
      </c>
      <c r="O6" s="59" t="s">
        <v>94</v>
      </c>
      <c r="P6" s="60" t="s">
        <v>96</v>
      </c>
      <c r="Q6" s="58" t="s">
        <v>99</v>
      </c>
      <c r="R6" s="59" t="s">
        <v>100</v>
      </c>
      <c r="S6" s="59" t="s">
        <v>101</v>
      </c>
      <c r="T6" s="59" t="s">
        <v>102</v>
      </c>
      <c r="U6" s="59" t="s">
        <v>103</v>
      </c>
      <c r="V6" s="61" t="s">
        <v>104</v>
      </c>
    </row>
    <row r="7" spans="1:22" s="52" customFormat="1" x14ac:dyDescent="0.25">
      <c r="A7" s="53"/>
      <c r="B7" s="107"/>
      <c r="C7" s="107"/>
      <c r="D7" s="107"/>
      <c r="E7" s="107"/>
      <c r="F7" s="107"/>
      <c r="G7" s="107"/>
      <c r="H7" s="107"/>
      <c r="I7" s="107"/>
      <c r="J7" s="105"/>
      <c r="K7" s="107"/>
      <c r="L7" s="107"/>
      <c r="M7" s="107"/>
      <c r="N7" s="107"/>
      <c r="O7" s="107"/>
      <c r="P7" s="105"/>
      <c r="Q7" s="108"/>
      <c r="R7" s="108"/>
      <c r="S7" s="106"/>
      <c r="T7" s="108"/>
      <c r="U7" s="108"/>
      <c r="V7" s="108"/>
    </row>
    <row r="8" spans="1:22" s="52" customFormat="1" x14ac:dyDescent="0.25">
      <c r="A8" s="53"/>
      <c r="B8" s="107"/>
      <c r="C8" s="107"/>
      <c r="D8" s="107"/>
      <c r="E8" s="107"/>
      <c r="F8" s="107"/>
      <c r="G8" s="107"/>
      <c r="H8" s="107"/>
      <c r="I8" s="107"/>
      <c r="J8" s="105"/>
      <c r="K8" s="107"/>
      <c r="L8" s="107"/>
      <c r="M8" s="107"/>
      <c r="N8" s="107"/>
      <c r="O8" s="107"/>
      <c r="P8" s="105"/>
      <c r="Q8" s="108"/>
      <c r="R8" s="108"/>
      <c r="S8" s="106"/>
      <c r="T8" s="108"/>
      <c r="U8" s="108"/>
      <c r="V8" s="108"/>
    </row>
    <row r="9" spans="1:22" s="52" customFormat="1" x14ac:dyDescent="0.25">
      <c r="A9" s="53"/>
      <c r="B9" s="107"/>
      <c r="C9" s="107"/>
      <c r="D9" s="107"/>
      <c r="E9" s="107"/>
      <c r="F9" s="107"/>
      <c r="G9" s="107"/>
      <c r="H9" s="107"/>
      <c r="I9" s="107"/>
      <c r="J9" s="105"/>
      <c r="K9" s="107"/>
      <c r="L9" s="107"/>
      <c r="M9" s="107"/>
      <c r="N9" s="107"/>
      <c r="O9" s="107"/>
      <c r="P9" s="105"/>
      <c r="Q9" s="108"/>
      <c r="R9" s="108"/>
      <c r="S9" s="106"/>
      <c r="T9" s="108"/>
      <c r="U9" s="108"/>
      <c r="V9" s="108"/>
    </row>
  </sheetData>
  <mergeCells count="3">
    <mergeCell ref="B1:I1"/>
    <mergeCell ref="J1:P1"/>
    <mergeCell ref="Q1:V1"/>
  </mergeCells>
  <conditionalFormatting sqref="Q5:V5">
    <cfRule type="containsText" dxfId="44" priority="17" operator="containsText" text="mandatory ">
      <formula>NOT(ISERROR(SEARCH("mandatory ",Q5)))</formula>
    </cfRule>
    <cfRule type="containsText" dxfId="43" priority="18" operator="containsText" text="optional">
      <formula>NOT(ISERROR(SEARCH("optional",Q5)))</formula>
    </cfRule>
    <cfRule type="containsText" dxfId="42" priority="19" operator="containsText" text="mandatory">
      <formula>NOT(ISERROR(SEARCH("mandatory",Q5)))</formula>
    </cfRule>
  </conditionalFormatting>
  <conditionalFormatting sqref="S7:S9">
    <cfRule type="containsText" dxfId="41" priority="11" operator="containsText" text="mandatory ">
      <formula>NOT(ISERROR(SEARCH("mandatory ",S7)))</formula>
    </cfRule>
    <cfRule type="containsText" dxfId="40" priority="12" operator="containsText" text="optional">
      <formula>NOT(ISERROR(SEARCH("optional",S7)))</formula>
    </cfRule>
    <cfRule type="containsText" dxfId="39" priority="13" operator="containsText" text="mandatory">
      <formula>NOT(ISERROR(SEARCH("mandatory",S7)))</formula>
    </cfRule>
  </conditionalFormatting>
  <conditionalFormatting sqref="Q7:R7 T7:V7">
    <cfRule type="containsText" dxfId="38" priority="8" operator="containsText" text="mandatory ">
      <formula>NOT(ISERROR(SEARCH("mandatory ",Q7)))</formula>
    </cfRule>
    <cfRule type="containsText" dxfId="37" priority="9" operator="containsText" text="optional">
      <formula>NOT(ISERROR(SEARCH("optional",Q7)))</formula>
    </cfRule>
    <cfRule type="containsText" dxfId="36" priority="10" operator="containsText" text="mandatory">
      <formula>NOT(ISERROR(SEARCH("mandatory",Q7)))</formula>
    </cfRule>
  </conditionalFormatting>
  <conditionalFormatting sqref="Q8:R8 T8:V8">
    <cfRule type="containsText" dxfId="35" priority="5" operator="containsText" text="mandatory ">
      <formula>NOT(ISERROR(SEARCH("mandatory ",Q8)))</formula>
    </cfRule>
    <cfRule type="containsText" dxfId="34" priority="6" operator="containsText" text="optional">
      <formula>NOT(ISERROR(SEARCH("optional",Q8)))</formula>
    </cfRule>
    <cfRule type="containsText" dxfId="33" priority="7" operator="containsText" text="mandatory">
      <formula>NOT(ISERROR(SEARCH("mandatory",Q8)))</formula>
    </cfRule>
  </conditionalFormatting>
  <conditionalFormatting sqref="Q9:R9 T9:V9">
    <cfRule type="containsText" dxfId="32" priority="2" operator="containsText" text="mandatory ">
      <formula>NOT(ISERROR(SEARCH("mandatory ",Q9)))</formula>
    </cfRule>
    <cfRule type="containsText" dxfId="31" priority="3" operator="containsText" text="optional">
      <formula>NOT(ISERROR(SEARCH("optional",Q9)))</formula>
    </cfRule>
    <cfRule type="containsText" dxfId="30" priority="4" operator="containsText" text="mandatory">
      <formula>NOT(ISERROR(SEARCH("mandatory",Q9)))</formula>
    </cfRule>
  </conditionalFormatting>
  <dataValidations count="4">
    <dataValidation type="list" allowBlank="1" showInputMessage="1" showErrorMessage="1" sqref="J7:J9" xr:uid="{00000000-0002-0000-0100-000000000000}">
      <formula1>SPECIES</formula1>
    </dataValidation>
    <dataValidation type="list" allowBlank="1" showInputMessage="1" showErrorMessage="1" sqref="Q7:Q9" xr:uid="{00000000-0002-0000-0100-000001000000}">
      <formula1>FOOD</formula1>
    </dataValidation>
    <dataValidation type="list" allowBlank="1" showInputMessage="1" showErrorMessage="1" sqref="K7:K9" xr:uid="{00000000-0002-0000-0100-000002000000}">
      <formula1>STRAIN</formula1>
    </dataValidation>
    <dataValidation type="list" allowBlank="1" showInputMessage="1" showErrorMessage="1" sqref="L7:L9" xr:uid="{00000000-0002-0000-0100-000003000000}">
      <formula1>SEX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V130"/>
  <sheetViews>
    <sheetView zoomScale="70" zoomScaleNormal="70" workbookViewId="0">
      <selection activeCell="I26" sqref="I26"/>
    </sheetView>
  </sheetViews>
  <sheetFormatPr baseColWidth="10" defaultColWidth="11.42578125" defaultRowHeight="15" x14ac:dyDescent="0.25"/>
  <cols>
    <col min="1" max="1" width="11.28515625" style="16" customWidth="1"/>
    <col min="2" max="2" width="24.140625" style="1" customWidth="1"/>
    <col min="3" max="4" width="15.140625" style="1" customWidth="1"/>
    <col min="5" max="6" width="21.5703125" style="1" bestFit="1" customWidth="1"/>
    <col min="7" max="7" width="16.7109375" style="1" customWidth="1"/>
    <col min="8" max="8" width="19" style="1" customWidth="1"/>
    <col min="9" max="9" width="18" style="1" customWidth="1"/>
    <col min="10" max="10" width="25.42578125" style="1" customWidth="1"/>
    <col min="11" max="11" width="19.5703125" style="1" customWidth="1"/>
    <col min="12" max="12" width="19" style="1" customWidth="1"/>
    <col min="13" max="13" width="19" style="1" bestFit="1" customWidth="1"/>
    <col min="14" max="14" width="21.7109375" style="1" customWidth="1"/>
    <col min="15" max="16" width="14.7109375" style="1" bestFit="1" customWidth="1"/>
    <col min="17" max="17" width="20.140625" style="1" bestFit="1" customWidth="1"/>
    <col min="18" max="18" width="14.7109375" style="1" customWidth="1"/>
    <col min="19" max="19" width="14.7109375" style="1" bestFit="1" customWidth="1"/>
    <col min="20" max="20" width="14.7109375" style="1" customWidth="1"/>
    <col min="21" max="21" width="19.28515625" style="1" customWidth="1"/>
    <col min="22" max="22" width="40.28515625" style="1" bestFit="1" customWidth="1"/>
  </cols>
  <sheetData>
    <row r="1" spans="1:22" ht="15.75" x14ac:dyDescent="0.25">
      <c r="B1" s="119" t="s">
        <v>145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</row>
    <row r="2" spans="1:22" ht="15.75" x14ac:dyDescent="0.25">
      <c r="A2" s="29"/>
      <c r="B2" s="120" t="s">
        <v>129</v>
      </c>
      <c r="C2" s="121"/>
      <c r="D2" s="94"/>
      <c r="E2" s="122" t="s">
        <v>130</v>
      </c>
      <c r="F2" s="123"/>
      <c r="G2" s="123"/>
      <c r="H2" s="123"/>
      <c r="I2" s="123"/>
      <c r="J2" s="124" t="s">
        <v>132</v>
      </c>
      <c r="K2" s="125"/>
      <c r="L2" s="126"/>
      <c r="M2" s="127" t="s">
        <v>115</v>
      </c>
      <c r="N2" s="128"/>
      <c r="O2" s="128"/>
      <c r="P2" s="128"/>
      <c r="Q2" s="128"/>
      <c r="R2" s="128"/>
      <c r="S2" s="128"/>
      <c r="T2" s="128"/>
      <c r="U2" s="128"/>
      <c r="V2" s="45"/>
    </row>
    <row r="3" spans="1:22" ht="45" x14ac:dyDescent="0.25">
      <c r="A3" s="30" t="s">
        <v>57</v>
      </c>
      <c r="B3" s="21" t="s">
        <v>82</v>
      </c>
      <c r="C3" s="21" t="s">
        <v>1</v>
      </c>
      <c r="D3" s="21" t="s">
        <v>126</v>
      </c>
      <c r="E3" s="22" t="s">
        <v>118</v>
      </c>
      <c r="F3" s="22" t="s">
        <v>118</v>
      </c>
      <c r="G3" s="22" t="s">
        <v>138</v>
      </c>
      <c r="H3" s="22" t="s">
        <v>119</v>
      </c>
      <c r="I3" s="22" t="s">
        <v>125</v>
      </c>
      <c r="J3" s="23" t="s">
        <v>121</v>
      </c>
      <c r="K3" s="23" t="s">
        <v>122</v>
      </c>
      <c r="L3" s="23" t="s">
        <v>141</v>
      </c>
      <c r="M3" s="24" t="s">
        <v>39</v>
      </c>
      <c r="N3" s="24" t="s">
        <v>54</v>
      </c>
      <c r="O3" s="24" t="s">
        <v>37</v>
      </c>
      <c r="P3" s="24" t="s">
        <v>36</v>
      </c>
      <c r="Q3" s="24" t="s">
        <v>136</v>
      </c>
      <c r="R3" s="24" t="s">
        <v>134</v>
      </c>
      <c r="S3" s="24" t="s">
        <v>173</v>
      </c>
      <c r="T3" s="24" t="s">
        <v>174</v>
      </c>
      <c r="U3" s="24" t="s">
        <v>114</v>
      </c>
      <c r="V3" s="46" t="s">
        <v>42</v>
      </c>
    </row>
    <row r="4" spans="1:22" ht="45" x14ac:dyDescent="0.25">
      <c r="A4" s="30" t="s">
        <v>41</v>
      </c>
      <c r="B4" s="25" t="s">
        <v>131</v>
      </c>
      <c r="C4" s="25" t="s">
        <v>176</v>
      </c>
      <c r="D4" s="25" t="s">
        <v>127</v>
      </c>
      <c r="E4" s="13"/>
      <c r="F4" s="13"/>
      <c r="G4" s="13" t="s">
        <v>137</v>
      </c>
      <c r="H4" s="13" t="s">
        <v>146</v>
      </c>
      <c r="I4" s="13"/>
      <c r="J4" s="26"/>
      <c r="K4" s="26" t="s">
        <v>123</v>
      </c>
      <c r="L4" s="26"/>
      <c r="M4" s="27" t="s">
        <v>39</v>
      </c>
      <c r="N4" s="27" t="s">
        <v>38</v>
      </c>
      <c r="O4" s="27" t="s">
        <v>37</v>
      </c>
      <c r="P4" s="27" t="s">
        <v>36</v>
      </c>
      <c r="Q4" s="27" t="s">
        <v>137</v>
      </c>
      <c r="R4" s="27" t="s">
        <v>135</v>
      </c>
      <c r="S4" s="27" t="s">
        <v>175</v>
      </c>
      <c r="T4" s="27" t="s">
        <v>161</v>
      </c>
      <c r="U4" s="27" t="s">
        <v>114</v>
      </c>
      <c r="V4" s="47" t="s">
        <v>156</v>
      </c>
    </row>
    <row r="5" spans="1:22" ht="30" x14ac:dyDescent="0.25">
      <c r="A5" s="30" t="s">
        <v>28</v>
      </c>
      <c r="B5" s="18" t="s">
        <v>25</v>
      </c>
      <c r="C5" s="18" t="s">
        <v>70</v>
      </c>
      <c r="D5" s="18" t="s">
        <v>83</v>
      </c>
      <c r="E5" s="20" t="s">
        <v>25</v>
      </c>
      <c r="F5" s="20" t="s">
        <v>25</v>
      </c>
      <c r="G5" s="20" t="s">
        <v>25</v>
      </c>
      <c r="H5" s="20" t="s">
        <v>25</v>
      </c>
      <c r="I5" s="20" t="s">
        <v>25</v>
      </c>
      <c r="J5" s="7" t="s">
        <v>25</v>
      </c>
      <c r="K5" s="7" t="s">
        <v>25</v>
      </c>
      <c r="L5" s="7" t="s">
        <v>25</v>
      </c>
      <c r="M5" s="19" t="s">
        <v>25</v>
      </c>
      <c r="N5" s="19" t="s">
        <v>25</v>
      </c>
      <c r="O5" s="19" t="s">
        <v>25</v>
      </c>
      <c r="P5" s="19" t="s">
        <v>25</v>
      </c>
      <c r="Q5" s="19" t="s">
        <v>25</v>
      </c>
      <c r="R5" s="19" t="s">
        <v>70</v>
      </c>
      <c r="S5" s="19" t="s">
        <v>70</v>
      </c>
      <c r="T5" s="19" t="s">
        <v>70</v>
      </c>
      <c r="U5" s="19" t="s">
        <v>25</v>
      </c>
      <c r="V5" s="48" t="s">
        <v>25</v>
      </c>
    </row>
    <row r="6" spans="1:22" s="77" customFormat="1" ht="45" customHeight="1" x14ac:dyDescent="0.25">
      <c r="A6" s="73" t="s">
        <v>24</v>
      </c>
      <c r="B6" s="74" t="s">
        <v>22</v>
      </c>
      <c r="C6" s="74" t="s">
        <v>22</v>
      </c>
      <c r="D6" s="97" t="s">
        <v>23</v>
      </c>
      <c r="E6" s="98" t="s">
        <v>23</v>
      </c>
      <c r="F6" s="98" t="s">
        <v>23</v>
      </c>
      <c r="G6" s="98" t="s">
        <v>23</v>
      </c>
      <c r="H6" s="98" t="s">
        <v>23</v>
      </c>
      <c r="I6" s="98" t="s">
        <v>23</v>
      </c>
      <c r="J6" s="99" t="s">
        <v>23</v>
      </c>
      <c r="K6" s="99" t="s">
        <v>23</v>
      </c>
      <c r="L6" s="99" t="s">
        <v>23</v>
      </c>
      <c r="M6" s="63" t="s">
        <v>22</v>
      </c>
      <c r="N6" s="63" t="s">
        <v>22</v>
      </c>
      <c r="O6" s="100" t="s">
        <v>23</v>
      </c>
      <c r="P6" s="100" t="s">
        <v>23</v>
      </c>
      <c r="Q6" s="63" t="s">
        <v>22</v>
      </c>
      <c r="R6" s="63" t="s">
        <v>22</v>
      </c>
      <c r="S6" s="63" t="s">
        <v>22</v>
      </c>
      <c r="T6" s="63" t="s">
        <v>22</v>
      </c>
      <c r="U6" s="63" t="s">
        <v>22</v>
      </c>
      <c r="V6" s="101" t="s">
        <v>23</v>
      </c>
    </row>
    <row r="7" spans="1:22" s="72" customFormat="1" ht="36" x14ac:dyDescent="0.25">
      <c r="A7" s="71" t="s">
        <v>21</v>
      </c>
      <c r="B7" s="56" t="s">
        <v>153</v>
      </c>
      <c r="C7" s="56" t="s">
        <v>159</v>
      </c>
      <c r="D7" s="56" t="s">
        <v>128</v>
      </c>
      <c r="E7" s="56" t="s">
        <v>150</v>
      </c>
      <c r="F7" s="56" t="s">
        <v>151</v>
      </c>
      <c r="G7" s="56" t="s">
        <v>154</v>
      </c>
      <c r="H7" s="56" t="s">
        <v>152</v>
      </c>
      <c r="I7" s="56" t="s">
        <v>157</v>
      </c>
      <c r="J7" s="56" t="s">
        <v>80</v>
      </c>
      <c r="K7" s="56" t="s">
        <v>120</v>
      </c>
      <c r="L7" s="56" t="s">
        <v>133</v>
      </c>
      <c r="M7" s="56" t="s">
        <v>18</v>
      </c>
      <c r="N7" s="56" t="s">
        <v>17</v>
      </c>
      <c r="O7" s="56" t="s">
        <v>16</v>
      </c>
      <c r="P7" s="56" t="s">
        <v>15</v>
      </c>
      <c r="Q7" s="56" t="s">
        <v>139</v>
      </c>
      <c r="R7" s="56" t="s">
        <v>124</v>
      </c>
      <c r="S7" s="56" t="s">
        <v>116</v>
      </c>
      <c r="T7" s="56" t="s">
        <v>147</v>
      </c>
      <c r="U7" s="56" t="s">
        <v>117</v>
      </c>
      <c r="V7" s="56" t="s">
        <v>155</v>
      </c>
    </row>
    <row r="8" spans="1:22" s="79" customFormat="1" x14ac:dyDescent="0.25">
      <c r="A8" s="78"/>
      <c r="B8" s="110"/>
      <c r="C8" s="110"/>
      <c r="D8" s="110"/>
      <c r="E8" s="110"/>
      <c r="F8" s="110"/>
      <c r="G8" s="110"/>
      <c r="H8" s="110"/>
      <c r="I8" s="110"/>
      <c r="J8" s="110"/>
      <c r="K8" s="111"/>
      <c r="L8" s="110"/>
      <c r="M8" s="112"/>
      <c r="N8" s="112"/>
      <c r="O8" s="110"/>
      <c r="P8" s="110"/>
      <c r="Q8" s="110"/>
      <c r="R8" s="110"/>
      <c r="S8" s="110"/>
      <c r="T8" s="110"/>
      <c r="U8" s="110"/>
      <c r="V8" s="110"/>
    </row>
    <row r="9" spans="1:22" s="80" customFormat="1" x14ac:dyDescent="0.25">
      <c r="A9" s="78"/>
      <c r="B9" s="110"/>
      <c r="C9" s="110"/>
      <c r="D9" s="110"/>
      <c r="E9" s="110"/>
      <c r="F9" s="110"/>
      <c r="G9" s="110"/>
      <c r="H9" s="110"/>
      <c r="I9" s="110"/>
      <c r="J9" s="110"/>
      <c r="K9" s="111"/>
      <c r="L9" s="110"/>
      <c r="M9" s="112"/>
      <c r="N9" s="112"/>
      <c r="O9" s="110"/>
      <c r="P9" s="110"/>
      <c r="Q9" s="110"/>
      <c r="R9" s="110"/>
      <c r="S9" s="110"/>
      <c r="T9" s="110"/>
      <c r="U9" s="110"/>
      <c r="V9" s="110"/>
    </row>
    <row r="10" spans="1:22" s="80" customFormat="1" x14ac:dyDescent="0.25">
      <c r="A10" s="78"/>
      <c r="B10" s="110"/>
      <c r="C10" s="110"/>
      <c r="D10" s="110"/>
      <c r="E10" s="110"/>
      <c r="F10" s="110"/>
      <c r="G10" s="110"/>
      <c r="H10" s="110"/>
      <c r="I10" s="110"/>
      <c r="J10" s="110"/>
      <c r="K10" s="111"/>
      <c r="L10" s="110"/>
      <c r="M10" s="112"/>
      <c r="N10" s="112"/>
      <c r="O10" s="110"/>
      <c r="P10" s="110"/>
      <c r="Q10" s="110"/>
      <c r="R10" s="110"/>
      <c r="S10" s="110"/>
      <c r="T10" s="110"/>
      <c r="U10" s="110"/>
      <c r="V10" s="110"/>
    </row>
    <row r="11" spans="1:22" s="80" customFormat="1" x14ac:dyDescent="0.25">
      <c r="A11" s="78"/>
      <c r="B11" s="110"/>
      <c r="C11" s="110"/>
      <c r="D11" s="110"/>
      <c r="E11" s="110"/>
      <c r="F11" s="110"/>
      <c r="G11" s="110"/>
      <c r="H11" s="110"/>
      <c r="I11" s="110"/>
      <c r="J11" s="110"/>
      <c r="K11" s="111"/>
      <c r="L11" s="110"/>
      <c r="M11" s="112"/>
      <c r="N11" s="112"/>
      <c r="O11" s="110"/>
      <c r="P11" s="110"/>
      <c r="Q11" s="110"/>
      <c r="R11" s="110"/>
      <c r="S11" s="110"/>
      <c r="T11" s="110"/>
      <c r="U11" s="110"/>
      <c r="V11" s="110"/>
    </row>
    <row r="12" spans="1:22" s="80" customFormat="1" x14ac:dyDescent="0.25">
      <c r="A12" s="78"/>
      <c r="B12" s="110"/>
      <c r="C12" s="110"/>
      <c r="D12" s="110"/>
      <c r="E12" s="110"/>
      <c r="F12" s="110"/>
      <c r="G12" s="110"/>
      <c r="H12" s="110"/>
      <c r="I12" s="110"/>
      <c r="J12" s="110"/>
      <c r="K12" s="111"/>
      <c r="L12" s="110"/>
      <c r="M12" s="112"/>
      <c r="N12" s="112"/>
      <c r="O12" s="110"/>
      <c r="P12" s="110"/>
      <c r="Q12" s="110"/>
      <c r="R12" s="110"/>
      <c r="S12" s="110"/>
      <c r="T12" s="110"/>
      <c r="U12" s="110"/>
      <c r="V12" s="110"/>
    </row>
    <row r="13" spans="1:22" s="80" customFormat="1" x14ac:dyDescent="0.25">
      <c r="A13" s="78"/>
      <c r="B13" s="110"/>
      <c r="C13" s="110"/>
      <c r="D13" s="110"/>
      <c r="E13" s="110"/>
      <c r="F13" s="110"/>
      <c r="G13" s="110"/>
      <c r="H13" s="110"/>
      <c r="I13" s="110"/>
      <c r="J13" s="110"/>
      <c r="K13" s="111"/>
      <c r="L13" s="110"/>
      <c r="M13" s="112"/>
      <c r="N13" s="112"/>
      <c r="O13" s="110"/>
      <c r="P13" s="110"/>
      <c r="Q13" s="110"/>
      <c r="R13" s="110"/>
      <c r="S13" s="110"/>
      <c r="T13" s="110"/>
      <c r="U13" s="110"/>
      <c r="V13" s="110"/>
    </row>
    <row r="14" spans="1:22" s="80" customFormat="1" x14ac:dyDescent="0.25">
      <c r="A14" s="78"/>
      <c r="B14" s="113"/>
      <c r="C14" s="110"/>
      <c r="D14" s="110"/>
      <c r="E14" s="110"/>
      <c r="F14" s="110"/>
      <c r="G14" s="110"/>
      <c r="H14" s="110"/>
      <c r="I14" s="110"/>
      <c r="J14" s="110"/>
      <c r="K14" s="111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</row>
    <row r="15" spans="1:22" s="80" customFormat="1" x14ac:dyDescent="0.25">
      <c r="A15" s="78"/>
      <c r="B15" s="113"/>
      <c r="C15" s="110"/>
      <c r="D15" s="110"/>
      <c r="E15" s="110"/>
      <c r="F15" s="110"/>
      <c r="G15" s="110"/>
      <c r="H15" s="110"/>
      <c r="I15" s="110"/>
      <c r="J15" s="110"/>
      <c r="K15" s="111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</row>
    <row r="16" spans="1:22" s="80" customFormat="1" x14ac:dyDescent="0.25">
      <c r="A16" s="78"/>
      <c r="B16" s="110"/>
      <c r="C16" s="110"/>
      <c r="D16" s="110"/>
      <c r="E16" s="110"/>
      <c r="F16" s="110"/>
      <c r="G16" s="110"/>
      <c r="H16" s="110"/>
      <c r="I16" s="110"/>
      <c r="J16" s="110"/>
      <c r="K16" s="111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</row>
    <row r="17" spans="1:22" s="80" customFormat="1" x14ac:dyDescent="0.25">
      <c r="A17" s="78"/>
      <c r="B17" s="110"/>
      <c r="C17" s="110"/>
      <c r="D17" s="110"/>
      <c r="E17" s="110"/>
      <c r="F17" s="110"/>
      <c r="G17" s="110"/>
      <c r="H17" s="110"/>
      <c r="I17" s="110"/>
      <c r="J17" s="110"/>
      <c r="K17" s="111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</row>
    <row r="18" spans="1:22" s="80" customForma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109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</row>
    <row r="19" spans="1:22" s="80" customForma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109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</row>
    <row r="20" spans="1:22" s="80" customFormat="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109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</row>
    <row r="21" spans="1:22" s="80" customFormat="1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109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</row>
    <row r="22" spans="1:22" s="80" customFormat="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109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</row>
    <row r="23" spans="1:22" s="80" customFormat="1" x14ac:dyDescent="0.2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109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</row>
    <row r="24" spans="1:22" s="80" customFormat="1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109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</row>
    <row r="25" spans="1:22" s="80" customFormat="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109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</row>
    <row r="26" spans="1:22" s="80" customFormat="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109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</row>
    <row r="27" spans="1:22" s="80" customFormat="1" x14ac:dyDescent="0.2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109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</row>
    <row r="28" spans="1:22" s="80" customFormat="1" x14ac:dyDescent="0.2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109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</row>
    <row r="29" spans="1:22" s="80" customFormat="1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109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</row>
    <row r="30" spans="1:22" s="80" customFormat="1" x14ac:dyDescent="0.2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</row>
    <row r="31" spans="1:22" s="80" customFormat="1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</row>
    <row r="32" spans="1:22" s="80" customFormat="1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</row>
    <row r="33" spans="1:22" s="80" customFormat="1" x14ac:dyDescent="0.2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</row>
    <row r="34" spans="1:22" s="80" customFormat="1" x14ac:dyDescent="0.2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</row>
    <row r="35" spans="1:22" s="80" customFormat="1" x14ac:dyDescent="0.2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</row>
    <row r="36" spans="1:22" s="80" customFormat="1" x14ac:dyDescent="0.2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</row>
    <row r="37" spans="1:22" s="80" customFormat="1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</row>
    <row r="38" spans="1:22" s="80" customFormat="1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</row>
    <row r="39" spans="1:22" s="80" customFormat="1" x14ac:dyDescent="0.2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22" s="80" customFormat="1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</row>
    <row r="41" spans="1:22" s="80" customFormat="1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</row>
    <row r="42" spans="1:22" s="80" customFormat="1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spans="1:22" s="80" customFormat="1" x14ac:dyDescent="0.25">
      <c r="A43" s="81"/>
      <c r="B43" s="82"/>
      <c r="C43" s="78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</row>
    <row r="44" spans="1:22" s="80" customFormat="1" x14ac:dyDescent="0.25">
      <c r="A44" s="81"/>
      <c r="B44" s="82"/>
      <c r="C44" s="78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</row>
    <row r="45" spans="1:22" s="80" customFormat="1" x14ac:dyDescent="0.25">
      <c r="A45" s="81"/>
      <c r="B45" s="82"/>
      <c r="C45" s="78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</row>
    <row r="46" spans="1:22" s="80" customFormat="1" x14ac:dyDescent="0.25">
      <c r="A46" s="81"/>
      <c r="B46" s="82"/>
      <c r="C46" s="78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</row>
    <row r="47" spans="1:22" s="80" customFormat="1" x14ac:dyDescent="0.25">
      <c r="A47" s="81"/>
      <c r="B47" s="82"/>
      <c r="C47" s="78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</row>
    <row r="48" spans="1:22" s="80" customFormat="1" x14ac:dyDescent="0.25">
      <c r="A48" s="81"/>
      <c r="B48" s="82"/>
      <c r="C48" s="78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</row>
    <row r="49" spans="1:22" s="80" customFormat="1" x14ac:dyDescent="0.25">
      <c r="A49" s="81"/>
      <c r="B49" s="82"/>
      <c r="C49" s="78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</row>
    <row r="50" spans="1:22" s="80" customFormat="1" x14ac:dyDescent="0.25">
      <c r="A50" s="81"/>
      <c r="B50" s="82"/>
      <c r="C50" s="78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</row>
    <row r="51" spans="1:22" s="80" customFormat="1" x14ac:dyDescent="0.25">
      <c r="A51" s="8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</row>
    <row r="52" spans="1:22" s="80" customFormat="1" x14ac:dyDescent="0.25">
      <c r="A52" s="8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</row>
    <row r="53" spans="1:22" s="80" customFormat="1" x14ac:dyDescent="0.25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</row>
    <row r="54" spans="1:22" s="80" customFormat="1" x14ac:dyDescent="0.25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</row>
    <row r="55" spans="1:22" s="80" customFormat="1" x14ac:dyDescent="0.25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</row>
    <row r="56" spans="1:22" s="80" customFormat="1" x14ac:dyDescent="0.25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</row>
    <row r="57" spans="1:22" s="80" customFormat="1" x14ac:dyDescent="0.25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</row>
    <row r="58" spans="1:22" s="80" customFormat="1" x14ac:dyDescent="0.25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</row>
    <row r="59" spans="1:22" s="80" customFormat="1" x14ac:dyDescent="0.25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</row>
    <row r="60" spans="1:22" s="80" customFormat="1" x14ac:dyDescent="0.25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</row>
    <row r="61" spans="1:22" s="80" customFormat="1" x14ac:dyDescent="0.25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</row>
    <row r="62" spans="1:22" s="80" customFormat="1" x14ac:dyDescent="0.25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</row>
    <row r="63" spans="1:22" s="80" customFormat="1" x14ac:dyDescent="0.25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</row>
    <row r="64" spans="1:22" s="80" customFormat="1" x14ac:dyDescent="0.25">
      <c r="A64" s="81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</row>
    <row r="65" spans="1:22" s="80" customFormat="1" x14ac:dyDescent="0.25">
      <c r="A65" s="81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</row>
    <row r="66" spans="1:22" s="80" customFormat="1" x14ac:dyDescent="0.2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</row>
    <row r="67" spans="1:22" s="80" customFormat="1" x14ac:dyDescent="0.25">
      <c r="A67" s="81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</row>
    <row r="68" spans="1:22" s="80" customFormat="1" x14ac:dyDescent="0.25">
      <c r="A68" s="81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</row>
    <row r="69" spans="1:22" s="80" customFormat="1" x14ac:dyDescent="0.25">
      <c r="A69" s="81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</row>
    <row r="70" spans="1:22" s="80" customFormat="1" x14ac:dyDescent="0.25">
      <c r="A70" s="81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</row>
    <row r="71" spans="1:22" s="80" customFormat="1" x14ac:dyDescent="0.25">
      <c r="A71" s="81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</row>
    <row r="72" spans="1:22" s="80" customFormat="1" x14ac:dyDescent="0.25">
      <c r="A72" s="81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</row>
    <row r="73" spans="1:22" s="80" customFormat="1" x14ac:dyDescent="0.25">
      <c r="A73" s="81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</row>
    <row r="74" spans="1:22" s="80" customFormat="1" x14ac:dyDescent="0.25">
      <c r="A74" s="81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</row>
    <row r="75" spans="1:22" s="80" customFormat="1" x14ac:dyDescent="0.25">
      <c r="A75" s="81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</row>
    <row r="76" spans="1:22" s="80" customFormat="1" x14ac:dyDescent="0.25">
      <c r="A76" s="81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</row>
    <row r="77" spans="1:22" s="80" customFormat="1" x14ac:dyDescent="0.25">
      <c r="A77" s="81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</row>
    <row r="78" spans="1:22" s="80" customFormat="1" x14ac:dyDescent="0.25">
      <c r="A78" s="81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</row>
    <row r="79" spans="1:22" s="80" customFormat="1" x14ac:dyDescent="0.25">
      <c r="A79" s="81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</row>
    <row r="80" spans="1:22" s="80" customFormat="1" x14ac:dyDescent="0.25">
      <c r="A80" s="81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</row>
    <row r="81" spans="1:22" s="80" customFormat="1" x14ac:dyDescent="0.25">
      <c r="A81" s="81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</row>
    <row r="82" spans="1:22" s="80" customFormat="1" x14ac:dyDescent="0.25">
      <c r="A82" s="81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</row>
    <row r="83" spans="1:22" s="80" customFormat="1" x14ac:dyDescent="0.25">
      <c r="A83" s="81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</row>
    <row r="84" spans="1:22" s="80" customFormat="1" x14ac:dyDescent="0.25">
      <c r="A84" s="81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</row>
    <row r="85" spans="1:22" s="80" customFormat="1" x14ac:dyDescent="0.25">
      <c r="A85" s="81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</row>
    <row r="86" spans="1:22" s="80" customFormat="1" x14ac:dyDescent="0.25">
      <c r="A86" s="81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</row>
    <row r="87" spans="1:22" s="80" customFormat="1" x14ac:dyDescent="0.25">
      <c r="A87" s="81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</row>
    <row r="88" spans="1:22" s="80" customFormat="1" x14ac:dyDescent="0.25">
      <c r="A88" s="81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</row>
    <row r="89" spans="1:22" s="80" customFormat="1" x14ac:dyDescent="0.25">
      <c r="A89" s="81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</row>
    <row r="90" spans="1:22" s="80" customFormat="1" x14ac:dyDescent="0.25">
      <c r="A90" s="81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</row>
    <row r="91" spans="1:22" s="80" customFormat="1" x14ac:dyDescent="0.25">
      <c r="A91" s="81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</row>
    <row r="92" spans="1:22" s="80" customFormat="1" x14ac:dyDescent="0.25">
      <c r="A92" s="81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</row>
    <row r="93" spans="1:22" s="80" customFormat="1" x14ac:dyDescent="0.25">
      <c r="A93" s="81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</row>
    <row r="94" spans="1:22" s="80" customFormat="1" x14ac:dyDescent="0.25">
      <c r="A94" s="81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</row>
    <row r="95" spans="1:22" s="80" customFormat="1" x14ac:dyDescent="0.25">
      <c r="A95" s="81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</row>
    <row r="96" spans="1:22" s="80" customFormat="1" x14ac:dyDescent="0.25">
      <c r="A96" s="81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</row>
    <row r="97" spans="1:22" x14ac:dyDescent="0.25">
      <c r="A97" s="1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25">
      <c r="A98" s="15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25">
      <c r="A99" s="1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25">
      <c r="A100" s="1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25">
      <c r="A101" s="1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25">
      <c r="A102" s="1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x14ac:dyDescent="0.25">
      <c r="A103" s="1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x14ac:dyDescent="0.25">
      <c r="A104" s="1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x14ac:dyDescent="0.25">
      <c r="A105" s="1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x14ac:dyDescent="0.25">
      <c r="A106" s="1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25">
      <c r="A107" s="1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x14ac:dyDescent="0.25">
      <c r="A108" s="1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x14ac:dyDescent="0.25">
      <c r="A109" s="1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x14ac:dyDescent="0.25">
      <c r="A110" s="1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x14ac:dyDescent="0.25">
      <c r="A111" s="1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x14ac:dyDescent="0.25">
      <c r="A112" s="1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x14ac:dyDescent="0.25">
      <c r="A113" s="1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x14ac:dyDescent="0.25">
      <c r="A114" s="1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x14ac:dyDescent="0.25">
      <c r="A115" s="1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x14ac:dyDescent="0.25">
      <c r="A116" s="1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25">
      <c r="A117" s="1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x14ac:dyDescent="0.25">
      <c r="A118" s="1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x14ac:dyDescent="0.25">
      <c r="A119" s="1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x14ac:dyDescent="0.25">
      <c r="A120" s="1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25">
      <c r="A121" s="1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x14ac:dyDescent="0.25">
      <c r="A122" s="1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x14ac:dyDescent="0.25">
      <c r="A123" s="1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x14ac:dyDescent="0.25">
      <c r="A124" s="1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x14ac:dyDescent="0.25">
      <c r="A125" s="1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25">
      <c r="A126" s="1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x14ac:dyDescent="0.25">
      <c r="A127" s="1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x14ac:dyDescent="0.25">
      <c r="A128" s="1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x14ac:dyDescent="0.25">
      <c r="A129" s="1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x14ac:dyDescent="0.25">
      <c r="A130" s="1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</sheetData>
  <mergeCells count="5">
    <mergeCell ref="B1:V1"/>
    <mergeCell ref="B2:C2"/>
    <mergeCell ref="E2:I2"/>
    <mergeCell ref="J2:L2"/>
    <mergeCell ref="M2:U2"/>
  </mergeCells>
  <conditionalFormatting sqref="A51:K130 A43:B50 D43:K50 E8:K8 E30:K42 M18:V130 E18:F29 K16:K29 M14:N15 E9:I17 Q8:V15 A8:A42 O8:P17 B8:C9 B10:B15 C10:C17 K9:L15 K16:N17">
    <cfRule type="containsText" dxfId="29" priority="23" operator="containsText" text="NOT IN LIST (SEE COMMENT)">
      <formula>NOT(ISERROR(SEARCH("NOT IN LIST (SEE COMMENT)",A8)))</formula>
    </cfRule>
  </conditionalFormatting>
  <conditionalFormatting sqref="C43:C50 B18:D42">
    <cfRule type="containsText" dxfId="28" priority="22" operator="containsText" text="NOT IN LIST (SEE COMMENT)">
      <formula>NOT(ISERROR(SEARCH("NOT IN LIST (SEE COMMENT)",B18)))</formula>
    </cfRule>
  </conditionalFormatting>
  <conditionalFormatting sqref="L8 L30:L130">
    <cfRule type="containsText" dxfId="27" priority="18" operator="containsText" text="NOT IN LIST (SEE COMMENT)">
      <formula>NOT(ISERROR(SEARCH("NOT IN LIST (SEE COMMENT)",L8)))</formula>
    </cfRule>
  </conditionalFormatting>
  <conditionalFormatting sqref="G18:J23">
    <cfRule type="containsText" dxfId="26" priority="14" operator="containsText" text="NOT IN LIST (SEE COMMENT)">
      <formula>NOT(ISERROR(SEARCH("NOT IN LIST (SEE COMMENT)",G18)))</formula>
    </cfRule>
  </conditionalFormatting>
  <conditionalFormatting sqref="L18:L23">
    <cfRule type="containsText" dxfId="25" priority="13" operator="containsText" text="NOT IN LIST (SEE COMMENT)">
      <formula>NOT(ISERROR(SEARCH("NOT IN LIST (SEE COMMENT)",L18)))</formula>
    </cfRule>
  </conditionalFormatting>
  <conditionalFormatting sqref="G24:J29">
    <cfRule type="containsText" dxfId="24" priority="12" operator="containsText" text="NOT IN LIST (SEE COMMENT)">
      <formula>NOT(ISERROR(SEARCH("NOT IN LIST (SEE COMMENT)",G24)))</formula>
    </cfRule>
  </conditionalFormatting>
  <conditionalFormatting sqref="L24:L29">
    <cfRule type="containsText" dxfId="23" priority="11" operator="containsText" text="NOT IN LIST (SEE COMMENT)">
      <formula>NOT(ISERROR(SEARCH("NOT IN LIST (SEE COMMENT)",L24)))</formula>
    </cfRule>
  </conditionalFormatting>
  <conditionalFormatting sqref="Q16:V17">
    <cfRule type="containsText" dxfId="22" priority="10" operator="containsText" text="NOT IN LIST (SEE COMMENT)">
      <formula>NOT(ISERROR(SEARCH("NOT IN LIST (SEE COMMENT)",Q16)))</formula>
    </cfRule>
  </conditionalFormatting>
  <conditionalFormatting sqref="B16:B17">
    <cfRule type="containsText" dxfId="21" priority="9" operator="containsText" text="NOT IN LIST (SEE COMMENT)">
      <formula>NOT(ISERROR(SEARCH("NOT IN LIST (SEE COMMENT)",B16)))</formula>
    </cfRule>
  </conditionalFormatting>
  <conditionalFormatting sqref="M8:N13">
    <cfRule type="containsText" dxfId="20" priority="5" operator="containsText" text="NOT IN LIST (SEE COMMENT)">
      <formula>NOT(ISERROR(SEARCH("NOT IN LIST (SEE COMMENT)",M8)))</formula>
    </cfRule>
  </conditionalFormatting>
  <conditionalFormatting sqref="D8:D17">
    <cfRule type="containsText" dxfId="19" priority="2" operator="containsText" text="NOT IN LIST (SEE COMMENT)">
      <formula>NOT(ISERROR(SEARCH("NOT IN LIST (SEE COMMENT)",D8)))</formula>
    </cfRule>
  </conditionalFormatting>
  <conditionalFormatting sqref="J9:J17">
    <cfRule type="containsText" dxfId="18" priority="1" operator="containsText" text="NOT IN LIST (SEE COMMENT)">
      <formula>NOT(ISERROR(SEARCH("NOT IN LIST (SEE COMMENT)",J9)))</formula>
    </cfRule>
  </conditionalFormatting>
  <dataValidations count="6">
    <dataValidation type="list" allowBlank="1" showInputMessage="1" showErrorMessage="1" sqref="M18:M25 M30:M130 M14:M15 E8:E42" xr:uid="{00000000-0002-0000-0200-000000000000}">
      <formula1>Cpdid</formula1>
    </dataValidation>
    <dataValidation type="list" allowBlank="1" showInputMessage="1" showErrorMessage="1" sqref="M26:M29 M16:M17 N14:N130 F8:F42" xr:uid="{00000000-0002-0000-0200-000001000000}">
      <formula1>BatchId</formula1>
    </dataValidation>
    <dataValidation type="list" allowBlank="1" showInputMessage="1" showErrorMessage="1" sqref="U30:U42 U18:U25 L8:L42 I8:I29 U8:U15" xr:uid="{00000000-0002-0000-0200-000002000000}">
      <formula1>RouteOfAdministration</formula1>
    </dataValidation>
    <dataValidation type="list" allowBlank="1" showInputMessage="1" showErrorMessage="1" sqref="B16:B42 B8:B13" xr:uid="{00000000-0002-0000-0200-000003000000}">
      <formula1>GroupDescription</formula1>
    </dataValidation>
    <dataValidation type="list" allowBlank="1" showInputMessage="1" showErrorMessage="1" sqref="G8:G42 Q8:Q42" xr:uid="{00000000-0002-0000-0200-000004000000}">
      <formula1>Dosing</formula1>
    </dataValidation>
    <dataValidation type="list" allowBlank="1" showInputMessage="1" showErrorMessage="1" sqref="J8:J42" xr:uid="{00000000-0002-0000-0200-000005000000}">
      <formula1>BacterialStrainName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E181"/>
  <sheetViews>
    <sheetView zoomScale="80" zoomScaleNormal="80" workbookViewId="0">
      <selection activeCell="C19" sqref="C19"/>
    </sheetView>
  </sheetViews>
  <sheetFormatPr baseColWidth="10" defaultColWidth="11.42578125" defaultRowHeight="15" x14ac:dyDescent="0.25"/>
  <cols>
    <col min="1" max="1" width="13" customWidth="1"/>
    <col min="2" max="2" width="31.28515625" customWidth="1"/>
    <col min="3" max="3" width="23.140625" customWidth="1"/>
    <col min="4" max="4" width="23.5703125" customWidth="1"/>
    <col min="5" max="5" width="29.28515625" customWidth="1"/>
  </cols>
  <sheetData>
    <row r="1" spans="1:5" ht="30" x14ac:dyDescent="0.25">
      <c r="A1" s="30" t="s">
        <v>57</v>
      </c>
      <c r="B1" s="21" t="s">
        <v>82</v>
      </c>
      <c r="C1" s="21" t="s">
        <v>160</v>
      </c>
      <c r="D1" s="21" t="s">
        <v>181</v>
      </c>
      <c r="E1" s="21" t="s">
        <v>42</v>
      </c>
    </row>
    <row r="2" spans="1:5" ht="30" x14ac:dyDescent="0.25">
      <c r="A2" s="30" t="s">
        <v>41</v>
      </c>
      <c r="B2" s="25" t="s">
        <v>131</v>
      </c>
      <c r="C2" s="25"/>
      <c r="D2" s="25" t="s">
        <v>135</v>
      </c>
      <c r="E2" s="25"/>
    </row>
    <row r="3" spans="1:5" x14ac:dyDescent="0.25">
      <c r="A3" s="30" t="s">
        <v>28</v>
      </c>
      <c r="B3" s="18" t="s">
        <v>25</v>
      </c>
      <c r="C3" s="18" t="s">
        <v>25</v>
      </c>
      <c r="D3" s="18" t="s">
        <v>70</v>
      </c>
      <c r="E3" s="18"/>
    </row>
    <row r="4" spans="1:5" s="77" customFormat="1" ht="45" x14ac:dyDescent="0.25">
      <c r="A4" s="73" t="s">
        <v>24</v>
      </c>
      <c r="B4" s="74" t="s">
        <v>22</v>
      </c>
      <c r="C4" s="74" t="s">
        <v>22</v>
      </c>
      <c r="D4" s="74" t="s">
        <v>22</v>
      </c>
      <c r="E4" s="74"/>
    </row>
    <row r="5" spans="1:5" s="57" customFormat="1" ht="24" x14ac:dyDescent="0.2">
      <c r="A5" s="71" t="s">
        <v>21</v>
      </c>
      <c r="B5" s="56" t="s">
        <v>153</v>
      </c>
      <c r="C5" s="56" t="s">
        <v>177</v>
      </c>
      <c r="D5" s="56" t="s">
        <v>179</v>
      </c>
      <c r="E5" s="56" t="s">
        <v>155</v>
      </c>
    </row>
    <row r="6" spans="1:5" x14ac:dyDescent="0.25">
      <c r="A6" s="3"/>
      <c r="B6" s="82"/>
      <c r="C6" s="82"/>
      <c r="D6" s="3"/>
      <c r="E6" s="3"/>
    </row>
    <row r="7" spans="1:5" x14ac:dyDescent="0.25">
      <c r="A7" s="3"/>
      <c r="B7" s="82"/>
      <c r="C7" s="82"/>
      <c r="D7" s="3"/>
      <c r="E7" s="3"/>
    </row>
    <row r="8" spans="1:5" x14ac:dyDescent="0.25">
      <c r="A8" s="3"/>
      <c r="B8" s="82"/>
      <c r="C8" s="82"/>
      <c r="D8" s="3"/>
      <c r="E8" s="3"/>
    </row>
    <row r="9" spans="1:5" x14ac:dyDescent="0.25">
      <c r="A9" s="3"/>
      <c r="B9" s="82"/>
      <c r="C9" s="82"/>
      <c r="D9" s="3"/>
      <c r="E9" s="3"/>
    </row>
    <row r="10" spans="1:5" x14ac:dyDescent="0.25">
      <c r="A10" s="3"/>
      <c r="B10" s="82"/>
      <c r="C10" s="82"/>
      <c r="D10" s="3"/>
      <c r="E10" s="3"/>
    </row>
    <row r="11" spans="1:5" x14ac:dyDescent="0.25">
      <c r="A11" s="3"/>
      <c r="B11" s="82"/>
      <c r="C11" s="82"/>
      <c r="D11" s="3"/>
      <c r="E11" s="3"/>
    </row>
    <row r="12" spans="1:5" x14ac:dyDescent="0.25">
      <c r="A12" s="3"/>
      <c r="B12" s="82"/>
      <c r="C12" s="82"/>
      <c r="D12" s="3"/>
      <c r="E12" s="3"/>
    </row>
    <row r="13" spans="1:5" x14ac:dyDescent="0.25">
      <c r="A13" s="3"/>
      <c r="B13" s="82"/>
      <c r="C13" s="82"/>
      <c r="D13" s="3"/>
      <c r="E13" s="3"/>
    </row>
    <row r="14" spans="1:5" x14ac:dyDescent="0.25">
      <c r="A14" s="3"/>
      <c r="B14" s="82"/>
      <c r="C14" s="82"/>
      <c r="D14" s="3"/>
      <c r="E14" s="3"/>
    </row>
    <row r="15" spans="1:5" x14ac:dyDescent="0.25">
      <c r="A15" s="3"/>
      <c r="B15" s="82"/>
      <c r="C15" s="82"/>
      <c r="D15" s="3"/>
      <c r="E15" s="3"/>
    </row>
    <row r="16" spans="1:5" x14ac:dyDescent="0.25">
      <c r="A16" s="3"/>
      <c r="B16" s="82"/>
      <c r="C16" s="82"/>
      <c r="D16" s="3"/>
      <c r="E16" s="3"/>
    </row>
    <row r="17" spans="1:5" x14ac:dyDescent="0.25">
      <c r="A17" s="3"/>
      <c r="B17" s="82"/>
      <c r="C17" s="82"/>
      <c r="D17" s="3"/>
      <c r="E17" s="3"/>
    </row>
    <row r="18" spans="1:5" x14ac:dyDescent="0.25">
      <c r="A18" s="3"/>
      <c r="B18" s="82"/>
      <c r="C18" s="82"/>
      <c r="D18" s="3"/>
      <c r="E18" s="3"/>
    </row>
    <row r="19" spans="1:5" x14ac:dyDescent="0.25">
      <c r="A19" s="3"/>
      <c r="B19" s="82"/>
      <c r="C19" s="82"/>
      <c r="D19" s="3"/>
      <c r="E19" s="3"/>
    </row>
    <row r="20" spans="1:5" x14ac:dyDescent="0.25">
      <c r="A20" s="3"/>
      <c r="B20" s="82"/>
      <c r="C20" s="82"/>
      <c r="D20" s="3"/>
      <c r="E20" s="3"/>
    </row>
    <row r="21" spans="1:5" x14ac:dyDescent="0.25">
      <c r="A21" s="3"/>
      <c r="B21" s="82"/>
      <c r="C21" s="82"/>
      <c r="D21" s="3"/>
      <c r="E21" s="3"/>
    </row>
    <row r="22" spans="1:5" x14ac:dyDescent="0.25">
      <c r="A22" s="3"/>
      <c r="B22" s="82"/>
      <c r="C22" s="82"/>
      <c r="D22" s="3"/>
      <c r="E22" s="3"/>
    </row>
    <row r="23" spans="1:5" x14ac:dyDescent="0.25">
      <c r="A23" s="3"/>
      <c r="B23" s="82"/>
      <c r="C23" s="82"/>
      <c r="D23" s="3"/>
      <c r="E23" s="3"/>
    </row>
    <row r="24" spans="1:5" x14ac:dyDescent="0.25">
      <c r="A24" s="3"/>
      <c r="B24" s="82"/>
      <c r="C24" s="82"/>
      <c r="D24" s="3"/>
      <c r="E24" s="3"/>
    </row>
    <row r="25" spans="1:5" x14ac:dyDescent="0.25">
      <c r="A25" s="3"/>
      <c r="B25" s="82"/>
      <c r="C25" s="82"/>
      <c r="D25" s="3"/>
      <c r="E25" s="3"/>
    </row>
    <row r="26" spans="1:5" x14ac:dyDescent="0.25">
      <c r="A26" s="3"/>
      <c r="B26" s="82"/>
      <c r="C26" s="82"/>
      <c r="D26" s="3"/>
      <c r="E26" s="3"/>
    </row>
    <row r="27" spans="1:5" x14ac:dyDescent="0.25">
      <c r="A27" s="3"/>
      <c r="B27" s="82"/>
      <c r="C27" s="82"/>
      <c r="D27" s="3"/>
      <c r="E27" s="3"/>
    </row>
    <row r="28" spans="1:5" x14ac:dyDescent="0.25">
      <c r="A28" s="3"/>
      <c r="B28" s="82"/>
      <c r="C28" s="82"/>
      <c r="D28" s="3"/>
      <c r="E28" s="3"/>
    </row>
    <row r="29" spans="1:5" x14ac:dyDescent="0.25">
      <c r="A29" s="3"/>
      <c r="B29" s="82"/>
      <c r="C29" s="82"/>
      <c r="D29" s="3"/>
      <c r="E29" s="3"/>
    </row>
    <row r="30" spans="1:5" x14ac:dyDescent="0.25">
      <c r="A30" s="3"/>
      <c r="B30" s="82"/>
      <c r="C30" s="82"/>
      <c r="D30" s="3"/>
      <c r="E30" s="3"/>
    </row>
    <row r="31" spans="1:5" x14ac:dyDescent="0.25">
      <c r="A31" s="3"/>
      <c r="B31" s="82"/>
      <c r="C31" s="82"/>
      <c r="D31" s="3"/>
      <c r="E31" s="3"/>
    </row>
    <row r="32" spans="1:5" x14ac:dyDescent="0.25">
      <c r="A32" s="3"/>
      <c r="B32" s="82"/>
      <c r="C32" s="82"/>
      <c r="D32" s="3"/>
      <c r="E32" s="3"/>
    </row>
    <row r="33" spans="1:5" x14ac:dyDescent="0.25">
      <c r="A33" s="3"/>
      <c r="B33" s="82"/>
      <c r="C33" s="82"/>
      <c r="D33" s="3"/>
      <c r="E33" s="3"/>
    </row>
    <row r="34" spans="1:5" x14ac:dyDescent="0.25">
      <c r="A34" s="3"/>
      <c r="B34" s="82"/>
      <c r="C34" s="82"/>
      <c r="D34" s="3"/>
      <c r="E34" s="3"/>
    </row>
    <row r="35" spans="1:5" x14ac:dyDescent="0.25">
      <c r="A35" s="3"/>
      <c r="B35" s="82"/>
      <c r="C35" s="82"/>
      <c r="D35" s="3"/>
      <c r="E35" s="3"/>
    </row>
    <row r="36" spans="1:5" x14ac:dyDescent="0.25">
      <c r="A36" s="3"/>
      <c r="B36" s="82"/>
      <c r="C36" s="82"/>
      <c r="D36" s="3"/>
      <c r="E36" s="3"/>
    </row>
    <row r="37" spans="1:5" x14ac:dyDescent="0.25">
      <c r="A37" s="3"/>
      <c r="B37" s="82"/>
      <c r="C37" s="82"/>
      <c r="D37" s="3"/>
      <c r="E37" s="3"/>
    </row>
    <row r="38" spans="1:5" x14ac:dyDescent="0.25">
      <c r="A38" s="3"/>
      <c r="B38" s="82"/>
      <c r="C38" s="82"/>
      <c r="D38" s="3"/>
      <c r="E38" s="3"/>
    </row>
    <row r="39" spans="1:5" x14ac:dyDescent="0.25">
      <c r="A39" s="3"/>
      <c r="B39" s="82"/>
      <c r="C39" s="82"/>
      <c r="D39" s="3"/>
      <c r="E39" s="3"/>
    </row>
    <row r="40" spans="1:5" x14ac:dyDescent="0.25">
      <c r="A40" s="3"/>
      <c r="B40" s="82"/>
      <c r="C40" s="82"/>
      <c r="D40" s="3"/>
      <c r="E40" s="3"/>
    </row>
    <row r="41" spans="1:5" x14ac:dyDescent="0.25">
      <c r="A41" s="3"/>
      <c r="B41" s="82"/>
      <c r="C41" s="82"/>
      <c r="D41" s="3"/>
      <c r="E41" s="3"/>
    </row>
    <row r="42" spans="1:5" x14ac:dyDescent="0.25">
      <c r="A42" s="3"/>
      <c r="B42" s="82"/>
      <c r="C42" s="82"/>
      <c r="D42" s="3"/>
      <c r="E42" s="3"/>
    </row>
    <row r="43" spans="1:5" x14ac:dyDescent="0.25">
      <c r="A43" s="3"/>
      <c r="B43" s="82"/>
      <c r="C43" s="82"/>
      <c r="D43" s="3"/>
      <c r="E43" s="3"/>
    </row>
    <row r="44" spans="1:5" x14ac:dyDescent="0.25">
      <c r="A44" s="3"/>
      <c r="B44" s="82"/>
      <c r="C44" s="82"/>
      <c r="D44" s="3"/>
      <c r="E44" s="3"/>
    </row>
    <row r="45" spans="1:5" x14ac:dyDescent="0.25">
      <c r="A45" s="3"/>
      <c r="B45" s="82"/>
      <c r="C45" s="82"/>
      <c r="D45" s="3"/>
      <c r="E45" s="3"/>
    </row>
    <row r="46" spans="1:5" x14ac:dyDescent="0.25">
      <c r="A46" s="3"/>
      <c r="B46" s="82"/>
      <c r="C46" s="82"/>
      <c r="D46" s="3"/>
      <c r="E46" s="3"/>
    </row>
    <row r="47" spans="1:5" x14ac:dyDescent="0.25">
      <c r="A47" s="3"/>
      <c r="B47" s="82"/>
      <c r="C47" s="82"/>
      <c r="D47" s="3"/>
      <c r="E47" s="3"/>
    </row>
    <row r="48" spans="1:5" x14ac:dyDescent="0.25">
      <c r="A48" s="3"/>
      <c r="B48" s="82"/>
      <c r="C48" s="82"/>
      <c r="D48" s="3"/>
      <c r="E48" s="3"/>
    </row>
    <row r="49" spans="1:5" x14ac:dyDescent="0.25">
      <c r="A49" s="3"/>
      <c r="B49" s="82"/>
      <c r="C49" s="82"/>
      <c r="D49" s="3"/>
      <c r="E49" s="3"/>
    </row>
    <row r="50" spans="1:5" x14ac:dyDescent="0.25">
      <c r="A50" s="3"/>
      <c r="B50" s="82"/>
      <c r="C50" s="82"/>
      <c r="D50" s="3"/>
      <c r="E50" s="3"/>
    </row>
    <row r="51" spans="1:5" x14ac:dyDescent="0.25">
      <c r="A51" s="3"/>
      <c r="B51" s="82"/>
      <c r="C51" s="82"/>
      <c r="D51" s="3"/>
      <c r="E51" s="3"/>
    </row>
    <row r="52" spans="1:5" x14ac:dyDescent="0.25">
      <c r="A52" s="3"/>
      <c r="B52" s="82"/>
      <c r="C52" s="82"/>
      <c r="D52" s="3"/>
      <c r="E52" s="3"/>
    </row>
    <row r="53" spans="1:5" x14ac:dyDescent="0.25">
      <c r="A53" s="3"/>
      <c r="B53" s="82"/>
      <c r="C53" s="82"/>
      <c r="D53" s="3"/>
      <c r="E53" s="3"/>
    </row>
    <row r="54" spans="1:5" x14ac:dyDescent="0.25">
      <c r="A54" s="3"/>
      <c r="B54" s="82"/>
      <c r="C54" s="82"/>
      <c r="D54" s="3"/>
      <c r="E54" s="3"/>
    </row>
    <row r="55" spans="1:5" x14ac:dyDescent="0.25">
      <c r="A55" s="3"/>
      <c r="B55" s="82"/>
      <c r="C55" s="82"/>
      <c r="D55" s="3"/>
      <c r="E55" s="3"/>
    </row>
    <row r="56" spans="1:5" x14ac:dyDescent="0.25">
      <c r="A56" s="3"/>
      <c r="B56" s="82"/>
      <c r="C56" s="82"/>
      <c r="D56" s="3"/>
      <c r="E56" s="3"/>
    </row>
    <row r="57" spans="1:5" x14ac:dyDescent="0.25">
      <c r="A57" s="3"/>
      <c r="B57" s="82"/>
      <c r="C57" s="82"/>
      <c r="D57" s="3"/>
      <c r="E57" s="3"/>
    </row>
    <row r="58" spans="1:5" x14ac:dyDescent="0.25">
      <c r="A58" s="3"/>
      <c r="B58" s="82"/>
      <c r="C58" s="82"/>
      <c r="D58" s="3"/>
      <c r="E58" s="3"/>
    </row>
    <row r="59" spans="1:5" x14ac:dyDescent="0.25">
      <c r="A59" s="3"/>
      <c r="B59" s="82"/>
      <c r="C59" s="82"/>
      <c r="D59" s="3"/>
      <c r="E59" s="3"/>
    </row>
    <row r="60" spans="1:5" x14ac:dyDescent="0.25">
      <c r="A60" s="3"/>
      <c r="B60" s="82"/>
      <c r="C60" s="82"/>
      <c r="D60" s="3"/>
      <c r="E60" s="3"/>
    </row>
    <row r="61" spans="1:5" x14ac:dyDescent="0.25">
      <c r="A61" s="3"/>
      <c r="B61" s="82"/>
      <c r="C61" s="82"/>
      <c r="D61" s="3"/>
      <c r="E61" s="3"/>
    </row>
    <row r="62" spans="1:5" x14ac:dyDescent="0.25">
      <c r="A62" s="3"/>
      <c r="B62" s="82"/>
      <c r="C62" s="82"/>
      <c r="D62" s="3"/>
      <c r="E62" s="3"/>
    </row>
    <row r="63" spans="1:5" x14ac:dyDescent="0.25">
      <c r="A63" s="3"/>
      <c r="B63" s="82"/>
      <c r="C63" s="82"/>
      <c r="D63" s="3"/>
      <c r="E63" s="3"/>
    </row>
    <row r="64" spans="1:5" x14ac:dyDescent="0.25">
      <c r="A64" s="3"/>
      <c r="B64" s="82"/>
      <c r="C64" s="82"/>
      <c r="D64" s="3"/>
      <c r="E64" s="3"/>
    </row>
    <row r="65" spans="1:5" x14ac:dyDescent="0.25">
      <c r="A65" s="3"/>
      <c r="B65" s="82"/>
      <c r="C65" s="82"/>
      <c r="D65" s="3"/>
      <c r="E65" s="3"/>
    </row>
    <row r="66" spans="1:5" x14ac:dyDescent="0.25">
      <c r="A66" s="3"/>
      <c r="B66" s="82"/>
      <c r="C66" s="82"/>
      <c r="D66" s="3"/>
      <c r="E66" s="3"/>
    </row>
    <row r="67" spans="1:5" x14ac:dyDescent="0.25">
      <c r="A67" s="3"/>
      <c r="B67" s="82"/>
      <c r="C67" s="82"/>
      <c r="D67" s="3"/>
      <c r="E67" s="3"/>
    </row>
    <row r="68" spans="1:5" x14ac:dyDescent="0.25">
      <c r="A68" s="3"/>
      <c r="B68" s="82"/>
      <c r="C68" s="82"/>
      <c r="D68" s="3"/>
      <c r="E68" s="3"/>
    </row>
    <row r="69" spans="1:5" x14ac:dyDescent="0.25">
      <c r="A69" s="3"/>
      <c r="B69" s="82"/>
      <c r="C69" s="82"/>
      <c r="D69" s="3"/>
      <c r="E69" s="3"/>
    </row>
    <row r="70" spans="1:5" x14ac:dyDescent="0.25">
      <c r="A70" s="3"/>
      <c r="B70" s="82"/>
      <c r="C70" s="82"/>
      <c r="D70" s="3"/>
      <c r="E70" s="3"/>
    </row>
    <row r="71" spans="1:5" x14ac:dyDescent="0.25">
      <c r="A71" s="3"/>
      <c r="B71" s="82"/>
      <c r="C71" s="82"/>
      <c r="D71" s="3"/>
      <c r="E71" s="3"/>
    </row>
    <row r="72" spans="1:5" x14ac:dyDescent="0.25">
      <c r="A72" s="3"/>
      <c r="B72" s="82"/>
      <c r="C72" s="82"/>
      <c r="D72" s="3"/>
      <c r="E72" s="3"/>
    </row>
    <row r="73" spans="1:5" x14ac:dyDescent="0.25">
      <c r="A73" s="3"/>
      <c r="B73" s="82"/>
      <c r="C73" s="82"/>
      <c r="D73" s="3"/>
      <c r="E73" s="3"/>
    </row>
    <row r="74" spans="1:5" x14ac:dyDescent="0.25">
      <c r="A74" s="3"/>
      <c r="B74" s="82"/>
      <c r="C74" s="82"/>
      <c r="D74" s="3"/>
      <c r="E74" s="3"/>
    </row>
    <row r="75" spans="1:5" x14ac:dyDescent="0.25">
      <c r="A75" s="3"/>
      <c r="B75" s="82"/>
      <c r="C75" s="82"/>
      <c r="D75" s="3"/>
      <c r="E75" s="3"/>
    </row>
    <row r="76" spans="1:5" x14ac:dyDescent="0.25">
      <c r="A76" s="3"/>
      <c r="B76" s="82"/>
      <c r="C76" s="82"/>
      <c r="D76" s="3"/>
      <c r="E76" s="3"/>
    </row>
    <row r="77" spans="1:5" x14ac:dyDescent="0.25">
      <c r="A77" s="3"/>
      <c r="B77" s="82"/>
      <c r="C77" s="82"/>
      <c r="D77" s="3"/>
      <c r="E77" s="3"/>
    </row>
    <row r="78" spans="1:5" x14ac:dyDescent="0.25">
      <c r="A78" s="3"/>
      <c r="B78" s="82"/>
      <c r="C78" s="82"/>
      <c r="D78" s="3"/>
      <c r="E78" s="3"/>
    </row>
    <row r="79" spans="1:5" x14ac:dyDescent="0.25">
      <c r="A79" s="3"/>
      <c r="B79" s="82"/>
      <c r="C79" s="82"/>
      <c r="D79" s="3"/>
      <c r="E79" s="3"/>
    </row>
    <row r="80" spans="1:5" x14ac:dyDescent="0.25">
      <c r="A80" s="3"/>
      <c r="B80" s="82"/>
      <c r="C80" s="82"/>
      <c r="D80" s="3"/>
      <c r="E80" s="3"/>
    </row>
    <row r="81" spans="1:5" x14ac:dyDescent="0.25">
      <c r="A81" s="3"/>
      <c r="B81" s="82"/>
      <c r="C81" s="82"/>
      <c r="D81" s="3"/>
      <c r="E81" s="3"/>
    </row>
    <row r="82" spans="1:5" x14ac:dyDescent="0.25">
      <c r="A82" s="3"/>
      <c r="B82" s="82"/>
      <c r="C82" s="82"/>
      <c r="D82" s="3"/>
      <c r="E82" s="3"/>
    </row>
    <row r="83" spans="1:5" x14ac:dyDescent="0.25">
      <c r="A83" s="3"/>
      <c r="B83" s="82"/>
      <c r="C83" s="82"/>
      <c r="D83" s="3"/>
      <c r="E83" s="3"/>
    </row>
    <row r="84" spans="1:5" x14ac:dyDescent="0.25">
      <c r="A84" s="3"/>
      <c r="B84" s="82"/>
      <c r="C84" s="82"/>
      <c r="D84" s="3"/>
      <c r="E84" s="3"/>
    </row>
    <row r="85" spans="1:5" x14ac:dyDescent="0.25">
      <c r="A85" s="3"/>
      <c r="B85" s="82"/>
      <c r="C85" s="82"/>
      <c r="D85" s="3"/>
      <c r="E85" s="3"/>
    </row>
    <row r="86" spans="1:5" x14ac:dyDescent="0.25">
      <c r="A86" s="3"/>
      <c r="B86" s="82"/>
      <c r="C86" s="82"/>
      <c r="D86" s="3"/>
      <c r="E86" s="3"/>
    </row>
    <row r="87" spans="1:5" x14ac:dyDescent="0.25">
      <c r="A87" s="3"/>
      <c r="B87" s="82"/>
      <c r="C87" s="82"/>
      <c r="D87" s="3"/>
      <c r="E87" s="3"/>
    </row>
    <row r="88" spans="1:5" x14ac:dyDescent="0.25">
      <c r="A88" s="3"/>
      <c r="B88" s="82"/>
      <c r="C88" s="82"/>
      <c r="D88" s="3"/>
      <c r="E88" s="3"/>
    </row>
    <row r="89" spans="1:5" x14ac:dyDescent="0.25">
      <c r="A89" s="3"/>
      <c r="B89" s="82"/>
      <c r="C89" s="82"/>
      <c r="D89" s="3"/>
      <c r="E89" s="3"/>
    </row>
    <row r="90" spans="1:5" x14ac:dyDescent="0.25">
      <c r="A90" s="3"/>
      <c r="B90" s="82"/>
      <c r="C90" s="82"/>
      <c r="D90" s="3"/>
      <c r="E90" s="3"/>
    </row>
    <row r="91" spans="1:5" x14ac:dyDescent="0.25">
      <c r="A91" s="3"/>
      <c r="B91" s="82"/>
      <c r="C91" s="82"/>
      <c r="D91" s="3"/>
      <c r="E91" s="3"/>
    </row>
    <row r="92" spans="1:5" x14ac:dyDescent="0.25">
      <c r="A92" s="3"/>
      <c r="B92" s="82"/>
      <c r="C92" s="82"/>
      <c r="D92" s="3"/>
      <c r="E92" s="3"/>
    </row>
    <row r="93" spans="1:5" x14ac:dyDescent="0.25">
      <c r="A93" s="3"/>
      <c r="B93" s="82"/>
      <c r="C93" s="82"/>
      <c r="D93" s="3"/>
      <c r="E93" s="3"/>
    </row>
    <row r="94" spans="1:5" x14ac:dyDescent="0.25">
      <c r="A94" s="3"/>
      <c r="B94" s="82"/>
      <c r="C94" s="82"/>
      <c r="D94" s="3"/>
      <c r="E94" s="3"/>
    </row>
    <row r="95" spans="1:5" x14ac:dyDescent="0.25">
      <c r="A95" s="3"/>
      <c r="B95" s="82"/>
      <c r="C95" s="82"/>
      <c r="D95" s="3"/>
      <c r="E95" s="3"/>
    </row>
    <row r="96" spans="1:5" x14ac:dyDescent="0.25">
      <c r="A96" s="3"/>
      <c r="B96" s="82"/>
      <c r="C96" s="82"/>
      <c r="D96" s="3"/>
      <c r="E96" s="3"/>
    </row>
    <row r="97" spans="1:5" x14ac:dyDescent="0.25">
      <c r="A97" s="3"/>
      <c r="B97" s="82"/>
      <c r="C97" s="82"/>
      <c r="D97" s="3"/>
      <c r="E97" s="3"/>
    </row>
    <row r="98" spans="1:5" x14ac:dyDescent="0.25">
      <c r="A98" s="3"/>
      <c r="B98" s="82"/>
      <c r="C98" s="82"/>
      <c r="D98" s="3"/>
      <c r="E98" s="3"/>
    </row>
    <row r="99" spans="1:5" x14ac:dyDescent="0.25">
      <c r="A99" s="3"/>
      <c r="B99" s="82"/>
      <c r="C99" s="82"/>
      <c r="D99" s="3"/>
      <c r="E99" s="3"/>
    </row>
    <row r="100" spans="1:5" x14ac:dyDescent="0.25">
      <c r="A100" s="3"/>
      <c r="B100" s="82"/>
      <c r="C100" s="82"/>
      <c r="D100" s="3"/>
      <c r="E100" s="3"/>
    </row>
    <row r="101" spans="1:5" x14ac:dyDescent="0.25">
      <c r="A101" s="3"/>
      <c r="B101" s="82"/>
      <c r="C101" s="82"/>
      <c r="D101" s="3"/>
      <c r="E101" s="3"/>
    </row>
    <row r="102" spans="1:5" x14ac:dyDescent="0.25">
      <c r="A102" s="3"/>
      <c r="B102" s="82"/>
      <c r="C102" s="82"/>
      <c r="D102" s="3"/>
      <c r="E102" s="3"/>
    </row>
    <row r="103" spans="1:5" x14ac:dyDescent="0.25">
      <c r="A103" s="3"/>
      <c r="B103" s="82"/>
      <c r="C103" s="82"/>
      <c r="D103" s="3"/>
      <c r="E103" s="3"/>
    </row>
    <row r="104" spans="1:5" x14ac:dyDescent="0.25">
      <c r="A104" s="3"/>
      <c r="B104" s="82"/>
      <c r="C104" s="82"/>
      <c r="D104" s="3"/>
      <c r="E104" s="3"/>
    </row>
    <row r="105" spans="1:5" x14ac:dyDescent="0.25">
      <c r="A105" s="3"/>
      <c r="B105" s="82"/>
      <c r="C105" s="82"/>
      <c r="D105" s="3"/>
      <c r="E105" s="3"/>
    </row>
    <row r="106" spans="1:5" x14ac:dyDescent="0.25">
      <c r="A106" s="3"/>
      <c r="B106" s="82"/>
      <c r="C106" s="82"/>
      <c r="D106" s="3"/>
      <c r="E106" s="3"/>
    </row>
    <row r="107" spans="1:5" x14ac:dyDescent="0.25">
      <c r="A107" s="3"/>
      <c r="B107" s="82"/>
      <c r="C107" s="82"/>
      <c r="D107" s="3"/>
      <c r="E107" s="3"/>
    </row>
    <row r="108" spans="1:5" x14ac:dyDescent="0.25">
      <c r="A108" s="3"/>
      <c r="B108" s="82"/>
      <c r="C108" s="82"/>
      <c r="D108" s="3"/>
      <c r="E108" s="3"/>
    </row>
    <row r="109" spans="1:5" x14ac:dyDescent="0.25">
      <c r="A109" s="3"/>
      <c r="B109" s="82"/>
      <c r="C109" s="82"/>
      <c r="D109" s="3"/>
      <c r="E109" s="3"/>
    </row>
    <row r="110" spans="1:5" x14ac:dyDescent="0.25">
      <c r="A110" s="3"/>
      <c r="B110" s="82"/>
      <c r="C110" s="82"/>
      <c r="D110" s="3"/>
      <c r="E110" s="3"/>
    </row>
    <row r="111" spans="1:5" x14ac:dyDescent="0.25">
      <c r="A111" s="3"/>
      <c r="B111" s="82"/>
      <c r="C111" s="82"/>
      <c r="D111" s="3"/>
      <c r="E111" s="3"/>
    </row>
    <row r="112" spans="1:5" x14ac:dyDescent="0.25">
      <c r="A112" s="3"/>
      <c r="B112" s="82"/>
      <c r="C112" s="82"/>
      <c r="D112" s="3"/>
      <c r="E112" s="3"/>
    </row>
    <row r="113" spans="1:5" x14ac:dyDescent="0.25">
      <c r="A113" s="3"/>
      <c r="B113" s="82"/>
      <c r="C113" s="82"/>
      <c r="D113" s="3"/>
      <c r="E113" s="3"/>
    </row>
    <row r="114" spans="1:5" x14ac:dyDescent="0.25">
      <c r="A114" s="3"/>
      <c r="B114" s="82"/>
      <c r="C114" s="82"/>
      <c r="D114" s="3"/>
      <c r="E114" s="3"/>
    </row>
    <row r="115" spans="1:5" x14ac:dyDescent="0.25">
      <c r="A115" s="3"/>
      <c r="B115" s="82"/>
      <c r="C115" s="82"/>
      <c r="D115" s="3"/>
      <c r="E115" s="3"/>
    </row>
    <row r="116" spans="1:5" x14ac:dyDescent="0.25">
      <c r="A116" s="3"/>
      <c r="B116" s="82"/>
      <c r="C116" s="82"/>
      <c r="D116" s="3"/>
      <c r="E116" s="3"/>
    </row>
    <row r="117" spans="1:5" x14ac:dyDescent="0.25">
      <c r="A117" s="3"/>
      <c r="B117" s="82"/>
      <c r="C117" s="82"/>
      <c r="D117" s="3"/>
      <c r="E117" s="3"/>
    </row>
    <row r="118" spans="1:5" x14ac:dyDescent="0.25">
      <c r="A118" s="3"/>
      <c r="B118" s="82"/>
      <c r="C118" s="82"/>
      <c r="D118" s="3"/>
      <c r="E118" s="3"/>
    </row>
    <row r="119" spans="1:5" x14ac:dyDescent="0.25">
      <c r="A119" s="3"/>
      <c r="B119" s="82"/>
      <c r="C119" s="82"/>
      <c r="D119" s="3"/>
      <c r="E119" s="3"/>
    </row>
    <row r="120" spans="1:5" x14ac:dyDescent="0.25">
      <c r="A120" s="3"/>
      <c r="B120" s="82"/>
      <c r="C120" s="82"/>
      <c r="D120" s="3"/>
      <c r="E120" s="3"/>
    </row>
    <row r="121" spans="1:5" x14ac:dyDescent="0.25">
      <c r="A121" s="3"/>
      <c r="B121" s="82"/>
      <c r="C121" s="82"/>
      <c r="D121" s="3"/>
      <c r="E121" s="3"/>
    </row>
    <row r="122" spans="1:5" x14ac:dyDescent="0.25">
      <c r="A122" s="3"/>
      <c r="B122" s="82"/>
      <c r="C122" s="82"/>
      <c r="D122" s="3"/>
      <c r="E122" s="3"/>
    </row>
    <row r="123" spans="1:5" x14ac:dyDescent="0.25">
      <c r="A123" s="3"/>
      <c r="B123" s="82"/>
      <c r="C123" s="82"/>
      <c r="D123" s="3"/>
      <c r="E123" s="3"/>
    </row>
    <row r="124" spans="1:5" x14ac:dyDescent="0.25">
      <c r="A124" s="3"/>
      <c r="B124" s="82"/>
      <c r="C124" s="82"/>
      <c r="D124" s="3"/>
      <c r="E124" s="3"/>
    </row>
    <row r="125" spans="1:5" x14ac:dyDescent="0.25">
      <c r="A125" s="3"/>
      <c r="B125" s="82"/>
      <c r="C125" s="82"/>
      <c r="D125" s="3"/>
      <c r="E125" s="3"/>
    </row>
    <row r="126" spans="1:5" x14ac:dyDescent="0.25">
      <c r="A126" s="3"/>
      <c r="B126" s="82"/>
      <c r="C126" s="82"/>
      <c r="D126" s="3"/>
      <c r="E126" s="3"/>
    </row>
    <row r="127" spans="1:5" x14ac:dyDescent="0.25">
      <c r="A127" s="3"/>
      <c r="B127" s="82"/>
      <c r="C127" s="82"/>
      <c r="D127" s="3"/>
      <c r="E127" s="3"/>
    </row>
    <row r="128" spans="1:5" x14ac:dyDescent="0.25">
      <c r="A128" s="3"/>
      <c r="B128" s="82"/>
      <c r="C128" s="82"/>
      <c r="D128" s="3"/>
      <c r="E128" s="3"/>
    </row>
    <row r="129" spans="1:5" x14ac:dyDescent="0.25">
      <c r="A129" s="3"/>
      <c r="B129" s="82"/>
      <c r="C129" s="82"/>
      <c r="D129" s="3"/>
      <c r="E129" s="3"/>
    </row>
    <row r="130" spans="1:5" x14ac:dyDescent="0.25">
      <c r="A130" s="3"/>
      <c r="B130" s="82"/>
      <c r="C130" s="82"/>
      <c r="D130" s="3"/>
      <c r="E130" s="3"/>
    </row>
    <row r="131" spans="1:5" x14ac:dyDescent="0.25">
      <c r="A131" s="3"/>
      <c r="B131" s="82"/>
      <c r="C131" s="82"/>
      <c r="D131" s="3"/>
      <c r="E131" s="3"/>
    </row>
    <row r="132" spans="1:5" x14ac:dyDescent="0.25">
      <c r="A132" s="3"/>
      <c r="B132" s="82"/>
      <c r="C132" s="82"/>
      <c r="D132" s="3"/>
      <c r="E132" s="3"/>
    </row>
    <row r="133" spans="1:5" x14ac:dyDescent="0.25">
      <c r="A133" s="3"/>
      <c r="B133" s="82"/>
      <c r="C133" s="82"/>
      <c r="D133" s="3"/>
      <c r="E133" s="3"/>
    </row>
    <row r="134" spans="1:5" x14ac:dyDescent="0.25">
      <c r="A134" s="3"/>
      <c r="B134" s="82"/>
      <c r="C134" s="82"/>
      <c r="D134" s="3"/>
      <c r="E134" s="3"/>
    </row>
    <row r="135" spans="1:5" x14ac:dyDescent="0.25">
      <c r="A135" s="3"/>
      <c r="B135" s="82"/>
      <c r="C135" s="82"/>
      <c r="D135" s="3"/>
      <c r="E135" s="3"/>
    </row>
    <row r="136" spans="1:5" x14ac:dyDescent="0.25">
      <c r="A136" s="3"/>
      <c r="B136" s="82"/>
      <c r="C136" s="82"/>
      <c r="D136" s="3"/>
      <c r="E136" s="3"/>
    </row>
    <row r="137" spans="1:5" x14ac:dyDescent="0.25">
      <c r="A137" s="3"/>
      <c r="B137" s="82"/>
      <c r="C137" s="82"/>
      <c r="D137" s="3"/>
      <c r="E137" s="3"/>
    </row>
    <row r="138" spans="1:5" x14ac:dyDescent="0.25">
      <c r="A138" s="3"/>
      <c r="B138" s="82"/>
      <c r="C138" s="82"/>
      <c r="D138" s="3"/>
      <c r="E138" s="3"/>
    </row>
    <row r="139" spans="1:5" x14ac:dyDescent="0.25">
      <c r="A139" s="3"/>
      <c r="B139" s="82"/>
      <c r="C139" s="82"/>
      <c r="D139" s="3"/>
      <c r="E139" s="3"/>
    </row>
    <row r="140" spans="1:5" x14ac:dyDescent="0.25">
      <c r="A140" s="3"/>
      <c r="B140" s="82"/>
      <c r="C140" s="82"/>
      <c r="D140" s="3"/>
      <c r="E140" s="3"/>
    </row>
    <row r="141" spans="1:5" x14ac:dyDescent="0.25">
      <c r="A141" s="3"/>
      <c r="B141" s="82"/>
      <c r="C141" s="82"/>
      <c r="D141" s="3"/>
      <c r="E141" s="3"/>
    </row>
    <row r="142" spans="1:5" x14ac:dyDescent="0.25">
      <c r="A142" s="3"/>
      <c r="B142" s="82"/>
      <c r="C142" s="82"/>
      <c r="D142" s="3"/>
      <c r="E142" s="3"/>
    </row>
    <row r="143" spans="1:5" x14ac:dyDescent="0.25">
      <c r="A143" s="3"/>
      <c r="B143" s="82"/>
      <c r="C143" s="82"/>
      <c r="D143" s="3"/>
      <c r="E143" s="3"/>
    </row>
    <row r="144" spans="1:5" x14ac:dyDescent="0.25">
      <c r="A144" s="3"/>
      <c r="B144" s="82"/>
      <c r="C144" s="82"/>
      <c r="D144" s="3"/>
      <c r="E144" s="3"/>
    </row>
    <row r="145" spans="1:5" x14ac:dyDescent="0.25">
      <c r="A145" s="3"/>
      <c r="B145" s="82"/>
      <c r="C145" s="82"/>
      <c r="D145" s="3"/>
      <c r="E145" s="3"/>
    </row>
    <row r="146" spans="1:5" x14ac:dyDescent="0.25">
      <c r="A146" s="3"/>
      <c r="B146" s="82"/>
      <c r="C146" s="82"/>
      <c r="D146" s="3"/>
      <c r="E146" s="3"/>
    </row>
    <row r="147" spans="1:5" x14ac:dyDescent="0.25">
      <c r="A147" s="3"/>
      <c r="B147" s="82"/>
      <c r="C147" s="82"/>
      <c r="D147" s="3"/>
      <c r="E147" s="3"/>
    </row>
    <row r="148" spans="1:5" x14ac:dyDescent="0.25">
      <c r="A148" s="3"/>
      <c r="B148" s="82"/>
      <c r="C148" s="82"/>
      <c r="D148" s="3"/>
      <c r="E148" s="3"/>
    </row>
    <row r="149" spans="1:5" x14ac:dyDescent="0.25">
      <c r="A149" s="3"/>
      <c r="B149" s="82"/>
      <c r="C149" s="82"/>
      <c r="D149" s="3"/>
      <c r="E149" s="3"/>
    </row>
    <row r="150" spans="1:5" x14ac:dyDescent="0.25">
      <c r="A150" s="3"/>
      <c r="B150" s="82"/>
      <c r="C150" s="82"/>
      <c r="D150" s="3"/>
      <c r="E150" s="3"/>
    </row>
    <row r="151" spans="1:5" x14ac:dyDescent="0.25">
      <c r="A151" s="3"/>
      <c r="B151" s="82"/>
      <c r="C151" s="82"/>
      <c r="D151" s="3"/>
      <c r="E151" s="3"/>
    </row>
    <row r="152" spans="1:5" x14ac:dyDescent="0.25">
      <c r="A152" s="3"/>
      <c r="B152" s="82"/>
      <c r="C152" s="82"/>
      <c r="D152" s="3"/>
      <c r="E152" s="3"/>
    </row>
    <row r="153" spans="1:5" x14ac:dyDescent="0.25">
      <c r="A153" s="3"/>
      <c r="B153" s="82"/>
      <c r="C153" s="82"/>
      <c r="D153" s="3"/>
      <c r="E153" s="3"/>
    </row>
    <row r="154" spans="1:5" x14ac:dyDescent="0.25">
      <c r="A154" s="3"/>
      <c r="B154" s="82"/>
      <c r="C154" s="82"/>
      <c r="D154" s="3"/>
      <c r="E154" s="3"/>
    </row>
    <row r="155" spans="1:5" x14ac:dyDescent="0.25">
      <c r="A155" s="3"/>
      <c r="B155" s="82"/>
      <c r="C155" s="82"/>
      <c r="D155" s="3"/>
      <c r="E155" s="3"/>
    </row>
    <row r="156" spans="1:5" x14ac:dyDescent="0.25">
      <c r="A156" s="3"/>
      <c r="B156" s="82"/>
      <c r="C156" s="82"/>
      <c r="D156" s="3"/>
      <c r="E156" s="3"/>
    </row>
    <row r="157" spans="1:5" x14ac:dyDescent="0.25">
      <c r="A157" s="3"/>
      <c r="B157" s="82"/>
      <c r="C157" s="82"/>
      <c r="D157" s="3"/>
      <c r="E157" s="3"/>
    </row>
    <row r="158" spans="1:5" x14ac:dyDescent="0.25">
      <c r="A158" s="3"/>
      <c r="B158" s="82"/>
      <c r="C158" s="82"/>
      <c r="D158" s="3"/>
      <c r="E158" s="3"/>
    </row>
    <row r="159" spans="1:5" x14ac:dyDescent="0.25">
      <c r="A159" s="3"/>
      <c r="B159" s="82"/>
      <c r="C159" s="82"/>
      <c r="D159" s="3"/>
      <c r="E159" s="3"/>
    </row>
    <row r="160" spans="1:5" x14ac:dyDescent="0.25">
      <c r="A160" s="3"/>
      <c r="B160" s="82"/>
      <c r="C160" s="82"/>
      <c r="D160" s="3"/>
      <c r="E160" s="3"/>
    </row>
    <row r="161" spans="1:5" x14ac:dyDescent="0.25">
      <c r="A161" s="3"/>
      <c r="B161" s="82"/>
      <c r="C161" s="82"/>
      <c r="D161" s="3"/>
      <c r="E161" s="3"/>
    </row>
    <row r="162" spans="1:5" x14ac:dyDescent="0.25">
      <c r="A162" s="3"/>
      <c r="B162" s="82"/>
      <c r="C162" s="82"/>
      <c r="D162" s="3"/>
      <c r="E162" s="3"/>
    </row>
    <row r="163" spans="1:5" x14ac:dyDescent="0.25">
      <c r="A163" s="3"/>
      <c r="B163" s="82"/>
      <c r="C163" s="82"/>
      <c r="D163" s="3"/>
      <c r="E163" s="3"/>
    </row>
    <row r="164" spans="1:5" x14ac:dyDescent="0.25">
      <c r="A164" s="3"/>
      <c r="B164" s="82"/>
      <c r="C164" s="82"/>
      <c r="D164" s="3"/>
      <c r="E164" s="3"/>
    </row>
    <row r="165" spans="1:5" x14ac:dyDescent="0.25">
      <c r="A165" s="3"/>
      <c r="B165" s="82"/>
      <c r="C165" s="82"/>
      <c r="D165" s="3"/>
      <c r="E165" s="3"/>
    </row>
    <row r="166" spans="1:5" x14ac:dyDescent="0.25">
      <c r="A166" s="3"/>
      <c r="B166" s="82"/>
      <c r="C166" s="82"/>
      <c r="D166" s="3"/>
      <c r="E166" s="3"/>
    </row>
    <row r="167" spans="1:5" x14ac:dyDescent="0.25">
      <c r="A167" s="3"/>
      <c r="B167" s="82"/>
      <c r="C167" s="82"/>
      <c r="D167" s="3"/>
      <c r="E167" s="3"/>
    </row>
    <row r="168" spans="1:5" x14ac:dyDescent="0.25">
      <c r="A168" s="3"/>
      <c r="B168" s="82"/>
      <c r="C168" s="82"/>
      <c r="D168" s="3"/>
      <c r="E168" s="3"/>
    </row>
    <row r="169" spans="1:5" x14ac:dyDescent="0.25">
      <c r="A169" s="3"/>
      <c r="B169" s="82"/>
      <c r="C169" s="82"/>
      <c r="D169" s="3"/>
      <c r="E169" s="3"/>
    </row>
    <row r="170" spans="1:5" x14ac:dyDescent="0.25">
      <c r="A170" s="3"/>
      <c r="B170" s="82"/>
      <c r="C170" s="82"/>
      <c r="D170" s="3"/>
      <c r="E170" s="3"/>
    </row>
    <row r="171" spans="1:5" x14ac:dyDescent="0.25">
      <c r="A171" s="3"/>
      <c r="B171" s="82"/>
      <c r="C171" s="82"/>
      <c r="D171" s="3"/>
      <c r="E171" s="3"/>
    </row>
    <row r="172" spans="1:5" x14ac:dyDescent="0.25">
      <c r="A172" s="3"/>
      <c r="B172" s="82"/>
      <c r="C172" s="82"/>
      <c r="D172" s="3"/>
      <c r="E172" s="3"/>
    </row>
    <row r="173" spans="1:5" x14ac:dyDescent="0.25">
      <c r="A173" s="3"/>
      <c r="B173" s="82"/>
      <c r="C173" s="82"/>
      <c r="D173" s="3"/>
      <c r="E173" s="3"/>
    </row>
    <row r="174" spans="1:5" x14ac:dyDescent="0.25">
      <c r="A174" s="3"/>
      <c r="B174" s="82"/>
      <c r="C174" s="82"/>
      <c r="D174" s="3"/>
      <c r="E174" s="3"/>
    </row>
    <row r="175" spans="1:5" x14ac:dyDescent="0.25">
      <c r="A175" s="3"/>
      <c r="B175" s="82"/>
      <c r="C175" s="82"/>
      <c r="D175" s="3"/>
      <c r="E175" s="3"/>
    </row>
    <row r="176" spans="1:5" x14ac:dyDescent="0.25">
      <c r="A176" s="3"/>
      <c r="B176" s="82"/>
      <c r="C176" s="82"/>
      <c r="D176" s="3"/>
      <c r="E176" s="3"/>
    </row>
    <row r="177" spans="1:5" x14ac:dyDescent="0.25">
      <c r="A177" s="3"/>
      <c r="B177" s="82"/>
      <c r="C177" s="82"/>
      <c r="D177" s="3"/>
      <c r="E177" s="3"/>
    </row>
    <row r="178" spans="1:5" x14ac:dyDescent="0.25">
      <c r="A178" s="3"/>
      <c r="B178" s="82"/>
      <c r="C178" s="82"/>
      <c r="D178" s="3"/>
      <c r="E178" s="3"/>
    </row>
    <row r="179" spans="1:5" x14ac:dyDescent="0.25">
      <c r="A179" s="3"/>
      <c r="B179" s="82"/>
      <c r="C179" s="82"/>
      <c r="D179" s="3"/>
      <c r="E179" s="3"/>
    </row>
    <row r="180" spans="1:5" x14ac:dyDescent="0.25">
      <c r="A180" s="3"/>
      <c r="B180" s="82"/>
      <c r="C180" s="82"/>
      <c r="D180" s="3"/>
      <c r="E180" s="3"/>
    </row>
    <row r="181" spans="1:5" x14ac:dyDescent="0.25">
      <c r="A181" s="3"/>
      <c r="B181" s="82"/>
      <c r="C181" s="82"/>
      <c r="D181" s="3"/>
      <c r="E181" s="3"/>
    </row>
  </sheetData>
  <autoFilter ref="B5:E5" xr:uid="{00000000-0009-0000-0000-000003000000}">
    <sortState xmlns:xlrd2="http://schemas.microsoft.com/office/spreadsheetml/2017/richdata2" ref="B6:E34">
      <sortCondition ref="D5"/>
    </sortState>
  </autoFilter>
  <dataValidations count="2">
    <dataValidation type="list" allowBlank="1" showInputMessage="1" showErrorMessage="1" sqref="B6:B181" xr:uid="{00000000-0002-0000-0300-000000000000}">
      <formula1>GroupDescription</formula1>
    </dataValidation>
    <dataValidation type="list" errorStyle="warning" allowBlank="1" showInputMessage="1" sqref="C6:C181" xr:uid="{00000000-0002-0000-0300-000001000000}">
      <formula1>Activity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AB132"/>
  <sheetViews>
    <sheetView showGridLines="0" topLeftCell="A21" zoomScale="80" zoomScaleNormal="80" workbookViewId="0">
      <selection activeCell="B7" sqref="B7:E50"/>
    </sheetView>
  </sheetViews>
  <sheetFormatPr baseColWidth="10" defaultColWidth="11.42578125" defaultRowHeight="15" x14ac:dyDescent="0.25"/>
  <cols>
    <col min="1" max="1" width="11.5703125" style="16" customWidth="1"/>
    <col min="2" max="2" width="21.85546875" style="16" bestFit="1" customWidth="1"/>
    <col min="3" max="4" width="11.5703125" style="16" customWidth="1"/>
    <col min="5" max="5" width="17.28515625" style="16" customWidth="1"/>
    <col min="6" max="6" width="26.7109375" style="1" customWidth="1"/>
    <col min="7" max="7" width="15.85546875" style="1" bestFit="1" customWidth="1"/>
    <col min="8" max="9" width="19.5703125" style="1" customWidth="1"/>
    <col min="10" max="10" width="21.28515625" style="1" bestFit="1" customWidth="1"/>
    <col min="11" max="11" width="21.28515625" style="1" customWidth="1"/>
    <col min="12" max="12" width="21.28515625" style="1" bestFit="1" customWidth="1"/>
    <col min="13" max="13" width="19.5703125" style="1" customWidth="1"/>
    <col min="14" max="14" width="18.140625" style="1" customWidth="1"/>
    <col min="15" max="15" width="20.28515625" style="1" bestFit="1" customWidth="1"/>
    <col min="16" max="16" width="38.28515625" style="1" bestFit="1" customWidth="1"/>
    <col min="17" max="17" width="18.85546875" style="1" customWidth="1"/>
    <col min="18" max="18" width="21.28515625" style="1" customWidth="1"/>
    <col min="19" max="19" width="28.140625" style="1" customWidth="1"/>
    <col min="20" max="20" width="26.140625" style="1" customWidth="1"/>
    <col min="21" max="21" width="18.28515625" style="1" customWidth="1"/>
    <col min="22" max="22" width="24" style="1" bestFit="1" customWidth="1"/>
    <col min="23" max="23" width="26.42578125" style="1" bestFit="1" customWidth="1"/>
    <col min="24" max="24" width="26.42578125" style="1" customWidth="1"/>
    <col min="25" max="25" width="26.42578125" style="1" bestFit="1" customWidth="1"/>
    <col min="26" max="26" width="25" style="1" customWidth="1"/>
    <col min="27" max="27" width="47.7109375" style="1" customWidth="1"/>
    <col min="28" max="28" width="35.28515625" style="1" customWidth="1"/>
    <col min="29" max="16384" width="11.42578125" style="1"/>
  </cols>
  <sheetData>
    <row r="1" spans="1:28" ht="15.75" x14ac:dyDescent="0.25">
      <c r="A1" s="132" t="s">
        <v>162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29" t="s">
        <v>145</v>
      </c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1"/>
      <c r="AB1" s="114" t="s">
        <v>144</v>
      </c>
    </row>
    <row r="2" spans="1:28" s="6" customFormat="1" ht="60" x14ac:dyDescent="0.25">
      <c r="A2" s="30" t="s">
        <v>57</v>
      </c>
      <c r="B2" s="31" t="s">
        <v>56</v>
      </c>
      <c r="C2" s="31" t="s">
        <v>55</v>
      </c>
      <c r="D2" s="31" t="s">
        <v>53</v>
      </c>
      <c r="E2" s="31" t="s">
        <v>52</v>
      </c>
      <c r="F2" s="31" t="s">
        <v>149</v>
      </c>
      <c r="G2" s="31" t="s">
        <v>39</v>
      </c>
      <c r="H2" s="31" t="s">
        <v>54</v>
      </c>
      <c r="I2" s="31" t="s">
        <v>148</v>
      </c>
      <c r="J2" s="31" t="s">
        <v>82</v>
      </c>
      <c r="K2" s="31" t="s">
        <v>1</v>
      </c>
      <c r="L2" s="31" t="s">
        <v>126</v>
      </c>
      <c r="M2" s="23" t="s">
        <v>142</v>
      </c>
      <c r="N2" s="23" t="s">
        <v>51</v>
      </c>
      <c r="O2" s="23" t="s">
        <v>165</v>
      </c>
      <c r="P2" s="23" t="s">
        <v>167</v>
      </c>
      <c r="Q2" s="23" t="s">
        <v>180</v>
      </c>
      <c r="R2" s="23" t="s">
        <v>182</v>
      </c>
      <c r="S2" s="23" t="s">
        <v>49</v>
      </c>
      <c r="T2" s="23" t="s">
        <v>48</v>
      </c>
      <c r="U2" s="23" t="s">
        <v>47</v>
      </c>
      <c r="V2" s="23" t="s">
        <v>46</v>
      </c>
      <c r="W2" s="23" t="s">
        <v>45</v>
      </c>
      <c r="X2" s="23" t="s">
        <v>68</v>
      </c>
      <c r="Y2" s="23" t="s">
        <v>44</v>
      </c>
      <c r="Z2" s="23" t="s">
        <v>43</v>
      </c>
      <c r="AA2" s="23" t="s">
        <v>42</v>
      </c>
      <c r="AB2" s="22" t="s">
        <v>81</v>
      </c>
    </row>
    <row r="3" spans="1:28" s="6" customFormat="1" ht="90" x14ac:dyDescent="0.25">
      <c r="A3" s="30" t="s">
        <v>41</v>
      </c>
      <c r="B3" s="32" t="s">
        <v>40</v>
      </c>
      <c r="C3" s="32" t="s">
        <v>71</v>
      </c>
      <c r="D3" s="32" t="s">
        <v>35</v>
      </c>
      <c r="E3" s="32" t="s">
        <v>34</v>
      </c>
      <c r="F3" s="32"/>
      <c r="G3" s="32" t="s">
        <v>39</v>
      </c>
      <c r="H3" s="32" t="s">
        <v>38</v>
      </c>
      <c r="I3" s="32" t="s">
        <v>146</v>
      </c>
      <c r="J3" s="32" t="s">
        <v>140</v>
      </c>
      <c r="K3" s="32" t="s">
        <v>176</v>
      </c>
      <c r="L3" s="32" t="s">
        <v>127</v>
      </c>
      <c r="M3" s="26" t="s">
        <v>143</v>
      </c>
      <c r="N3" s="26"/>
      <c r="O3" s="26"/>
      <c r="P3" s="26" t="s">
        <v>107</v>
      </c>
      <c r="Q3" s="26" t="s">
        <v>135</v>
      </c>
      <c r="R3" s="26" t="s">
        <v>135</v>
      </c>
      <c r="S3" s="26"/>
      <c r="T3" s="26" t="s">
        <v>33</v>
      </c>
      <c r="U3" s="26"/>
      <c r="V3" s="26" t="s">
        <v>32</v>
      </c>
      <c r="W3" s="26" t="s">
        <v>31</v>
      </c>
      <c r="X3" s="26" t="s">
        <v>69</v>
      </c>
      <c r="Y3" s="26" t="s">
        <v>30</v>
      </c>
      <c r="Z3" s="26"/>
      <c r="AA3" s="26" t="s">
        <v>29</v>
      </c>
      <c r="AB3" s="13" t="s">
        <v>77</v>
      </c>
    </row>
    <row r="4" spans="1:28" s="6" customFormat="1" x14ac:dyDescent="0.25">
      <c r="A4" s="30" t="s">
        <v>28</v>
      </c>
      <c r="B4" s="17" t="s">
        <v>25</v>
      </c>
      <c r="C4" s="17" t="s">
        <v>25</v>
      </c>
      <c r="D4" s="17" t="s">
        <v>25</v>
      </c>
      <c r="E4" s="17" t="s">
        <v>25</v>
      </c>
      <c r="F4" s="17" t="s">
        <v>25</v>
      </c>
      <c r="G4" s="17" t="s">
        <v>25</v>
      </c>
      <c r="H4" s="17" t="s">
        <v>25</v>
      </c>
      <c r="I4" s="17" t="s">
        <v>70</v>
      </c>
      <c r="J4" s="17" t="s">
        <v>25</v>
      </c>
      <c r="K4" s="17" t="s">
        <v>70</v>
      </c>
      <c r="L4" s="17" t="s">
        <v>83</v>
      </c>
      <c r="M4" s="7" t="s">
        <v>25</v>
      </c>
      <c r="N4" s="7" t="s">
        <v>25</v>
      </c>
      <c r="O4" s="7" t="s">
        <v>27</v>
      </c>
      <c r="P4" s="7" t="s">
        <v>25</v>
      </c>
      <c r="Q4" s="7" t="s">
        <v>70</v>
      </c>
      <c r="R4" s="7" t="s">
        <v>70</v>
      </c>
      <c r="S4" s="7" t="s">
        <v>25</v>
      </c>
      <c r="T4" s="7" t="s">
        <v>25</v>
      </c>
      <c r="U4" s="7" t="s">
        <v>25</v>
      </c>
      <c r="V4" s="7" t="s">
        <v>26</v>
      </c>
      <c r="W4" s="7" t="s">
        <v>25</v>
      </c>
      <c r="X4" s="7" t="s">
        <v>70</v>
      </c>
      <c r="Y4" s="7" t="s">
        <v>25</v>
      </c>
      <c r="Z4" s="7" t="s">
        <v>25</v>
      </c>
      <c r="AA4" s="7" t="s">
        <v>25</v>
      </c>
      <c r="AB4" s="20" t="s">
        <v>78</v>
      </c>
    </row>
    <row r="5" spans="1:28" s="104" customFormat="1" ht="60" x14ac:dyDescent="0.25">
      <c r="A5" s="73" t="s">
        <v>24</v>
      </c>
      <c r="B5" s="102" t="s">
        <v>22</v>
      </c>
      <c r="C5" s="102" t="s">
        <v>22</v>
      </c>
      <c r="D5" s="102" t="s">
        <v>22</v>
      </c>
      <c r="E5" s="102" t="s">
        <v>22</v>
      </c>
      <c r="F5" s="102" t="s">
        <v>22</v>
      </c>
      <c r="G5" s="102" t="s">
        <v>22</v>
      </c>
      <c r="H5" s="102" t="s">
        <v>22</v>
      </c>
      <c r="I5" s="102" t="s">
        <v>22</v>
      </c>
      <c r="J5" s="102" t="s">
        <v>22</v>
      </c>
      <c r="K5" s="102" t="s">
        <v>22</v>
      </c>
      <c r="L5" s="103" t="s">
        <v>23</v>
      </c>
      <c r="M5" s="76" t="s">
        <v>22</v>
      </c>
      <c r="N5" s="76" t="s">
        <v>22</v>
      </c>
      <c r="O5" s="76" t="s">
        <v>22</v>
      </c>
      <c r="P5" s="76" t="s">
        <v>22</v>
      </c>
      <c r="Q5" s="76" t="s">
        <v>22</v>
      </c>
      <c r="R5" s="76" t="s">
        <v>22</v>
      </c>
      <c r="S5" s="76" t="s">
        <v>22</v>
      </c>
      <c r="T5" s="76" t="s">
        <v>22</v>
      </c>
      <c r="U5" s="76" t="s">
        <v>22</v>
      </c>
      <c r="V5" s="76" t="s">
        <v>22</v>
      </c>
      <c r="W5" s="76" t="s">
        <v>22</v>
      </c>
      <c r="X5" s="99" t="s">
        <v>23</v>
      </c>
      <c r="Y5" s="76" t="s">
        <v>22</v>
      </c>
      <c r="Z5" s="76" t="s">
        <v>22</v>
      </c>
      <c r="AA5" s="76" t="s">
        <v>22</v>
      </c>
      <c r="AB5" s="75" t="s">
        <v>79</v>
      </c>
    </row>
    <row r="6" spans="1:28" s="6" customFormat="1" ht="30" x14ac:dyDescent="0.25">
      <c r="A6" s="93" t="s">
        <v>21</v>
      </c>
      <c r="B6" s="28" t="s">
        <v>20</v>
      </c>
      <c r="C6" s="28" t="s">
        <v>19</v>
      </c>
      <c r="D6" s="28" t="s">
        <v>14</v>
      </c>
      <c r="E6" s="28" t="s">
        <v>13</v>
      </c>
      <c r="F6" s="28" t="s">
        <v>80</v>
      </c>
      <c r="G6" s="28" t="s">
        <v>18</v>
      </c>
      <c r="H6" s="28" t="s">
        <v>17</v>
      </c>
      <c r="I6" s="28" t="s">
        <v>147</v>
      </c>
      <c r="J6" s="28" t="s">
        <v>153</v>
      </c>
      <c r="K6" s="28" t="s">
        <v>159</v>
      </c>
      <c r="L6" s="28" t="s">
        <v>128</v>
      </c>
      <c r="M6" s="28" t="s">
        <v>72</v>
      </c>
      <c r="N6" s="28" t="s">
        <v>11</v>
      </c>
      <c r="O6" s="28" t="s">
        <v>12</v>
      </c>
      <c r="P6" s="28" t="s">
        <v>9</v>
      </c>
      <c r="Q6" s="28" t="s">
        <v>179</v>
      </c>
      <c r="R6" s="28" t="s">
        <v>178</v>
      </c>
      <c r="S6" s="28" t="s">
        <v>8</v>
      </c>
      <c r="T6" s="28" t="s">
        <v>7</v>
      </c>
      <c r="U6" s="28" t="s">
        <v>6</v>
      </c>
      <c r="V6" s="28" t="s">
        <v>5</v>
      </c>
      <c r="W6" s="28" t="s">
        <v>4</v>
      </c>
      <c r="X6" s="28" t="s">
        <v>0</v>
      </c>
      <c r="Y6" s="28" t="s">
        <v>3</v>
      </c>
      <c r="Z6" s="28" t="s">
        <v>73</v>
      </c>
      <c r="AA6" s="28" t="s">
        <v>2</v>
      </c>
      <c r="AB6" s="28" t="s">
        <v>74</v>
      </c>
    </row>
    <row r="7" spans="1:28" x14ac:dyDescent="0.25">
      <c r="A7" s="15"/>
      <c r="B7" s="15">
        <f>StudyDetails!$B$7</f>
        <v>0</v>
      </c>
      <c r="C7" s="15">
        <f>StudyDetails!$D$7</f>
        <v>0</v>
      </c>
      <c r="D7" s="15">
        <f>StudyDetails!$E$7</f>
        <v>0</v>
      </c>
      <c r="E7" s="15">
        <f>StudyDetails!$I$7</f>
        <v>0</v>
      </c>
      <c r="F7" s="3">
        <f>Treatment!J8</f>
        <v>0</v>
      </c>
      <c r="G7" s="3">
        <f>Treatment!M8</f>
        <v>0</v>
      </c>
      <c r="H7" s="3">
        <f>Treatment!N8</f>
        <v>0</v>
      </c>
      <c r="I7" s="3">
        <f>Treatment!O8</f>
        <v>0</v>
      </c>
      <c r="J7" s="3">
        <f>Treatment!B8</f>
        <v>0</v>
      </c>
      <c r="K7" s="3">
        <f>Treatment!C8</f>
        <v>0</v>
      </c>
      <c r="L7" s="3">
        <f>Treatment!D8</f>
        <v>0</v>
      </c>
      <c r="M7" s="3"/>
      <c r="N7" s="3"/>
      <c r="O7" s="3"/>
      <c r="P7" s="3"/>
      <c r="Q7" s="3"/>
      <c r="R7" s="3"/>
      <c r="S7" s="3"/>
      <c r="T7" s="3"/>
      <c r="U7" s="39"/>
      <c r="V7" s="41"/>
      <c r="W7" s="5"/>
      <c r="X7" s="10"/>
      <c r="Y7" s="3"/>
      <c r="Z7" s="3"/>
      <c r="AA7" s="2"/>
      <c r="AB7" s="11" t="str">
        <f>IF(ISNA(MATCH(CONCATENATE(G7,H7),RefToDict!Q:Q,0)),CHAR(251),CHAR(252))</f>
        <v>û</v>
      </c>
    </row>
    <row r="8" spans="1:28" x14ac:dyDescent="0.25">
      <c r="A8" s="15"/>
      <c r="B8" s="15">
        <f>StudyDetails!$B$7</f>
        <v>0</v>
      </c>
      <c r="C8" s="15">
        <f>StudyDetails!$D$7</f>
        <v>0</v>
      </c>
      <c r="D8" s="15">
        <f>StudyDetails!$E$7</f>
        <v>0</v>
      </c>
      <c r="E8" s="15">
        <f>StudyDetails!$I$7</f>
        <v>0</v>
      </c>
      <c r="F8" s="3">
        <f>Treatment!J9</f>
        <v>0</v>
      </c>
      <c r="G8" s="3">
        <f>Treatment!M9</f>
        <v>0</v>
      </c>
      <c r="H8" s="3">
        <f>Treatment!N9</f>
        <v>0</v>
      </c>
      <c r="I8" s="3">
        <f>Treatment!O9</f>
        <v>0</v>
      </c>
      <c r="J8" s="3">
        <f>Treatment!B9</f>
        <v>0</v>
      </c>
      <c r="K8" s="3">
        <f>Treatment!C9</f>
        <v>0</v>
      </c>
      <c r="L8" s="3">
        <f>Treatment!D9</f>
        <v>0</v>
      </c>
      <c r="M8" s="3"/>
      <c r="N8" s="3"/>
      <c r="O8" s="3"/>
      <c r="P8" s="3"/>
      <c r="Q8" s="3"/>
      <c r="R8" s="3"/>
      <c r="S8" s="3"/>
      <c r="T8" s="3"/>
      <c r="U8" s="39"/>
      <c r="V8" s="41"/>
      <c r="W8" s="5"/>
      <c r="X8" s="10"/>
      <c r="Y8" s="3"/>
      <c r="Z8" s="3"/>
      <c r="AA8" s="2"/>
      <c r="AB8" s="11" t="str">
        <f>IF(ISNA(MATCH(CONCATENATE(G8,H8),RefToDict!Q:Q,0)),CHAR(251),CHAR(252))</f>
        <v>û</v>
      </c>
    </row>
    <row r="9" spans="1:28" x14ac:dyDescent="0.25">
      <c r="A9" s="15"/>
      <c r="B9" s="15">
        <f>StudyDetails!$B$7</f>
        <v>0</v>
      </c>
      <c r="C9" s="15">
        <f>StudyDetails!$D$7</f>
        <v>0</v>
      </c>
      <c r="D9" s="15">
        <f>StudyDetails!$E$7</f>
        <v>0</v>
      </c>
      <c r="E9" s="15">
        <f>StudyDetails!$I$7</f>
        <v>0</v>
      </c>
      <c r="F9" s="3">
        <f>Treatment!J10</f>
        <v>0</v>
      </c>
      <c r="G9" s="3">
        <f>Treatment!M10</f>
        <v>0</v>
      </c>
      <c r="H9" s="3">
        <f>Treatment!N10</f>
        <v>0</v>
      </c>
      <c r="I9" s="3">
        <f>Treatment!O10</f>
        <v>0</v>
      </c>
      <c r="J9" s="3">
        <f>Treatment!B10</f>
        <v>0</v>
      </c>
      <c r="K9" s="3">
        <f>Treatment!C10</f>
        <v>0</v>
      </c>
      <c r="L9" s="3">
        <f>Treatment!D10</f>
        <v>0</v>
      </c>
      <c r="M9" s="3"/>
      <c r="N9" s="3"/>
      <c r="O9" s="3"/>
      <c r="P9" s="3"/>
      <c r="Q9" s="3"/>
      <c r="R9" s="3"/>
      <c r="S9" s="3"/>
      <c r="T9" s="3"/>
      <c r="U9" s="39"/>
      <c r="V9" s="41"/>
      <c r="W9" s="5"/>
      <c r="X9" s="10"/>
      <c r="Y9" s="3"/>
      <c r="Z9" s="3"/>
      <c r="AA9" s="2"/>
      <c r="AB9" s="11" t="str">
        <f>IF(ISNA(MATCH(CONCATENATE(G9,H9),RefToDict!Q:Q,0)),CHAR(251),CHAR(252))</f>
        <v>û</v>
      </c>
    </row>
    <row r="10" spans="1:28" x14ac:dyDescent="0.25">
      <c r="A10" s="15"/>
      <c r="B10" s="15">
        <f>StudyDetails!$B$7</f>
        <v>0</v>
      </c>
      <c r="C10" s="15">
        <f>StudyDetails!$D$7</f>
        <v>0</v>
      </c>
      <c r="D10" s="15">
        <f>StudyDetails!$E$7</f>
        <v>0</v>
      </c>
      <c r="E10" s="15">
        <f>StudyDetails!$I$7</f>
        <v>0</v>
      </c>
      <c r="F10" s="3">
        <f>Treatment!J11</f>
        <v>0</v>
      </c>
      <c r="G10" s="3">
        <f>Treatment!M11</f>
        <v>0</v>
      </c>
      <c r="H10" s="3">
        <f>Treatment!N11</f>
        <v>0</v>
      </c>
      <c r="I10" s="3">
        <f>Treatment!O11</f>
        <v>0</v>
      </c>
      <c r="J10" s="3">
        <f>Treatment!B11</f>
        <v>0</v>
      </c>
      <c r="K10" s="3">
        <f>Treatment!C11</f>
        <v>0</v>
      </c>
      <c r="L10" s="3">
        <f>Treatment!D11</f>
        <v>0</v>
      </c>
      <c r="M10" s="3"/>
      <c r="N10" s="3"/>
      <c r="O10" s="3"/>
      <c r="P10" s="3"/>
      <c r="Q10" s="3"/>
      <c r="R10" s="3"/>
      <c r="S10" s="3"/>
      <c r="T10" s="3"/>
      <c r="U10" s="39"/>
      <c r="V10" s="41"/>
      <c r="W10" s="5"/>
      <c r="X10" s="10"/>
      <c r="Y10" s="3"/>
      <c r="Z10" s="3"/>
      <c r="AA10" s="2"/>
      <c r="AB10" s="11" t="str">
        <f>IF(ISNA(MATCH(CONCATENATE(G10,H10),RefToDict!Q:Q,0)),CHAR(251),CHAR(252))</f>
        <v>û</v>
      </c>
    </row>
    <row r="11" spans="1:28" x14ac:dyDescent="0.25">
      <c r="A11" s="15"/>
      <c r="B11" s="15">
        <f>StudyDetails!$B$7</f>
        <v>0</v>
      </c>
      <c r="C11" s="15">
        <f>StudyDetails!$D$7</f>
        <v>0</v>
      </c>
      <c r="D11" s="15">
        <f>StudyDetails!$E$7</f>
        <v>0</v>
      </c>
      <c r="E11" s="15">
        <f>StudyDetails!$I$7</f>
        <v>0</v>
      </c>
      <c r="F11" s="3">
        <f>Treatment!J12</f>
        <v>0</v>
      </c>
      <c r="G11" s="3">
        <f>Treatment!M12</f>
        <v>0</v>
      </c>
      <c r="H11" s="3">
        <f>Treatment!N12</f>
        <v>0</v>
      </c>
      <c r="I11" s="3">
        <f>Treatment!O12</f>
        <v>0</v>
      </c>
      <c r="J11" s="3">
        <f>Treatment!B12</f>
        <v>0</v>
      </c>
      <c r="K11" s="3">
        <f>Treatment!C12</f>
        <v>0</v>
      </c>
      <c r="L11" s="3">
        <f>Treatment!D12</f>
        <v>0</v>
      </c>
      <c r="M11" s="3"/>
      <c r="N11" s="3"/>
      <c r="O11" s="3"/>
      <c r="P11" s="3"/>
      <c r="Q11" s="3"/>
      <c r="R11" s="3"/>
      <c r="S11" s="3"/>
      <c r="T11" s="3"/>
      <c r="U11" s="39"/>
      <c r="V11" s="41"/>
      <c r="W11" s="5"/>
      <c r="X11" s="10"/>
      <c r="Y11" s="3"/>
      <c r="Z11" s="3"/>
      <c r="AA11" s="2"/>
      <c r="AB11" s="11" t="str">
        <f>IF(ISNA(MATCH(CONCATENATE(G11,H11),RefToDict!Q:Q,0)),CHAR(251),CHAR(252))</f>
        <v>û</v>
      </c>
    </row>
    <row r="12" spans="1:28" x14ac:dyDescent="0.25">
      <c r="A12" s="15"/>
      <c r="B12" s="15">
        <f>StudyDetails!$B$7</f>
        <v>0</v>
      </c>
      <c r="C12" s="15">
        <f>StudyDetails!$D$7</f>
        <v>0</v>
      </c>
      <c r="D12" s="15">
        <f>StudyDetails!$E$7</f>
        <v>0</v>
      </c>
      <c r="E12" s="15">
        <f>StudyDetails!$I$7</f>
        <v>0</v>
      </c>
      <c r="F12" s="3">
        <f>Treatment!J13</f>
        <v>0</v>
      </c>
      <c r="G12" s="3">
        <f>Treatment!M13</f>
        <v>0</v>
      </c>
      <c r="H12" s="3">
        <f>Treatment!N13</f>
        <v>0</v>
      </c>
      <c r="I12" s="3">
        <f>Treatment!O13</f>
        <v>0</v>
      </c>
      <c r="J12" s="3">
        <f>Treatment!B13</f>
        <v>0</v>
      </c>
      <c r="K12" s="3">
        <f>Treatment!C13</f>
        <v>0</v>
      </c>
      <c r="L12" s="3">
        <f>Treatment!D13</f>
        <v>0</v>
      </c>
      <c r="M12" s="3"/>
      <c r="N12" s="3"/>
      <c r="O12" s="3"/>
      <c r="P12" s="3"/>
      <c r="Q12" s="3"/>
      <c r="R12" s="3"/>
      <c r="S12" s="3"/>
      <c r="T12" s="3"/>
      <c r="U12" s="39"/>
      <c r="V12" s="41"/>
      <c r="W12" s="5"/>
      <c r="X12" s="10"/>
      <c r="Y12" s="3"/>
      <c r="Z12" s="3"/>
      <c r="AA12" s="2"/>
      <c r="AB12" s="11" t="str">
        <f>IF(ISNA(MATCH(CONCATENATE(G12,H12),RefToDict!Q:Q,0)),CHAR(251),CHAR(252))</f>
        <v>û</v>
      </c>
    </row>
    <row r="13" spans="1:28" x14ac:dyDescent="0.25">
      <c r="A13" s="15"/>
      <c r="B13" s="15">
        <f>StudyDetails!$B$7</f>
        <v>0</v>
      </c>
      <c r="C13" s="15">
        <f>StudyDetails!$D$7</f>
        <v>0</v>
      </c>
      <c r="D13" s="15">
        <f>StudyDetails!$E$7</f>
        <v>0</v>
      </c>
      <c r="E13" s="15">
        <f>StudyDetails!$I$7</f>
        <v>0</v>
      </c>
      <c r="F13" s="3">
        <f>Treatment!J14</f>
        <v>0</v>
      </c>
      <c r="G13" s="3">
        <f>Treatment!M14</f>
        <v>0</v>
      </c>
      <c r="H13" s="3">
        <f>Treatment!N14</f>
        <v>0</v>
      </c>
      <c r="I13" s="3">
        <f>Treatment!O14</f>
        <v>0</v>
      </c>
      <c r="J13" s="3">
        <f>Treatment!B14</f>
        <v>0</v>
      </c>
      <c r="K13" s="3">
        <f>Treatment!C14</f>
        <v>0</v>
      </c>
      <c r="L13" s="3">
        <f>Treatment!D14</f>
        <v>0</v>
      </c>
      <c r="M13" s="3"/>
      <c r="N13" s="3"/>
      <c r="O13" s="3"/>
      <c r="P13" s="3"/>
      <c r="Q13" s="3"/>
      <c r="R13" s="3"/>
      <c r="S13" s="3"/>
      <c r="T13" s="3"/>
      <c r="U13" s="39"/>
      <c r="V13" s="41"/>
      <c r="W13" s="5"/>
      <c r="X13" s="10"/>
      <c r="Y13" s="3"/>
      <c r="Z13" s="3"/>
      <c r="AA13" s="2"/>
      <c r="AB13" s="11" t="str">
        <f>IF(ISNA(MATCH(CONCATENATE(G13,H13),RefToDict!Q:Q,0)),CHAR(251),CHAR(252))</f>
        <v>û</v>
      </c>
    </row>
    <row r="14" spans="1:28" x14ac:dyDescent="0.25">
      <c r="A14" s="15"/>
      <c r="B14" s="15">
        <f>StudyDetails!$B$7</f>
        <v>0</v>
      </c>
      <c r="C14" s="15">
        <f>StudyDetails!$D$7</f>
        <v>0</v>
      </c>
      <c r="D14" s="15">
        <f>StudyDetails!$E$7</f>
        <v>0</v>
      </c>
      <c r="E14" s="15">
        <f>StudyDetails!$I$7</f>
        <v>0</v>
      </c>
      <c r="F14" s="3">
        <f>Treatment!J15</f>
        <v>0</v>
      </c>
      <c r="G14" s="3">
        <f>Treatment!M15</f>
        <v>0</v>
      </c>
      <c r="H14" s="3">
        <f>Treatment!N15</f>
        <v>0</v>
      </c>
      <c r="I14" s="3">
        <f>Treatment!O15</f>
        <v>0</v>
      </c>
      <c r="J14" s="3">
        <f>Treatment!B15</f>
        <v>0</v>
      </c>
      <c r="K14" s="3">
        <f>Treatment!C15</f>
        <v>0</v>
      </c>
      <c r="L14" s="3">
        <f>Treatment!D15</f>
        <v>0</v>
      </c>
      <c r="M14" s="3"/>
      <c r="N14" s="3"/>
      <c r="O14" s="3"/>
      <c r="P14" s="3"/>
      <c r="Q14" s="3"/>
      <c r="R14" s="3"/>
      <c r="S14" s="3"/>
      <c r="T14" s="3"/>
      <c r="U14" s="39"/>
      <c r="V14" s="41"/>
      <c r="W14" s="5"/>
      <c r="X14" s="10"/>
      <c r="Y14" s="3"/>
      <c r="Z14" s="3"/>
      <c r="AA14" s="2"/>
      <c r="AB14" s="11" t="str">
        <f>IF(ISNA(MATCH(CONCATENATE(G14,H14),RefToDict!Q:Q,0)),CHAR(251),CHAR(252))</f>
        <v>û</v>
      </c>
    </row>
    <row r="15" spans="1:28" x14ac:dyDescent="0.25">
      <c r="A15" s="15"/>
      <c r="B15" s="15">
        <f>StudyDetails!$B$7</f>
        <v>0</v>
      </c>
      <c r="C15" s="15">
        <f>StudyDetails!$D$7</f>
        <v>0</v>
      </c>
      <c r="D15" s="15">
        <f>StudyDetails!$E$7</f>
        <v>0</v>
      </c>
      <c r="E15" s="15">
        <f>StudyDetails!$I$7</f>
        <v>0</v>
      </c>
      <c r="F15" s="3">
        <f>Treatment!J16</f>
        <v>0</v>
      </c>
      <c r="G15" s="3">
        <f>Treatment!M16</f>
        <v>0</v>
      </c>
      <c r="H15" s="3">
        <f>Treatment!N16</f>
        <v>0</v>
      </c>
      <c r="I15" s="3">
        <f>Treatment!O16</f>
        <v>0</v>
      </c>
      <c r="J15" s="3">
        <f>Treatment!B16</f>
        <v>0</v>
      </c>
      <c r="K15" s="3">
        <f>Treatment!C16</f>
        <v>0</v>
      </c>
      <c r="L15" s="3">
        <f>Treatment!D16</f>
        <v>0</v>
      </c>
      <c r="M15" s="3"/>
      <c r="N15" s="3"/>
      <c r="O15" s="3"/>
      <c r="P15" s="3"/>
      <c r="Q15" s="3"/>
      <c r="R15" s="3"/>
      <c r="S15" s="3"/>
      <c r="T15" s="3"/>
      <c r="U15" s="39"/>
      <c r="V15" s="41"/>
      <c r="W15" s="5"/>
      <c r="X15" s="10"/>
      <c r="Y15" s="3"/>
      <c r="Z15" s="3"/>
      <c r="AA15" s="2"/>
      <c r="AB15" s="11" t="str">
        <f>IF(ISNA(MATCH(CONCATENATE(G15,H15),RefToDict!Q:Q,0)),CHAR(251),CHAR(252))</f>
        <v>û</v>
      </c>
    </row>
    <row r="16" spans="1:28" x14ac:dyDescent="0.25">
      <c r="A16" s="15"/>
      <c r="B16" s="15">
        <f>StudyDetails!$B$7</f>
        <v>0</v>
      </c>
      <c r="C16" s="15">
        <f>StudyDetails!$D$7</f>
        <v>0</v>
      </c>
      <c r="D16" s="15">
        <f>StudyDetails!$E$7</f>
        <v>0</v>
      </c>
      <c r="E16" s="15">
        <f>StudyDetails!$I$7</f>
        <v>0</v>
      </c>
      <c r="F16" s="3">
        <f>Treatment!J17</f>
        <v>0</v>
      </c>
      <c r="G16" s="3">
        <f>Treatment!M17</f>
        <v>0</v>
      </c>
      <c r="H16" s="3">
        <f>Treatment!N17</f>
        <v>0</v>
      </c>
      <c r="I16" s="3">
        <f>Treatment!O17</f>
        <v>0</v>
      </c>
      <c r="J16" s="3">
        <f>Treatment!B17</f>
        <v>0</v>
      </c>
      <c r="K16" s="3">
        <f>Treatment!C17</f>
        <v>0</v>
      </c>
      <c r="L16" s="3">
        <f>Treatment!D17</f>
        <v>0</v>
      </c>
      <c r="M16" s="3"/>
      <c r="N16" s="3"/>
      <c r="O16" s="3"/>
      <c r="P16" s="3"/>
      <c r="Q16" s="3"/>
      <c r="R16" s="3"/>
      <c r="S16" s="3"/>
      <c r="T16" s="3"/>
      <c r="U16" s="39"/>
      <c r="V16" s="41"/>
      <c r="W16" s="5"/>
      <c r="X16" s="10"/>
      <c r="Y16" s="3"/>
      <c r="Z16" s="3"/>
      <c r="AA16" s="2"/>
      <c r="AB16" s="11" t="str">
        <f>IF(ISNA(MATCH(CONCATENATE(G16,H16),RefToDict!Q:Q,0)),CHAR(251),CHAR(252))</f>
        <v>û</v>
      </c>
    </row>
    <row r="17" spans="1:28" x14ac:dyDescent="0.25">
      <c r="A17" s="15"/>
      <c r="B17" s="15">
        <f>StudyDetails!$B$7</f>
        <v>0</v>
      </c>
      <c r="C17" s="15">
        <f>StudyDetails!$D$7</f>
        <v>0</v>
      </c>
      <c r="D17" s="15">
        <f>StudyDetails!$E$7</f>
        <v>0</v>
      </c>
      <c r="E17" s="15">
        <f>StudyDetails!$I$7</f>
        <v>0</v>
      </c>
      <c r="F17" s="3">
        <f>Treatment!J18</f>
        <v>0</v>
      </c>
      <c r="G17" s="3">
        <f>Treatment!M18</f>
        <v>0</v>
      </c>
      <c r="H17" s="3">
        <f>Treatment!N18</f>
        <v>0</v>
      </c>
      <c r="I17" s="3">
        <f>Treatment!O18</f>
        <v>0</v>
      </c>
      <c r="J17" s="3">
        <f>Treatment!B18</f>
        <v>0</v>
      </c>
      <c r="K17" s="3">
        <f>Treatment!C18</f>
        <v>0</v>
      </c>
      <c r="L17" s="3">
        <f>Treatment!D18</f>
        <v>0</v>
      </c>
      <c r="M17" s="3"/>
      <c r="N17" s="3"/>
      <c r="O17" s="3"/>
      <c r="P17" s="3"/>
      <c r="Q17" s="3"/>
      <c r="R17" s="3"/>
      <c r="S17" s="3"/>
      <c r="T17" s="3"/>
      <c r="U17" s="39"/>
      <c r="V17" s="41"/>
      <c r="W17" s="5"/>
      <c r="X17" s="10"/>
      <c r="Y17" s="3"/>
      <c r="Z17" s="3"/>
      <c r="AA17" s="2"/>
      <c r="AB17" s="11" t="str">
        <f>IF(ISNA(MATCH(CONCATENATE(G17,H17),RefToDict!Q:Q,0)),CHAR(251),CHAR(252))</f>
        <v>û</v>
      </c>
    </row>
    <row r="18" spans="1:28" x14ac:dyDescent="0.25">
      <c r="A18" s="15"/>
      <c r="B18" s="15">
        <f>StudyDetails!$B$7</f>
        <v>0</v>
      </c>
      <c r="C18" s="15">
        <f>StudyDetails!$D$7</f>
        <v>0</v>
      </c>
      <c r="D18" s="15">
        <f>StudyDetails!$E$7</f>
        <v>0</v>
      </c>
      <c r="E18" s="15">
        <f>StudyDetails!$I$7</f>
        <v>0</v>
      </c>
      <c r="F18" s="3">
        <f>Treatment!J19</f>
        <v>0</v>
      </c>
      <c r="G18" s="3">
        <f>Treatment!M19</f>
        <v>0</v>
      </c>
      <c r="H18" s="3">
        <f>Treatment!N19</f>
        <v>0</v>
      </c>
      <c r="I18" s="3">
        <f>Treatment!O19</f>
        <v>0</v>
      </c>
      <c r="J18" s="3">
        <f>Treatment!B19</f>
        <v>0</v>
      </c>
      <c r="K18" s="3">
        <f>Treatment!C19</f>
        <v>0</v>
      </c>
      <c r="L18" s="3">
        <f>Treatment!D19</f>
        <v>0</v>
      </c>
      <c r="M18" s="3"/>
      <c r="N18" s="3"/>
      <c r="O18" s="3"/>
      <c r="P18" s="3"/>
      <c r="Q18" s="3"/>
      <c r="R18" s="3"/>
      <c r="S18" s="3"/>
      <c r="T18" s="3"/>
      <c r="U18" s="39"/>
      <c r="V18" s="41"/>
      <c r="W18" s="5"/>
      <c r="X18" s="10"/>
      <c r="Y18" s="3"/>
      <c r="Z18" s="3"/>
      <c r="AA18" s="2"/>
      <c r="AB18" s="11" t="str">
        <f>IF(ISNA(MATCH(CONCATENATE(G18,H18),RefToDict!Q:Q,0)),CHAR(251),CHAR(252))</f>
        <v>û</v>
      </c>
    </row>
    <row r="19" spans="1:28" x14ac:dyDescent="0.25">
      <c r="A19" s="15"/>
      <c r="B19" s="15">
        <f>StudyDetails!$B$7</f>
        <v>0</v>
      </c>
      <c r="C19" s="15">
        <f>StudyDetails!$D$7</f>
        <v>0</v>
      </c>
      <c r="D19" s="15">
        <f>StudyDetails!$E$7</f>
        <v>0</v>
      </c>
      <c r="E19" s="15">
        <f>StudyDetails!$I$7</f>
        <v>0</v>
      </c>
      <c r="F19" s="3">
        <f>Treatment!J20</f>
        <v>0</v>
      </c>
      <c r="G19" s="3">
        <f>Treatment!M20</f>
        <v>0</v>
      </c>
      <c r="H19" s="3">
        <f>Treatment!N20</f>
        <v>0</v>
      </c>
      <c r="I19" s="3">
        <f>Treatment!O20</f>
        <v>0</v>
      </c>
      <c r="J19" s="3">
        <f>Treatment!B20</f>
        <v>0</v>
      </c>
      <c r="K19" s="3">
        <f>Treatment!C20</f>
        <v>0</v>
      </c>
      <c r="L19" s="3">
        <f>Treatment!D20</f>
        <v>0</v>
      </c>
      <c r="M19" s="3"/>
      <c r="N19" s="3"/>
      <c r="O19" s="3"/>
      <c r="P19" s="3"/>
      <c r="Q19" s="3"/>
      <c r="R19" s="3"/>
      <c r="S19" s="3"/>
      <c r="T19" s="3"/>
      <c r="U19" s="39"/>
      <c r="V19" s="41"/>
      <c r="W19" s="5"/>
      <c r="X19" s="10"/>
      <c r="Y19" s="3"/>
      <c r="Z19" s="3"/>
      <c r="AA19" s="2"/>
      <c r="AB19" s="11" t="str">
        <f>IF(ISNA(MATCH(CONCATENATE(G19,H19),RefToDict!Q:Q,0)),CHAR(251),CHAR(252))</f>
        <v>û</v>
      </c>
    </row>
    <row r="20" spans="1:28" x14ac:dyDescent="0.25">
      <c r="A20" s="15"/>
      <c r="B20" s="15">
        <f>StudyDetails!$B$7</f>
        <v>0</v>
      </c>
      <c r="C20" s="15">
        <f>StudyDetails!$D$7</f>
        <v>0</v>
      </c>
      <c r="D20" s="15">
        <f>StudyDetails!$E$7</f>
        <v>0</v>
      </c>
      <c r="E20" s="15">
        <f>StudyDetails!$I$7</f>
        <v>0</v>
      </c>
      <c r="F20" s="3">
        <f>Treatment!J21</f>
        <v>0</v>
      </c>
      <c r="G20" s="3">
        <f>Treatment!M21</f>
        <v>0</v>
      </c>
      <c r="H20" s="3">
        <f>Treatment!N21</f>
        <v>0</v>
      </c>
      <c r="I20" s="3">
        <f>Treatment!O21</f>
        <v>0</v>
      </c>
      <c r="J20" s="3">
        <f>Treatment!B21</f>
        <v>0</v>
      </c>
      <c r="K20" s="3">
        <f>Treatment!C21</f>
        <v>0</v>
      </c>
      <c r="L20" s="3">
        <f>Treatment!D21</f>
        <v>0</v>
      </c>
      <c r="M20" s="3"/>
      <c r="N20" s="3"/>
      <c r="O20" s="3"/>
      <c r="P20" s="3"/>
      <c r="Q20" s="3"/>
      <c r="R20" s="3"/>
      <c r="S20" s="3"/>
      <c r="T20" s="3"/>
      <c r="U20" s="39"/>
      <c r="V20" s="41"/>
      <c r="W20" s="5"/>
      <c r="X20" s="10"/>
      <c r="Y20" s="3"/>
      <c r="Z20" s="3"/>
      <c r="AA20" s="2"/>
      <c r="AB20" s="11" t="str">
        <f>IF(ISNA(MATCH(CONCATENATE(G20,H20),RefToDict!Q:Q,0)),CHAR(251),CHAR(252))</f>
        <v>û</v>
      </c>
    </row>
    <row r="21" spans="1:28" x14ac:dyDescent="0.25">
      <c r="A21" s="15"/>
      <c r="B21" s="15">
        <f>StudyDetails!$B$7</f>
        <v>0</v>
      </c>
      <c r="C21" s="15">
        <f>StudyDetails!$D$7</f>
        <v>0</v>
      </c>
      <c r="D21" s="15">
        <f>StudyDetails!$E$7</f>
        <v>0</v>
      </c>
      <c r="E21" s="15">
        <f>StudyDetails!$I$7</f>
        <v>0</v>
      </c>
      <c r="F21" s="3">
        <f>Treatment!J22</f>
        <v>0</v>
      </c>
      <c r="G21" s="3">
        <f>Treatment!M22</f>
        <v>0</v>
      </c>
      <c r="H21" s="3">
        <f>Treatment!N22</f>
        <v>0</v>
      </c>
      <c r="I21" s="3">
        <f>Treatment!O22</f>
        <v>0</v>
      </c>
      <c r="J21" s="3">
        <f>Treatment!B22</f>
        <v>0</v>
      </c>
      <c r="K21" s="3">
        <f>Treatment!C22</f>
        <v>0</v>
      </c>
      <c r="L21" s="3">
        <f>Treatment!D22</f>
        <v>0</v>
      </c>
      <c r="M21" s="3"/>
      <c r="N21" s="3"/>
      <c r="O21" s="3"/>
      <c r="P21" s="3"/>
      <c r="Q21" s="3"/>
      <c r="R21" s="3"/>
      <c r="S21" s="3"/>
      <c r="T21" s="3"/>
      <c r="U21" s="39"/>
      <c r="V21" s="41"/>
      <c r="W21" s="5"/>
      <c r="X21" s="10"/>
      <c r="Y21" s="3"/>
      <c r="Z21" s="3"/>
      <c r="AA21" s="2"/>
      <c r="AB21" s="11" t="str">
        <f>IF(ISNA(MATCH(CONCATENATE(G21,H21),RefToDict!Q:Q,0)),CHAR(251),CHAR(252))</f>
        <v>û</v>
      </c>
    </row>
    <row r="22" spans="1:28" x14ac:dyDescent="0.25">
      <c r="A22" s="15"/>
      <c r="B22" s="15">
        <f>StudyDetails!$B$7</f>
        <v>0</v>
      </c>
      <c r="C22" s="15">
        <f>StudyDetails!$D$7</f>
        <v>0</v>
      </c>
      <c r="D22" s="15">
        <f>StudyDetails!$E$7</f>
        <v>0</v>
      </c>
      <c r="E22" s="15">
        <f>StudyDetails!$I$7</f>
        <v>0</v>
      </c>
      <c r="F22" s="3">
        <f>Treatment!J23</f>
        <v>0</v>
      </c>
      <c r="G22" s="3">
        <f>Treatment!M23</f>
        <v>0</v>
      </c>
      <c r="H22" s="3">
        <f>Treatment!N23</f>
        <v>0</v>
      </c>
      <c r="I22" s="3">
        <f>Treatment!O23</f>
        <v>0</v>
      </c>
      <c r="J22" s="3">
        <f>Treatment!B23</f>
        <v>0</v>
      </c>
      <c r="K22" s="3">
        <f>Treatment!C23</f>
        <v>0</v>
      </c>
      <c r="L22" s="3">
        <f>Treatment!D23</f>
        <v>0</v>
      </c>
      <c r="M22" s="3"/>
      <c r="N22" s="3"/>
      <c r="O22" s="3"/>
      <c r="P22" s="3"/>
      <c r="Q22" s="3"/>
      <c r="R22" s="3"/>
      <c r="S22" s="3"/>
      <c r="T22" s="3"/>
      <c r="U22" s="39"/>
      <c r="V22" s="41"/>
      <c r="W22" s="5"/>
      <c r="X22" s="10"/>
      <c r="Y22" s="3"/>
      <c r="Z22" s="3"/>
      <c r="AA22" s="2"/>
      <c r="AB22" s="11" t="str">
        <f>IF(ISNA(MATCH(CONCATENATE(G22,H22),RefToDict!Q:Q,0)),CHAR(251),CHAR(252))</f>
        <v>û</v>
      </c>
    </row>
    <row r="23" spans="1:28" x14ac:dyDescent="0.25">
      <c r="A23" s="83"/>
      <c r="B23" s="15">
        <f>StudyDetails!$B$7</f>
        <v>0</v>
      </c>
      <c r="C23" s="15">
        <f>StudyDetails!$D$7</f>
        <v>0</v>
      </c>
      <c r="D23" s="15">
        <f>StudyDetails!$E$7</f>
        <v>0</v>
      </c>
      <c r="E23" s="15">
        <f>StudyDetails!$I$7</f>
        <v>0</v>
      </c>
      <c r="F23" s="3">
        <f>Treatment!J24</f>
        <v>0</v>
      </c>
      <c r="G23" s="3">
        <f>Treatment!M24</f>
        <v>0</v>
      </c>
      <c r="H23" s="3">
        <f>Treatment!N24</f>
        <v>0</v>
      </c>
      <c r="I23" s="3">
        <f>Treatment!O24</f>
        <v>0</v>
      </c>
      <c r="J23" s="3">
        <f>Treatment!B24</f>
        <v>0</v>
      </c>
      <c r="K23" s="3">
        <f>Treatment!C24</f>
        <v>0</v>
      </c>
      <c r="L23" s="3">
        <f>Treatment!D24</f>
        <v>0</v>
      </c>
      <c r="M23" s="3"/>
      <c r="N23" s="3"/>
      <c r="O23" s="3"/>
      <c r="P23" s="3"/>
      <c r="Q23" s="3"/>
      <c r="R23" s="3"/>
      <c r="S23" s="3"/>
      <c r="T23" s="3"/>
      <c r="U23" s="39"/>
      <c r="V23" s="41"/>
      <c r="W23" s="5"/>
      <c r="X23" s="10"/>
      <c r="Y23" s="3"/>
      <c r="Z23" s="3"/>
      <c r="AA23" s="2"/>
      <c r="AB23" s="11" t="str">
        <f>IF(ISNA(MATCH(CONCATENATE(G23,H23),RefToDict!Q:Q,0)),CHAR(251),CHAR(252))</f>
        <v>û</v>
      </c>
    </row>
    <row r="24" spans="1:28" s="92" customFormat="1" x14ac:dyDescent="0.25">
      <c r="A24" s="15"/>
      <c r="B24" s="15">
        <f>StudyDetails!$B$7</f>
        <v>0</v>
      </c>
      <c r="C24" s="15">
        <f>StudyDetails!$D$7</f>
        <v>0</v>
      </c>
      <c r="D24" s="15">
        <f>StudyDetails!$E$7</f>
        <v>0</v>
      </c>
      <c r="E24" s="15">
        <f>StudyDetails!$I$7</f>
        <v>0</v>
      </c>
      <c r="F24" s="3">
        <f>Treatment!J25</f>
        <v>0</v>
      </c>
      <c r="G24" s="3">
        <f>Treatment!M25</f>
        <v>0</v>
      </c>
      <c r="H24" s="3">
        <f>Treatment!N25</f>
        <v>0</v>
      </c>
      <c r="I24" s="3">
        <f>Treatment!O25</f>
        <v>0</v>
      </c>
      <c r="J24" s="3">
        <f>Treatment!B25</f>
        <v>0</v>
      </c>
      <c r="K24" s="3">
        <f>Treatment!C25</f>
        <v>0</v>
      </c>
      <c r="L24" s="3">
        <f>Treatment!D25</f>
        <v>0</v>
      </c>
      <c r="M24" s="3"/>
      <c r="N24" s="3"/>
      <c r="O24" s="3"/>
      <c r="P24" s="3"/>
      <c r="Q24" s="3"/>
      <c r="R24" s="3"/>
      <c r="S24" s="3"/>
      <c r="T24" s="3"/>
      <c r="U24" s="39"/>
      <c r="V24" s="41"/>
      <c r="W24" s="5"/>
      <c r="X24" s="10"/>
      <c r="Y24" s="3"/>
      <c r="Z24" s="3"/>
      <c r="AA24" s="2"/>
      <c r="AB24" s="11" t="str">
        <f>IF(ISNA(MATCH(CONCATENATE(G24,H24),RefToDict!Q:Q,0)),CHAR(251),CHAR(252))</f>
        <v>û</v>
      </c>
    </row>
    <row r="25" spans="1:28" x14ac:dyDescent="0.25">
      <c r="A25" s="33"/>
      <c r="B25" s="15">
        <f>StudyDetails!$B$7</f>
        <v>0</v>
      </c>
      <c r="C25" s="15">
        <f>StudyDetails!$D$7</f>
        <v>0</v>
      </c>
      <c r="D25" s="15">
        <f>StudyDetails!$E$7</f>
        <v>0</v>
      </c>
      <c r="E25" s="15">
        <f>StudyDetails!$I$7</f>
        <v>0</v>
      </c>
      <c r="F25" s="3">
        <f>Treatment!J26</f>
        <v>0</v>
      </c>
      <c r="G25" s="3">
        <f>Treatment!M26</f>
        <v>0</v>
      </c>
      <c r="H25" s="3">
        <f>Treatment!N26</f>
        <v>0</v>
      </c>
      <c r="I25" s="3">
        <f>Treatment!O26</f>
        <v>0</v>
      </c>
      <c r="J25" s="3">
        <f>Treatment!B26</f>
        <v>0</v>
      </c>
      <c r="K25" s="3">
        <f>Treatment!C26</f>
        <v>0</v>
      </c>
      <c r="L25" s="3">
        <f>Treatment!D26</f>
        <v>0</v>
      </c>
      <c r="M25" s="3"/>
      <c r="N25" s="3"/>
      <c r="O25" s="3"/>
      <c r="P25" s="3"/>
      <c r="Q25" s="3"/>
      <c r="R25" s="3"/>
      <c r="S25" s="3"/>
      <c r="T25" s="3"/>
      <c r="U25" s="39"/>
      <c r="V25" s="41"/>
      <c r="W25" s="5"/>
      <c r="X25" s="10"/>
      <c r="Y25" s="3"/>
      <c r="Z25" s="3"/>
      <c r="AA25" s="2"/>
      <c r="AB25" s="11" t="str">
        <f>IF(ISNA(MATCH(CONCATENATE(G25,H25),RefToDict!Q:Q,0)),CHAR(251),CHAR(252))</f>
        <v>û</v>
      </c>
    </row>
    <row r="26" spans="1:28" x14ac:dyDescent="0.25">
      <c r="A26" s="15"/>
      <c r="B26" s="15">
        <f>StudyDetails!$B$7</f>
        <v>0</v>
      </c>
      <c r="C26" s="15">
        <f>StudyDetails!$D$7</f>
        <v>0</v>
      </c>
      <c r="D26" s="15">
        <f>StudyDetails!$E$7</f>
        <v>0</v>
      </c>
      <c r="E26" s="15">
        <f>StudyDetails!$I$7</f>
        <v>0</v>
      </c>
      <c r="F26" s="3">
        <f>Treatment!J27</f>
        <v>0</v>
      </c>
      <c r="G26" s="3">
        <f>Treatment!M27</f>
        <v>0</v>
      </c>
      <c r="H26" s="3">
        <f>Treatment!N27</f>
        <v>0</v>
      </c>
      <c r="I26" s="3">
        <f>Treatment!O27</f>
        <v>0</v>
      </c>
      <c r="J26" s="3">
        <f>Treatment!B27</f>
        <v>0</v>
      </c>
      <c r="K26" s="3">
        <f>Treatment!C27</f>
        <v>0</v>
      </c>
      <c r="L26" s="3">
        <f>Treatment!D27</f>
        <v>0</v>
      </c>
      <c r="M26" s="3"/>
      <c r="N26" s="3"/>
      <c r="O26" s="3"/>
      <c r="P26" s="3"/>
      <c r="Q26" s="3"/>
      <c r="R26" s="3"/>
      <c r="S26" s="3"/>
      <c r="T26" s="3"/>
      <c r="U26" s="39"/>
      <c r="V26" s="41"/>
      <c r="W26" s="5"/>
      <c r="X26" s="10"/>
      <c r="Y26" s="3"/>
      <c r="Z26" s="3"/>
      <c r="AA26" s="2"/>
      <c r="AB26" s="11" t="str">
        <f>IF(ISNA(MATCH(CONCATENATE(G26,H26),RefToDict!Q:Q,0)),CHAR(251),CHAR(252))</f>
        <v>û</v>
      </c>
    </row>
    <row r="27" spans="1:28" x14ac:dyDescent="0.25">
      <c r="A27" s="15"/>
      <c r="B27" s="15">
        <f>StudyDetails!$B$7</f>
        <v>0</v>
      </c>
      <c r="C27" s="15">
        <f>StudyDetails!$D$7</f>
        <v>0</v>
      </c>
      <c r="D27" s="15">
        <f>StudyDetails!$E$7</f>
        <v>0</v>
      </c>
      <c r="E27" s="15">
        <f>StudyDetails!$I$7</f>
        <v>0</v>
      </c>
      <c r="F27" s="3">
        <f>Treatment!J28</f>
        <v>0</v>
      </c>
      <c r="G27" s="3">
        <f>Treatment!M28</f>
        <v>0</v>
      </c>
      <c r="H27" s="3">
        <f>Treatment!N28</f>
        <v>0</v>
      </c>
      <c r="I27" s="3">
        <f>Treatment!O28</f>
        <v>0</v>
      </c>
      <c r="J27" s="3">
        <f>Treatment!B28</f>
        <v>0</v>
      </c>
      <c r="K27" s="3">
        <f>Treatment!C28</f>
        <v>0</v>
      </c>
      <c r="L27" s="3">
        <f>Treatment!D28</f>
        <v>0</v>
      </c>
      <c r="M27" s="3"/>
      <c r="N27" s="3"/>
      <c r="O27" s="3"/>
      <c r="P27" s="3"/>
      <c r="Q27" s="3"/>
      <c r="R27" s="3"/>
      <c r="S27" s="3"/>
      <c r="T27" s="3"/>
      <c r="U27" s="39"/>
      <c r="V27" s="41"/>
      <c r="W27" s="5"/>
      <c r="X27" s="10"/>
      <c r="Y27" s="3"/>
      <c r="Z27" s="3"/>
      <c r="AA27" s="2"/>
      <c r="AB27" s="11" t="str">
        <f>IF(ISNA(MATCH(CONCATENATE(G27,H27),RefToDict!Q:Q,0)),CHAR(251),CHAR(252))</f>
        <v>û</v>
      </c>
    </row>
    <row r="28" spans="1:28" x14ac:dyDescent="0.25">
      <c r="A28" s="15"/>
      <c r="B28" s="15">
        <f>StudyDetails!$B$7</f>
        <v>0</v>
      </c>
      <c r="C28" s="15">
        <f>StudyDetails!$D$7</f>
        <v>0</v>
      </c>
      <c r="D28" s="15">
        <f>StudyDetails!$E$7</f>
        <v>0</v>
      </c>
      <c r="E28" s="15">
        <f>StudyDetails!$I$7</f>
        <v>0</v>
      </c>
      <c r="F28" s="3">
        <f>Treatment!J29</f>
        <v>0</v>
      </c>
      <c r="G28" s="3">
        <f>Treatment!M29</f>
        <v>0</v>
      </c>
      <c r="H28" s="3">
        <f>Treatment!N29</f>
        <v>0</v>
      </c>
      <c r="I28" s="3">
        <f>Treatment!O29</f>
        <v>0</v>
      </c>
      <c r="J28" s="3">
        <f>Treatment!B29</f>
        <v>0</v>
      </c>
      <c r="K28" s="3">
        <f>Treatment!C29</f>
        <v>0</v>
      </c>
      <c r="L28" s="3">
        <f>Treatment!D29</f>
        <v>0</v>
      </c>
      <c r="M28" s="3"/>
      <c r="N28" s="3"/>
      <c r="O28" s="3"/>
      <c r="P28" s="3"/>
      <c r="Q28" s="3"/>
      <c r="R28" s="3"/>
      <c r="S28" s="3"/>
      <c r="T28" s="3"/>
      <c r="U28" s="39"/>
      <c r="V28" s="41"/>
      <c r="W28" s="5"/>
      <c r="X28" s="10"/>
      <c r="Y28" s="3"/>
      <c r="Z28" s="3"/>
      <c r="AA28" s="2"/>
      <c r="AB28" s="11" t="str">
        <f>IF(ISNA(MATCH(CONCATENATE(G28,H28),RefToDict!Q:Q,0)),CHAR(251),CHAR(252))</f>
        <v>û</v>
      </c>
    </row>
    <row r="29" spans="1:28" x14ac:dyDescent="0.25">
      <c r="A29" s="15"/>
      <c r="B29" s="15">
        <f>StudyDetails!$B$7</f>
        <v>0</v>
      </c>
      <c r="C29" s="15">
        <f>StudyDetails!$D$7</f>
        <v>0</v>
      </c>
      <c r="D29" s="15">
        <f>StudyDetails!$E$7</f>
        <v>0</v>
      </c>
      <c r="E29" s="15">
        <f>StudyDetails!$I$7</f>
        <v>0</v>
      </c>
      <c r="F29" s="3">
        <f>Treatment!J30</f>
        <v>0</v>
      </c>
      <c r="G29" s="3">
        <f>Treatment!M30</f>
        <v>0</v>
      </c>
      <c r="H29" s="3">
        <f>Treatment!N30</f>
        <v>0</v>
      </c>
      <c r="I29" s="3">
        <f>Treatment!O30</f>
        <v>0</v>
      </c>
      <c r="J29" s="3">
        <f>Treatment!B30</f>
        <v>0</v>
      </c>
      <c r="K29" s="3">
        <f>Treatment!C30</f>
        <v>0</v>
      </c>
      <c r="L29" s="3">
        <f>Treatment!D30</f>
        <v>0</v>
      </c>
      <c r="M29" s="3"/>
      <c r="N29" s="3"/>
      <c r="O29" s="3"/>
      <c r="P29" s="3"/>
      <c r="Q29" s="3"/>
      <c r="R29" s="3"/>
      <c r="S29" s="3"/>
      <c r="T29" s="3"/>
      <c r="U29" s="39"/>
      <c r="V29" s="41"/>
      <c r="W29" s="5"/>
      <c r="X29" s="10"/>
      <c r="Y29" s="3"/>
      <c r="Z29" s="3"/>
      <c r="AA29" s="2"/>
      <c r="AB29" s="11" t="str">
        <f>IF(ISNA(MATCH(CONCATENATE(G29,H29),RefToDict!Q:Q,0)),CHAR(251),CHAR(252))</f>
        <v>û</v>
      </c>
    </row>
    <row r="30" spans="1:28" x14ac:dyDescent="0.25">
      <c r="A30" s="15"/>
      <c r="B30" s="15">
        <f>StudyDetails!$B$7</f>
        <v>0</v>
      </c>
      <c r="C30" s="15">
        <f>StudyDetails!$D$7</f>
        <v>0</v>
      </c>
      <c r="D30" s="15">
        <f>StudyDetails!$E$7</f>
        <v>0</v>
      </c>
      <c r="E30" s="15">
        <f>StudyDetails!$I$7</f>
        <v>0</v>
      </c>
      <c r="F30" s="3">
        <f>Treatment!J31</f>
        <v>0</v>
      </c>
      <c r="G30" s="3">
        <f>Treatment!M31</f>
        <v>0</v>
      </c>
      <c r="H30" s="3">
        <f>Treatment!N31</f>
        <v>0</v>
      </c>
      <c r="I30" s="3">
        <f>Treatment!O31</f>
        <v>0</v>
      </c>
      <c r="J30" s="3">
        <f>Treatment!B31</f>
        <v>0</v>
      </c>
      <c r="K30" s="3">
        <f>Treatment!C31</f>
        <v>0</v>
      </c>
      <c r="L30" s="3">
        <f>Treatment!D31</f>
        <v>0</v>
      </c>
      <c r="M30" s="3"/>
      <c r="N30" s="3"/>
      <c r="O30" s="3"/>
      <c r="P30" s="3"/>
      <c r="Q30" s="3"/>
      <c r="R30" s="3"/>
      <c r="S30" s="3"/>
      <c r="T30" s="3"/>
      <c r="U30" s="39"/>
      <c r="V30" s="41"/>
      <c r="W30" s="5"/>
      <c r="X30" s="10"/>
      <c r="Y30" s="3"/>
      <c r="Z30" s="3"/>
      <c r="AA30" s="2"/>
      <c r="AB30" s="11" t="str">
        <f>IF(ISNA(MATCH(CONCATENATE(G30,H30),RefToDict!Q:Q,0)),CHAR(251),CHAR(252))</f>
        <v>û</v>
      </c>
    </row>
    <row r="31" spans="1:28" x14ac:dyDescent="0.25">
      <c r="A31" s="15"/>
      <c r="B31" s="15">
        <f>StudyDetails!$B$7</f>
        <v>0</v>
      </c>
      <c r="C31" s="15">
        <f>StudyDetails!$D$7</f>
        <v>0</v>
      </c>
      <c r="D31" s="15">
        <f>StudyDetails!$E$7</f>
        <v>0</v>
      </c>
      <c r="E31" s="15">
        <f>StudyDetails!$I$7</f>
        <v>0</v>
      </c>
      <c r="F31" s="3">
        <f>Treatment!J32</f>
        <v>0</v>
      </c>
      <c r="G31" s="3">
        <f>Treatment!M32</f>
        <v>0</v>
      </c>
      <c r="H31" s="3">
        <f>Treatment!N32</f>
        <v>0</v>
      </c>
      <c r="I31" s="3">
        <f>Treatment!O32</f>
        <v>0</v>
      </c>
      <c r="J31" s="3">
        <f>Treatment!B32</f>
        <v>0</v>
      </c>
      <c r="K31" s="3">
        <f>Treatment!C32</f>
        <v>0</v>
      </c>
      <c r="L31" s="3">
        <f>Treatment!D32</f>
        <v>0</v>
      </c>
      <c r="M31" s="44"/>
      <c r="N31" s="44"/>
      <c r="O31" s="44"/>
      <c r="P31" s="44"/>
      <c r="Q31" s="44"/>
      <c r="R31" s="44"/>
      <c r="S31" s="44"/>
      <c r="T31" s="44"/>
      <c r="U31" s="84"/>
      <c r="V31" s="85"/>
      <c r="W31" s="86"/>
      <c r="X31" s="87"/>
      <c r="Y31" s="44"/>
      <c r="Z31" s="44"/>
      <c r="AA31" s="88"/>
      <c r="AB31" s="89" t="str">
        <f>IF(ISNA(MATCH(CONCATENATE(G31,H31),RefToDict!Q:Q,0)),CHAR(251),CHAR(252))</f>
        <v>û</v>
      </c>
    </row>
    <row r="32" spans="1:28" x14ac:dyDescent="0.25">
      <c r="A32" s="15"/>
      <c r="B32" s="15">
        <f>StudyDetails!$B$7</f>
        <v>0</v>
      </c>
      <c r="C32" s="15">
        <f>StudyDetails!$D$7</f>
        <v>0</v>
      </c>
      <c r="D32" s="15">
        <f>StudyDetails!$E$7</f>
        <v>0</v>
      </c>
      <c r="E32" s="15">
        <f>StudyDetails!$I$7</f>
        <v>0</v>
      </c>
      <c r="F32" s="3">
        <f>Treatment!J33</f>
        <v>0</v>
      </c>
      <c r="G32" s="3">
        <f>Treatment!M33</f>
        <v>0</v>
      </c>
      <c r="H32" s="3">
        <f>Treatment!N33</f>
        <v>0</v>
      </c>
      <c r="I32" s="3">
        <f>Treatment!O33</f>
        <v>0</v>
      </c>
      <c r="J32" s="3">
        <f>Treatment!B33</f>
        <v>0</v>
      </c>
      <c r="K32" s="3">
        <f>Treatment!C33</f>
        <v>0</v>
      </c>
      <c r="L32" s="3">
        <f>Treatment!D33</f>
        <v>0</v>
      </c>
      <c r="M32" s="3"/>
      <c r="N32" s="3"/>
      <c r="O32" s="3"/>
      <c r="P32" s="3"/>
      <c r="Q32" s="3"/>
      <c r="R32" s="3"/>
      <c r="S32" s="3"/>
      <c r="T32" s="3"/>
      <c r="U32" s="4"/>
      <c r="V32" s="41"/>
      <c r="W32" s="4"/>
      <c r="X32" s="10"/>
      <c r="Y32" s="3"/>
      <c r="Z32" s="3"/>
      <c r="AA32" s="2"/>
      <c r="AB32" s="11" t="str">
        <f>IF(ISNA(MATCH(CONCATENATE(G32,H32),RefToDict!Q:Q,0)),CHAR(251),CHAR(252))</f>
        <v>û</v>
      </c>
    </row>
    <row r="33" spans="1:28" x14ac:dyDescent="0.25">
      <c r="A33" s="15"/>
      <c r="B33" s="15">
        <f>StudyDetails!$B$7</f>
        <v>0</v>
      </c>
      <c r="C33" s="15">
        <f>StudyDetails!$D$7</f>
        <v>0</v>
      </c>
      <c r="D33" s="15">
        <f>StudyDetails!$E$7</f>
        <v>0</v>
      </c>
      <c r="E33" s="15">
        <f>StudyDetails!$I$7</f>
        <v>0</v>
      </c>
      <c r="F33" s="3">
        <f>Treatment!J34</f>
        <v>0</v>
      </c>
      <c r="G33" s="3">
        <f>Treatment!M34</f>
        <v>0</v>
      </c>
      <c r="H33" s="3">
        <f>Treatment!N34</f>
        <v>0</v>
      </c>
      <c r="I33" s="3">
        <f>Treatment!O34</f>
        <v>0</v>
      </c>
      <c r="J33" s="3">
        <f>Treatment!B34</f>
        <v>0</v>
      </c>
      <c r="K33" s="3">
        <f>Treatment!C34</f>
        <v>0</v>
      </c>
      <c r="L33" s="3">
        <f>Treatment!D34</f>
        <v>0</v>
      </c>
      <c r="M33" s="34"/>
      <c r="N33" s="34"/>
      <c r="O33" s="34"/>
      <c r="P33" s="34"/>
      <c r="Q33" s="34"/>
      <c r="R33" s="34"/>
      <c r="S33" s="34"/>
      <c r="T33" s="34"/>
      <c r="U33" s="40"/>
      <c r="V33" s="90"/>
      <c r="W33" s="36"/>
      <c r="X33" s="91"/>
      <c r="Y33" s="34"/>
      <c r="Z33" s="34"/>
      <c r="AA33" s="37"/>
      <c r="AB33" s="38" t="str">
        <f>IF(ISNA(MATCH(CONCATENATE(G33,H33),RefToDict!Q:Q,0)),CHAR(251),CHAR(252))</f>
        <v>û</v>
      </c>
    </row>
    <row r="34" spans="1:28" x14ac:dyDescent="0.25">
      <c r="A34" s="15"/>
      <c r="B34" s="15">
        <f>StudyDetails!$B$7</f>
        <v>0</v>
      </c>
      <c r="C34" s="15">
        <f>StudyDetails!$D$7</f>
        <v>0</v>
      </c>
      <c r="D34" s="15">
        <f>StudyDetails!$E$7</f>
        <v>0</v>
      </c>
      <c r="E34" s="15">
        <f>StudyDetails!$I$7</f>
        <v>0</v>
      </c>
      <c r="F34" s="3">
        <f>Treatment!J35</f>
        <v>0</v>
      </c>
      <c r="G34" s="3">
        <f>Treatment!M35</f>
        <v>0</v>
      </c>
      <c r="H34" s="3">
        <f>Treatment!N35</f>
        <v>0</v>
      </c>
      <c r="I34" s="3">
        <f>Treatment!O35</f>
        <v>0</v>
      </c>
      <c r="J34" s="3">
        <f>Treatment!B35</f>
        <v>0</v>
      </c>
      <c r="K34" s="3">
        <f>Treatment!C35</f>
        <v>0</v>
      </c>
      <c r="L34" s="3">
        <f>Treatment!D35</f>
        <v>0</v>
      </c>
      <c r="M34" s="3"/>
      <c r="N34" s="3"/>
      <c r="O34" s="3"/>
      <c r="P34" s="3"/>
      <c r="Q34" s="3"/>
      <c r="R34" s="3"/>
      <c r="S34" s="3"/>
      <c r="T34" s="3"/>
      <c r="U34" s="39"/>
      <c r="V34" s="41"/>
      <c r="W34" s="5"/>
      <c r="X34" s="10"/>
      <c r="Y34" s="3"/>
      <c r="Z34" s="3"/>
      <c r="AA34" s="2"/>
      <c r="AB34" s="11" t="str">
        <f>IF(ISNA(MATCH(CONCATENATE(G34,H34),RefToDict!Q:Q,0)),CHAR(251),CHAR(252))</f>
        <v>û</v>
      </c>
    </row>
    <row r="35" spans="1:28" x14ac:dyDescent="0.25">
      <c r="A35" s="15"/>
      <c r="B35" s="15">
        <f>StudyDetails!$B$7</f>
        <v>0</v>
      </c>
      <c r="C35" s="15">
        <f>StudyDetails!$D$7</f>
        <v>0</v>
      </c>
      <c r="D35" s="15">
        <f>StudyDetails!$E$7</f>
        <v>0</v>
      </c>
      <c r="E35" s="15">
        <f>StudyDetails!$I$7</f>
        <v>0</v>
      </c>
      <c r="F35" s="3">
        <f>Treatment!J36</f>
        <v>0</v>
      </c>
      <c r="G35" s="3">
        <f>Treatment!M36</f>
        <v>0</v>
      </c>
      <c r="H35" s="3">
        <f>Treatment!N36</f>
        <v>0</v>
      </c>
      <c r="I35" s="3">
        <f>Treatment!O36</f>
        <v>0</v>
      </c>
      <c r="J35" s="3">
        <f>Treatment!B36</f>
        <v>0</v>
      </c>
      <c r="K35" s="3">
        <f>Treatment!C36</f>
        <v>0</v>
      </c>
      <c r="L35" s="3">
        <f>Treatment!D36</f>
        <v>0</v>
      </c>
      <c r="M35" s="3"/>
      <c r="N35" s="3"/>
      <c r="O35" s="3"/>
      <c r="P35" s="3"/>
      <c r="Q35" s="3"/>
      <c r="R35" s="3"/>
      <c r="S35" s="3"/>
      <c r="T35" s="3"/>
      <c r="U35" s="39"/>
      <c r="V35" s="41"/>
      <c r="W35" s="5"/>
      <c r="X35" s="10"/>
      <c r="Y35" s="3"/>
      <c r="Z35" s="3"/>
      <c r="AA35" s="2"/>
      <c r="AB35" s="11" t="str">
        <f>IF(ISNA(MATCH(CONCATENATE(G35,H35),RefToDict!Q:Q,0)),CHAR(251),CHAR(252))</f>
        <v>û</v>
      </c>
    </row>
    <row r="36" spans="1:28" x14ac:dyDescent="0.25">
      <c r="A36" s="15"/>
      <c r="B36" s="15">
        <f>StudyDetails!$B$7</f>
        <v>0</v>
      </c>
      <c r="C36" s="15">
        <f>StudyDetails!$D$7</f>
        <v>0</v>
      </c>
      <c r="D36" s="15">
        <f>StudyDetails!$E$7</f>
        <v>0</v>
      </c>
      <c r="E36" s="15">
        <f>StudyDetails!$I$7</f>
        <v>0</v>
      </c>
      <c r="F36" s="3">
        <f>Treatment!J37</f>
        <v>0</v>
      </c>
      <c r="G36" s="3">
        <f>Treatment!M37</f>
        <v>0</v>
      </c>
      <c r="H36" s="3">
        <f>Treatment!N37</f>
        <v>0</v>
      </c>
      <c r="I36" s="3">
        <f>Treatment!O37</f>
        <v>0</v>
      </c>
      <c r="J36" s="3">
        <f>Treatment!B37</f>
        <v>0</v>
      </c>
      <c r="K36" s="3">
        <f>Treatment!C37</f>
        <v>0</v>
      </c>
      <c r="L36" s="3">
        <f>Treatment!D37</f>
        <v>0</v>
      </c>
      <c r="M36" s="3"/>
      <c r="N36" s="3"/>
      <c r="O36" s="3"/>
      <c r="P36" s="3"/>
      <c r="Q36" s="3"/>
      <c r="R36" s="3"/>
      <c r="S36" s="3"/>
      <c r="T36" s="3"/>
      <c r="U36" s="39"/>
      <c r="V36" s="41"/>
      <c r="W36" s="5"/>
      <c r="X36" s="10"/>
      <c r="Y36" s="3"/>
      <c r="Z36" s="3"/>
      <c r="AA36" s="2"/>
      <c r="AB36" s="11" t="str">
        <f>IF(ISNA(MATCH(CONCATENATE(G36,H36),RefToDict!Q:Q,0)),CHAR(251),CHAR(252))</f>
        <v>û</v>
      </c>
    </row>
    <row r="37" spans="1:28" x14ac:dyDescent="0.25">
      <c r="A37" s="15"/>
      <c r="B37" s="15">
        <f>StudyDetails!$B$7</f>
        <v>0</v>
      </c>
      <c r="C37" s="15">
        <f>StudyDetails!$D$7</f>
        <v>0</v>
      </c>
      <c r="D37" s="15">
        <f>StudyDetails!$E$7</f>
        <v>0</v>
      </c>
      <c r="E37" s="15">
        <f>StudyDetails!$I$7</f>
        <v>0</v>
      </c>
      <c r="F37" s="3">
        <f>Treatment!J38</f>
        <v>0</v>
      </c>
      <c r="G37" s="3">
        <f>Treatment!M38</f>
        <v>0</v>
      </c>
      <c r="H37" s="3">
        <f>Treatment!N38</f>
        <v>0</v>
      </c>
      <c r="I37" s="3">
        <f>Treatment!O38</f>
        <v>0</v>
      </c>
      <c r="J37" s="3">
        <f>Treatment!B38</f>
        <v>0</v>
      </c>
      <c r="K37" s="3">
        <f>Treatment!C38</f>
        <v>0</v>
      </c>
      <c r="L37" s="3">
        <f>Treatment!D38</f>
        <v>0</v>
      </c>
      <c r="M37" s="3"/>
      <c r="N37" s="3"/>
      <c r="O37" s="3"/>
      <c r="P37" s="3"/>
      <c r="Q37" s="3"/>
      <c r="R37" s="3"/>
      <c r="S37" s="3"/>
      <c r="T37" s="3"/>
      <c r="U37" s="39"/>
      <c r="V37" s="41"/>
      <c r="W37" s="5"/>
      <c r="X37" s="10"/>
      <c r="Y37" s="3"/>
      <c r="Z37" s="3"/>
      <c r="AA37" s="2"/>
      <c r="AB37" s="11" t="str">
        <f>IF(ISNA(MATCH(CONCATENATE(G37,H37),RefToDict!Q:Q,0)),CHAR(251),CHAR(252))</f>
        <v>û</v>
      </c>
    </row>
    <row r="38" spans="1:28" x14ac:dyDescent="0.25">
      <c r="A38" s="15"/>
      <c r="B38" s="15">
        <f>StudyDetails!$B$7</f>
        <v>0</v>
      </c>
      <c r="C38" s="15">
        <f>StudyDetails!$D$7</f>
        <v>0</v>
      </c>
      <c r="D38" s="15">
        <f>StudyDetails!$E$7</f>
        <v>0</v>
      </c>
      <c r="E38" s="15">
        <f>StudyDetails!$I$7</f>
        <v>0</v>
      </c>
      <c r="F38" s="3">
        <f>Treatment!J39</f>
        <v>0</v>
      </c>
      <c r="G38" s="3">
        <f>Treatment!M39</f>
        <v>0</v>
      </c>
      <c r="H38" s="3">
        <f>Treatment!N39</f>
        <v>0</v>
      </c>
      <c r="I38" s="3">
        <f>Treatment!O39</f>
        <v>0</v>
      </c>
      <c r="J38" s="3">
        <f>Treatment!B39</f>
        <v>0</v>
      </c>
      <c r="K38" s="3">
        <f>Treatment!C39</f>
        <v>0</v>
      </c>
      <c r="L38" s="3">
        <f>Treatment!D39</f>
        <v>0</v>
      </c>
      <c r="M38" s="3"/>
      <c r="N38" s="3"/>
      <c r="O38" s="3"/>
      <c r="P38" s="3"/>
      <c r="Q38" s="3"/>
      <c r="R38" s="3"/>
      <c r="S38" s="3"/>
      <c r="T38" s="3"/>
      <c r="U38" s="39"/>
      <c r="V38" s="41"/>
      <c r="W38" s="5"/>
      <c r="X38" s="10"/>
      <c r="Y38" s="3"/>
      <c r="Z38" s="3"/>
      <c r="AA38" s="2"/>
      <c r="AB38" s="11" t="str">
        <f>IF(ISNA(MATCH(CONCATENATE(G38,H38),RefToDict!Q:Q,0)),CHAR(251),CHAR(252))</f>
        <v>û</v>
      </c>
    </row>
    <row r="39" spans="1:28" x14ac:dyDescent="0.25">
      <c r="A39" s="15"/>
      <c r="B39" s="15">
        <f>StudyDetails!$B$7</f>
        <v>0</v>
      </c>
      <c r="C39" s="15">
        <f>StudyDetails!$D$7</f>
        <v>0</v>
      </c>
      <c r="D39" s="15">
        <f>StudyDetails!$E$7</f>
        <v>0</v>
      </c>
      <c r="E39" s="15">
        <f>StudyDetails!$I$7</f>
        <v>0</v>
      </c>
      <c r="F39" s="3">
        <f>Treatment!J40</f>
        <v>0</v>
      </c>
      <c r="G39" s="3">
        <f>Treatment!M40</f>
        <v>0</v>
      </c>
      <c r="H39" s="3">
        <f>Treatment!N40</f>
        <v>0</v>
      </c>
      <c r="I39" s="3">
        <f>Treatment!O40</f>
        <v>0</v>
      </c>
      <c r="J39" s="3">
        <f>Treatment!B40</f>
        <v>0</v>
      </c>
      <c r="K39" s="3">
        <f>Treatment!C40</f>
        <v>0</v>
      </c>
      <c r="L39" s="3">
        <f>Treatment!D40</f>
        <v>0</v>
      </c>
      <c r="M39" s="3"/>
      <c r="N39" s="3"/>
      <c r="O39" s="3"/>
      <c r="P39" s="3"/>
      <c r="Q39" s="3"/>
      <c r="R39" s="3"/>
      <c r="S39" s="3"/>
      <c r="T39" s="3"/>
      <c r="U39" s="39"/>
      <c r="V39" s="41"/>
      <c r="W39" s="5"/>
      <c r="X39" s="10"/>
      <c r="Y39" s="3"/>
      <c r="Z39" s="3"/>
      <c r="AA39" s="2"/>
      <c r="AB39" s="11" t="str">
        <f>IF(ISNA(MATCH(CONCATENATE(G39,H39),RefToDict!Q:Q,0)),CHAR(251),CHAR(252))</f>
        <v>û</v>
      </c>
    </row>
    <row r="40" spans="1:28" x14ac:dyDescent="0.25">
      <c r="A40" s="15"/>
      <c r="B40" s="15">
        <f>StudyDetails!$B$7</f>
        <v>0</v>
      </c>
      <c r="C40" s="15">
        <f>StudyDetails!$D$7</f>
        <v>0</v>
      </c>
      <c r="D40" s="15">
        <f>StudyDetails!$E$7</f>
        <v>0</v>
      </c>
      <c r="E40" s="15">
        <f>StudyDetails!$I$7</f>
        <v>0</v>
      </c>
      <c r="F40" s="3">
        <f>Treatment!J41</f>
        <v>0</v>
      </c>
      <c r="G40" s="3">
        <f>Treatment!M41</f>
        <v>0</v>
      </c>
      <c r="H40" s="3">
        <f>Treatment!N41</f>
        <v>0</v>
      </c>
      <c r="I40" s="3">
        <f>Treatment!O41</f>
        <v>0</v>
      </c>
      <c r="J40" s="3">
        <f>Treatment!B41</f>
        <v>0</v>
      </c>
      <c r="K40" s="3">
        <f>Treatment!C41</f>
        <v>0</v>
      </c>
      <c r="L40" s="3">
        <f>Treatment!D41</f>
        <v>0</v>
      </c>
      <c r="M40" s="3"/>
      <c r="N40" s="3"/>
      <c r="O40" s="3"/>
      <c r="P40" s="3"/>
      <c r="Q40" s="3"/>
      <c r="R40" s="3"/>
      <c r="S40" s="3"/>
      <c r="T40" s="3"/>
      <c r="U40" s="39"/>
      <c r="V40" s="41"/>
      <c r="W40" s="5"/>
      <c r="X40" s="10"/>
      <c r="Y40" s="3"/>
      <c r="Z40" s="3"/>
      <c r="AA40" s="2"/>
      <c r="AB40" s="11" t="str">
        <f>IF(ISNA(MATCH(CONCATENATE(G40,H40),RefToDict!Q:Q,0)),CHAR(251),CHAR(252))</f>
        <v>û</v>
      </c>
    </row>
    <row r="41" spans="1:28" x14ac:dyDescent="0.25">
      <c r="A41" s="15"/>
      <c r="B41" s="15">
        <f>StudyDetails!$B$7</f>
        <v>0</v>
      </c>
      <c r="C41" s="15">
        <f>StudyDetails!$D$7</f>
        <v>0</v>
      </c>
      <c r="D41" s="15">
        <f>StudyDetails!$E$7</f>
        <v>0</v>
      </c>
      <c r="E41" s="15">
        <f>StudyDetails!$I$7</f>
        <v>0</v>
      </c>
      <c r="F41" s="3">
        <f>Treatment!J42</f>
        <v>0</v>
      </c>
      <c r="G41" s="3">
        <f>Treatment!M42</f>
        <v>0</v>
      </c>
      <c r="H41" s="3">
        <f>Treatment!N42</f>
        <v>0</v>
      </c>
      <c r="I41" s="3">
        <f>Treatment!O42</f>
        <v>0</v>
      </c>
      <c r="J41" s="3">
        <f>Treatment!B42</f>
        <v>0</v>
      </c>
      <c r="K41" s="3">
        <f>Treatment!C42</f>
        <v>0</v>
      </c>
      <c r="L41" s="3">
        <f>Treatment!D42</f>
        <v>0</v>
      </c>
      <c r="M41" s="3"/>
      <c r="N41" s="3"/>
      <c r="O41" s="3"/>
      <c r="P41" s="3"/>
      <c r="Q41" s="3"/>
      <c r="R41" s="3"/>
      <c r="S41" s="3"/>
      <c r="T41" s="3"/>
      <c r="U41" s="39"/>
      <c r="V41" s="41"/>
      <c r="W41" s="5"/>
      <c r="X41" s="10"/>
      <c r="Y41" s="3"/>
      <c r="Z41" s="3"/>
      <c r="AA41" s="2"/>
      <c r="AB41" s="11" t="str">
        <f>IF(ISNA(MATCH(CONCATENATE(G41,H41),RefToDict!Q:Q,0)),CHAR(251),CHAR(252))</f>
        <v>û</v>
      </c>
    </row>
    <row r="42" spans="1:28" x14ac:dyDescent="0.25">
      <c r="A42" s="15"/>
      <c r="B42" s="15">
        <f>StudyDetails!$B$7</f>
        <v>0</v>
      </c>
      <c r="C42" s="15">
        <f>StudyDetails!$D$7</f>
        <v>0</v>
      </c>
      <c r="D42" s="15">
        <f>StudyDetails!$E$7</f>
        <v>0</v>
      </c>
      <c r="E42" s="15">
        <f>StudyDetails!$I$7</f>
        <v>0</v>
      </c>
      <c r="F42" s="3">
        <f>Treatment!J43</f>
        <v>0</v>
      </c>
      <c r="G42" s="3">
        <f>Treatment!M43</f>
        <v>0</v>
      </c>
      <c r="H42" s="3">
        <f>Treatment!N43</f>
        <v>0</v>
      </c>
      <c r="I42" s="3">
        <f>Treatment!O43</f>
        <v>0</v>
      </c>
      <c r="J42" s="3">
        <f>Treatment!B43</f>
        <v>0</v>
      </c>
      <c r="K42" s="3">
        <f>Treatment!C43</f>
        <v>0</v>
      </c>
      <c r="L42" s="3">
        <f>Treatment!D43</f>
        <v>0</v>
      </c>
      <c r="M42" s="3"/>
      <c r="N42" s="3"/>
      <c r="O42" s="3"/>
      <c r="P42" s="3"/>
      <c r="Q42" s="3"/>
      <c r="R42" s="3"/>
      <c r="S42" s="3"/>
      <c r="T42" s="3"/>
      <c r="U42" s="39"/>
      <c r="V42" s="41"/>
      <c r="W42" s="5"/>
      <c r="X42" s="10"/>
      <c r="Y42" s="3"/>
      <c r="Z42" s="3"/>
      <c r="AA42" s="2"/>
      <c r="AB42" s="11" t="str">
        <f>IF(ISNA(MATCH(CONCATENATE(G42,H42),RefToDict!Q:Q,0)),CHAR(251),CHAR(252))</f>
        <v>û</v>
      </c>
    </row>
    <row r="43" spans="1:28" x14ac:dyDescent="0.25">
      <c r="A43" s="15"/>
      <c r="B43" s="15">
        <f>StudyDetails!$B$7</f>
        <v>0</v>
      </c>
      <c r="C43" s="15">
        <f>StudyDetails!$D$7</f>
        <v>0</v>
      </c>
      <c r="D43" s="15">
        <f>StudyDetails!$E$7</f>
        <v>0</v>
      </c>
      <c r="E43" s="15">
        <f>StudyDetails!$I$7</f>
        <v>0</v>
      </c>
      <c r="F43" s="3">
        <f>Treatment!J44</f>
        <v>0</v>
      </c>
      <c r="G43" s="3">
        <f>Treatment!M44</f>
        <v>0</v>
      </c>
      <c r="H43" s="3">
        <f>Treatment!N44</f>
        <v>0</v>
      </c>
      <c r="I43" s="3">
        <f>Treatment!O44</f>
        <v>0</v>
      </c>
      <c r="J43" s="3">
        <f>Treatment!B44</f>
        <v>0</v>
      </c>
      <c r="K43" s="3">
        <f>Treatment!C44</f>
        <v>0</v>
      </c>
      <c r="L43" s="3">
        <f>Treatment!D44</f>
        <v>0</v>
      </c>
      <c r="M43" s="3"/>
      <c r="N43" s="3"/>
      <c r="O43" s="3"/>
      <c r="P43" s="3"/>
      <c r="Q43" s="3"/>
      <c r="R43" s="3"/>
      <c r="S43" s="3"/>
      <c r="T43" s="3"/>
      <c r="U43" s="39"/>
      <c r="V43" s="41"/>
      <c r="W43" s="5"/>
      <c r="X43" s="10"/>
      <c r="Y43" s="3"/>
      <c r="Z43" s="3"/>
      <c r="AA43" s="2"/>
      <c r="AB43" s="11" t="str">
        <f>IF(ISNA(MATCH(CONCATENATE(G43,H43),RefToDict!Q:Q,0)),CHAR(251),CHAR(252))</f>
        <v>û</v>
      </c>
    </row>
    <row r="44" spans="1:28" x14ac:dyDescent="0.25">
      <c r="A44" s="15"/>
      <c r="B44" s="15">
        <f>StudyDetails!$B$7</f>
        <v>0</v>
      </c>
      <c r="C44" s="15">
        <f>StudyDetails!$D$7</f>
        <v>0</v>
      </c>
      <c r="D44" s="15">
        <f>StudyDetails!$E$7</f>
        <v>0</v>
      </c>
      <c r="E44" s="15">
        <f>StudyDetails!$I$7</f>
        <v>0</v>
      </c>
      <c r="F44" s="3">
        <f>Treatment!J45</f>
        <v>0</v>
      </c>
      <c r="G44" s="3">
        <f>Treatment!M45</f>
        <v>0</v>
      </c>
      <c r="H44" s="3">
        <f>Treatment!N45</f>
        <v>0</v>
      </c>
      <c r="I44" s="3">
        <f>Treatment!O45</f>
        <v>0</v>
      </c>
      <c r="J44" s="3">
        <f>Treatment!B45</f>
        <v>0</v>
      </c>
      <c r="K44" s="3">
        <f>Treatment!C45</f>
        <v>0</v>
      </c>
      <c r="L44" s="3">
        <f>Treatment!D45</f>
        <v>0</v>
      </c>
      <c r="M44" s="3"/>
      <c r="N44" s="3"/>
      <c r="O44" s="3"/>
      <c r="P44" s="3"/>
      <c r="Q44" s="3"/>
      <c r="R44" s="3"/>
      <c r="S44" s="3"/>
      <c r="T44" s="3"/>
      <c r="U44" s="39"/>
      <c r="V44" s="41"/>
      <c r="W44" s="5"/>
      <c r="X44" s="10"/>
      <c r="Y44" s="3"/>
      <c r="Z44" s="3"/>
      <c r="AA44" s="2"/>
      <c r="AB44" s="11" t="str">
        <f>IF(ISNA(MATCH(CONCATENATE(G44,H44),RefToDict!Q:Q,0)),CHAR(251),CHAR(252))</f>
        <v>û</v>
      </c>
    </row>
    <row r="45" spans="1:28" x14ac:dyDescent="0.25">
      <c r="A45" s="15"/>
      <c r="B45" s="15">
        <f>StudyDetails!$B$7</f>
        <v>0</v>
      </c>
      <c r="C45" s="15">
        <f>StudyDetails!$D$7</f>
        <v>0</v>
      </c>
      <c r="D45" s="15">
        <f>StudyDetails!$E$7</f>
        <v>0</v>
      </c>
      <c r="E45" s="15">
        <f>StudyDetails!$I$7</f>
        <v>0</v>
      </c>
      <c r="F45" s="3">
        <f>Treatment!J46</f>
        <v>0</v>
      </c>
      <c r="G45" s="3">
        <f>Treatment!M46</f>
        <v>0</v>
      </c>
      <c r="H45" s="3">
        <f>Treatment!N46</f>
        <v>0</v>
      </c>
      <c r="I45" s="3">
        <f>Treatment!O46</f>
        <v>0</v>
      </c>
      <c r="J45" s="3">
        <f>Treatment!B46</f>
        <v>0</v>
      </c>
      <c r="K45" s="3">
        <f>Treatment!C46</f>
        <v>0</v>
      </c>
      <c r="L45" s="3">
        <f>Treatment!D46</f>
        <v>0</v>
      </c>
      <c r="M45" s="3"/>
      <c r="N45" s="3"/>
      <c r="O45" s="3"/>
      <c r="P45" s="3"/>
      <c r="Q45" s="3"/>
      <c r="R45" s="3"/>
      <c r="S45" s="3"/>
      <c r="T45" s="3"/>
      <c r="U45" s="39"/>
      <c r="V45" s="41"/>
      <c r="W45" s="5"/>
      <c r="X45" s="10"/>
      <c r="Y45" s="3"/>
      <c r="Z45" s="3"/>
      <c r="AA45" s="2"/>
      <c r="AB45" s="11" t="str">
        <f>IF(ISNA(MATCH(CONCATENATE(G45,H45),RefToDict!Q:Q,0)),CHAR(251),CHAR(252))</f>
        <v>û</v>
      </c>
    </row>
    <row r="46" spans="1:28" x14ac:dyDescent="0.25">
      <c r="A46" s="15"/>
      <c r="B46" s="15">
        <f>StudyDetails!$B$7</f>
        <v>0</v>
      </c>
      <c r="C46" s="15">
        <f>StudyDetails!$D$7</f>
        <v>0</v>
      </c>
      <c r="D46" s="15">
        <f>StudyDetails!$E$7</f>
        <v>0</v>
      </c>
      <c r="E46" s="15">
        <f>StudyDetails!$I$7</f>
        <v>0</v>
      </c>
      <c r="F46" s="3">
        <f>Treatment!J47</f>
        <v>0</v>
      </c>
      <c r="G46" s="3">
        <f>Treatment!M47</f>
        <v>0</v>
      </c>
      <c r="H46" s="3">
        <f>Treatment!N47</f>
        <v>0</v>
      </c>
      <c r="I46" s="3">
        <f>Treatment!O47</f>
        <v>0</v>
      </c>
      <c r="J46" s="3">
        <f>Treatment!B47</f>
        <v>0</v>
      </c>
      <c r="K46" s="3">
        <f>Treatment!C47</f>
        <v>0</v>
      </c>
      <c r="L46" s="3">
        <f>Treatment!D47</f>
        <v>0</v>
      </c>
      <c r="M46" s="3"/>
      <c r="N46" s="3"/>
      <c r="O46" s="3"/>
      <c r="P46" s="3"/>
      <c r="Q46" s="3"/>
      <c r="R46" s="3"/>
      <c r="S46" s="3"/>
      <c r="T46" s="3"/>
      <c r="U46" s="39"/>
      <c r="V46" s="41"/>
      <c r="W46" s="5"/>
      <c r="X46" s="10"/>
      <c r="Y46" s="3"/>
      <c r="Z46" s="3"/>
      <c r="AA46" s="2"/>
      <c r="AB46" s="11" t="str">
        <f>IF(ISNA(MATCH(CONCATENATE(G46,H46),RefToDict!Q:Q,0)),CHAR(251),CHAR(252))</f>
        <v>û</v>
      </c>
    </row>
    <row r="47" spans="1:28" x14ac:dyDescent="0.25">
      <c r="A47" s="15"/>
      <c r="B47" s="15">
        <f>StudyDetails!$B$7</f>
        <v>0</v>
      </c>
      <c r="C47" s="15">
        <f>StudyDetails!$D$7</f>
        <v>0</v>
      </c>
      <c r="D47" s="15">
        <f>StudyDetails!$E$7</f>
        <v>0</v>
      </c>
      <c r="E47" s="15">
        <f>StudyDetails!$I$7</f>
        <v>0</v>
      </c>
      <c r="F47" s="3">
        <f>Treatment!J48</f>
        <v>0</v>
      </c>
      <c r="G47" s="3">
        <f>Treatment!M48</f>
        <v>0</v>
      </c>
      <c r="H47" s="3">
        <f>Treatment!N48</f>
        <v>0</v>
      </c>
      <c r="I47" s="3">
        <f>Treatment!O48</f>
        <v>0</v>
      </c>
      <c r="J47" s="3">
        <f>Treatment!B48</f>
        <v>0</v>
      </c>
      <c r="K47" s="3">
        <f>Treatment!C48</f>
        <v>0</v>
      </c>
      <c r="L47" s="3">
        <f>Treatment!D48</f>
        <v>0</v>
      </c>
      <c r="M47" s="3"/>
      <c r="N47" s="3"/>
      <c r="O47" s="3"/>
      <c r="P47" s="3"/>
      <c r="Q47" s="3"/>
      <c r="R47" s="3"/>
      <c r="S47" s="3"/>
      <c r="T47" s="3"/>
      <c r="U47" s="39"/>
      <c r="V47" s="41"/>
      <c r="W47" s="5"/>
      <c r="X47" s="10"/>
      <c r="Y47" s="3"/>
      <c r="Z47" s="3"/>
      <c r="AA47" s="2"/>
      <c r="AB47" s="11" t="str">
        <f>IF(ISNA(MATCH(CONCATENATE(G47,H47),RefToDict!Q:Q,0)),CHAR(251),CHAR(252))</f>
        <v>û</v>
      </c>
    </row>
    <row r="48" spans="1:28" x14ac:dyDescent="0.25">
      <c r="A48" s="15"/>
      <c r="B48" s="15">
        <f>StudyDetails!$B$7</f>
        <v>0</v>
      </c>
      <c r="C48" s="15">
        <f>StudyDetails!$D$7</f>
        <v>0</v>
      </c>
      <c r="D48" s="15">
        <f>StudyDetails!$E$7</f>
        <v>0</v>
      </c>
      <c r="E48" s="15">
        <f>StudyDetails!$I$7</f>
        <v>0</v>
      </c>
      <c r="F48" s="3">
        <f>Treatment!J49</f>
        <v>0</v>
      </c>
      <c r="G48" s="3">
        <f>Treatment!M49</f>
        <v>0</v>
      </c>
      <c r="H48" s="3">
        <f>Treatment!N49</f>
        <v>0</v>
      </c>
      <c r="I48" s="3">
        <f>Treatment!O49</f>
        <v>0</v>
      </c>
      <c r="J48" s="3">
        <f>Treatment!B49</f>
        <v>0</v>
      </c>
      <c r="K48" s="3">
        <f>Treatment!C49</f>
        <v>0</v>
      </c>
      <c r="L48" s="3">
        <f>Treatment!D49</f>
        <v>0</v>
      </c>
      <c r="M48" s="3"/>
      <c r="N48" s="3"/>
      <c r="O48" s="3"/>
      <c r="P48" s="3"/>
      <c r="Q48" s="3"/>
      <c r="R48" s="3"/>
      <c r="S48" s="3"/>
      <c r="T48" s="3"/>
      <c r="U48" s="39"/>
      <c r="V48" s="41"/>
      <c r="W48" s="5"/>
      <c r="X48" s="10"/>
      <c r="Y48" s="3"/>
      <c r="Z48" s="3"/>
      <c r="AA48" s="2"/>
      <c r="AB48" s="11" t="str">
        <f>IF(ISNA(MATCH(CONCATENATE(G48,H48),RefToDict!Q:Q,0)),CHAR(251),CHAR(252))</f>
        <v>û</v>
      </c>
    </row>
    <row r="49" spans="1:28" x14ac:dyDescent="0.25">
      <c r="A49" s="15"/>
      <c r="B49" s="15">
        <f>StudyDetails!$B$7</f>
        <v>0</v>
      </c>
      <c r="C49" s="15">
        <f>StudyDetails!$D$7</f>
        <v>0</v>
      </c>
      <c r="D49" s="15">
        <f>StudyDetails!$E$7</f>
        <v>0</v>
      </c>
      <c r="E49" s="15">
        <f>StudyDetails!$I$7</f>
        <v>0</v>
      </c>
      <c r="F49" s="3">
        <f>Treatment!J50</f>
        <v>0</v>
      </c>
      <c r="G49" s="3">
        <f>Treatment!M50</f>
        <v>0</v>
      </c>
      <c r="H49" s="3">
        <f>Treatment!N50</f>
        <v>0</v>
      </c>
      <c r="I49" s="3">
        <f>Treatment!O50</f>
        <v>0</v>
      </c>
      <c r="J49" s="3">
        <f>Treatment!B50</f>
        <v>0</v>
      </c>
      <c r="K49" s="3">
        <f>Treatment!C50</f>
        <v>0</v>
      </c>
      <c r="L49" s="3">
        <f>Treatment!D50</f>
        <v>0</v>
      </c>
      <c r="M49" s="3"/>
      <c r="N49" s="3"/>
      <c r="O49" s="3"/>
      <c r="P49" s="3"/>
      <c r="Q49" s="3"/>
      <c r="R49" s="3"/>
      <c r="S49" s="3"/>
      <c r="T49" s="3"/>
      <c r="U49" s="39"/>
      <c r="V49" s="41"/>
      <c r="W49" s="5"/>
      <c r="X49" s="10"/>
      <c r="Y49" s="3"/>
      <c r="Z49" s="3"/>
      <c r="AA49" s="2"/>
      <c r="AB49" s="11" t="str">
        <f>IF(ISNA(MATCH(CONCATENATE(G49,H49),RefToDict!Q:Q,0)),CHAR(251),CHAR(252))</f>
        <v>û</v>
      </c>
    </row>
    <row r="50" spans="1:28" x14ac:dyDescent="0.25">
      <c r="A50" s="15"/>
      <c r="B50" s="15">
        <f>StudyDetails!$B$7</f>
        <v>0</v>
      </c>
      <c r="C50" s="15">
        <f>StudyDetails!$D$7</f>
        <v>0</v>
      </c>
      <c r="D50" s="15">
        <f>StudyDetails!$E$7</f>
        <v>0</v>
      </c>
      <c r="E50" s="15">
        <f>StudyDetails!$I$7</f>
        <v>0</v>
      </c>
      <c r="F50" s="3">
        <f>Treatment!J51</f>
        <v>0</v>
      </c>
      <c r="G50" s="3">
        <f>Treatment!M51</f>
        <v>0</v>
      </c>
      <c r="H50" s="3">
        <f>Treatment!N51</f>
        <v>0</v>
      </c>
      <c r="I50" s="3">
        <f>Treatment!O51</f>
        <v>0</v>
      </c>
      <c r="J50" s="3">
        <f>Treatment!B51</f>
        <v>0</v>
      </c>
      <c r="K50" s="3">
        <f>Treatment!C51</f>
        <v>0</v>
      </c>
      <c r="L50" s="3">
        <f>Treatment!D51</f>
        <v>0</v>
      </c>
      <c r="M50" s="3"/>
      <c r="N50" s="3"/>
      <c r="O50" s="3"/>
      <c r="P50" s="3"/>
      <c r="Q50" s="3"/>
      <c r="R50" s="3"/>
      <c r="S50" s="3"/>
      <c r="T50" s="3"/>
      <c r="U50" s="39"/>
      <c r="V50" s="41"/>
      <c r="W50" s="5"/>
      <c r="X50" s="10"/>
      <c r="Y50" s="3"/>
      <c r="Z50" s="3"/>
      <c r="AA50" s="2"/>
      <c r="AB50" s="11" t="str">
        <f>IF(ISNA(MATCH(CONCATENATE(G50,H50),RefToDict!Q:Q,0)),CHAR(251),CHAR(252))</f>
        <v>û</v>
      </c>
    </row>
    <row r="51" spans="1:28" x14ac:dyDescent="0.25">
      <c r="A51" s="15"/>
      <c r="B51" s="15"/>
      <c r="C51" s="15"/>
      <c r="D51" s="15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9"/>
      <c r="V51" s="41"/>
      <c r="W51" s="5"/>
      <c r="X51" s="10"/>
      <c r="Y51" s="3"/>
      <c r="Z51" s="3"/>
      <c r="AA51" s="2"/>
      <c r="AB51" s="11" t="str">
        <f>IF(ISNA(MATCH(CONCATENATE(G51,H51),RefToDict!Q:Q,0)),CHAR(251),CHAR(252))</f>
        <v>û</v>
      </c>
    </row>
    <row r="52" spans="1:28" x14ac:dyDescent="0.25">
      <c r="A52" s="15"/>
      <c r="B52" s="15"/>
      <c r="C52" s="15"/>
      <c r="D52" s="15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9"/>
      <c r="V52" s="41"/>
      <c r="W52" s="5"/>
      <c r="X52" s="10"/>
      <c r="Y52" s="3"/>
      <c r="Z52" s="3"/>
      <c r="AA52" s="2"/>
      <c r="AB52" s="11" t="str">
        <f>IF(ISNA(MATCH(CONCATENATE(G52,H52),RefToDict!Q:Q,0)),CHAR(251),CHAR(252))</f>
        <v>û</v>
      </c>
    </row>
    <row r="53" spans="1:28" x14ac:dyDescent="0.25">
      <c r="A53" s="15"/>
      <c r="B53" s="15"/>
      <c r="C53" s="15"/>
      <c r="D53" s="15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9"/>
      <c r="V53" s="41"/>
      <c r="W53" s="5"/>
      <c r="X53" s="10"/>
      <c r="Y53" s="3"/>
      <c r="Z53" s="3"/>
      <c r="AA53" s="2"/>
      <c r="AB53" s="11" t="str">
        <f>IF(ISNA(MATCH(CONCATENATE(G53,H53),RefToDict!Q:Q,0)),CHAR(251),CHAR(252))</f>
        <v>û</v>
      </c>
    </row>
    <row r="54" spans="1:28" x14ac:dyDescent="0.25">
      <c r="A54" s="15"/>
      <c r="B54" s="15"/>
      <c r="C54" s="15"/>
      <c r="D54" s="15"/>
      <c r="E54" s="1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9"/>
      <c r="V54" s="41"/>
      <c r="W54" s="5"/>
      <c r="X54" s="10"/>
      <c r="Y54" s="3"/>
      <c r="Z54" s="3"/>
      <c r="AA54" s="2"/>
      <c r="AB54" s="11" t="str">
        <f>IF(ISNA(MATCH(CONCATENATE(G54,H54),RefToDict!Q:Q,0)),CHAR(251),CHAR(252))</f>
        <v>û</v>
      </c>
    </row>
    <row r="55" spans="1:28" x14ac:dyDescent="0.25">
      <c r="A55" s="15"/>
      <c r="B55" s="15"/>
      <c r="C55" s="15"/>
      <c r="D55" s="15"/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9"/>
      <c r="V55" s="41"/>
      <c r="W55" s="5"/>
      <c r="X55" s="10"/>
      <c r="Y55" s="3"/>
      <c r="Z55" s="3"/>
      <c r="AA55" s="2"/>
      <c r="AB55" s="11" t="str">
        <f>IF(ISNA(MATCH(CONCATENATE(G55,H55),RefToDict!Q:Q,0)),CHAR(251),CHAR(252))</f>
        <v>û</v>
      </c>
    </row>
    <row r="56" spans="1:28" x14ac:dyDescent="0.25">
      <c r="A56" s="15"/>
      <c r="B56" s="15"/>
      <c r="C56" s="15"/>
      <c r="D56" s="15"/>
      <c r="E56" s="1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4"/>
      <c r="T56" s="3"/>
      <c r="U56" s="39"/>
      <c r="V56" s="39"/>
      <c r="W56" s="4"/>
      <c r="X56" s="5"/>
      <c r="Y56" s="34"/>
      <c r="Z56" s="3"/>
      <c r="AA56" s="2"/>
      <c r="AB56" s="11" t="str">
        <f>IF(ISNA(MATCH(CONCATENATE(G56,H56),RefToDict!Q:Q,0)),CHAR(251),CHAR(252))</f>
        <v>û</v>
      </c>
    </row>
    <row r="57" spans="1:28" x14ac:dyDescent="0.25">
      <c r="A57" s="15"/>
      <c r="B57" s="15"/>
      <c r="C57" s="15"/>
      <c r="D57" s="15"/>
      <c r="E57" s="1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4"/>
      <c r="T57" s="3"/>
      <c r="U57" s="39"/>
      <c r="V57" s="43"/>
      <c r="W57" s="4"/>
      <c r="X57" s="5"/>
      <c r="Y57" s="34"/>
      <c r="Z57" s="3"/>
      <c r="AA57" s="2"/>
      <c r="AB57" s="11" t="str">
        <f>IF(ISNA(MATCH(CONCATENATE(G57,H57),RefToDict!Q:Q,0)),CHAR(251),CHAR(252))</f>
        <v>û</v>
      </c>
    </row>
    <row r="58" spans="1:28" x14ac:dyDescent="0.25">
      <c r="A58" s="15"/>
      <c r="B58" s="15"/>
      <c r="C58" s="15"/>
      <c r="D58" s="15"/>
      <c r="E58" s="1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4"/>
      <c r="T58" s="3"/>
      <c r="U58" s="39"/>
      <c r="V58" s="43"/>
      <c r="W58" s="4"/>
      <c r="X58" s="5"/>
      <c r="Y58" s="34"/>
      <c r="Z58" s="3"/>
      <c r="AA58" s="2"/>
      <c r="AB58" s="11" t="str">
        <f>IF(ISNA(MATCH(CONCATENATE(G58,H58),RefToDict!Q:Q,0)),CHAR(251),CHAR(252))</f>
        <v>û</v>
      </c>
    </row>
    <row r="59" spans="1:28" x14ac:dyDescent="0.25">
      <c r="A59" s="15"/>
      <c r="B59" s="15"/>
      <c r="C59" s="15"/>
      <c r="D59" s="15"/>
      <c r="E59" s="1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4"/>
      <c r="T59" s="3"/>
      <c r="U59" s="4"/>
      <c r="V59" s="42"/>
      <c r="W59" s="4"/>
      <c r="X59" s="5"/>
      <c r="Y59" s="34"/>
      <c r="Z59" s="3"/>
      <c r="AA59" s="2"/>
      <c r="AB59" s="11" t="str">
        <f>IF(ISNA(MATCH(CONCATENATE(G59,H59),RefToDict!Q:Q,0)),CHAR(251),CHAR(252))</f>
        <v>û</v>
      </c>
    </row>
    <row r="60" spans="1:28" x14ac:dyDescent="0.25">
      <c r="A60" s="15"/>
      <c r="B60" s="15"/>
      <c r="C60" s="15"/>
      <c r="D60" s="15"/>
      <c r="E60" s="1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4"/>
      <c r="T60" s="3"/>
      <c r="U60" s="4"/>
      <c r="V60" s="43"/>
      <c r="W60" s="4"/>
      <c r="X60" s="5"/>
      <c r="Y60" s="34"/>
      <c r="Z60" s="3"/>
      <c r="AA60" s="2"/>
      <c r="AB60" s="11" t="str">
        <f>IF(ISNA(MATCH(CONCATENATE(G60,H60),RefToDict!Q:Q,0)),CHAR(251),CHAR(252))</f>
        <v>û</v>
      </c>
    </row>
    <row r="61" spans="1:28" x14ac:dyDescent="0.25">
      <c r="A61" s="15"/>
      <c r="B61" s="15"/>
      <c r="C61" s="15"/>
      <c r="D61" s="15"/>
      <c r="E61" s="1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35"/>
      <c r="X61" s="4"/>
      <c r="Y61" s="3"/>
      <c r="Z61" s="3"/>
      <c r="AA61" s="2"/>
      <c r="AB61" s="11" t="str">
        <f>IF(ISNA(MATCH(CONCATENATE(G61,H61),RefToDict!Q:Q,0)),CHAR(251),CHAR(252))</f>
        <v>û</v>
      </c>
    </row>
    <row r="62" spans="1:28" x14ac:dyDescent="0.25">
      <c r="A62" s="15"/>
      <c r="B62" s="15"/>
      <c r="C62" s="15"/>
      <c r="D62" s="15"/>
      <c r="E62" s="1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4"/>
      <c r="X62" s="4"/>
      <c r="Y62" s="3"/>
      <c r="Z62" s="3"/>
      <c r="AA62" s="2"/>
      <c r="AB62" s="11" t="str">
        <f>IF(ISNA(MATCH(CONCATENATE(G62,H62),RefToDict!Q:Q,0)),CHAR(251),CHAR(252))</f>
        <v>û</v>
      </c>
    </row>
    <row r="63" spans="1:28" x14ac:dyDescent="0.25">
      <c r="A63" s="15"/>
      <c r="B63" s="15"/>
      <c r="C63" s="15"/>
      <c r="D63" s="15"/>
      <c r="E63" s="1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4"/>
      <c r="X63" s="4"/>
      <c r="Y63" s="3"/>
      <c r="Z63" s="3"/>
      <c r="AA63" s="2"/>
      <c r="AB63" s="11" t="str">
        <f>IF(ISNA(MATCH(CONCATENATE(G63,H63),RefToDict!Q:Q,0)),CHAR(251),CHAR(252))</f>
        <v>û</v>
      </c>
    </row>
    <row r="64" spans="1:28" x14ac:dyDescent="0.25">
      <c r="A64" s="15"/>
      <c r="B64" s="15"/>
      <c r="C64" s="15"/>
      <c r="D64" s="15"/>
      <c r="E64" s="1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4"/>
      <c r="X64" s="4"/>
      <c r="Y64" s="3"/>
      <c r="Z64" s="3"/>
      <c r="AA64" s="2"/>
      <c r="AB64" s="11" t="str">
        <f>IF(ISNA(MATCH(CONCATENATE(G64,H64),RefToDict!Q:Q,0)),CHAR(251),CHAR(252))</f>
        <v>û</v>
      </c>
    </row>
    <row r="65" spans="1:28" x14ac:dyDescent="0.25">
      <c r="A65" s="15"/>
      <c r="B65" s="15"/>
      <c r="C65" s="15"/>
      <c r="D65" s="15"/>
      <c r="E65" s="1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4"/>
      <c r="X65" s="4"/>
      <c r="Y65" s="3"/>
      <c r="Z65" s="3"/>
      <c r="AA65" s="2"/>
      <c r="AB65" s="11" t="str">
        <f>IF(ISNA(MATCH(CONCATENATE(G65,H65),RefToDict!Q:Q,0)),CHAR(251),CHAR(252))</f>
        <v>û</v>
      </c>
    </row>
    <row r="66" spans="1:28" x14ac:dyDescent="0.25">
      <c r="A66" s="15"/>
      <c r="B66" s="15"/>
      <c r="C66" s="15"/>
      <c r="D66" s="15"/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4"/>
      <c r="X66" s="4"/>
      <c r="Y66" s="3"/>
      <c r="Z66" s="3"/>
      <c r="AA66" s="2"/>
      <c r="AB66" s="11" t="str">
        <f>IF(ISNA(MATCH(CONCATENATE(G66,H66),RefToDict!Q:Q,0)),CHAR(251),CHAR(252))</f>
        <v>û</v>
      </c>
    </row>
    <row r="67" spans="1:28" x14ac:dyDescent="0.25">
      <c r="A67" s="15"/>
      <c r="B67" s="15"/>
      <c r="C67" s="15"/>
      <c r="D67" s="15"/>
      <c r="E67" s="1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4"/>
      <c r="X67" s="4"/>
      <c r="Y67" s="3"/>
      <c r="Z67" s="3"/>
      <c r="AA67" s="2"/>
      <c r="AB67" s="11" t="str">
        <f>IF(ISNA(MATCH(CONCATENATE(G67,H67),RefToDict!Q:Q,0)),CHAR(251),CHAR(252))</f>
        <v>û</v>
      </c>
    </row>
    <row r="68" spans="1:28" x14ac:dyDescent="0.25">
      <c r="A68" s="15"/>
      <c r="B68" s="15"/>
      <c r="C68" s="15"/>
      <c r="D68" s="15"/>
      <c r="E68" s="1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4"/>
      <c r="X68" s="4"/>
      <c r="Y68" s="3"/>
      <c r="Z68" s="3"/>
      <c r="AA68" s="2"/>
      <c r="AB68" s="11" t="str">
        <f>IF(ISNA(MATCH(CONCATENATE(G68,H68),RefToDict!Q:Q,0)),CHAR(251),CHAR(252))</f>
        <v>û</v>
      </c>
    </row>
    <row r="69" spans="1:28" x14ac:dyDescent="0.25">
      <c r="A69" s="15"/>
      <c r="B69" s="15"/>
      <c r="C69" s="15"/>
      <c r="D69" s="15"/>
      <c r="E69" s="1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4"/>
      <c r="X69" s="4"/>
      <c r="Y69" s="3"/>
      <c r="Z69" s="3"/>
      <c r="AA69" s="2"/>
      <c r="AB69" s="11" t="str">
        <f>IF(ISNA(MATCH(CONCATENATE(G69,H69),RefToDict!Q:Q,0)),CHAR(251),CHAR(252))</f>
        <v>û</v>
      </c>
    </row>
    <row r="70" spans="1:28" x14ac:dyDescent="0.25">
      <c r="A70" s="15"/>
      <c r="B70" s="15"/>
      <c r="C70" s="15"/>
      <c r="D70" s="15"/>
      <c r="E70" s="1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4"/>
      <c r="X70" s="4"/>
      <c r="Y70" s="3"/>
      <c r="Z70" s="3"/>
      <c r="AA70" s="2"/>
      <c r="AB70" s="11" t="str">
        <f>IF(ISNA(MATCH(CONCATENATE(G70,H70),RefToDict!Q:Q,0)),CHAR(251),CHAR(252))</f>
        <v>û</v>
      </c>
    </row>
    <row r="71" spans="1:28" x14ac:dyDescent="0.25">
      <c r="A71" s="15"/>
      <c r="B71" s="15"/>
      <c r="C71" s="15"/>
      <c r="D71" s="15"/>
      <c r="E71" s="1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  <c r="X71" s="4"/>
      <c r="Y71" s="3"/>
      <c r="Z71" s="3"/>
      <c r="AA71" s="2"/>
      <c r="AB71" s="11" t="str">
        <f>IF(ISNA(MATCH(CONCATENATE(G71,H71),RefToDict!Q:Q,0)),CHAR(251),CHAR(252))</f>
        <v>û</v>
      </c>
    </row>
    <row r="72" spans="1:28" x14ac:dyDescent="0.25">
      <c r="A72" s="15"/>
      <c r="B72" s="15"/>
      <c r="C72" s="15"/>
      <c r="D72" s="15"/>
      <c r="E72" s="1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4"/>
      <c r="X72" s="4"/>
      <c r="Y72" s="3"/>
      <c r="Z72" s="3"/>
      <c r="AA72" s="2"/>
      <c r="AB72" s="11" t="str">
        <f>IF(ISNA(MATCH(CONCATENATE(G72,H72),RefToDict!Q:Q,0)),CHAR(251),CHAR(252))</f>
        <v>û</v>
      </c>
    </row>
    <row r="73" spans="1:28" x14ac:dyDescent="0.25">
      <c r="A73" s="15"/>
      <c r="B73" s="15"/>
      <c r="C73" s="15"/>
      <c r="D73" s="15"/>
      <c r="E73" s="1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4"/>
      <c r="X73" s="4"/>
      <c r="Y73" s="3"/>
      <c r="Z73" s="3"/>
      <c r="AA73" s="2"/>
      <c r="AB73" s="11" t="str">
        <f>IF(ISNA(MATCH(CONCATENATE(G73,H73),RefToDict!Q:Q,0)),CHAR(251),CHAR(252))</f>
        <v>û</v>
      </c>
    </row>
    <row r="74" spans="1:28" x14ac:dyDescent="0.25">
      <c r="A74" s="15"/>
      <c r="B74" s="15"/>
      <c r="C74" s="15"/>
      <c r="D74" s="15"/>
      <c r="E74" s="1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4"/>
      <c r="X74" s="4"/>
      <c r="Y74" s="3"/>
      <c r="Z74" s="3"/>
      <c r="AA74" s="2"/>
      <c r="AB74" s="11" t="str">
        <f>IF(ISNA(MATCH(CONCATENATE(G74,H74),RefToDict!Q:Q,0)),CHAR(251),CHAR(252))</f>
        <v>û</v>
      </c>
    </row>
    <row r="75" spans="1:28" x14ac:dyDescent="0.25">
      <c r="A75" s="15"/>
      <c r="B75" s="15"/>
      <c r="C75" s="15"/>
      <c r="D75" s="15"/>
      <c r="E75" s="1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4"/>
      <c r="X75" s="4"/>
      <c r="Y75" s="3"/>
      <c r="Z75" s="3"/>
      <c r="AA75" s="2"/>
      <c r="AB75" s="11" t="str">
        <f>IF(ISNA(MATCH(CONCATENATE(G75,H75),RefToDict!Q:Q,0)),CHAR(251),CHAR(252))</f>
        <v>û</v>
      </c>
    </row>
    <row r="76" spans="1:28" x14ac:dyDescent="0.25">
      <c r="A76" s="15"/>
      <c r="B76" s="15"/>
      <c r="C76" s="15"/>
      <c r="D76" s="15"/>
      <c r="E76" s="1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4"/>
      <c r="X76" s="4"/>
      <c r="Y76" s="3"/>
      <c r="Z76" s="3"/>
      <c r="AA76" s="2"/>
      <c r="AB76" s="11" t="str">
        <f>IF(ISNA(MATCH(CONCATENATE(G76,H76),RefToDict!Q:Q,0)),CHAR(251),CHAR(252))</f>
        <v>û</v>
      </c>
    </row>
    <row r="77" spans="1:28" x14ac:dyDescent="0.25">
      <c r="A77" s="15"/>
      <c r="B77" s="15"/>
      <c r="C77" s="15"/>
      <c r="D77" s="15"/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4"/>
      <c r="X77" s="4"/>
      <c r="Y77" s="3"/>
      <c r="Z77" s="3"/>
      <c r="AA77" s="2"/>
      <c r="AB77" s="11" t="str">
        <f>IF(ISNA(MATCH(CONCATENATE(G77,H77),RefToDict!Q:Q,0)),CHAR(251),CHAR(252))</f>
        <v>û</v>
      </c>
    </row>
    <row r="78" spans="1:28" x14ac:dyDescent="0.25">
      <c r="A78" s="15"/>
      <c r="B78" s="15"/>
      <c r="C78" s="15"/>
      <c r="D78" s="15"/>
      <c r="E78" s="1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4"/>
      <c r="X78" s="4"/>
      <c r="Y78" s="3"/>
      <c r="Z78" s="3"/>
      <c r="AA78" s="2"/>
      <c r="AB78" s="11" t="str">
        <f>IF(ISNA(MATCH(CONCATENATE(G78,H78),RefToDict!Q:Q,0)),CHAR(251),CHAR(252))</f>
        <v>û</v>
      </c>
    </row>
    <row r="79" spans="1:28" x14ac:dyDescent="0.25">
      <c r="A79" s="15"/>
      <c r="B79" s="15"/>
      <c r="C79" s="15"/>
      <c r="D79" s="15"/>
      <c r="E79" s="1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4"/>
      <c r="X79" s="4"/>
      <c r="Y79" s="3"/>
      <c r="Z79" s="3"/>
      <c r="AA79" s="2"/>
      <c r="AB79" s="11" t="str">
        <f>IF(ISNA(MATCH(CONCATENATE(G79,H79),RefToDict!Q:Q,0)),CHAR(251),CHAR(252))</f>
        <v>û</v>
      </c>
    </row>
    <row r="80" spans="1:28" x14ac:dyDescent="0.25">
      <c r="A80" s="15"/>
      <c r="B80" s="15"/>
      <c r="C80" s="15"/>
      <c r="D80" s="15"/>
      <c r="E80" s="1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4"/>
      <c r="X80" s="4"/>
      <c r="Y80" s="3"/>
      <c r="Z80" s="3"/>
      <c r="AA80" s="2"/>
      <c r="AB80" s="11" t="str">
        <f>IF(ISNA(MATCH(CONCATENATE(G80,H80),RefToDict!Q:Q,0)),CHAR(251),CHAR(252))</f>
        <v>û</v>
      </c>
    </row>
    <row r="81" spans="1:28" x14ac:dyDescent="0.25">
      <c r="A81" s="15"/>
      <c r="B81" s="15"/>
      <c r="C81" s="15"/>
      <c r="D81" s="15"/>
      <c r="E81" s="1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4"/>
      <c r="X81" s="4"/>
      <c r="Y81" s="3"/>
      <c r="Z81" s="3"/>
      <c r="AA81" s="2"/>
      <c r="AB81" s="11" t="str">
        <f>IF(ISNA(MATCH(CONCATENATE(G81,H81),RefToDict!Q:Q,0)),CHAR(251),CHAR(252))</f>
        <v>û</v>
      </c>
    </row>
    <row r="82" spans="1:28" x14ac:dyDescent="0.25">
      <c r="A82" s="15"/>
      <c r="B82" s="15"/>
      <c r="C82" s="15"/>
      <c r="D82" s="15"/>
      <c r="E82" s="1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4"/>
      <c r="X82" s="4"/>
      <c r="Y82" s="3"/>
      <c r="Z82" s="3"/>
      <c r="AA82" s="2"/>
      <c r="AB82" s="11" t="str">
        <f>IF(ISNA(MATCH(CONCATENATE(G82,H82),RefToDict!Q:Q,0)),CHAR(251),CHAR(252))</f>
        <v>û</v>
      </c>
    </row>
    <row r="83" spans="1:28" x14ac:dyDescent="0.25">
      <c r="A83" s="15"/>
      <c r="B83" s="15"/>
      <c r="C83" s="15"/>
      <c r="D83" s="15"/>
      <c r="E83" s="1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4"/>
      <c r="X83" s="4"/>
      <c r="Y83" s="3"/>
      <c r="Z83" s="3"/>
      <c r="AA83" s="2"/>
      <c r="AB83" s="11" t="str">
        <f>IF(ISNA(MATCH(CONCATENATE(G83,H83),RefToDict!Q:Q,0)),CHAR(251),CHAR(252))</f>
        <v>û</v>
      </c>
    </row>
    <row r="84" spans="1:28" x14ac:dyDescent="0.25">
      <c r="A84" s="15"/>
      <c r="B84" s="15"/>
      <c r="C84" s="15"/>
      <c r="D84" s="15"/>
      <c r="E84" s="1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4"/>
      <c r="X84" s="4"/>
      <c r="Y84" s="3"/>
      <c r="Z84" s="3"/>
      <c r="AA84" s="2"/>
      <c r="AB84" s="11" t="str">
        <f>IF(ISNA(MATCH(CONCATENATE(G84,H84),RefToDict!Q:Q,0)),CHAR(251),CHAR(252))</f>
        <v>û</v>
      </c>
    </row>
    <row r="85" spans="1:28" x14ac:dyDescent="0.25">
      <c r="A85" s="15"/>
      <c r="B85" s="15"/>
      <c r="C85" s="15"/>
      <c r="D85" s="15"/>
      <c r="E85" s="1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4"/>
      <c r="X85" s="4"/>
      <c r="Y85" s="3"/>
      <c r="Z85" s="3"/>
      <c r="AA85" s="2"/>
      <c r="AB85" s="11" t="str">
        <f>IF(ISNA(MATCH(CONCATENATE(G85,H85),RefToDict!Q:Q,0)),CHAR(251),CHAR(252))</f>
        <v>û</v>
      </c>
    </row>
    <row r="86" spans="1:28" x14ac:dyDescent="0.25">
      <c r="A86" s="15"/>
      <c r="B86" s="15"/>
      <c r="C86" s="15"/>
      <c r="D86" s="15"/>
      <c r="E86" s="1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4"/>
      <c r="X86" s="4"/>
      <c r="Y86" s="3"/>
      <c r="Z86" s="3"/>
      <c r="AA86" s="2"/>
      <c r="AB86" s="11" t="str">
        <f>IF(ISNA(MATCH(CONCATENATE(G86,H86),RefToDict!Q:Q,0)),CHAR(251),CHAR(252))</f>
        <v>û</v>
      </c>
    </row>
    <row r="87" spans="1:28" x14ac:dyDescent="0.25">
      <c r="A87" s="15"/>
      <c r="B87" s="15"/>
      <c r="C87" s="15"/>
      <c r="D87" s="15"/>
      <c r="E87" s="1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4"/>
      <c r="X87" s="4"/>
      <c r="Y87" s="3"/>
      <c r="Z87" s="3"/>
      <c r="AA87" s="2"/>
      <c r="AB87" s="11" t="str">
        <f>IF(ISNA(MATCH(CONCATENATE(G87,H87),RefToDict!Q:Q,0)),CHAR(251),CHAR(252))</f>
        <v>û</v>
      </c>
    </row>
    <row r="88" spans="1:28" x14ac:dyDescent="0.25">
      <c r="A88" s="15"/>
      <c r="B88" s="15"/>
      <c r="C88" s="15"/>
      <c r="D88" s="15"/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4"/>
      <c r="X88" s="4"/>
      <c r="Y88" s="3"/>
      <c r="Z88" s="3"/>
      <c r="AA88" s="2"/>
      <c r="AB88" s="11" t="str">
        <f>IF(ISNA(MATCH(CONCATENATE(G88,H88),RefToDict!Q:Q,0)),CHAR(251),CHAR(252))</f>
        <v>û</v>
      </c>
    </row>
    <row r="89" spans="1:28" x14ac:dyDescent="0.25">
      <c r="A89" s="15"/>
      <c r="B89" s="15"/>
      <c r="C89" s="15"/>
      <c r="D89" s="15"/>
      <c r="E89" s="1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4"/>
      <c r="X89" s="4"/>
      <c r="Y89" s="3"/>
      <c r="Z89" s="3"/>
      <c r="AA89" s="2"/>
      <c r="AB89" s="11" t="str">
        <f>IF(ISNA(MATCH(CONCATENATE(G89,H89),RefToDict!Q:Q,0)),CHAR(251),CHAR(252))</f>
        <v>û</v>
      </c>
    </row>
    <row r="90" spans="1:28" x14ac:dyDescent="0.25">
      <c r="A90" s="15"/>
      <c r="B90" s="15"/>
      <c r="C90" s="15"/>
      <c r="D90" s="15"/>
      <c r="E90" s="1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4"/>
      <c r="X90" s="4"/>
      <c r="Y90" s="3"/>
      <c r="Z90" s="3"/>
      <c r="AA90" s="2"/>
      <c r="AB90" s="11" t="str">
        <f>IF(ISNA(MATCH(CONCATENATE(G90,H90),RefToDict!Q:Q,0)),CHAR(251),CHAR(252))</f>
        <v>û</v>
      </c>
    </row>
    <row r="91" spans="1:28" x14ac:dyDescent="0.25">
      <c r="A91" s="15"/>
      <c r="B91" s="15"/>
      <c r="C91" s="15"/>
      <c r="D91" s="15"/>
      <c r="E91" s="1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4"/>
      <c r="X91" s="4"/>
      <c r="Y91" s="3"/>
      <c r="Z91" s="3"/>
      <c r="AA91" s="2"/>
      <c r="AB91" s="11" t="str">
        <f>IF(ISNA(MATCH(CONCATENATE(G91,H91),RefToDict!Q:Q,0)),CHAR(251),CHAR(252))</f>
        <v>û</v>
      </c>
    </row>
    <row r="92" spans="1:28" x14ac:dyDescent="0.25">
      <c r="A92" s="15"/>
      <c r="B92" s="15"/>
      <c r="C92" s="15"/>
      <c r="D92" s="15"/>
      <c r="E92" s="1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4"/>
      <c r="X92" s="4"/>
      <c r="Y92" s="3"/>
      <c r="Z92" s="3"/>
      <c r="AA92" s="2"/>
      <c r="AB92" s="11" t="str">
        <f>IF(ISNA(MATCH(CONCATENATE(G92,H92),RefToDict!Q:Q,0)),CHAR(251),CHAR(252))</f>
        <v>û</v>
      </c>
    </row>
    <row r="93" spans="1:28" x14ac:dyDescent="0.25">
      <c r="A93" s="15"/>
      <c r="B93" s="15"/>
      <c r="C93" s="15"/>
      <c r="D93" s="15"/>
      <c r="E93" s="1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4"/>
      <c r="X93" s="4"/>
      <c r="Y93" s="3"/>
      <c r="Z93" s="3"/>
      <c r="AA93" s="2"/>
      <c r="AB93" s="11" t="str">
        <f>IF(ISNA(MATCH(CONCATENATE(G93,H93),RefToDict!Q:Q,0)),CHAR(251),CHAR(252))</f>
        <v>û</v>
      </c>
    </row>
    <row r="94" spans="1:28" x14ac:dyDescent="0.25">
      <c r="A94" s="15"/>
      <c r="B94" s="15"/>
      <c r="C94" s="15"/>
      <c r="D94" s="15"/>
      <c r="E94" s="1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4"/>
      <c r="X94" s="4"/>
      <c r="Y94" s="3"/>
      <c r="Z94" s="3"/>
      <c r="AA94" s="2"/>
      <c r="AB94" s="11" t="str">
        <f>IF(ISNA(MATCH(CONCATENATE(G94,H94),RefToDict!Q:Q,0)),CHAR(251),CHAR(252))</f>
        <v>û</v>
      </c>
    </row>
    <row r="95" spans="1:28" x14ac:dyDescent="0.25">
      <c r="A95" s="15"/>
      <c r="B95" s="15"/>
      <c r="C95" s="15"/>
      <c r="D95" s="15"/>
      <c r="E95" s="1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4"/>
      <c r="X95" s="4"/>
      <c r="Y95" s="3"/>
      <c r="Z95" s="3"/>
      <c r="AA95" s="2"/>
      <c r="AB95" s="11" t="str">
        <f>IF(ISNA(MATCH(CONCATENATE(G95,H95),RefToDict!Q:Q,0)),CHAR(251),CHAR(252))</f>
        <v>û</v>
      </c>
    </row>
    <row r="96" spans="1:28" x14ac:dyDescent="0.25">
      <c r="A96" s="15"/>
      <c r="B96" s="15"/>
      <c r="C96" s="15"/>
      <c r="D96" s="15"/>
      <c r="E96" s="1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4"/>
      <c r="X96" s="4"/>
      <c r="Y96" s="3"/>
      <c r="Z96" s="3"/>
      <c r="AA96" s="2"/>
      <c r="AB96" s="11" t="str">
        <f>IF(ISNA(MATCH(CONCATENATE(G96,H96),RefToDict!Q:Q,0)),CHAR(251),CHAR(252))</f>
        <v>û</v>
      </c>
    </row>
    <row r="97" spans="1:28" x14ac:dyDescent="0.25">
      <c r="A97" s="15"/>
      <c r="B97" s="15"/>
      <c r="C97" s="15"/>
      <c r="D97" s="15"/>
      <c r="E97" s="1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4"/>
      <c r="X97" s="4"/>
      <c r="Y97" s="3"/>
      <c r="Z97" s="3"/>
      <c r="AA97" s="2"/>
      <c r="AB97" s="11" t="str">
        <f>IF(ISNA(MATCH(CONCATENATE(G97,H97),RefToDict!Q:Q,0)),CHAR(251),CHAR(252))</f>
        <v>û</v>
      </c>
    </row>
    <row r="98" spans="1:28" x14ac:dyDescent="0.25">
      <c r="A98" s="15"/>
      <c r="B98" s="15"/>
      <c r="C98" s="15"/>
      <c r="D98" s="15"/>
      <c r="E98" s="1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4"/>
      <c r="X98" s="4"/>
      <c r="Y98" s="3"/>
      <c r="Z98" s="3"/>
      <c r="AA98" s="2"/>
      <c r="AB98" s="11" t="str">
        <f>IF(ISNA(MATCH(CONCATENATE(G98,H98),RefToDict!Q:Q,0)),CHAR(251),CHAR(252))</f>
        <v>û</v>
      </c>
    </row>
    <row r="99" spans="1:28" x14ac:dyDescent="0.25">
      <c r="A99" s="15"/>
      <c r="B99" s="15"/>
      <c r="C99" s="15"/>
      <c r="D99" s="15"/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4"/>
      <c r="X99" s="4"/>
      <c r="Y99" s="3"/>
      <c r="Z99" s="3"/>
      <c r="AA99" s="2"/>
      <c r="AB99" s="11" t="str">
        <f>IF(ISNA(MATCH(CONCATENATE(G99,H99),RefToDict!Q:Q,0)),CHAR(251),CHAR(252))</f>
        <v>û</v>
      </c>
    </row>
    <row r="100" spans="1:28" x14ac:dyDescent="0.25">
      <c r="A100" s="15"/>
      <c r="B100" s="15"/>
      <c r="C100" s="15"/>
      <c r="D100" s="15"/>
      <c r="E100" s="1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4"/>
      <c r="X100" s="4"/>
      <c r="Y100" s="3"/>
      <c r="Z100" s="3"/>
      <c r="AA100" s="2"/>
      <c r="AB100" s="11" t="str">
        <f>IF(ISNA(MATCH(CONCATENATE(G100,H100),RefToDict!Q:Q,0)),CHAR(251),CHAR(252))</f>
        <v>û</v>
      </c>
    </row>
    <row r="101" spans="1:28" x14ac:dyDescent="0.25">
      <c r="A101" s="15"/>
      <c r="B101" s="15"/>
      <c r="C101" s="15"/>
      <c r="D101" s="15"/>
      <c r="E101" s="1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4"/>
      <c r="V101" s="4"/>
      <c r="W101" s="4"/>
      <c r="X101" s="4"/>
      <c r="Y101" s="3"/>
      <c r="Z101" s="3"/>
      <c r="AA101" s="2"/>
      <c r="AB101" s="11" t="str">
        <f>IF(ISNA(MATCH(CONCATENATE(G101,H101),RefToDict!Q:Q,0)),CHAR(251),CHAR(252))</f>
        <v>û</v>
      </c>
    </row>
    <row r="102" spans="1:28" x14ac:dyDescent="0.25">
      <c r="A102" s="15"/>
      <c r="B102" s="15"/>
      <c r="C102" s="15"/>
      <c r="D102" s="15"/>
      <c r="E102" s="1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4"/>
      <c r="V102" s="4"/>
      <c r="W102" s="4"/>
      <c r="X102" s="4"/>
      <c r="Y102" s="3"/>
      <c r="Z102" s="3"/>
      <c r="AA102" s="2"/>
      <c r="AB102" s="11" t="str">
        <f>IF(ISNA(MATCH(CONCATENATE(G102,H102),RefToDict!Q:Q,0)),CHAR(251),CHAR(252))</f>
        <v>û</v>
      </c>
    </row>
    <row r="103" spans="1:28" x14ac:dyDescent="0.25">
      <c r="A103" s="15"/>
      <c r="B103" s="15"/>
      <c r="C103" s="15"/>
      <c r="D103" s="15"/>
      <c r="E103" s="1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4"/>
      <c r="V103" s="4"/>
      <c r="W103" s="4"/>
      <c r="X103" s="4"/>
      <c r="Y103" s="3"/>
      <c r="Z103" s="3"/>
      <c r="AA103" s="2"/>
      <c r="AB103" s="11" t="str">
        <f>IF(ISNA(MATCH(CONCATENATE(G103,H103),RefToDict!Q:Q,0)),CHAR(251),CHAR(252))</f>
        <v>û</v>
      </c>
    </row>
    <row r="104" spans="1:28" x14ac:dyDescent="0.25">
      <c r="A104" s="15"/>
      <c r="B104" s="15"/>
      <c r="C104" s="15"/>
      <c r="D104" s="15"/>
      <c r="E104" s="1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4"/>
      <c r="V104" s="4"/>
      <c r="W104" s="4"/>
      <c r="X104" s="4"/>
      <c r="Y104" s="3"/>
      <c r="Z104" s="3"/>
      <c r="AA104" s="2"/>
      <c r="AB104" s="11" t="str">
        <f>IF(ISNA(MATCH(CONCATENATE(G104,H104),RefToDict!Q:Q,0)),CHAR(251),CHAR(252))</f>
        <v>û</v>
      </c>
    </row>
    <row r="105" spans="1:28" x14ac:dyDescent="0.25">
      <c r="A105" s="15"/>
      <c r="B105" s="15"/>
      <c r="C105" s="15"/>
      <c r="D105" s="15"/>
      <c r="E105" s="1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4"/>
      <c r="V105" s="4"/>
      <c r="W105" s="4"/>
      <c r="X105" s="4"/>
      <c r="Y105" s="3"/>
      <c r="Z105" s="3"/>
      <c r="AA105" s="2"/>
      <c r="AB105" s="11" t="str">
        <f>IF(ISNA(MATCH(CONCATENATE(G105,H105),RefToDict!Q:Q,0)),CHAR(251),CHAR(252))</f>
        <v>û</v>
      </c>
    </row>
    <row r="106" spans="1:28" x14ac:dyDescent="0.25">
      <c r="A106" s="15"/>
      <c r="B106" s="15"/>
      <c r="C106" s="15"/>
      <c r="D106" s="15"/>
      <c r="E106" s="1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4"/>
      <c r="V106" s="4"/>
      <c r="W106" s="4"/>
      <c r="X106" s="4"/>
      <c r="Y106" s="3"/>
      <c r="Z106" s="3"/>
      <c r="AA106" s="2"/>
      <c r="AB106" s="11" t="str">
        <f>IF(ISNA(MATCH(CONCATENATE(G106,H106),RefToDict!Q:Q,0)),CHAR(251),CHAR(252))</f>
        <v>û</v>
      </c>
    </row>
    <row r="107" spans="1:28" x14ac:dyDescent="0.25">
      <c r="A107" s="15"/>
      <c r="B107" s="15"/>
      <c r="C107" s="15"/>
      <c r="D107" s="15"/>
      <c r="E107" s="1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4"/>
      <c r="V107" s="4"/>
      <c r="W107" s="4"/>
      <c r="X107" s="4"/>
      <c r="Y107" s="3"/>
      <c r="Z107" s="3"/>
      <c r="AA107" s="2"/>
      <c r="AB107" s="11" t="str">
        <f>IF(ISNA(MATCH(CONCATENATE(G107,H107),RefToDict!Q:Q,0)),CHAR(251),CHAR(252))</f>
        <v>û</v>
      </c>
    </row>
    <row r="108" spans="1:28" x14ac:dyDescent="0.25">
      <c r="A108" s="15"/>
      <c r="B108" s="15"/>
      <c r="C108" s="15"/>
      <c r="D108" s="15"/>
      <c r="E108" s="1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4"/>
      <c r="V108" s="4"/>
      <c r="W108" s="4"/>
      <c r="X108" s="4"/>
      <c r="Y108" s="3"/>
      <c r="Z108" s="3"/>
      <c r="AA108" s="2"/>
      <c r="AB108" s="11" t="str">
        <f>IF(ISNA(MATCH(CONCATENATE(G108,H108),RefToDict!Q:Q,0)),CHAR(251),CHAR(252))</f>
        <v>û</v>
      </c>
    </row>
    <row r="109" spans="1:28" x14ac:dyDescent="0.25">
      <c r="A109" s="15"/>
      <c r="B109" s="15"/>
      <c r="C109" s="15"/>
      <c r="D109" s="15"/>
      <c r="E109" s="1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4"/>
      <c r="V109" s="4"/>
      <c r="W109" s="4"/>
      <c r="X109" s="4"/>
      <c r="Y109" s="3"/>
      <c r="Z109" s="3"/>
      <c r="AA109" s="2"/>
      <c r="AB109" s="11" t="str">
        <f>IF(ISNA(MATCH(CONCATENATE(G109,H109),RefToDict!Q:Q,0)),CHAR(251),CHAR(252))</f>
        <v>û</v>
      </c>
    </row>
    <row r="110" spans="1:28" x14ac:dyDescent="0.25">
      <c r="A110" s="15"/>
      <c r="B110" s="15"/>
      <c r="C110" s="15"/>
      <c r="D110" s="15"/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4"/>
      <c r="V110" s="4"/>
      <c r="W110" s="4"/>
      <c r="X110" s="4"/>
      <c r="Y110" s="3"/>
      <c r="Z110" s="3"/>
      <c r="AA110" s="2"/>
      <c r="AB110" s="11" t="str">
        <f>IF(ISNA(MATCH(CONCATENATE(G110,H110),RefToDict!Q:Q,0)),CHAR(251),CHAR(252))</f>
        <v>û</v>
      </c>
    </row>
    <row r="111" spans="1:28" x14ac:dyDescent="0.25">
      <c r="A111" s="15"/>
      <c r="B111" s="15"/>
      <c r="C111" s="15"/>
      <c r="D111" s="15"/>
      <c r="E111" s="1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4"/>
      <c r="V111" s="4"/>
      <c r="W111" s="4"/>
      <c r="X111" s="4"/>
      <c r="Y111" s="3"/>
      <c r="Z111" s="3"/>
      <c r="AA111" s="2"/>
      <c r="AB111" s="11" t="str">
        <f>IF(ISNA(MATCH(CONCATENATE(G111,H111),RefToDict!Q:Q,0)),CHAR(251),CHAR(252))</f>
        <v>û</v>
      </c>
    </row>
    <row r="112" spans="1:28" x14ac:dyDescent="0.25">
      <c r="A112" s="15"/>
      <c r="B112" s="15"/>
      <c r="C112" s="15"/>
      <c r="D112" s="15"/>
      <c r="E112" s="1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4"/>
      <c r="V112" s="4"/>
      <c r="W112" s="4"/>
      <c r="X112" s="4"/>
      <c r="Y112" s="3"/>
      <c r="Z112" s="3"/>
      <c r="AA112" s="2"/>
      <c r="AB112" s="11" t="str">
        <f>IF(ISNA(MATCH(CONCATENATE(G112,H112),RefToDict!Q:Q,0)),CHAR(251),CHAR(252))</f>
        <v>û</v>
      </c>
    </row>
    <row r="113" spans="1:28" x14ac:dyDescent="0.25">
      <c r="A113" s="15"/>
      <c r="B113" s="15"/>
      <c r="C113" s="15"/>
      <c r="D113" s="15"/>
      <c r="E113" s="1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4"/>
      <c r="V113" s="4"/>
      <c r="W113" s="4"/>
      <c r="X113" s="4"/>
      <c r="Y113" s="3"/>
      <c r="Z113" s="3"/>
      <c r="AA113" s="2"/>
      <c r="AB113" s="11" t="str">
        <f>IF(ISNA(MATCH(CONCATENATE(G113,H113),RefToDict!Q:Q,0)),CHAR(251),CHAR(252))</f>
        <v>û</v>
      </c>
    </row>
    <row r="114" spans="1:28" x14ac:dyDescent="0.25">
      <c r="A114" s="15"/>
      <c r="B114" s="15"/>
      <c r="C114" s="15"/>
      <c r="D114" s="15"/>
      <c r="E114" s="1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4"/>
      <c r="V114" s="4"/>
      <c r="W114" s="4"/>
      <c r="X114" s="4"/>
      <c r="Y114" s="3"/>
      <c r="Z114" s="3"/>
      <c r="AA114" s="2"/>
      <c r="AB114" s="11" t="str">
        <f>IF(ISNA(MATCH(CONCATENATE(G114,H114),RefToDict!Q:Q,0)),CHAR(251),CHAR(252))</f>
        <v>û</v>
      </c>
    </row>
    <row r="115" spans="1:28" x14ac:dyDescent="0.25">
      <c r="A115" s="15"/>
      <c r="B115" s="15"/>
      <c r="C115" s="15"/>
      <c r="D115" s="15"/>
      <c r="E115" s="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4"/>
      <c r="V115" s="4"/>
      <c r="W115" s="4"/>
      <c r="X115" s="4"/>
      <c r="Y115" s="3"/>
      <c r="Z115" s="3"/>
      <c r="AA115" s="2"/>
      <c r="AB115" s="11" t="str">
        <f>IF(ISNA(MATCH(CONCATENATE(G115,H115),RefToDict!Q:Q,0)),CHAR(251),CHAR(252))</f>
        <v>û</v>
      </c>
    </row>
    <row r="116" spans="1:28" x14ac:dyDescent="0.25">
      <c r="A116" s="15"/>
      <c r="B116" s="15"/>
      <c r="C116" s="15"/>
      <c r="D116" s="15"/>
      <c r="E116" s="1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4"/>
      <c r="V116" s="4"/>
      <c r="W116" s="4"/>
      <c r="X116" s="4"/>
      <c r="Y116" s="3"/>
      <c r="Z116" s="3"/>
      <c r="AA116" s="2"/>
      <c r="AB116" s="11" t="str">
        <f>IF(ISNA(MATCH(CONCATENATE(G116,H116),RefToDict!Q:Q,0)),CHAR(251),CHAR(252))</f>
        <v>û</v>
      </c>
    </row>
    <row r="117" spans="1:28" x14ac:dyDescent="0.25">
      <c r="A117" s="15"/>
      <c r="B117" s="15"/>
      <c r="C117" s="15"/>
      <c r="D117" s="15"/>
      <c r="E117" s="1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4"/>
      <c r="V117" s="4"/>
      <c r="W117" s="4"/>
      <c r="X117" s="4"/>
      <c r="Y117" s="3"/>
      <c r="Z117" s="3"/>
      <c r="AA117" s="2"/>
      <c r="AB117" s="11" t="str">
        <f>IF(ISNA(MATCH(CONCATENATE(G117,H117),RefToDict!Q:Q,0)),CHAR(251),CHAR(252))</f>
        <v>û</v>
      </c>
    </row>
    <row r="118" spans="1:28" x14ac:dyDescent="0.25">
      <c r="A118" s="15"/>
      <c r="B118" s="15"/>
      <c r="C118" s="15"/>
      <c r="D118" s="15"/>
      <c r="E118" s="1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4"/>
      <c r="V118" s="4"/>
      <c r="W118" s="4"/>
      <c r="X118" s="4"/>
      <c r="Y118" s="3"/>
      <c r="Z118" s="3"/>
      <c r="AA118" s="2"/>
      <c r="AB118" s="11" t="str">
        <f>IF(ISNA(MATCH(CONCATENATE(G118,H118),RefToDict!Q:Q,0)),CHAR(251),CHAR(252))</f>
        <v>û</v>
      </c>
    </row>
    <row r="119" spans="1:28" x14ac:dyDescent="0.25">
      <c r="A119" s="15"/>
      <c r="B119" s="15"/>
      <c r="C119" s="15"/>
      <c r="D119" s="15"/>
      <c r="E119" s="1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4"/>
      <c r="V119" s="4"/>
      <c r="W119" s="4"/>
      <c r="X119" s="4"/>
      <c r="Y119" s="3"/>
      <c r="Z119" s="3"/>
      <c r="AA119" s="2"/>
      <c r="AB119" s="11" t="str">
        <f>IF(ISNA(MATCH(CONCATENATE(G119,H119),RefToDict!Q:Q,0)),CHAR(251),CHAR(252))</f>
        <v>û</v>
      </c>
    </row>
    <row r="120" spans="1:28" x14ac:dyDescent="0.25">
      <c r="A120" s="15"/>
      <c r="B120" s="15"/>
      <c r="C120" s="15"/>
      <c r="D120" s="15"/>
      <c r="E120" s="1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4"/>
      <c r="V120" s="4"/>
      <c r="W120" s="4"/>
      <c r="X120" s="4"/>
      <c r="Y120" s="3"/>
      <c r="Z120" s="3"/>
      <c r="AA120" s="2"/>
      <c r="AB120" s="11" t="str">
        <f>IF(ISNA(MATCH(CONCATENATE(G120,H120),RefToDict!Q:Q,0)),CHAR(251),CHAR(252))</f>
        <v>û</v>
      </c>
    </row>
    <row r="121" spans="1:28" x14ac:dyDescent="0.25">
      <c r="A121" s="15"/>
      <c r="B121" s="15"/>
      <c r="C121" s="15"/>
      <c r="D121" s="15"/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4"/>
      <c r="V121" s="4"/>
      <c r="W121" s="4"/>
      <c r="X121" s="4"/>
      <c r="Y121" s="3"/>
      <c r="Z121" s="3"/>
      <c r="AA121" s="2"/>
      <c r="AB121" s="11" t="str">
        <f>IF(ISNA(MATCH(CONCATENATE(G121,H121),RefToDict!Q:Q,0)),CHAR(251),CHAR(252))</f>
        <v>û</v>
      </c>
    </row>
    <row r="122" spans="1:28" x14ac:dyDescent="0.25">
      <c r="A122" s="15"/>
      <c r="B122" s="15"/>
      <c r="C122" s="15"/>
      <c r="D122" s="15"/>
      <c r="E122" s="1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4"/>
      <c r="V122" s="4"/>
      <c r="W122" s="4"/>
      <c r="X122" s="4"/>
      <c r="Y122" s="3"/>
      <c r="Z122" s="3"/>
      <c r="AA122" s="2"/>
      <c r="AB122" s="11" t="str">
        <f>IF(ISNA(MATCH(CONCATENATE(G122,H122),RefToDict!Q:Q,0)),CHAR(251),CHAR(252))</f>
        <v>û</v>
      </c>
    </row>
    <row r="123" spans="1:28" x14ac:dyDescent="0.25">
      <c r="A123" s="15"/>
      <c r="B123" s="15"/>
      <c r="C123" s="15"/>
      <c r="D123" s="15"/>
      <c r="E123" s="1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4"/>
      <c r="V123" s="4"/>
      <c r="W123" s="4"/>
      <c r="X123" s="4"/>
      <c r="Y123" s="3"/>
      <c r="Z123" s="3"/>
      <c r="AA123" s="2"/>
      <c r="AB123" s="11" t="str">
        <f>IF(ISNA(MATCH(CONCATENATE(G123,H123),RefToDict!Q:Q,0)),CHAR(251),CHAR(252))</f>
        <v>û</v>
      </c>
    </row>
    <row r="124" spans="1:28" x14ac:dyDescent="0.25">
      <c r="A124" s="15"/>
      <c r="B124" s="15"/>
      <c r="C124" s="15"/>
      <c r="D124" s="15"/>
      <c r="E124" s="1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4"/>
      <c r="V124" s="4"/>
      <c r="W124" s="4"/>
      <c r="X124" s="4"/>
      <c r="Y124" s="3"/>
      <c r="Z124" s="3"/>
      <c r="AA124" s="2"/>
      <c r="AB124" s="11" t="str">
        <f>IF(ISNA(MATCH(CONCATENATE(G124,H124),RefToDict!Q:Q,0)),CHAR(251),CHAR(252))</f>
        <v>û</v>
      </c>
    </row>
    <row r="125" spans="1:28" x14ac:dyDescent="0.25">
      <c r="B125" s="15"/>
      <c r="C125" s="15"/>
      <c r="D125" s="15"/>
      <c r="E125" s="1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4"/>
      <c r="V125" s="4"/>
      <c r="W125" s="4"/>
      <c r="X125" s="4"/>
      <c r="Y125" s="3"/>
      <c r="Z125" s="3"/>
      <c r="AA125" s="2"/>
      <c r="AB125" s="11" t="str">
        <f>IF(ISNA(MATCH(CONCATENATE(G125,H125),RefToDict!Q:Q,0)),CHAR(251),CHAR(252))</f>
        <v>û</v>
      </c>
    </row>
    <row r="126" spans="1:28" x14ac:dyDescent="0.25">
      <c r="B126" s="15"/>
      <c r="C126" s="15"/>
      <c r="D126" s="15"/>
      <c r="E126" s="1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4"/>
      <c r="V126" s="4"/>
      <c r="W126" s="4"/>
      <c r="X126" s="4"/>
      <c r="Y126" s="3"/>
      <c r="Z126" s="3"/>
      <c r="AA126" s="2"/>
      <c r="AB126" s="11" t="str">
        <f>IF(ISNA(MATCH(CONCATENATE(G126,H126),RefToDict!Q:Q,0)),CHAR(251),CHAR(252))</f>
        <v>û</v>
      </c>
    </row>
    <row r="127" spans="1:28" x14ac:dyDescent="0.25">
      <c r="B127" s="15"/>
      <c r="C127" s="15"/>
      <c r="D127" s="15"/>
      <c r="E127" s="1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4"/>
      <c r="V127" s="4"/>
      <c r="W127" s="4"/>
      <c r="X127" s="4"/>
      <c r="Y127" s="3"/>
      <c r="Z127" s="3"/>
      <c r="AA127" s="2"/>
      <c r="AB127" s="11" t="str">
        <f>IF(ISNA(MATCH(CONCATENATE(G127,H127),RefToDict!Q:Q,0)),CHAR(251),CHAR(252))</f>
        <v>û</v>
      </c>
    </row>
    <row r="128" spans="1:28" x14ac:dyDescent="0.25">
      <c r="B128" s="15"/>
      <c r="C128" s="15"/>
      <c r="D128" s="15"/>
      <c r="E128" s="1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4"/>
      <c r="V128" s="4"/>
      <c r="W128" s="4"/>
      <c r="X128" s="4"/>
      <c r="Y128" s="3"/>
      <c r="Z128" s="3"/>
      <c r="AA128" s="2"/>
      <c r="AB128" s="11" t="str">
        <f>IF(ISNA(MATCH(CONCATENATE(G128,H128),RefToDict!Q:Q,0)),CHAR(251),CHAR(252))</f>
        <v>û</v>
      </c>
    </row>
    <row r="129" spans="2:28" x14ac:dyDescent="0.25">
      <c r="B129" s="15"/>
      <c r="C129" s="15"/>
      <c r="D129" s="15"/>
      <c r="E129" s="1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4"/>
      <c r="V129" s="4"/>
      <c r="W129" s="4"/>
      <c r="X129" s="4"/>
      <c r="Y129" s="3"/>
      <c r="Z129" s="3"/>
      <c r="AA129" s="2"/>
      <c r="AB129" s="11" t="str">
        <f>IF(ISNA(MATCH(CONCATENATE(G129,H129),RefToDict!Q:Q,0)),CHAR(251),CHAR(252))</f>
        <v>û</v>
      </c>
    </row>
    <row r="130" spans="2:28" x14ac:dyDescent="0.25">
      <c r="B130" s="15"/>
      <c r="C130" s="15"/>
      <c r="D130" s="15"/>
      <c r="E130" s="1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4"/>
      <c r="V130" s="4"/>
      <c r="W130" s="4"/>
      <c r="X130" s="4"/>
      <c r="Y130" s="3"/>
      <c r="Z130" s="3"/>
      <c r="AA130" s="2"/>
      <c r="AB130" s="11" t="str">
        <f>IF(ISNA(MATCH(CONCATENATE(G130,H130),RefToDict!Q:Q,0)),CHAR(251),CHAR(252))</f>
        <v>û</v>
      </c>
    </row>
    <row r="131" spans="2:28" x14ac:dyDescent="0.25">
      <c r="B131" s="15"/>
      <c r="C131" s="15"/>
      <c r="D131" s="15"/>
      <c r="E131" s="1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4"/>
      <c r="V131" s="4"/>
      <c r="W131" s="4"/>
      <c r="X131" s="4"/>
      <c r="Y131" s="3"/>
      <c r="Z131" s="3"/>
      <c r="AA131" s="2"/>
      <c r="AB131" s="11" t="str">
        <f>IF(ISNA(MATCH(CONCATENATE(G131,H131),RefToDict!Q:Q,0)),CHAR(251),CHAR(252))</f>
        <v>û</v>
      </c>
    </row>
    <row r="132" spans="2:28" x14ac:dyDescent="0.25">
      <c r="B132" s="15"/>
      <c r="C132" s="15"/>
      <c r="D132" s="15"/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4"/>
      <c r="V132" s="4"/>
      <c r="W132" s="4"/>
      <c r="X132" s="4"/>
      <c r="Y132" s="3"/>
      <c r="Z132" s="3"/>
      <c r="AA132" s="2"/>
      <c r="AB132" s="11" t="str">
        <f>IF(ISNA(MATCH(CONCATENATE(G132,H132),RefToDict!Q:Q,0)),CHAR(251),CHAR(252))</f>
        <v>û</v>
      </c>
    </row>
  </sheetData>
  <autoFilter ref="A6:AB6" xr:uid="{00000000-0009-0000-0000-000004000000}">
    <sortState xmlns:xlrd2="http://schemas.microsoft.com/office/spreadsheetml/2017/richdata2" ref="A7:AD134">
      <sortCondition ref="L6"/>
    </sortState>
  </autoFilter>
  <mergeCells count="2">
    <mergeCell ref="M1:AA1"/>
    <mergeCell ref="A1:L1"/>
  </mergeCells>
  <conditionalFormatting sqref="AC7:AF124 A7:A124">
    <cfRule type="containsText" dxfId="17" priority="21" operator="containsText" text="NOT IN LIST (SEE COMMENT)">
      <formula>NOT(ISERROR(SEARCH("NOT IN LIST (SEE COMMENT)",A7)))</formula>
    </cfRule>
  </conditionalFormatting>
  <conditionalFormatting sqref="M56:Q132 M7:O55">
    <cfRule type="containsText" dxfId="16" priority="2" operator="containsText" text="NOT IN LIST (SEE COMMENT)">
      <formula>NOT(ISERROR(SEARCH("NOT IN LIST (SEE COMMENT)",M7)))</formula>
    </cfRule>
  </conditionalFormatting>
  <conditionalFormatting sqref="P7:Q55">
    <cfRule type="containsText" dxfId="15" priority="1" operator="containsText" text="NOT IN LIST (SEE COMMENT)">
      <formula>NOT(ISERROR(SEARCH("NOT IN LIST (SEE COMMENT)",P7)))</formula>
    </cfRule>
  </conditionalFormatting>
  <conditionalFormatting sqref="R7:AA132 B7:L132">
    <cfRule type="containsText" dxfId="14" priority="5" operator="containsText" text="NOT IN LIST (SEE COMMENT)">
      <formula>NOT(ISERROR(SEARCH("NOT IN LIST (SEE COMMENT)",B7)))</formula>
    </cfRule>
  </conditionalFormatting>
  <conditionalFormatting sqref="AB7:AB132">
    <cfRule type="containsText" dxfId="13" priority="3" operator="containsText" text="ü">
      <formula>NOT(ISERROR(SEARCH("ü",AB7)))</formula>
    </cfRule>
    <cfRule type="containsText" dxfId="12" priority="4" operator="containsText" text="û">
      <formula>NOT(ISERROR(SEARCH("û",AB7)))</formula>
    </cfRule>
  </conditionalFormatting>
  <dataValidations disablePrompts="1" count="11">
    <dataValidation type="list" allowBlank="1" showInputMessage="1" showErrorMessage="1" sqref="X6" xr:uid="{00000000-0002-0000-0400-000000000000}">
      <formula1>VARIATIONS</formula1>
    </dataValidation>
    <dataValidation type="list" allowBlank="1" showInputMessage="1" showErrorMessage="1" sqref="W7:W55 W61:W132" xr:uid="{4E83DFFD-E76F-45AA-92C0-E3347B73FC22}">
      <formula1>ResultUnit</formula1>
    </dataValidation>
    <dataValidation type="list" allowBlank="1" showInputMessage="1" showErrorMessage="1" sqref="S61:S132 S7:S55" xr:uid="{9E5EE40D-A856-4143-A1F2-42569B8F3801}">
      <formula1>ResultType</formula1>
    </dataValidation>
    <dataValidation type="list" allowBlank="1" showInputMessage="1" showErrorMessage="1" sqref="M61:Q132 Z7:Z132" xr:uid="{ACC14394-C7B3-4CF9-8768-A9BF32F7BEBB}">
      <formula1>ResultStatus</formula1>
    </dataValidation>
    <dataValidation type="list" allowBlank="1" showInputMessage="1" showErrorMessage="1" sqref="Y7:Y132" xr:uid="{BBAA3E37-B36B-416E-A9BB-5909E8AF10B0}">
      <formula1>ControlGroup</formula1>
    </dataValidation>
    <dataValidation type="list" allowBlank="1" showInputMessage="1" showErrorMessage="1" sqref="H64:I132" xr:uid="{A053BF86-C825-4B16-A391-5AF2D920838E}">
      <formula1>BatchId</formula1>
    </dataValidation>
    <dataValidation type="list" allowBlank="1" showInputMessage="1" showErrorMessage="1" sqref="G64:G132" xr:uid="{2EAC7586-7E3A-4149-AB85-B8FBEDC8C659}">
      <formula1>Cpdid</formula1>
    </dataValidation>
    <dataValidation type="list" allowBlank="1" showInputMessage="1" showErrorMessage="1" sqref="T7:T132" xr:uid="{8F51E357-3ABB-499C-896B-1E177AA53EF0}">
      <formula1>StatisticalMethod</formula1>
    </dataValidation>
    <dataValidation type="list" allowBlank="1" showInputMessage="1" showErrorMessage="1" sqref="U7:U132" xr:uid="{AD2025F6-F4A9-4674-A6C5-42168072D0D9}">
      <formula1>ResultOperator</formula1>
    </dataValidation>
    <dataValidation type="list" allowBlank="1" showInputMessage="1" showErrorMessage="1" sqref="M7:M55" xr:uid="{34D44DCD-3FA3-4EE4-86BA-0FE5C0131577}">
      <formula1>ExperimentType</formula1>
    </dataValidation>
    <dataValidation type="list" allowBlank="1" showInputMessage="1" showErrorMessage="1" sqref="N7:N55" xr:uid="{CB4A5D06-3822-4591-8C6A-462B2C1D0DC7}">
      <formula1>Biomaterial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AB132"/>
  <sheetViews>
    <sheetView showGridLines="0" zoomScale="80" zoomScaleNormal="80" workbookViewId="0">
      <selection activeCell="B7" sqref="B7:E50"/>
    </sheetView>
  </sheetViews>
  <sheetFormatPr baseColWidth="10" defaultColWidth="11.42578125" defaultRowHeight="15" x14ac:dyDescent="0.25"/>
  <cols>
    <col min="1" max="4" width="11.5703125" style="16" customWidth="1"/>
    <col min="5" max="5" width="17.28515625" style="16" customWidth="1"/>
    <col min="6" max="6" width="26.7109375" style="1" customWidth="1"/>
    <col min="7" max="7" width="15.85546875" style="1" bestFit="1" customWidth="1"/>
    <col min="8" max="9" width="19.5703125" style="1" customWidth="1"/>
    <col min="10" max="10" width="21.28515625" style="1" bestFit="1" customWidth="1"/>
    <col min="11" max="11" width="21.28515625" style="1" customWidth="1"/>
    <col min="12" max="12" width="21.28515625" style="1" bestFit="1" customWidth="1"/>
    <col min="13" max="14" width="18.140625" style="1" customWidth="1"/>
    <col min="15" max="15" width="20.28515625" style="1" bestFit="1" customWidth="1"/>
    <col min="16" max="16" width="38.28515625" style="1" bestFit="1" customWidth="1"/>
    <col min="17" max="17" width="18.85546875" style="1" customWidth="1"/>
    <col min="18" max="18" width="21.28515625" style="1" customWidth="1"/>
    <col min="19" max="19" width="28.140625" style="1" customWidth="1"/>
    <col min="20" max="20" width="26.140625" style="1" customWidth="1"/>
    <col min="21" max="21" width="18.28515625" style="1" customWidth="1"/>
    <col min="22" max="22" width="24" style="1" bestFit="1" customWidth="1"/>
    <col min="23" max="23" width="26.42578125" style="1" bestFit="1" customWidth="1"/>
    <col min="24" max="24" width="26.42578125" style="1" customWidth="1"/>
    <col min="25" max="25" width="26.42578125" style="1" bestFit="1" customWidth="1"/>
    <col min="26" max="26" width="25" style="1" customWidth="1"/>
    <col min="27" max="27" width="47.7109375" style="1" customWidth="1"/>
    <col min="28" max="28" width="35.28515625" style="1" customWidth="1"/>
    <col min="29" max="16384" width="11.42578125" style="1"/>
  </cols>
  <sheetData>
    <row r="1" spans="1:28" ht="15.75" x14ac:dyDescent="0.25">
      <c r="A1" s="132" t="s">
        <v>162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29" t="s">
        <v>145</v>
      </c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1"/>
      <c r="AB1" s="114" t="s">
        <v>144</v>
      </c>
    </row>
    <row r="2" spans="1:28" s="6" customFormat="1" ht="60" x14ac:dyDescent="0.25">
      <c r="A2" s="30" t="s">
        <v>57</v>
      </c>
      <c r="B2" s="31" t="s">
        <v>56</v>
      </c>
      <c r="C2" s="31" t="s">
        <v>55</v>
      </c>
      <c r="D2" s="31" t="s">
        <v>53</v>
      </c>
      <c r="E2" s="31" t="s">
        <v>52</v>
      </c>
      <c r="F2" s="31" t="s">
        <v>149</v>
      </c>
      <c r="G2" s="31" t="s">
        <v>39</v>
      </c>
      <c r="H2" s="31" t="s">
        <v>54</v>
      </c>
      <c r="I2" s="31" t="s">
        <v>148</v>
      </c>
      <c r="J2" s="31" t="s">
        <v>82</v>
      </c>
      <c r="K2" s="31" t="s">
        <v>1</v>
      </c>
      <c r="L2" s="31" t="s">
        <v>126</v>
      </c>
      <c r="M2" s="23" t="s">
        <v>142</v>
      </c>
      <c r="N2" s="23" t="s">
        <v>51</v>
      </c>
      <c r="O2" s="23" t="s">
        <v>165</v>
      </c>
      <c r="P2" s="23" t="s">
        <v>167</v>
      </c>
      <c r="Q2" s="23" t="s">
        <v>180</v>
      </c>
      <c r="R2" s="23" t="s">
        <v>182</v>
      </c>
      <c r="S2" s="23" t="s">
        <v>49</v>
      </c>
      <c r="T2" s="23" t="s">
        <v>48</v>
      </c>
      <c r="U2" s="23" t="s">
        <v>47</v>
      </c>
      <c r="V2" s="23" t="s">
        <v>46</v>
      </c>
      <c r="W2" s="23" t="s">
        <v>45</v>
      </c>
      <c r="X2" s="23" t="s">
        <v>68</v>
      </c>
      <c r="Y2" s="23" t="s">
        <v>44</v>
      </c>
      <c r="Z2" s="23" t="s">
        <v>43</v>
      </c>
      <c r="AA2" s="23" t="s">
        <v>42</v>
      </c>
      <c r="AB2" s="22" t="s">
        <v>81</v>
      </c>
    </row>
    <row r="3" spans="1:28" s="6" customFormat="1" ht="90" x14ac:dyDescent="0.25">
      <c r="A3" s="30" t="s">
        <v>41</v>
      </c>
      <c r="B3" s="32" t="s">
        <v>40</v>
      </c>
      <c r="C3" s="32" t="s">
        <v>71</v>
      </c>
      <c r="D3" s="32" t="s">
        <v>35</v>
      </c>
      <c r="E3" s="32" t="s">
        <v>34</v>
      </c>
      <c r="F3" s="32"/>
      <c r="G3" s="32" t="s">
        <v>39</v>
      </c>
      <c r="H3" s="32" t="s">
        <v>38</v>
      </c>
      <c r="I3" s="32" t="s">
        <v>146</v>
      </c>
      <c r="J3" s="32" t="s">
        <v>140</v>
      </c>
      <c r="K3" s="32" t="s">
        <v>176</v>
      </c>
      <c r="L3" s="32" t="s">
        <v>127</v>
      </c>
      <c r="M3" s="26" t="s">
        <v>143</v>
      </c>
      <c r="N3" s="26"/>
      <c r="O3" s="26"/>
      <c r="P3" s="26" t="s">
        <v>107</v>
      </c>
      <c r="Q3" s="26" t="s">
        <v>135</v>
      </c>
      <c r="R3" s="26" t="s">
        <v>135</v>
      </c>
      <c r="S3" s="26"/>
      <c r="T3" s="26" t="s">
        <v>33</v>
      </c>
      <c r="U3" s="26"/>
      <c r="V3" s="26" t="s">
        <v>32</v>
      </c>
      <c r="W3" s="26" t="s">
        <v>31</v>
      </c>
      <c r="X3" s="26" t="s">
        <v>69</v>
      </c>
      <c r="Y3" s="26" t="s">
        <v>30</v>
      </c>
      <c r="Z3" s="26"/>
      <c r="AA3" s="26" t="s">
        <v>29</v>
      </c>
      <c r="AB3" s="13" t="s">
        <v>77</v>
      </c>
    </row>
    <row r="4" spans="1:28" s="6" customFormat="1" x14ac:dyDescent="0.25">
      <c r="A4" s="30" t="s">
        <v>28</v>
      </c>
      <c r="B4" s="17" t="s">
        <v>25</v>
      </c>
      <c r="C4" s="17" t="s">
        <v>25</v>
      </c>
      <c r="D4" s="17" t="s">
        <v>25</v>
      </c>
      <c r="E4" s="17" t="s">
        <v>25</v>
      </c>
      <c r="F4" s="17" t="s">
        <v>25</v>
      </c>
      <c r="G4" s="17" t="s">
        <v>25</v>
      </c>
      <c r="H4" s="17" t="s">
        <v>25</v>
      </c>
      <c r="I4" s="17" t="s">
        <v>70</v>
      </c>
      <c r="J4" s="17" t="s">
        <v>25</v>
      </c>
      <c r="K4" s="17" t="s">
        <v>70</v>
      </c>
      <c r="L4" s="17" t="s">
        <v>83</v>
      </c>
      <c r="M4" s="7" t="s">
        <v>25</v>
      </c>
      <c r="N4" s="7" t="s">
        <v>25</v>
      </c>
      <c r="O4" s="7" t="s">
        <v>27</v>
      </c>
      <c r="P4" s="7" t="s">
        <v>25</v>
      </c>
      <c r="Q4" s="7" t="s">
        <v>70</v>
      </c>
      <c r="R4" s="7" t="s">
        <v>70</v>
      </c>
      <c r="S4" s="7" t="s">
        <v>25</v>
      </c>
      <c r="T4" s="7" t="s">
        <v>25</v>
      </c>
      <c r="U4" s="7" t="s">
        <v>25</v>
      </c>
      <c r="V4" s="7" t="s">
        <v>26</v>
      </c>
      <c r="W4" s="7" t="s">
        <v>25</v>
      </c>
      <c r="X4" s="7" t="s">
        <v>70</v>
      </c>
      <c r="Y4" s="7" t="s">
        <v>25</v>
      </c>
      <c r="Z4" s="7" t="s">
        <v>25</v>
      </c>
      <c r="AA4" s="7" t="s">
        <v>25</v>
      </c>
      <c r="AB4" s="20" t="s">
        <v>78</v>
      </c>
    </row>
    <row r="5" spans="1:28" s="6" customFormat="1" ht="60" x14ac:dyDescent="0.25">
      <c r="A5" s="30" t="s">
        <v>24</v>
      </c>
      <c r="B5" s="17" t="s">
        <v>22</v>
      </c>
      <c r="C5" s="17" t="s">
        <v>22</v>
      </c>
      <c r="D5" s="17" t="s">
        <v>22</v>
      </c>
      <c r="E5" s="17" t="s">
        <v>22</v>
      </c>
      <c r="F5" s="17" t="s">
        <v>22</v>
      </c>
      <c r="G5" s="17" t="s">
        <v>22</v>
      </c>
      <c r="H5" s="17" t="s">
        <v>22</v>
      </c>
      <c r="I5" s="17" t="s">
        <v>22</v>
      </c>
      <c r="J5" s="17" t="s">
        <v>22</v>
      </c>
      <c r="K5" s="17" t="s">
        <v>22</v>
      </c>
      <c r="L5" s="17" t="s">
        <v>23</v>
      </c>
      <c r="M5" s="7" t="s">
        <v>22</v>
      </c>
      <c r="N5" s="7" t="s">
        <v>22</v>
      </c>
      <c r="O5" s="7" t="s">
        <v>22</v>
      </c>
      <c r="P5" s="7" t="s">
        <v>22</v>
      </c>
      <c r="Q5" s="7" t="s">
        <v>22</v>
      </c>
      <c r="R5" s="7" t="s">
        <v>22</v>
      </c>
      <c r="S5" s="7" t="s">
        <v>22</v>
      </c>
      <c r="T5" s="7" t="s">
        <v>22</v>
      </c>
      <c r="U5" s="7" t="s">
        <v>22</v>
      </c>
      <c r="V5" s="7" t="s">
        <v>22</v>
      </c>
      <c r="W5" s="7" t="s">
        <v>22</v>
      </c>
      <c r="X5" s="7" t="s">
        <v>23</v>
      </c>
      <c r="Y5" s="7" t="s">
        <v>22</v>
      </c>
      <c r="Z5" s="7" t="s">
        <v>22</v>
      </c>
      <c r="AA5" s="7" t="s">
        <v>22</v>
      </c>
      <c r="AB5" s="13" t="s">
        <v>79</v>
      </c>
    </row>
    <row r="6" spans="1:28" s="6" customFormat="1" ht="30" x14ac:dyDescent="0.25">
      <c r="A6" s="93" t="s">
        <v>21</v>
      </c>
      <c r="B6" s="28" t="s">
        <v>20</v>
      </c>
      <c r="C6" s="28" t="s">
        <v>19</v>
      </c>
      <c r="D6" s="28" t="s">
        <v>14</v>
      </c>
      <c r="E6" s="28" t="s">
        <v>13</v>
      </c>
      <c r="F6" s="28" t="s">
        <v>80</v>
      </c>
      <c r="G6" s="28" t="s">
        <v>18</v>
      </c>
      <c r="H6" s="28" t="s">
        <v>17</v>
      </c>
      <c r="I6" s="28" t="s">
        <v>147</v>
      </c>
      <c r="J6" s="28" t="s">
        <v>153</v>
      </c>
      <c r="K6" s="28" t="s">
        <v>159</v>
      </c>
      <c r="L6" s="28" t="s">
        <v>128</v>
      </c>
      <c r="M6" s="28" t="s">
        <v>72</v>
      </c>
      <c r="N6" s="28" t="s">
        <v>11</v>
      </c>
      <c r="O6" s="28" t="s">
        <v>12</v>
      </c>
      <c r="P6" s="28" t="s">
        <v>9</v>
      </c>
      <c r="Q6" s="28" t="s">
        <v>179</v>
      </c>
      <c r="R6" s="28" t="s">
        <v>178</v>
      </c>
      <c r="S6" s="28" t="s">
        <v>8</v>
      </c>
      <c r="T6" s="28" t="s">
        <v>7</v>
      </c>
      <c r="U6" s="28" t="s">
        <v>6</v>
      </c>
      <c r="V6" s="28" t="s">
        <v>5</v>
      </c>
      <c r="W6" s="28" t="s">
        <v>4</v>
      </c>
      <c r="X6" s="28" t="s">
        <v>0</v>
      </c>
      <c r="Y6" s="28" t="s">
        <v>3</v>
      </c>
      <c r="Z6" s="28" t="s">
        <v>73</v>
      </c>
      <c r="AA6" s="28" t="s">
        <v>2</v>
      </c>
      <c r="AB6" s="28" t="s">
        <v>74</v>
      </c>
    </row>
    <row r="7" spans="1:28" x14ac:dyDescent="0.25">
      <c r="A7" s="15"/>
      <c r="B7" s="15">
        <f>StudyDetails!$B$7</f>
        <v>0</v>
      </c>
      <c r="C7" s="15">
        <f>StudyDetails!$D$7</f>
        <v>0</v>
      </c>
      <c r="D7" s="15">
        <f>StudyDetails!$E$7</f>
        <v>0</v>
      </c>
      <c r="E7" s="15">
        <f>StudyDetails!$I$7</f>
        <v>0</v>
      </c>
      <c r="F7" s="3">
        <f>Treatment!J8</f>
        <v>0</v>
      </c>
      <c r="G7" s="3">
        <f>Treatment!M8</f>
        <v>0</v>
      </c>
      <c r="H7" s="3">
        <f>Treatment!N8</f>
        <v>0</v>
      </c>
      <c r="I7" s="3">
        <f>Treatment!O8</f>
        <v>0</v>
      </c>
      <c r="J7" s="3">
        <f>Treatment!B8</f>
        <v>0</v>
      </c>
      <c r="K7" s="3">
        <f>Treatment!C8</f>
        <v>0</v>
      </c>
      <c r="L7" s="3">
        <f>Treatment!D8</f>
        <v>0</v>
      </c>
      <c r="M7" s="3"/>
      <c r="N7" s="3"/>
      <c r="O7" s="3"/>
      <c r="P7" s="3"/>
      <c r="Q7" s="3"/>
      <c r="R7" s="3"/>
      <c r="S7" s="3"/>
      <c r="T7" s="3"/>
      <c r="U7" s="39"/>
      <c r="V7" s="41"/>
      <c r="W7" s="5"/>
      <c r="X7" s="10"/>
      <c r="Y7" s="3"/>
      <c r="Z7" s="3"/>
      <c r="AA7" s="2"/>
      <c r="AB7" s="11" t="str">
        <f>IF(ISNA(MATCH(CONCATENATE(G7,H7),RefToDict!Q:Q,0)),CHAR(251),CHAR(252))</f>
        <v>û</v>
      </c>
    </row>
    <row r="8" spans="1:28" x14ac:dyDescent="0.25">
      <c r="A8" s="15"/>
      <c r="B8" s="15">
        <f>StudyDetails!$B$7</f>
        <v>0</v>
      </c>
      <c r="C8" s="15">
        <f>StudyDetails!$D$7</f>
        <v>0</v>
      </c>
      <c r="D8" s="15">
        <f>StudyDetails!$E$7</f>
        <v>0</v>
      </c>
      <c r="E8" s="15">
        <f>StudyDetails!$I$7</f>
        <v>0</v>
      </c>
      <c r="F8" s="3">
        <f>Treatment!J9</f>
        <v>0</v>
      </c>
      <c r="G8" s="3">
        <f>Treatment!M9</f>
        <v>0</v>
      </c>
      <c r="H8" s="3">
        <f>Treatment!N9</f>
        <v>0</v>
      </c>
      <c r="I8" s="3">
        <f>Treatment!O9</f>
        <v>0</v>
      </c>
      <c r="J8" s="3">
        <f>Treatment!B9</f>
        <v>0</v>
      </c>
      <c r="K8" s="3">
        <f>Treatment!C9</f>
        <v>0</v>
      </c>
      <c r="L8" s="3">
        <f>Treatment!D9</f>
        <v>0</v>
      </c>
      <c r="M8" s="3"/>
      <c r="N8" s="3"/>
      <c r="O8" s="3"/>
      <c r="P8" s="3"/>
      <c r="Q8" s="3"/>
      <c r="R8" s="3"/>
      <c r="S8" s="3"/>
      <c r="T8" s="3"/>
      <c r="U8" s="39"/>
      <c r="V8" s="41"/>
      <c r="W8" s="5"/>
      <c r="X8" s="10"/>
      <c r="Y8" s="3"/>
      <c r="Z8" s="3"/>
      <c r="AA8" s="2"/>
      <c r="AB8" s="11" t="str">
        <f>IF(ISNA(MATCH(CONCATENATE(G8,H8),RefToDict!Q:Q,0)),CHAR(251),CHAR(252))</f>
        <v>û</v>
      </c>
    </row>
    <row r="9" spans="1:28" x14ac:dyDescent="0.25">
      <c r="A9" s="15"/>
      <c r="B9" s="15">
        <f>StudyDetails!$B$7</f>
        <v>0</v>
      </c>
      <c r="C9" s="15">
        <f>StudyDetails!$D$7</f>
        <v>0</v>
      </c>
      <c r="D9" s="15">
        <f>StudyDetails!$E$7</f>
        <v>0</v>
      </c>
      <c r="E9" s="15">
        <f>StudyDetails!$I$7</f>
        <v>0</v>
      </c>
      <c r="F9" s="3">
        <f>Treatment!J10</f>
        <v>0</v>
      </c>
      <c r="G9" s="3">
        <f>Treatment!M10</f>
        <v>0</v>
      </c>
      <c r="H9" s="3">
        <f>Treatment!N10</f>
        <v>0</v>
      </c>
      <c r="I9" s="3">
        <f>Treatment!O10</f>
        <v>0</v>
      </c>
      <c r="J9" s="3">
        <f>Treatment!B10</f>
        <v>0</v>
      </c>
      <c r="K9" s="3">
        <f>Treatment!C10</f>
        <v>0</v>
      </c>
      <c r="L9" s="3">
        <f>Treatment!D10</f>
        <v>0</v>
      </c>
      <c r="M9" s="3"/>
      <c r="N9" s="3"/>
      <c r="O9" s="3"/>
      <c r="P9" s="3"/>
      <c r="Q9" s="3"/>
      <c r="R9" s="3"/>
      <c r="S9" s="3"/>
      <c r="T9" s="3"/>
      <c r="U9" s="39"/>
      <c r="V9" s="41"/>
      <c r="W9" s="5"/>
      <c r="X9" s="10"/>
      <c r="Y9" s="3"/>
      <c r="Z9" s="3"/>
      <c r="AA9" s="2"/>
      <c r="AB9" s="11" t="str">
        <f>IF(ISNA(MATCH(CONCATENATE(G9,H9),RefToDict!Q:Q,0)),CHAR(251),CHAR(252))</f>
        <v>û</v>
      </c>
    </row>
    <row r="10" spans="1:28" x14ac:dyDescent="0.25">
      <c r="A10" s="15"/>
      <c r="B10" s="15">
        <f>StudyDetails!$B$7</f>
        <v>0</v>
      </c>
      <c r="C10" s="15">
        <f>StudyDetails!$D$7</f>
        <v>0</v>
      </c>
      <c r="D10" s="15">
        <f>StudyDetails!$E$7</f>
        <v>0</v>
      </c>
      <c r="E10" s="15">
        <f>StudyDetails!$I$7</f>
        <v>0</v>
      </c>
      <c r="F10" s="3">
        <f>Treatment!J11</f>
        <v>0</v>
      </c>
      <c r="G10" s="3">
        <f>Treatment!M11</f>
        <v>0</v>
      </c>
      <c r="H10" s="3">
        <f>Treatment!N11</f>
        <v>0</v>
      </c>
      <c r="I10" s="3">
        <f>Treatment!O11</f>
        <v>0</v>
      </c>
      <c r="J10" s="3">
        <f>Treatment!B11</f>
        <v>0</v>
      </c>
      <c r="K10" s="3">
        <f>Treatment!C11</f>
        <v>0</v>
      </c>
      <c r="L10" s="3">
        <f>Treatment!D11</f>
        <v>0</v>
      </c>
      <c r="M10" s="3"/>
      <c r="N10" s="3"/>
      <c r="O10" s="3"/>
      <c r="P10" s="3"/>
      <c r="Q10" s="3"/>
      <c r="R10" s="3"/>
      <c r="S10" s="3"/>
      <c r="T10" s="3"/>
      <c r="U10" s="39"/>
      <c r="V10" s="41"/>
      <c r="W10" s="5"/>
      <c r="X10" s="10"/>
      <c r="Y10" s="3"/>
      <c r="Z10" s="3"/>
      <c r="AA10" s="2"/>
      <c r="AB10" s="11" t="str">
        <f>IF(ISNA(MATCH(CONCATENATE(G10,H10),RefToDict!Q:Q,0)),CHAR(251),CHAR(252))</f>
        <v>û</v>
      </c>
    </row>
    <row r="11" spans="1:28" x14ac:dyDescent="0.25">
      <c r="A11" s="15"/>
      <c r="B11" s="15">
        <f>StudyDetails!$B$7</f>
        <v>0</v>
      </c>
      <c r="C11" s="15">
        <f>StudyDetails!$D$7</f>
        <v>0</v>
      </c>
      <c r="D11" s="15">
        <f>StudyDetails!$E$7</f>
        <v>0</v>
      </c>
      <c r="E11" s="15">
        <f>StudyDetails!$I$7</f>
        <v>0</v>
      </c>
      <c r="F11" s="3">
        <f>Treatment!J12</f>
        <v>0</v>
      </c>
      <c r="G11" s="3">
        <f>Treatment!M12</f>
        <v>0</v>
      </c>
      <c r="H11" s="3">
        <f>Treatment!N12</f>
        <v>0</v>
      </c>
      <c r="I11" s="3">
        <f>Treatment!O12</f>
        <v>0</v>
      </c>
      <c r="J11" s="3">
        <f>Treatment!B12</f>
        <v>0</v>
      </c>
      <c r="K11" s="3">
        <f>Treatment!C12</f>
        <v>0</v>
      </c>
      <c r="L11" s="3">
        <f>Treatment!D12</f>
        <v>0</v>
      </c>
      <c r="M11" s="3"/>
      <c r="N11" s="3"/>
      <c r="O11" s="3"/>
      <c r="P11" s="3"/>
      <c r="Q11" s="3"/>
      <c r="R11" s="3"/>
      <c r="S11" s="3"/>
      <c r="T11" s="3"/>
      <c r="U11" s="39"/>
      <c r="V11" s="41"/>
      <c r="W11" s="5"/>
      <c r="X11" s="10"/>
      <c r="Y11" s="3"/>
      <c r="Z11" s="3"/>
      <c r="AA11" s="2"/>
      <c r="AB11" s="11" t="str">
        <f>IF(ISNA(MATCH(CONCATENATE(G11,H11),RefToDict!Q:Q,0)),CHAR(251),CHAR(252))</f>
        <v>û</v>
      </c>
    </row>
    <row r="12" spans="1:28" x14ac:dyDescent="0.25">
      <c r="A12" s="15"/>
      <c r="B12" s="15">
        <f>StudyDetails!$B$7</f>
        <v>0</v>
      </c>
      <c r="C12" s="15">
        <f>StudyDetails!$D$7</f>
        <v>0</v>
      </c>
      <c r="D12" s="15">
        <f>StudyDetails!$E$7</f>
        <v>0</v>
      </c>
      <c r="E12" s="15">
        <f>StudyDetails!$I$7</f>
        <v>0</v>
      </c>
      <c r="F12" s="3">
        <f>Treatment!J13</f>
        <v>0</v>
      </c>
      <c r="G12" s="3">
        <f>Treatment!M13</f>
        <v>0</v>
      </c>
      <c r="H12" s="3">
        <f>Treatment!N13</f>
        <v>0</v>
      </c>
      <c r="I12" s="3">
        <f>Treatment!O13</f>
        <v>0</v>
      </c>
      <c r="J12" s="3">
        <f>Treatment!B13</f>
        <v>0</v>
      </c>
      <c r="K12" s="3">
        <f>Treatment!C13</f>
        <v>0</v>
      </c>
      <c r="L12" s="3">
        <f>Treatment!D13</f>
        <v>0</v>
      </c>
      <c r="M12" s="3"/>
      <c r="N12" s="3"/>
      <c r="O12" s="3"/>
      <c r="P12" s="3"/>
      <c r="Q12" s="3"/>
      <c r="R12" s="3"/>
      <c r="S12" s="3"/>
      <c r="T12" s="3"/>
      <c r="U12" s="39"/>
      <c r="V12" s="41"/>
      <c r="W12" s="5"/>
      <c r="X12" s="10"/>
      <c r="Y12" s="3"/>
      <c r="Z12" s="3"/>
      <c r="AA12" s="2"/>
      <c r="AB12" s="11" t="str">
        <f>IF(ISNA(MATCH(CONCATENATE(G12,H12),RefToDict!Q:Q,0)),CHAR(251),CHAR(252))</f>
        <v>û</v>
      </c>
    </row>
    <row r="13" spans="1:28" x14ac:dyDescent="0.25">
      <c r="A13" s="15"/>
      <c r="B13" s="15">
        <f>StudyDetails!$B$7</f>
        <v>0</v>
      </c>
      <c r="C13" s="15">
        <f>StudyDetails!$D$7</f>
        <v>0</v>
      </c>
      <c r="D13" s="15">
        <f>StudyDetails!$E$7</f>
        <v>0</v>
      </c>
      <c r="E13" s="15">
        <f>StudyDetails!$I$7</f>
        <v>0</v>
      </c>
      <c r="F13" s="3">
        <f>Treatment!J14</f>
        <v>0</v>
      </c>
      <c r="G13" s="3">
        <f>Treatment!M14</f>
        <v>0</v>
      </c>
      <c r="H13" s="3">
        <f>Treatment!N14</f>
        <v>0</v>
      </c>
      <c r="I13" s="3">
        <f>Treatment!O14</f>
        <v>0</v>
      </c>
      <c r="J13" s="3">
        <f>Treatment!B14</f>
        <v>0</v>
      </c>
      <c r="K13" s="3">
        <f>Treatment!C14</f>
        <v>0</v>
      </c>
      <c r="L13" s="3">
        <f>Treatment!D14</f>
        <v>0</v>
      </c>
      <c r="M13" s="3"/>
      <c r="N13" s="3"/>
      <c r="O13" s="3"/>
      <c r="P13" s="3"/>
      <c r="Q13" s="3"/>
      <c r="R13" s="3"/>
      <c r="S13" s="3"/>
      <c r="T13" s="3"/>
      <c r="U13" s="39"/>
      <c r="V13" s="41"/>
      <c r="W13" s="5"/>
      <c r="X13" s="10"/>
      <c r="Y13" s="3"/>
      <c r="Z13" s="3"/>
      <c r="AA13" s="2"/>
      <c r="AB13" s="11" t="str">
        <f>IF(ISNA(MATCH(CONCATENATE(G13,H13),RefToDict!Q:Q,0)),CHAR(251),CHAR(252))</f>
        <v>û</v>
      </c>
    </row>
    <row r="14" spans="1:28" x14ac:dyDescent="0.25">
      <c r="A14" s="15"/>
      <c r="B14" s="15">
        <f>StudyDetails!$B$7</f>
        <v>0</v>
      </c>
      <c r="C14" s="15">
        <f>StudyDetails!$D$7</f>
        <v>0</v>
      </c>
      <c r="D14" s="15">
        <f>StudyDetails!$E$7</f>
        <v>0</v>
      </c>
      <c r="E14" s="15">
        <f>StudyDetails!$I$7</f>
        <v>0</v>
      </c>
      <c r="F14" s="3">
        <f>Treatment!J15</f>
        <v>0</v>
      </c>
      <c r="G14" s="3">
        <f>Treatment!M15</f>
        <v>0</v>
      </c>
      <c r="H14" s="3">
        <f>Treatment!N15</f>
        <v>0</v>
      </c>
      <c r="I14" s="3">
        <f>Treatment!O15</f>
        <v>0</v>
      </c>
      <c r="J14" s="3">
        <f>Treatment!B15</f>
        <v>0</v>
      </c>
      <c r="K14" s="3">
        <f>Treatment!C15</f>
        <v>0</v>
      </c>
      <c r="L14" s="3">
        <f>Treatment!D15</f>
        <v>0</v>
      </c>
      <c r="M14" s="3"/>
      <c r="N14" s="3"/>
      <c r="O14" s="3"/>
      <c r="P14" s="3"/>
      <c r="Q14" s="3"/>
      <c r="R14" s="3"/>
      <c r="S14" s="3"/>
      <c r="T14" s="3"/>
      <c r="U14" s="39"/>
      <c r="V14" s="41"/>
      <c r="W14" s="5"/>
      <c r="X14" s="10"/>
      <c r="Y14" s="3"/>
      <c r="Z14" s="3"/>
      <c r="AA14" s="2"/>
      <c r="AB14" s="11" t="str">
        <f>IF(ISNA(MATCH(CONCATENATE(G14,H14),RefToDict!Q:Q,0)),CHAR(251),CHAR(252))</f>
        <v>û</v>
      </c>
    </row>
    <row r="15" spans="1:28" x14ac:dyDescent="0.25">
      <c r="A15" s="15"/>
      <c r="B15" s="15">
        <f>StudyDetails!$B$7</f>
        <v>0</v>
      </c>
      <c r="C15" s="15">
        <f>StudyDetails!$D$7</f>
        <v>0</v>
      </c>
      <c r="D15" s="15">
        <f>StudyDetails!$E$7</f>
        <v>0</v>
      </c>
      <c r="E15" s="15">
        <f>StudyDetails!$I$7</f>
        <v>0</v>
      </c>
      <c r="F15" s="3">
        <f>Treatment!J16</f>
        <v>0</v>
      </c>
      <c r="G15" s="3">
        <f>Treatment!M16</f>
        <v>0</v>
      </c>
      <c r="H15" s="3">
        <f>Treatment!N16</f>
        <v>0</v>
      </c>
      <c r="I15" s="3">
        <f>Treatment!O16</f>
        <v>0</v>
      </c>
      <c r="J15" s="3">
        <f>Treatment!B16</f>
        <v>0</v>
      </c>
      <c r="K15" s="3">
        <f>Treatment!C16</f>
        <v>0</v>
      </c>
      <c r="L15" s="3">
        <f>Treatment!D16</f>
        <v>0</v>
      </c>
      <c r="M15" s="3"/>
      <c r="N15" s="3"/>
      <c r="O15" s="3"/>
      <c r="P15" s="3"/>
      <c r="Q15" s="3"/>
      <c r="R15" s="3"/>
      <c r="S15" s="3"/>
      <c r="T15" s="3"/>
      <c r="U15" s="39"/>
      <c r="V15" s="41"/>
      <c r="W15" s="5"/>
      <c r="X15" s="10"/>
      <c r="Y15" s="3"/>
      <c r="Z15" s="3"/>
      <c r="AA15" s="2"/>
      <c r="AB15" s="11" t="str">
        <f>IF(ISNA(MATCH(CONCATENATE(G15,H15),RefToDict!Q:Q,0)),CHAR(251),CHAR(252))</f>
        <v>û</v>
      </c>
    </row>
    <row r="16" spans="1:28" x14ac:dyDescent="0.25">
      <c r="A16" s="15"/>
      <c r="B16" s="15">
        <f>StudyDetails!$B$7</f>
        <v>0</v>
      </c>
      <c r="C16" s="15">
        <f>StudyDetails!$D$7</f>
        <v>0</v>
      </c>
      <c r="D16" s="15">
        <f>StudyDetails!$E$7</f>
        <v>0</v>
      </c>
      <c r="E16" s="15">
        <f>StudyDetails!$I$7</f>
        <v>0</v>
      </c>
      <c r="F16" s="3">
        <f>Treatment!J17</f>
        <v>0</v>
      </c>
      <c r="G16" s="3">
        <f>Treatment!M17</f>
        <v>0</v>
      </c>
      <c r="H16" s="3">
        <f>Treatment!N17</f>
        <v>0</v>
      </c>
      <c r="I16" s="3">
        <f>Treatment!O17</f>
        <v>0</v>
      </c>
      <c r="J16" s="3">
        <f>Treatment!B17</f>
        <v>0</v>
      </c>
      <c r="K16" s="3">
        <f>Treatment!C17</f>
        <v>0</v>
      </c>
      <c r="L16" s="3">
        <f>Treatment!D17</f>
        <v>0</v>
      </c>
      <c r="M16" s="3"/>
      <c r="N16" s="3"/>
      <c r="O16" s="3"/>
      <c r="P16" s="3"/>
      <c r="Q16" s="3"/>
      <c r="R16" s="3"/>
      <c r="S16" s="3"/>
      <c r="T16" s="3"/>
      <c r="U16" s="39"/>
      <c r="V16" s="41"/>
      <c r="W16" s="5"/>
      <c r="X16" s="10"/>
      <c r="Y16" s="3"/>
      <c r="Z16" s="3"/>
      <c r="AA16" s="2"/>
      <c r="AB16" s="11" t="str">
        <f>IF(ISNA(MATCH(CONCATENATE(G16,H16),RefToDict!Q:Q,0)),CHAR(251),CHAR(252))</f>
        <v>û</v>
      </c>
    </row>
    <row r="17" spans="1:28" x14ac:dyDescent="0.25">
      <c r="A17" s="15"/>
      <c r="B17" s="15">
        <f>StudyDetails!$B$7</f>
        <v>0</v>
      </c>
      <c r="C17" s="15">
        <f>StudyDetails!$D$7</f>
        <v>0</v>
      </c>
      <c r="D17" s="15">
        <f>StudyDetails!$E$7</f>
        <v>0</v>
      </c>
      <c r="E17" s="15">
        <f>StudyDetails!$I$7</f>
        <v>0</v>
      </c>
      <c r="F17" s="3">
        <f>Treatment!J18</f>
        <v>0</v>
      </c>
      <c r="G17" s="3">
        <f>Treatment!M18</f>
        <v>0</v>
      </c>
      <c r="H17" s="3">
        <f>Treatment!N18</f>
        <v>0</v>
      </c>
      <c r="I17" s="3">
        <f>Treatment!O18</f>
        <v>0</v>
      </c>
      <c r="J17" s="3">
        <f>Treatment!B18</f>
        <v>0</v>
      </c>
      <c r="K17" s="3">
        <f>Treatment!C18</f>
        <v>0</v>
      </c>
      <c r="L17" s="3">
        <f>Treatment!D18</f>
        <v>0</v>
      </c>
      <c r="M17" s="3"/>
      <c r="N17" s="3"/>
      <c r="O17" s="3"/>
      <c r="P17" s="3"/>
      <c r="Q17" s="3"/>
      <c r="R17" s="3"/>
      <c r="S17" s="3"/>
      <c r="T17" s="3"/>
      <c r="U17" s="39"/>
      <c r="V17" s="41"/>
      <c r="W17" s="5"/>
      <c r="X17" s="10"/>
      <c r="Y17" s="3"/>
      <c r="Z17" s="3"/>
      <c r="AA17" s="2"/>
      <c r="AB17" s="11" t="str">
        <f>IF(ISNA(MATCH(CONCATENATE(G17,H17),RefToDict!Q:Q,0)),CHAR(251),CHAR(252))</f>
        <v>û</v>
      </c>
    </row>
    <row r="18" spans="1:28" x14ac:dyDescent="0.25">
      <c r="A18" s="15"/>
      <c r="B18" s="15">
        <f>StudyDetails!$B$7</f>
        <v>0</v>
      </c>
      <c r="C18" s="15">
        <f>StudyDetails!$D$7</f>
        <v>0</v>
      </c>
      <c r="D18" s="15">
        <f>StudyDetails!$E$7</f>
        <v>0</v>
      </c>
      <c r="E18" s="15">
        <f>StudyDetails!$I$7</f>
        <v>0</v>
      </c>
      <c r="F18" s="3">
        <f>Treatment!J19</f>
        <v>0</v>
      </c>
      <c r="G18" s="3">
        <f>Treatment!M19</f>
        <v>0</v>
      </c>
      <c r="H18" s="3">
        <f>Treatment!N19</f>
        <v>0</v>
      </c>
      <c r="I18" s="3">
        <f>Treatment!O19</f>
        <v>0</v>
      </c>
      <c r="J18" s="3">
        <f>Treatment!B19</f>
        <v>0</v>
      </c>
      <c r="K18" s="3">
        <f>Treatment!C19</f>
        <v>0</v>
      </c>
      <c r="L18" s="3">
        <f>Treatment!D19</f>
        <v>0</v>
      </c>
      <c r="M18" s="3"/>
      <c r="N18" s="3"/>
      <c r="O18" s="3"/>
      <c r="P18" s="3"/>
      <c r="Q18" s="3"/>
      <c r="R18" s="3"/>
      <c r="S18" s="3"/>
      <c r="T18" s="3"/>
      <c r="U18" s="39"/>
      <c r="V18" s="41"/>
      <c r="W18" s="5"/>
      <c r="X18" s="10"/>
      <c r="Y18" s="3"/>
      <c r="Z18" s="3"/>
      <c r="AA18" s="2"/>
      <c r="AB18" s="11" t="str">
        <f>IF(ISNA(MATCH(CONCATENATE(G18,H18),RefToDict!Q:Q,0)),CHAR(251),CHAR(252))</f>
        <v>û</v>
      </c>
    </row>
    <row r="19" spans="1:28" x14ac:dyDescent="0.25">
      <c r="A19" s="15"/>
      <c r="B19" s="15">
        <f>StudyDetails!$B$7</f>
        <v>0</v>
      </c>
      <c r="C19" s="15">
        <f>StudyDetails!$D$7</f>
        <v>0</v>
      </c>
      <c r="D19" s="15">
        <f>StudyDetails!$E$7</f>
        <v>0</v>
      </c>
      <c r="E19" s="15">
        <f>StudyDetails!$I$7</f>
        <v>0</v>
      </c>
      <c r="F19" s="3">
        <f>Treatment!J20</f>
        <v>0</v>
      </c>
      <c r="G19" s="3">
        <f>Treatment!M20</f>
        <v>0</v>
      </c>
      <c r="H19" s="3">
        <f>Treatment!N20</f>
        <v>0</v>
      </c>
      <c r="I19" s="3">
        <f>Treatment!O20</f>
        <v>0</v>
      </c>
      <c r="J19" s="3">
        <f>Treatment!B20</f>
        <v>0</v>
      </c>
      <c r="K19" s="3">
        <f>Treatment!C20</f>
        <v>0</v>
      </c>
      <c r="L19" s="3">
        <f>Treatment!D20</f>
        <v>0</v>
      </c>
      <c r="M19" s="3"/>
      <c r="N19" s="3"/>
      <c r="O19" s="3"/>
      <c r="P19" s="3"/>
      <c r="Q19" s="3"/>
      <c r="R19" s="3"/>
      <c r="S19" s="3"/>
      <c r="T19" s="3"/>
      <c r="U19" s="39"/>
      <c r="V19" s="41"/>
      <c r="W19" s="5"/>
      <c r="X19" s="10"/>
      <c r="Y19" s="3"/>
      <c r="Z19" s="3"/>
      <c r="AA19" s="2"/>
      <c r="AB19" s="11" t="str">
        <f>IF(ISNA(MATCH(CONCATENATE(G19,H19),RefToDict!Q:Q,0)),CHAR(251),CHAR(252))</f>
        <v>û</v>
      </c>
    </row>
    <row r="20" spans="1:28" x14ac:dyDescent="0.25">
      <c r="A20" s="15"/>
      <c r="B20" s="15">
        <f>StudyDetails!$B$7</f>
        <v>0</v>
      </c>
      <c r="C20" s="15">
        <f>StudyDetails!$D$7</f>
        <v>0</v>
      </c>
      <c r="D20" s="15">
        <f>StudyDetails!$E$7</f>
        <v>0</v>
      </c>
      <c r="E20" s="15">
        <f>StudyDetails!$I$7</f>
        <v>0</v>
      </c>
      <c r="F20" s="3">
        <f>Treatment!J21</f>
        <v>0</v>
      </c>
      <c r="G20" s="3">
        <f>Treatment!M21</f>
        <v>0</v>
      </c>
      <c r="H20" s="3">
        <f>Treatment!N21</f>
        <v>0</v>
      </c>
      <c r="I20" s="3">
        <f>Treatment!O21</f>
        <v>0</v>
      </c>
      <c r="J20" s="3">
        <f>Treatment!B21</f>
        <v>0</v>
      </c>
      <c r="K20" s="3">
        <f>Treatment!C21</f>
        <v>0</v>
      </c>
      <c r="L20" s="3">
        <f>Treatment!D21</f>
        <v>0</v>
      </c>
      <c r="M20" s="3"/>
      <c r="N20" s="3"/>
      <c r="O20" s="3"/>
      <c r="P20" s="3"/>
      <c r="Q20" s="3"/>
      <c r="R20" s="3"/>
      <c r="S20" s="3"/>
      <c r="T20" s="3"/>
      <c r="U20" s="39"/>
      <c r="V20" s="41"/>
      <c r="W20" s="5"/>
      <c r="X20" s="10"/>
      <c r="Y20" s="3"/>
      <c r="Z20" s="3"/>
      <c r="AA20" s="2"/>
      <c r="AB20" s="11" t="str">
        <f>IF(ISNA(MATCH(CONCATENATE(G20,H20),RefToDict!Q:Q,0)),CHAR(251),CHAR(252))</f>
        <v>û</v>
      </c>
    </row>
    <row r="21" spans="1:28" x14ac:dyDescent="0.25">
      <c r="A21" s="15"/>
      <c r="B21" s="15">
        <f>StudyDetails!$B$7</f>
        <v>0</v>
      </c>
      <c r="C21" s="15">
        <f>StudyDetails!$D$7</f>
        <v>0</v>
      </c>
      <c r="D21" s="15">
        <f>StudyDetails!$E$7</f>
        <v>0</v>
      </c>
      <c r="E21" s="15">
        <f>StudyDetails!$I$7</f>
        <v>0</v>
      </c>
      <c r="F21" s="3">
        <f>Treatment!J22</f>
        <v>0</v>
      </c>
      <c r="G21" s="3">
        <f>Treatment!M22</f>
        <v>0</v>
      </c>
      <c r="H21" s="3">
        <f>Treatment!N22</f>
        <v>0</v>
      </c>
      <c r="I21" s="3">
        <f>Treatment!O22</f>
        <v>0</v>
      </c>
      <c r="J21" s="3">
        <f>Treatment!B22</f>
        <v>0</v>
      </c>
      <c r="K21" s="3">
        <f>Treatment!C22</f>
        <v>0</v>
      </c>
      <c r="L21" s="3">
        <f>Treatment!D22</f>
        <v>0</v>
      </c>
      <c r="M21" s="3"/>
      <c r="N21" s="3"/>
      <c r="O21" s="3"/>
      <c r="P21" s="3"/>
      <c r="Q21" s="3"/>
      <c r="R21" s="3"/>
      <c r="S21" s="3"/>
      <c r="T21" s="3"/>
      <c r="U21" s="39"/>
      <c r="V21" s="41"/>
      <c r="W21" s="5"/>
      <c r="X21" s="10"/>
      <c r="Y21" s="3"/>
      <c r="Z21" s="3"/>
      <c r="AA21" s="2"/>
      <c r="AB21" s="11" t="str">
        <f>IF(ISNA(MATCH(CONCATENATE(G21,H21),RefToDict!Q:Q,0)),CHAR(251),CHAR(252))</f>
        <v>û</v>
      </c>
    </row>
    <row r="22" spans="1:28" x14ac:dyDescent="0.25">
      <c r="A22" s="15"/>
      <c r="B22" s="15">
        <f>StudyDetails!$B$7</f>
        <v>0</v>
      </c>
      <c r="C22" s="15">
        <f>StudyDetails!$D$7</f>
        <v>0</v>
      </c>
      <c r="D22" s="15">
        <f>StudyDetails!$E$7</f>
        <v>0</v>
      </c>
      <c r="E22" s="15">
        <f>StudyDetails!$I$7</f>
        <v>0</v>
      </c>
      <c r="F22" s="3">
        <f>Treatment!J23</f>
        <v>0</v>
      </c>
      <c r="G22" s="3">
        <f>Treatment!M23</f>
        <v>0</v>
      </c>
      <c r="H22" s="3">
        <f>Treatment!N23</f>
        <v>0</v>
      </c>
      <c r="I22" s="3">
        <f>Treatment!O23</f>
        <v>0</v>
      </c>
      <c r="J22" s="3">
        <f>Treatment!B23</f>
        <v>0</v>
      </c>
      <c r="K22" s="3">
        <f>Treatment!C23</f>
        <v>0</v>
      </c>
      <c r="L22" s="3">
        <f>Treatment!D23</f>
        <v>0</v>
      </c>
      <c r="M22" s="3"/>
      <c r="N22" s="3"/>
      <c r="O22" s="3"/>
      <c r="P22" s="3"/>
      <c r="Q22" s="3"/>
      <c r="R22" s="3"/>
      <c r="S22" s="3"/>
      <c r="T22" s="3"/>
      <c r="U22" s="39"/>
      <c r="V22" s="41"/>
      <c r="W22" s="5"/>
      <c r="X22" s="10"/>
      <c r="Y22" s="3"/>
      <c r="Z22" s="3"/>
      <c r="AA22" s="2"/>
      <c r="AB22" s="11" t="str">
        <f>IF(ISNA(MATCH(CONCATENATE(G22,H22),RefToDict!Q:Q,0)),CHAR(251),CHAR(252))</f>
        <v>û</v>
      </c>
    </row>
    <row r="23" spans="1:28" x14ac:dyDescent="0.25">
      <c r="A23" s="15"/>
      <c r="B23" s="15">
        <f>StudyDetails!$B$7</f>
        <v>0</v>
      </c>
      <c r="C23" s="15">
        <f>StudyDetails!$D$7</f>
        <v>0</v>
      </c>
      <c r="D23" s="15">
        <f>StudyDetails!$E$7</f>
        <v>0</v>
      </c>
      <c r="E23" s="15">
        <f>StudyDetails!$I$7</f>
        <v>0</v>
      </c>
      <c r="F23" s="3">
        <f>Treatment!J24</f>
        <v>0</v>
      </c>
      <c r="G23" s="3">
        <f>Treatment!M24</f>
        <v>0</v>
      </c>
      <c r="H23" s="3">
        <f>Treatment!N24</f>
        <v>0</v>
      </c>
      <c r="I23" s="3">
        <f>Treatment!O24</f>
        <v>0</v>
      </c>
      <c r="J23" s="3">
        <f>Treatment!B24</f>
        <v>0</v>
      </c>
      <c r="K23" s="3">
        <f>Treatment!C24</f>
        <v>0</v>
      </c>
      <c r="L23" s="3">
        <f>Treatment!D24</f>
        <v>0</v>
      </c>
      <c r="M23" s="3"/>
      <c r="N23" s="3"/>
      <c r="O23" s="3"/>
      <c r="P23" s="3"/>
      <c r="Q23" s="3"/>
      <c r="R23" s="3"/>
      <c r="S23" s="3"/>
      <c r="T23" s="3"/>
      <c r="U23" s="39"/>
      <c r="V23" s="41"/>
      <c r="W23" s="5"/>
      <c r="X23" s="10"/>
      <c r="Y23" s="3"/>
      <c r="Z23" s="3"/>
      <c r="AA23" s="2"/>
      <c r="AB23" s="11" t="str">
        <f>IF(ISNA(MATCH(CONCATENATE(G23,H23),RefToDict!Q:Q,0)),CHAR(251),CHAR(252))</f>
        <v>û</v>
      </c>
    </row>
    <row r="24" spans="1:28" x14ac:dyDescent="0.25">
      <c r="A24" s="15"/>
      <c r="B24" s="15">
        <f>StudyDetails!$B$7</f>
        <v>0</v>
      </c>
      <c r="C24" s="15">
        <f>StudyDetails!$D$7</f>
        <v>0</v>
      </c>
      <c r="D24" s="15">
        <f>StudyDetails!$E$7</f>
        <v>0</v>
      </c>
      <c r="E24" s="15">
        <f>StudyDetails!$I$7</f>
        <v>0</v>
      </c>
      <c r="F24" s="3">
        <f>Treatment!J25</f>
        <v>0</v>
      </c>
      <c r="G24" s="3">
        <f>Treatment!M25</f>
        <v>0</v>
      </c>
      <c r="H24" s="3">
        <f>Treatment!N25</f>
        <v>0</v>
      </c>
      <c r="I24" s="3">
        <f>Treatment!O25</f>
        <v>0</v>
      </c>
      <c r="J24" s="3">
        <f>Treatment!B25</f>
        <v>0</v>
      </c>
      <c r="K24" s="3">
        <f>Treatment!C25</f>
        <v>0</v>
      </c>
      <c r="L24" s="3">
        <f>Treatment!D25</f>
        <v>0</v>
      </c>
      <c r="M24" s="3"/>
      <c r="N24" s="3"/>
      <c r="O24" s="3"/>
      <c r="P24" s="3"/>
      <c r="Q24" s="3"/>
      <c r="R24" s="3"/>
      <c r="S24" s="3"/>
      <c r="T24" s="3"/>
      <c r="U24" s="39"/>
      <c r="V24" s="41"/>
      <c r="W24" s="5"/>
      <c r="X24" s="10"/>
      <c r="Y24" s="3"/>
      <c r="Z24" s="3"/>
      <c r="AA24" s="2"/>
      <c r="AB24" s="11" t="str">
        <f>IF(ISNA(MATCH(CONCATENATE(G24,H24),RefToDict!Q:Q,0)),CHAR(251),CHAR(252))</f>
        <v>û</v>
      </c>
    </row>
    <row r="25" spans="1:28" x14ac:dyDescent="0.25">
      <c r="A25" s="15"/>
      <c r="B25" s="15">
        <f>StudyDetails!$B$7</f>
        <v>0</v>
      </c>
      <c r="C25" s="15">
        <f>StudyDetails!$D$7</f>
        <v>0</v>
      </c>
      <c r="D25" s="15">
        <f>StudyDetails!$E$7</f>
        <v>0</v>
      </c>
      <c r="E25" s="15">
        <f>StudyDetails!$I$7</f>
        <v>0</v>
      </c>
      <c r="F25" s="3">
        <f>Treatment!J26</f>
        <v>0</v>
      </c>
      <c r="G25" s="3">
        <f>Treatment!M26</f>
        <v>0</v>
      </c>
      <c r="H25" s="3">
        <f>Treatment!N26</f>
        <v>0</v>
      </c>
      <c r="I25" s="3">
        <f>Treatment!O26</f>
        <v>0</v>
      </c>
      <c r="J25" s="3">
        <f>Treatment!B26</f>
        <v>0</v>
      </c>
      <c r="K25" s="3">
        <f>Treatment!C26</f>
        <v>0</v>
      </c>
      <c r="L25" s="3">
        <f>Treatment!D26</f>
        <v>0</v>
      </c>
      <c r="M25" s="3"/>
      <c r="N25" s="3"/>
      <c r="O25" s="3"/>
      <c r="P25" s="3"/>
      <c r="Q25" s="3"/>
      <c r="R25" s="3"/>
      <c r="S25" s="3"/>
      <c r="T25" s="3"/>
      <c r="U25" s="39"/>
      <c r="V25" s="41"/>
      <c r="W25" s="5"/>
      <c r="X25" s="10"/>
      <c r="Y25" s="3"/>
      <c r="Z25" s="3"/>
      <c r="AA25" s="2"/>
      <c r="AB25" s="11" t="str">
        <f>IF(ISNA(MATCH(CONCATENATE(G25,H25),RefToDict!Q:Q,0)),CHAR(251),CHAR(252))</f>
        <v>û</v>
      </c>
    </row>
    <row r="26" spans="1:28" x14ac:dyDescent="0.25">
      <c r="A26" s="15"/>
      <c r="B26" s="15">
        <f>StudyDetails!$B$7</f>
        <v>0</v>
      </c>
      <c r="C26" s="15">
        <f>StudyDetails!$D$7</f>
        <v>0</v>
      </c>
      <c r="D26" s="15">
        <f>StudyDetails!$E$7</f>
        <v>0</v>
      </c>
      <c r="E26" s="15">
        <f>StudyDetails!$I$7</f>
        <v>0</v>
      </c>
      <c r="F26" s="3">
        <f>Treatment!J27</f>
        <v>0</v>
      </c>
      <c r="G26" s="3">
        <f>Treatment!M27</f>
        <v>0</v>
      </c>
      <c r="H26" s="3">
        <f>Treatment!N27</f>
        <v>0</v>
      </c>
      <c r="I26" s="3">
        <f>Treatment!O27</f>
        <v>0</v>
      </c>
      <c r="J26" s="3">
        <f>Treatment!B27</f>
        <v>0</v>
      </c>
      <c r="K26" s="3">
        <f>Treatment!C27</f>
        <v>0</v>
      </c>
      <c r="L26" s="3">
        <f>Treatment!D27</f>
        <v>0</v>
      </c>
      <c r="M26" s="3"/>
      <c r="N26" s="3"/>
      <c r="O26" s="3"/>
      <c r="P26" s="3"/>
      <c r="Q26" s="3"/>
      <c r="R26" s="3"/>
      <c r="S26" s="3"/>
      <c r="T26" s="3"/>
      <c r="U26" s="39"/>
      <c r="V26" s="41"/>
      <c r="W26" s="5"/>
      <c r="X26" s="10"/>
      <c r="Y26" s="3"/>
      <c r="Z26" s="3"/>
      <c r="AA26" s="2"/>
      <c r="AB26" s="11" t="str">
        <f>IF(ISNA(MATCH(CONCATENATE(G26,H26),RefToDict!Q:Q,0)),CHAR(251),CHAR(252))</f>
        <v>û</v>
      </c>
    </row>
    <row r="27" spans="1:28" x14ac:dyDescent="0.25">
      <c r="A27" s="15"/>
      <c r="B27" s="15">
        <f>StudyDetails!$B$7</f>
        <v>0</v>
      </c>
      <c r="C27" s="15">
        <f>StudyDetails!$D$7</f>
        <v>0</v>
      </c>
      <c r="D27" s="15">
        <f>StudyDetails!$E$7</f>
        <v>0</v>
      </c>
      <c r="E27" s="15">
        <f>StudyDetails!$I$7</f>
        <v>0</v>
      </c>
      <c r="F27" s="3">
        <f>Treatment!J28</f>
        <v>0</v>
      </c>
      <c r="G27" s="3">
        <f>Treatment!M28</f>
        <v>0</v>
      </c>
      <c r="H27" s="3">
        <f>Treatment!N28</f>
        <v>0</v>
      </c>
      <c r="I27" s="3">
        <f>Treatment!O28</f>
        <v>0</v>
      </c>
      <c r="J27" s="3">
        <f>Treatment!B28</f>
        <v>0</v>
      </c>
      <c r="K27" s="3">
        <f>Treatment!C28</f>
        <v>0</v>
      </c>
      <c r="L27" s="3">
        <f>Treatment!D28</f>
        <v>0</v>
      </c>
      <c r="M27" s="3"/>
      <c r="N27" s="3"/>
      <c r="O27" s="3"/>
      <c r="P27" s="3"/>
      <c r="Q27" s="3"/>
      <c r="R27" s="3"/>
      <c r="S27" s="3"/>
      <c r="T27" s="3"/>
      <c r="U27" s="39"/>
      <c r="V27" s="41"/>
      <c r="W27" s="5"/>
      <c r="X27" s="10"/>
      <c r="Y27" s="3"/>
      <c r="Z27" s="3"/>
      <c r="AA27" s="2"/>
      <c r="AB27" s="11" t="str">
        <f>IF(ISNA(MATCH(CONCATENATE(G27,H27),RefToDict!Q:Q,0)),CHAR(251),CHAR(252))</f>
        <v>û</v>
      </c>
    </row>
    <row r="28" spans="1:28" x14ac:dyDescent="0.25">
      <c r="A28" s="15"/>
      <c r="B28" s="15">
        <f>StudyDetails!$B$7</f>
        <v>0</v>
      </c>
      <c r="C28" s="15">
        <f>StudyDetails!$D$7</f>
        <v>0</v>
      </c>
      <c r="D28" s="15">
        <f>StudyDetails!$E$7</f>
        <v>0</v>
      </c>
      <c r="E28" s="15">
        <f>StudyDetails!$I$7</f>
        <v>0</v>
      </c>
      <c r="F28" s="3">
        <f>Treatment!J29</f>
        <v>0</v>
      </c>
      <c r="G28" s="3">
        <f>Treatment!M29</f>
        <v>0</v>
      </c>
      <c r="H28" s="3">
        <f>Treatment!N29</f>
        <v>0</v>
      </c>
      <c r="I28" s="3">
        <f>Treatment!O29</f>
        <v>0</v>
      </c>
      <c r="J28" s="3">
        <f>Treatment!B29</f>
        <v>0</v>
      </c>
      <c r="K28" s="3">
        <f>Treatment!C29</f>
        <v>0</v>
      </c>
      <c r="L28" s="3">
        <f>Treatment!D29</f>
        <v>0</v>
      </c>
      <c r="M28" s="3"/>
      <c r="N28" s="3"/>
      <c r="O28" s="3"/>
      <c r="P28" s="3"/>
      <c r="Q28" s="3"/>
      <c r="R28" s="3"/>
      <c r="S28" s="3"/>
      <c r="T28" s="3"/>
      <c r="U28" s="39"/>
      <c r="V28" s="41"/>
      <c r="W28" s="5"/>
      <c r="X28" s="10"/>
      <c r="Y28" s="3"/>
      <c r="Z28" s="3"/>
      <c r="AA28" s="2"/>
      <c r="AB28" s="11" t="str">
        <f>IF(ISNA(MATCH(CONCATENATE(G28,H28),RefToDict!Q:Q,0)),CHAR(251),CHAR(252))</f>
        <v>û</v>
      </c>
    </row>
    <row r="29" spans="1:28" x14ac:dyDescent="0.25">
      <c r="A29" s="15"/>
      <c r="B29" s="15">
        <f>StudyDetails!$B$7</f>
        <v>0</v>
      </c>
      <c r="C29" s="15">
        <f>StudyDetails!$D$7</f>
        <v>0</v>
      </c>
      <c r="D29" s="15">
        <f>StudyDetails!$E$7</f>
        <v>0</v>
      </c>
      <c r="E29" s="15">
        <f>StudyDetails!$I$7</f>
        <v>0</v>
      </c>
      <c r="F29" s="3">
        <f>Treatment!J30</f>
        <v>0</v>
      </c>
      <c r="G29" s="3">
        <f>Treatment!M30</f>
        <v>0</v>
      </c>
      <c r="H29" s="3">
        <f>Treatment!N30</f>
        <v>0</v>
      </c>
      <c r="I29" s="3">
        <f>Treatment!O30</f>
        <v>0</v>
      </c>
      <c r="J29" s="3">
        <f>Treatment!B30</f>
        <v>0</v>
      </c>
      <c r="K29" s="3">
        <f>Treatment!C30</f>
        <v>0</v>
      </c>
      <c r="L29" s="3">
        <f>Treatment!D30</f>
        <v>0</v>
      </c>
      <c r="M29" s="3"/>
      <c r="N29" s="3"/>
      <c r="O29" s="3"/>
      <c r="P29" s="3"/>
      <c r="Q29" s="3"/>
      <c r="R29" s="3"/>
      <c r="S29" s="3"/>
      <c r="T29" s="3"/>
      <c r="U29" s="39"/>
      <c r="V29" s="41"/>
      <c r="W29" s="5"/>
      <c r="X29" s="10"/>
      <c r="Y29" s="3"/>
      <c r="Z29" s="3"/>
      <c r="AA29" s="2"/>
      <c r="AB29" s="11" t="str">
        <f>IF(ISNA(MATCH(CONCATENATE(G29,H29),RefToDict!Q:Q,0)),CHAR(251),CHAR(252))</f>
        <v>û</v>
      </c>
    </row>
    <row r="30" spans="1:28" x14ac:dyDescent="0.25">
      <c r="A30" s="15"/>
      <c r="B30" s="15">
        <f>StudyDetails!$B$7</f>
        <v>0</v>
      </c>
      <c r="C30" s="15">
        <f>StudyDetails!$D$7</f>
        <v>0</v>
      </c>
      <c r="D30" s="15">
        <f>StudyDetails!$E$7</f>
        <v>0</v>
      </c>
      <c r="E30" s="15">
        <f>StudyDetails!$I$7</f>
        <v>0</v>
      </c>
      <c r="F30" s="3">
        <f>Treatment!J31</f>
        <v>0</v>
      </c>
      <c r="G30" s="3">
        <f>Treatment!M31</f>
        <v>0</v>
      </c>
      <c r="H30" s="3">
        <f>Treatment!N31</f>
        <v>0</v>
      </c>
      <c r="I30" s="3">
        <f>Treatment!O31</f>
        <v>0</v>
      </c>
      <c r="J30" s="3">
        <f>Treatment!B31</f>
        <v>0</v>
      </c>
      <c r="K30" s="3">
        <f>Treatment!C31</f>
        <v>0</v>
      </c>
      <c r="L30" s="3">
        <f>Treatment!D31</f>
        <v>0</v>
      </c>
      <c r="M30" s="3"/>
      <c r="N30" s="3"/>
      <c r="O30" s="3"/>
      <c r="P30" s="3"/>
      <c r="Q30" s="3"/>
      <c r="R30" s="3"/>
      <c r="S30" s="3"/>
      <c r="T30" s="3"/>
      <c r="U30" s="39"/>
      <c r="V30" s="41"/>
      <c r="W30" s="5"/>
      <c r="X30" s="10"/>
      <c r="Y30" s="3"/>
      <c r="Z30" s="3"/>
      <c r="AA30" s="2"/>
      <c r="AB30" s="11" t="str">
        <f>IF(ISNA(MATCH(CONCATENATE(G30,H30),RefToDict!Q:Q,0)),CHAR(251),CHAR(252))</f>
        <v>û</v>
      </c>
    </row>
    <row r="31" spans="1:28" x14ac:dyDescent="0.25">
      <c r="A31" s="83"/>
      <c r="B31" s="15">
        <f>StudyDetails!$B$7</f>
        <v>0</v>
      </c>
      <c r="C31" s="15">
        <f>StudyDetails!$D$7</f>
        <v>0</v>
      </c>
      <c r="D31" s="15">
        <f>StudyDetails!$E$7</f>
        <v>0</v>
      </c>
      <c r="E31" s="15">
        <f>StudyDetails!$I$7</f>
        <v>0</v>
      </c>
      <c r="F31" s="3">
        <f>Treatment!J32</f>
        <v>0</v>
      </c>
      <c r="G31" s="3">
        <f>Treatment!M32</f>
        <v>0</v>
      </c>
      <c r="H31" s="3">
        <f>Treatment!N32</f>
        <v>0</v>
      </c>
      <c r="I31" s="3">
        <f>Treatment!O32</f>
        <v>0</v>
      </c>
      <c r="J31" s="3">
        <f>Treatment!B32</f>
        <v>0</v>
      </c>
      <c r="K31" s="3">
        <f>Treatment!C32</f>
        <v>0</v>
      </c>
      <c r="L31" s="3">
        <f>Treatment!D32</f>
        <v>0</v>
      </c>
      <c r="M31" s="44"/>
      <c r="N31" s="44"/>
      <c r="O31" s="44"/>
      <c r="P31" s="44"/>
      <c r="Q31" s="44"/>
      <c r="R31" s="44"/>
      <c r="S31" s="44"/>
      <c r="T31" s="44"/>
      <c r="U31" s="84"/>
      <c r="V31" s="85"/>
      <c r="W31" s="86"/>
      <c r="X31" s="87"/>
      <c r="Y31" s="44"/>
      <c r="Z31" s="44"/>
      <c r="AA31" s="88"/>
      <c r="AB31" s="89" t="str">
        <f>IF(ISNA(MATCH(CONCATENATE(G31,H31),RefToDict!Q:Q,0)),CHAR(251),CHAR(252))</f>
        <v>û</v>
      </c>
    </row>
    <row r="32" spans="1:28" s="92" customFormat="1" x14ac:dyDescent="0.25">
      <c r="A32" s="15"/>
      <c r="B32" s="15">
        <f>StudyDetails!$B$7</f>
        <v>0</v>
      </c>
      <c r="C32" s="15">
        <f>StudyDetails!$D$7</f>
        <v>0</v>
      </c>
      <c r="D32" s="15">
        <f>StudyDetails!$E$7</f>
        <v>0</v>
      </c>
      <c r="E32" s="15">
        <f>StudyDetails!$I$7</f>
        <v>0</v>
      </c>
      <c r="F32" s="3">
        <f>Treatment!J33</f>
        <v>0</v>
      </c>
      <c r="G32" s="3">
        <f>Treatment!M33</f>
        <v>0</v>
      </c>
      <c r="H32" s="3">
        <f>Treatment!N33</f>
        <v>0</v>
      </c>
      <c r="I32" s="3">
        <f>Treatment!O33</f>
        <v>0</v>
      </c>
      <c r="J32" s="3">
        <f>Treatment!B33</f>
        <v>0</v>
      </c>
      <c r="K32" s="3">
        <f>Treatment!C33</f>
        <v>0</v>
      </c>
      <c r="L32" s="3">
        <f>Treatment!D33</f>
        <v>0</v>
      </c>
      <c r="M32" s="3"/>
      <c r="N32" s="3"/>
      <c r="O32" s="3"/>
      <c r="P32" s="3"/>
      <c r="Q32" s="3"/>
      <c r="R32" s="3"/>
      <c r="S32" s="3"/>
      <c r="T32" s="3"/>
      <c r="U32" s="4"/>
      <c r="V32" s="41"/>
      <c r="W32" s="4"/>
      <c r="X32" s="10"/>
      <c r="Y32" s="3"/>
      <c r="Z32" s="3"/>
      <c r="AA32" s="2"/>
      <c r="AB32" s="11" t="str">
        <f>IF(ISNA(MATCH(CONCATENATE(G32,H32),RefToDict!Q:Q,0)),CHAR(251),CHAR(252))</f>
        <v>û</v>
      </c>
    </row>
    <row r="33" spans="1:28" x14ac:dyDescent="0.25">
      <c r="A33" s="33"/>
      <c r="B33" s="15">
        <f>StudyDetails!$B$7</f>
        <v>0</v>
      </c>
      <c r="C33" s="15">
        <f>StudyDetails!$D$7</f>
        <v>0</v>
      </c>
      <c r="D33" s="15">
        <f>StudyDetails!$E$7</f>
        <v>0</v>
      </c>
      <c r="E33" s="15">
        <f>StudyDetails!$I$7</f>
        <v>0</v>
      </c>
      <c r="F33" s="3">
        <f>Treatment!J34</f>
        <v>0</v>
      </c>
      <c r="G33" s="3">
        <f>Treatment!M34</f>
        <v>0</v>
      </c>
      <c r="H33" s="3">
        <f>Treatment!N34</f>
        <v>0</v>
      </c>
      <c r="I33" s="3">
        <f>Treatment!O34</f>
        <v>0</v>
      </c>
      <c r="J33" s="3">
        <f>Treatment!B34</f>
        <v>0</v>
      </c>
      <c r="K33" s="3">
        <f>Treatment!C34</f>
        <v>0</v>
      </c>
      <c r="L33" s="3">
        <f>Treatment!D34</f>
        <v>0</v>
      </c>
      <c r="M33" s="34"/>
      <c r="N33" s="34"/>
      <c r="O33" s="34"/>
      <c r="P33" s="34"/>
      <c r="Q33" s="34"/>
      <c r="R33" s="34"/>
      <c r="S33" s="34"/>
      <c r="T33" s="34"/>
      <c r="U33" s="40"/>
      <c r="V33" s="90"/>
      <c r="W33" s="36"/>
      <c r="X33" s="91"/>
      <c r="Y33" s="34"/>
      <c r="Z33" s="34"/>
      <c r="AA33" s="37"/>
      <c r="AB33" s="38" t="str">
        <f>IF(ISNA(MATCH(CONCATENATE(G33,H33),RefToDict!Q:Q,0)),CHAR(251),CHAR(252))</f>
        <v>û</v>
      </c>
    </row>
    <row r="34" spans="1:28" x14ac:dyDescent="0.25">
      <c r="A34" s="15"/>
      <c r="B34" s="15">
        <f>StudyDetails!$B$7</f>
        <v>0</v>
      </c>
      <c r="C34" s="15">
        <f>StudyDetails!$D$7</f>
        <v>0</v>
      </c>
      <c r="D34" s="15">
        <f>StudyDetails!$E$7</f>
        <v>0</v>
      </c>
      <c r="E34" s="15">
        <f>StudyDetails!$I$7</f>
        <v>0</v>
      </c>
      <c r="F34" s="3">
        <f>Treatment!J35</f>
        <v>0</v>
      </c>
      <c r="G34" s="3">
        <f>Treatment!M35</f>
        <v>0</v>
      </c>
      <c r="H34" s="3">
        <f>Treatment!N35</f>
        <v>0</v>
      </c>
      <c r="I34" s="3">
        <f>Treatment!O35</f>
        <v>0</v>
      </c>
      <c r="J34" s="3">
        <f>Treatment!B35</f>
        <v>0</v>
      </c>
      <c r="K34" s="3">
        <f>Treatment!C35</f>
        <v>0</v>
      </c>
      <c r="L34" s="3">
        <f>Treatment!D35</f>
        <v>0</v>
      </c>
      <c r="M34" s="3"/>
      <c r="N34" s="3"/>
      <c r="O34" s="3"/>
      <c r="P34" s="3"/>
      <c r="Q34" s="3"/>
      <c r="R34" s="3"/>
      <c r="S34" s="3"/>
      <c r="T34" s="3"/>
      <c r="U34" s="39"/>
      <c r="V34" s="41"/>
      <c r="W34" s="5"/>
      <c r="X34" s="10"/>
      <c r="Y34" s="3"/>
      <c r="Z34" s="3"/>
      <c r="AA34" s="2"/>
      <c r="AB34" s="11" t="str">
        <f>IF(ISNA(MATCH(CONCATENATE(G34,H34),RefToDict!Q:Q,0)),CHAR(251),CHAR(252))</f>
        <v>û</v>
      </c>
    </row>
    <row r="35" spans="1:28" x14ac:dyDescent="0.25">
      <c r="A35" s="15"/>
      <c r="B35" s="15">
        <f>StudyDetails!$B$7</f>
        <v>0</v>
      </c>
      <c r="C35" s="15">
        <f>StudyDetails!$D$7</f>
        <v>0</v>
      </c>
      <c r="D35" s="15">
        <f>StudyDetails!$E$7</f>
        <v>0</v>
      </c>
      <c r="E35" s="15">
        <f>StudyDetails!$I$7</f>
        <v>0</v>
      </c>
      <c r="F35" s="3">
        <f>Treatment!J36</f>
        <v>0</v>
      </c>
      <c r="G35" s="3">
        <f>Treatment!M36</f>
        <v>0</v>
      </c>
      <c r="H35" s="3">
        <f>Treatment!N36</f>
        <v>0</v>
      </c>
      <c r="I35" s="3">
        <f>Treatment!O36</f>
        <v>0</v>
      </c>
      <c r="J35" s="3">
        <f>Treatment!B36</f>
        <v>0</v>
      </c>
      <c r="K35" s="3">
        <f>Treatment!C36</f>
        <v>0</v>
      </c>
      <c r="L35" s="3">
        <f>Treatment!D36</f>
        <v>0</v>
      </c>
      <c r="M35" s="3"/>
      <c r="N35" s="3"/>
      <c r="O35" s="3"/>
      <c r="P35" s="3"/>
      <c r="Q35" s="3"/>
      <c r="R35" s="3"/>
      <c r="S35" s="3"/>
      <c r="T35" s="3"/>
      <c r="U35" s="39"/>
      <c r="V35" s="41"/>
      <c r="W35" s="5"/>
      <c r="X35" s="10"/>
      <c r="Y35" s="3"/>
      <c r="Z35" s="3"/>
      <c r="AA35" s="2"/>
      <c r="AB35" s="11" t="str">
        <f>IF(ISNA(MATCH(CONCATENATE(G35,H35),RefToDict!Q:Q,0)),CHAR(251),CHAR(252))</f>
        <v>û</v>
      </c>
    </row>
    <row r="36" spans="1:28" x14ac:dyDescent="0.25">
      <c r="A36" s="15"/>
      <c r="B36" s="15">
        <f>StudyDetails!$B$7</f>
        <v>0</v>
      </c>
      <c r="C36" s="15">
        <f>StudyDetails!$D$7</f>
        <v>0</v>
      </c>
      <c r="D36" s="15">
        <f>StudyDetails!$E$7</f>
        <v>0</v>
      </c>
      <c r="E36" s="15">
        <f>StudyDetails!$I$7</f>
        <v>0</v>
      </c>
      <c r="F36" s="3">
        <f>Treatment!J37</f>
        <v>0</v>
      </c>
      <c r="G36" s="3">
        <f>Treatment!M37</f>
        <v>0</v>
      </c>
      <c r="H36" s="3">
        <f>Treatment!N37</f>
        <v>0</v>
      </c>
      <c r="I36" s="3">
        <f>Treatment!O37</f>
        <v>0</v>
      </c>
      <c r="J36" s="3">
        <f>Treatment!B37</f>
        <v>0</v>
      </c>
      <c r="K36" s="3">
        <f>Treatment!C37</f>
        <v>0</v>
      </c>
      <c r="L36" s="3">
        <f>Treatment!D37</f>
        <v>0</v>
      </c>
      <c r="M36" s="3"/>
      <c r="N36" s="3"/>
      <c r="O36" s="3"/>
      <c r="P36" s="3"/>
      <c r="Q36" s="3"/>
      <c r="R36" s="3"/>
      <c r="S36" s="3"/>
      <c r="T36" s="3"/>
      <c r="U36" s="39"/>
      <c r="V36" s="41"/>
      <c r="W36" s="5"/>
      <c r="X36" s="10"/>
      <c r="Y36" s="3"/>
      <c r="Z36" s="3"/>
      <c r="AA36" s="2"/>
      <c r="AB36" s="11" t="str">
        <f>IF(ISNA(MATCH(CONCATENATE(G36,H36),RefToDict!Q:Q,0)),CHAR(251),CHAR(252))</f>
        <v>û</v>
      </c>
    </row>
    <row r="37" spans="1:28" x14ac:dyDescent="0.25">
      <c r="A37" s="15"/>
      <c r="B37" s="15">
        <f>StudyDetails!$B$7</f>
        <v>0</v>
      </c>
      <c r="C37" s="15">
        <f>StudyDetails!$D$7</f>
        <v>0</v>
      </c>
      <c r="D37" s="15">
        <f>StudyDetails!$E$7</f>
        <v>0</v>
      </c>
      <c r="E37" s="15">
        <f>StudyDetails!$I$7</f>
        <v>0</v>
      </c>
      <c r="F37" s="3">
        <f>Treatment!J38</f>
        <v>0</v>
      </c>
      <c r="G37" s="3">
        <f>Treatment!M38</f>
        <v>0</v>
      </c>
      <c r="H37" s="3">
        <f>Treatment!N38</f>
        <v>0</v>
      </c>
      <c r="I37" s="3">
        <f>Treatment!O38</f>
        <v>0</v>
      </c>
      <c r="J37" s="3">
        <f>Treatment!B38</f>
        <v>0</v>
      </c>
      <c r="K37" s="3">
        <f>Treatment!C38</f>
        <v>0</v>
      </c>
      <c r="L37" s="3">
        <f>Treatment!D38</f>
        <v>0</v>
      </c>
      <c r="M37" s="3"/>
      <c r="N37" s="3"/>
      <c r="O37" s="3"/>
      <c r="P37" s="3"/>
      <c r="Q37" s="3"/>
      <c r="R37" s="3"/>
      <c r="S37" s="3"/>
      <c r="T37" s="3"/>
      <c r="U37" s="39"/>
      <c r="V37" s="41"/>
      <c r="W37" s="5"/>
      <c r="X37" s="10"/>
      <c r="Y37" s="3"/>
      <c r="Z37" s="3"/>
      <c r="AA37" s="2"/>
      <c r="AB37" s="11" t="str">
        <f>IF(ISNA(MATCH(CONCATENATE(G37,H37),RefToDict!Q:Q,0)),CHAR(251),CHAR(252))</f>
        <v>û</v>
      </c>
    </row>
    <row r="38" spans="1:28" x14ac:dyDescent="0.25">
      <c r="A38" s="15"/>
      <c r="B38" s="15">
        <f>StudyDetails!$B$7</f>
        <v>0</v>
      </c>
      <c r="C38" s="15">
        <f>StudyDetails!$D$7</f>
        <v>0</v>
      </c>
      <c r="D38" s="15">
        <f>StudyDetails!$E$7</f>
        <v>0</v>
      </c>
      <c r="E38" s="15">
        <f>StudyDetails!$I$7</f>
        <v>0</v>
      </c>
      <c r="F38" s="3">
        <f>Treatment!J39</f>
        <v>0</v>
      </c>
      <c r="G38" s="3">
        <f>Treatment!M39</f>
        <v>0</v>
      </c>
      <c r="H38" s="3">
        <f>Treatment!N39</f>
        <v>0</v>
      </c>
      <c r="I38" s="3">
        <f>Treatment!O39</f>
        <v>0</v>
      </c>
      <c r="J38" s="3">
        <f>Treatment!B39</f>
        <v>0</v>
      </c>
      <c r="K38" s="3">
        <f>Treatment!C39</f>
        <v>0</v>
      </c>
      <c r="L38" s="3">
        <f>Treatment!D39</f>
        <v>0</v>
      </c>
      <c r="M38" s="3"/>
      <c r="N38" s="3"/>
      <c r="O38" s="3"/>
      <c r="P38" s="3"/>
      <c r="Q38" s="3"/>
      <c r="R38" s="3"/>
      <c r="S38" s="3"/>
      <c r="T38" s="3"/>
      <c r="U38" s="39"/>
      <c r="V38" s="41"/>
      <c r="W38" s="5"/>
      <c r="X38" s="10"/>
      <c r="Y38" s="3"/>
      <c r="Z38" s="3"/>
      <c r="AA38" s="2"/>
      <c r="AB38" s="11" t="str">
        <f>IF(ISNA(MATCH(CONCATENATE(G38,H38),RefToDict!Q:Q,0)),CHAR(251),CHAR(252))</f>
        <v>û</v>
      </c>
    </row>
    <row r="39" spans="1:28" x14ac:dyDescent="0.25">
      <c r="A39" s="15"/>
      <c r="B39" s="15">
        <f>StudyDetails!$B$7</f>
        <v>0</v>
      </c>
      <c r="C39" s="15">
        <f>StudyDetails!$D$7</f>
        <v>0</v>
      </c>
      <c r="D39" s="15">
        <f>StudyDetails!$E$7</f>
        <v>0</v>
      </c>
      <c r="E39" s="15">
        <f>StudyDetails!$I$7</f>
        <v>0</v>
      </c>
      <c r="F39" s="3">
        <f>Treatment!J40</f>
        <v>0</v>
      </c>
      <c r="G39" s="3">
        <f>Treatment!M40</f>
        <v>0</v>
      </c>
      <c r="H39" s="3">
        <f>Treatment!N40</f>
        <v>0</v>
      </c>
      <c r="I39" s="3">
        <f>Treatment!O40</f>
        <v>0</v>
      </c>
      <c r="J39" s="3">
        <f>Treatment!B40</f>
        <v>0</v>
      </c>
      <c r="K39" s="3">
        <f>Treatment!C40</f>
        <v>0</v>
      </c>
      <c r="L39" s="3">
        <f>Treatment!D40</f>
        <v>0</v>
      </c>
      <c r="M39" s="3"/>
      <c r="N39" s="3"/>
      <c r="O39" s="3"/>
      <c r="P39" s="3"/>
      <c r="Q39" s="3"/>
      <c r="R39" s="3"/>
      <c r="S39" s="3"/>
      <c r="T39" s="3"/>
      <c r="U39" s="39"/>
      <c r="V39" s="41"/>
      <c r="W39" s="5"/>
      <c r="X39" s="10"/>
      <c r="Y39" s="3"/>
      <c r="Z39" s="3"/>
      <c r="AA39" s="2"/>
      <c r="AB39" s="11" t="str">
        <f>IF(ISNA(MATCH(CONCATENATE(G39,H39),RefToDict!Q:Q,0)),CHAR(251),CHAR(252))</f>
        <v>û</v>
      </c>
    </row>
    <row r="40" spans="1:28" x14ac:dyDescent="0.25">
      <c r="A40" s="15"/>
      <c r="B40" s="15">
        <f>StudyDetails!$B$7</f>
        <v>0</v>
      </c>
      <c r="C40" s="15">
        <f>StudyDetails!$D$7</f>
        <v>0</v>
      </c>
      <c r="D40" s="15">
        <f>StudyDetails!$E$7</f>
        <v>0</v>
      </c>
      <c r="E40" s="15">
        <f>StudyDetails!$I$7</f>
        <v>0</v>
      </c>
      <c r="F40" s="3">
        <f>Treatment!J41</f>
        <v>0</v>
      </c>
      <c r="G40" s="3">
        <f>Treatment!M41</f>
        <v>0</v>
      </c>
      <c r="H40" s="3">
        <f>Treatment!N41</f>
        <v>0</v>
      </c>
      <c r="I40" s="3">
        <f>Treatment!O41</f>
        <v>0</v>
      </c>
      <c r="J40" s="3">
        <f>Treatment!B41</f>
        <v>0</v>
      </c>
      <c r="K40" s="3">
        <f>Treatment!C41</f>
        <v>0</v>
      </c>
      <c r="L40" s="3">
        <f>Treatment!D41</f>
        <v>0</v>
      </c>
      <c r="M40" s="3"/>
      <c r="N40" s="3"/>
      <c r="O40" s="3"/>
      <c r="P40" s="3"/>
      <c r="Q40" s="3"/>
      <c r="R40" s="3"/>
      <c r="S40" s="3"/>
      <c r="T40" s="3"/>
      <c r="U40" s="39"/>
      <c r="V40" s="41"/>
      <c r="W40" s="5"/>
      <c r="X40" s="10"/>
      <c r="Y40" s="3"/>
      <c r="Z40" s="3"/>
      <c r="AA40" s="2"/>
      <c r="AB40" s="11" t="str">
        <f>IF(ISNA(MATCH(CONCATENATE(G40,H40),RefToDict!Q:Q,0)),CHAR(251),CHAR(252))</f>
        <v>û</v>
      </c>
    </row>
    <row r="41" spans="1:28" x14ac:dyDescent="0.25">
      <c r="A41" s="15"/>
      <c r="B41" s="15">
        <f>StudyDetails!$B$7</f>
        <v>0</v>
      </c>
      <c r="C41" s="15">
        <f>StudyDetails!$D$7</f>
        <v>0</v>
      </c>
      <c r="D41" s="15">
        <f>StudyDetails!$E$7</f>
        <v>0</v>
      </c>
      <c r="E41" s="15">
        <f>StudyDetails!$I$7</f>
        <v>0</v>
      </c>
      <c r="F41" s="3">
        <f>Treatment!J42</f>
        <v>0</v>
      </c>
      <c r="G41" s="3">
        <f>Treatment!M42</f>
        <v>0</v>
      </c>
      <c r="H41" s="3">
        <f>Treatment!N42</f>
        <v>0</v>
      </c>
      <c r="I41" s="3">
        <f>Treatment!O42</f>
        <v>0</v>
      </c>
      <c r="J41" s="3">
        <f>Treatment!B42</f>
        <v>0</v>
      </c>
      <c r="K41" s="3">
        <f>Treatment!C42</f>
        <v>0</v>
      </c>
      <c r="L41" s="3">
        <f>Treatment!D42</f>
        <v>0</v>
      </c>
      <c r="M41" s="3"/>
      <c r="N41" s="3"/>
      <c r="O41" s="3"/>
      <c r="P41" s="3"/>
      <c r="Q41" s="3"/>
      <c r="R41" s="3"/>
      <c r="S41" s="3"/>
      <c r="T41" s="3"/>
      <c r="U41" s="39"/>
      <c r="V41" s="41"/>
      <c r="W41" s="5"/>
      <c r="X41" s="10"/>
      <c r="Y41" s="3"/>
      <c r="Z41" s="3"/>
      <c r="AA41" s="2"/>
      <c r="AB41" s="11" t="str">
        <f>IF(ISNA(MATCH(CONCATENATE(G41,H41),RefToDict!Q:Q,0)),CHAR(251),CHAR(252))</f>
        <v>û</v>
      </c>
    </row>
    <row r="42" spans="1:28" x14ac:dyDescent="0.25">
      <c r="A42" s="15"/>
      <c r="B42" s="15">
        <f>StudyDetails!$B$7</f>
        <v>0</v>
      </c>
      <c r="C42" s="15">
        <f>StudyDetails!$D$7</f>
        <v>0</v>
      </c>
      <c r="D42" s="15">
        <f>StudyDetails!$E$7</f>
        <v>0</v>
      </c>
      <c r="E42" s="15">
        <f>StudyDetails!$I$7</f>
        <v>0</v>
      </c>
      <c r="F42" s="3">
        <f>Treatment!J43</f>
        <v>0</v>
      </c>
      <c r="G42" s="3">
        <f>Treatment!M43</f>
        <v>0</v>
      </c>
      <c r="H42" s="3">
        <f>Treatment!N43</f>
        <v>0</v>
      </c>
      <c r="I42" s="3">
        <f>Treatment!O43</f>
        <v>0</v>
      </c>
      <c r="J42" s="3">
        <f>Treatment!B43</f>
        <v>0</v>
      </c>
      <c r="K42" s="3">
        <f>Treatment!C43</f>
        <v>0</v>
      </c>
      <c r="L42" s="3">
        <f>Treatment!D43</f>
        <v>0</v>
      </c>
      <c r="M42" s="3"/>
      <c r="N42" s="3"/>
      <c r="O42" s="3"/>
      <c r="P42" s="3"/>
      <c r="Q42" s="3"/>
      <c r="R42" s="3"/>
      <c r="S42" s="3"/>
      <c r="T42" s="3"/>
      <c r="U42" s="39"/>
      <c r="V42" s="41"/>
      <c r="W42" s="5"/>
      <c r="X42" s="10"/>
      <c r="Y42" s="3"/>
      <c r="Z42" s="3"/>
      <c r="AA42" s="2"/>
      <c r="AB42" s="11" t="str">
        <f>IF(ISNA(MATCH(CONCATENATE(G42,H42),RefToDict!Q:Q,0)),CHAR(251),CHAR(252))</f>
        <v>û</v>
      </c>
    </row>
    <row r="43" spans="1:28" x14ac:dyDescent="0.25">
      <c r="A43" s="15"/>
      <c r="B43" s="15">
        <f>StudyDetails!$B$7</f>
        <v>0</v>
      </c>
      <c r="C43" s="15">
        <f>StudyDetails!$D$7</f>
        <v>0</v>
      </c>
      <c r="D43" s="15">
        <f>StudyDetails!$E$7</f>
        <v>0</v>
      </c>
      <c r="E43" s="15">
        <f>StudyDetails!$I$7</f>
        <v>0</v>
      </c>
      <c r="F43" s="3">
        <f>Treatment!J44</f>
        <v>0</v>
      </c>
      <c r="G43" s="3">
        <f>Treatment!M44</f>
        <v>0</v>
      </c>
      <c r="H43" s="3">
        <f>Treatment!N44</f>
        <v>0</v>
      </c>
      <c r="I43" s="3">
        <f>Treatment!O44</f>
        <v>0</v>
      </c>
      <c r="J43" s="3">
        <f>Treatment!B44</f>
        <v>0</v>
      </c>
      <c r="K43" s="3">
        <f>Treatment!C44</f>
        <v>0</v>
      </c>
      <c r="L43" s="3">
        <f>Treatment!D44</f>
        <v>0</v>
      </c>
      <c r="M43" s="3"/>
      <c r="N43" s="3"/>
      <c r="O43" s="3"/>
      <c r="P43" s="3"/>
      <c r="Q43" s="3"/>
      <c r="R43" s="3"/>
      <c r="S43" s="3"/>
      <c r="T43" s="3"/>
      <c r="U43" s="39"/>
      <c r="V43" s="41"/>
      <c r="W43" s="5"/>
      <c r="X43" s="10"/>
      <c r="Y43" s="3"/>
      <c r="Z43" s="3"/>
      <c r="AA43" s="2"/>
      <c r="AB43" s="11" t="str">
        <f>IF(ISNA(MATCH(CONCATENATE(G43,H43),RefToDict!Q:Q,0)),CHAR(251),CHAR(252))</f>
        <v>û</v>
      </c>
    </row>
    <row r="44" spans="1:28" x14ac:dyDescent="0.25">
      <c r="A44" s="15"/>
      <c r="B44" s="15">
        <f>StudyDetails!$B$7</f>
        <v>0</v>
      </c>
      <c r="C44" s="15">
        <f>StudyDetails!$D$7</f>
        <v>0</v>
      </c>
      <c r="D44" s="15">
        <f>StudyDetails!$E$7</f>
        <v>0</v>
      </c>
      <c r="E44" s="15">
        <f>StudyDetails!$I$7</f>
        <v>0</v>
      </c>
      <c r="F44" s="3">
        <f>Treatment!J45</f>
        <v>0</v>
      </c>
      <c r="G44" s="3">
        <f>Treatment!M45</f>
        <v>0</v>
      </c>
      <c r="H44" s="3">
        <f>Treatment!N45</f>
        <v>0</v>
      </c>
      <c r="I44" s="3">
        <f>Treatment!O45</f>
        <v>0</v>
      </c>
      <c r="J44" s="3">
        <f>Treatment!B45</f>
        <v>0</v>
      </c>
      <c r="K44" s="3">
        <f>Treatment!C45</f>
        <v>0</v>
      </c>
      <c r="L44" s="3">
        <f>Treatment!D45</f>
        <v>0</v>
      </c>
      <c r="M44" s="3"/>
      <c r="N44" s="3"/>
      <c r="O44" s="3"/>
      <c r="P44" s="3"/>
      <c r="Q44" s="3"/>
      <c r="R44" s="3"/>
      <c r="S44" s="3"/>
      <c r="T44" s="3"/>
      <c r="U44" s="39"/>
      <c r="V44" s="41"/>
      <c r="W44" s="5"/>
      <c r="X44" s="10"/>
      <c r="Y44" s="3"/>
      <c r="Z44" s="3"/>
      <c r="AA44" s="2"/>
      <c r="AB44" s="11" t="str">
        <f>IF(ISNA(MATCH(CONCATENATE(G44,H44),RefToDict!Q:Q,0)),CHAR(251),CHAR(252))</f>
        <v>û</v>
      </c>
    </row>
    <row r="45" spans="1:28" x14ac:dyDescent="0.25">
      <c r="A45" s="15"/>
      <c r="B45" s="15">
        <f>StudyDetails!$B$7</f>
        <v>0</v>
      </c>
      <c r="C45" s="15">
        <f>StudyDetails!$D$7</f>
        <v>0</v>
      </c>
      <c r="D45" s="15">
        <f>StudyDetails!$E$7</f>
        <v>0</v>
      </c>
      <c r="E45" s="15">
        <f>StudyDetails!$I$7</f>
        <v>0</v>
      </c>
      <c r="F45" s="3">
        <f>Treatment!J46</f>
        <v>0</v>
      </c>
      <c r="G45" s="3">
        <f>Treatment!M46</f>
        <v>0</v>
      </c>
      <c r="H45" s="3">
        <f>Treatment!N46</f>
        <v>0</v>
      </c>
      <c r="I45" s="3">
        <f>Treatment!O46</f>
        <v>0</v>
      </c>
      <c r="J45" s="3">
        <f>Treatment!B46</f>
        <v>0</v>
      </c>
      <c r="K45" s="3">
        <f>Treatment!C46</f>
        <v>0</v>
      </c>
      <c r="L45" s="3">
        <f>Treatment!D46</f>
        <v>0</v>
      </c>
      <c r="M45" s="3"/>
      <c r="N45" s="3"/>
      <c r="O45" s="3"/>
      <c r="P45" s="3"/>
      <c r="Q45" s="3"/>
      <c r="R45" s="3"/>
      <c r="S45" s="3"/>
      <c r="T45" s="3"/>
      <c r="U45" s="39"/>
      <c r="V45" s="41"/>
      <c r="W45" s="5"/>
      <c r="X45" s="10"/>
      <c r="Y45" s="3"/>
      <c r="Z45" s="3"/>
      <c r="AA45" s="2"/>
      <c r="AB45" s="11" t="str">
        <f>IF(ISNA(MATCH(CONCATENATE(G45,H45),RefToDict!Q:Q,0)),CHAR(251),CHAR(252))</f>
        <v>û</v>
      </c>
    </row>
    <row r="46" spans="1:28" x14ac:dyDescent="0.25">
      <c r="A46" s="15"/>
      <c r="B46" s="15">
        <f>StudyDetails!$B$7</f>
        <v>0</v>
      </c>
      <c r="C46" s="15">
        <f>StudyDetails!$D$7</f>
        <v>0</v>
      </c>
      <c r="D46" s="15">
        <f>StudyDetails!$E$7</f>
        <v>0</v>
      </c>
      <c r="E46" s="15">
        <f>StudyDetails!$I$7</f>
        <v>0</v>
      </c>
      <c r="F46" s="3">
        <f>Treatment!J47</f>
        <v>0</v>
      </c>
      <c r="G46" s="3">
        <f>Treatment!M47</f>
        <v>0</v>
      </c>
      <c r="H46" s="3">
        <f>Treatment!N47</f>
        <v>0</v>
      </c>
      <c r="I46" s="3">
        <f>Treatment!O47</f>
        <v>0</v>
      </c>
      <c r="J46" s="3">
        <f>Treatment!B47</f>
        <v>0</v>
      </c>
      <c r="K46" s="3">
        <f>Treatment!C47</f>
        <v>0</v>
      </c>
      <c r="L46" s="3">
        <f>Treatment!D47</f>
        <v>0</v>
      </c>
      <c r="M46" s="3"/>
      <c r="N46" s="3"/>
      <c r="O46" s="3"/>
      <c r="P46" s="3"/>
      <c r="Q46" s="3"/>
      <c r="R46" s="3"/>
      <c r="S46" s="3"/>
      <c r="T46" s="3"/>
      <c r="U46" s="39"/>
      <c r="V46" s="41"/>
      <c r="W46" s="5"/>
      <c r="X46" s="10"/>
      <c r="Y46" s="3"/>
      <c r="Z46" s="3"/>
      <c r="AA46" s="2"/>
      <c r="AB46" s="11" t="str">
        <f>IF(ISNA(MATCH(CONCATENATE(G46,H46),RefToDict!Q:Q,0)),CHAR(251),CHAR(252))</f>
        <v>û</v>
      </c>
    </row>
    <row r="47" spans="1:28" x14ac:dyDescent="0.25">
      <c r="A47" s="15"/>
      <c r="B47" s="15">
        <f>StudyDetails!$B$7</f>
        <v>0</v>
      </c>
      <c r="C47" s="15">
        <f>StudyDetails!$D$7</f>
        <v>0</v>
      </c>
      <c r="D47" s="15">
        <f>StudyDetails!$E$7</f>
        <v>0</v>
      </c>
      <c r="E47" s="15">
        <f>StudyDetails!$I$7</f>
        <v>0</v>
      </c>
      <c r="F47" s="3">
        <f>Treatment!J48</f>
        <v>0</v>
      </c>
      <c r="G47" s="3">
        <f>Treatment!M48</f>
        <v>0</v>
      </c>
      <c r="H47" s="3">
        <f>Treatment!N48</f>
        <v>0</v>
      </c>
      <c r="I47" s="3">
        <f>Treatment!O48</f>
        <v>0</v>
      </c>
      <c r="J47" s="3">
        <f>Treatment!B48</f>
        <v>0</v>
      </c>
      <c r="K47" s="3">
        <f>Treatment!C48</f>
        <v>0</v>
      </c>
      <c r="L47" s="3">
        <f>Treatment!D48</f>
        <v>0</v>
      </c>
      <c r="M47" s="3"/>
      <c r="N47" s="3"/>
      <c r="O47" s="3"/>
      <c r="P47" s="3"/>
      <c r="Q47" s="3"/>
      <c r="R47" s="3"/>
      <c r="S47" s="3"/>
      <c r="T47" s="3"/>
      <c r="U47" s="39"/>
      <c r="V47" s="41"/>
      <c r="W47" s="5"/>
      <c r="X47" s="10"/>
      <c r="Y47" s="3"/>
      <c r="Z47" s="3"/>
      <c r="AA47" s="2"/>
      <c r="AB47" s="11" t="str">
        <f>IF(ISNA(MATCH(CONCATENATE(G47,H47),RefToDict!Q:Q,0)),CHAR(251),CHAR(252))</f>
        <v>û</v>
      </c>
    </row>
    <row r="48" spans="1:28" x14ac:dyDescent="0.25">
      <c r="A48" s="15"/>
      <c r="B48" s="15">
        <f>StudyDetails!$B$7</f>
        <v>0</v>
      </c>
      <c r="C48" s="15">
        <f>StudyDetails!$D$7</f>
        <v>0</v>
      </c>
      <c r="D48" s="15">
        <f>StudyDetails!$E$7</f>
        <v>0</v>
      </c>
      <c r="E48" s="15">
        <f>StudyDetails!$I$7</f>
        <v>0</v>
      </c>
      <c r="F48" s="3">
        <f>Treatment!J49</f>
        <v>0</v>
      </c>
      <c r="G48" s="3">
        <f>Treatment!M49</f>
        <v>0</v>
      </c>
      <c r="H48" s="3">
        <f>Treatment!N49</f>
        <v>0</v>
      </c>
      <c r="I48" s="3">
        <f>Treatment!O49</f>
        <v>0</v>
      </c>
      <c r="J48" s="3">
        <f>Treatment!B49</f>
        <v>0</v>
      </c>
      <c r="K48" s="3">
        <f>Treatment!C49</f>
        <v>0</v>
      </c>
      <c r="L48" s="3">
        <f>Treatment!D49</f>
        <v>0</v>
      </c>
      <c r="M48" s="3"/>
      <c r="N48" s="3"/>
      <c r="O48" s="3"/>
      <c r="P48" s="3"/>
      <c r="Q48" s="3"/>
      <c r="R48" s="3"/>
      <c r="S48" s="3"/>
      <c r="T48" s="3"/>
      <c r="U48" s="39"/>
      <c r="V48" s="41"/>
      <c r="W48" s="5"/>
      <c r="X48" s="10"/>
      <c r="Y48" s="3"/>
      <c r="Z48" s="3"/>
      <c r="AA48" s="2"/>
      <c r="AB48" s="11" t="str">
        <f>IF(ISNA(MATCH(CONCATENATE(G48,H48),RefToDict!Q:Q,0)),CHAR(251),CHAR(252))</f>
        <v>û</v>
      </c>
    </row>
    <row r="49" spans="1:28" x14ac:dyDescent="0.25">
      <c r="A49" s="15"/>
      <c r="B49" s="15">
        <f>StudyDetails!$B$7</f>
        <v>0</v>
      </c>
      <c r="C49" s="15">
        <f>StudyDetails!$D$7</f>
        <v>0</v>
      </c>
      <c r="D49" s="15">
        <f>StudyDetails!$E$7</f>
        <v>0</v>
      </c>
      <c r="E49" s="15">
        <f>StudyDetails!$I$7</f>
        <v>0</v>
      </c>
      <c r="F49" s="3">
        <f>Treatment!J50</f>
        <v>0</v>
      </c>
      <c r="G49" s="3">
        <f>Treatment!M50</f>
        <v>0</v>
      </c>
      <c r="H49" s="3">
        <f>Treatment!N50</f>
        <v>0</v>
      </c>
      <c r="I49" s="3">
        <f>Treatment!O50</f>
        <v>0</v>
      </c>
      <c r="J49" s="3">
        <f>Treatment!B50</f>
        <v>0</v>
      </c>
      <c r="K49" s="3">
        <f>Treatment!C50</f>
        <v>0</v>
      </c>
      <c r="L49" s="3">
        <f>Treatment!D50</f>
        <v>0</v>
      </c>
      <c r="M49" s="3"/>
      <c r="N49" s="3"/>
      <c r="O49" s="3"/>
      <c r="P49" s="3"/>
      <c r="Q49" s="3"/>
      <c r="R49" s="3"/>
      <c r="S49" s="3"/>
      <c r="T49" s="3"/>
      <c r="U49" s="39"/>
      <c r="V49" s="41"/>
      <c r="W49" s="5"/>
      <c r="X49" s="10"/>
      <c r="Y49" s="3"/>
      <c r="Z49" s="3"/>
      <c r="AA49" s="2"/>
      <c r="AB49" s="11" t="str">
        <f>IF(ISNA(MATCH(CONCATENATE(G49,H49),RefToDict!Q:Q,0)),CHAR(251),CHAR(252))</f>
        <v>û</v>
      </c>
    </row>
    <row r="50" spans="1:28" x14ac:dyDescent="0.25">
      <c r="A50" s="15"/>
      <c r="B50" s="15">
        <f>StudyDetails!$B$7</f>
        <v>0</v>
      </c>
      <c r="C50" s="15">
        <f>StudyDetails!$D$7</f>
        <v>0</v>
      </c>
      <c r="D50" s="15">
        <f>StudyDetails!$E$7</f>
        <v>0</v>
      </c>
      <c r="E50" s="15">
        <f>StudyDetails!$I$7</f>
        <v>0</v>
      </c>
      <c r="F50" s="3">
        <f>Treatment!J51</f>
        <v>0</v>
      </c>
      <c r="G50" s="3">
        <f>Treatment!M51</f>
        <v>0</v>
      </c>
      <c r="H50" s="3">
        <f>Treatment!N51</f>
        <v>0</v>
      </c>
      <c r="I50" s="3">
        <f>Treatment!O51</f>
        <v>0</v>
      </c>
      <c r="J50" s="3">
        <f>Treatment!B51</f>
        <v>0</v>
      </c>
      <c r="K50" s="3">
        <f>Treatment!C51</f>
        <v>0</v>
      </c>
      <c r="L50" s="3">
        <f>Treatment!D51</f>
        <v>0</v>
      </c>
      <c r="M50" s="3"/>
      <c r="N50" s="3"/>
      <c r="O50" s="3"/>
      <c r="P50" s="3"/>
      <c r="Q50" s="3"/>
      <c r="R50" s="3"/>
      <c r="S50" s="3"/>
      <c r="T50" s="3"/>
      <c r="U50" s="39"/>
      <c r="V50" s="41"/>
      <c r="W50" s="5"/>
      <c r="X50" s="10"/>
      <c r="Y50" s="3"/>
      <c r="Z50" s="3"/>
      <c r="AA50" s="2"/>
      <c r="AB50" s="11" t="str">
        <f>IF(ISNA(MATCH(CONCATENATE(G50,H50),RefToDict!Q:Q,0)),CHAR(251),CHAR(252))</f>
        <v>û</v>
      </c>
    </row>
    <row r="51" spans="1:28" x14ac:dyDescent="0.25">
      <c r="A51" s="15"/>
      <c r="B51" s="15"/>
      <c r="C51" s="15"/>
      <c r="D51" s="15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9"/>
      <c r="V51" s="41"/>
      <c r="W51" s="5"/>
      <c r="X51" s="10"/>
      <c r="Y51" s="3"/>
      <c r="Z51" s="3"/>
      <c r="AA51" s="2"/>
      <c r="AB51" s="11" t="str">
        <f>IF(ISNA(MATCH(CONCATENATE(G51,H51),RefToDict!Q:Q,0)),CHAR(251),CHAR(252))</f>
        <v>û</v>
      </c>
    </row>
    <row r="52" spans="1:28" x14ac:dyDescent="0.25">
      <c r="A52" s="15"/>
      <c r="B52" s="15"/>
      <c r="C52" s="15"/>
      <c r="D52" s="15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9"/>
      <c r="V52" s="41"/>
      <c r="W52" s="5"/>
      <c r="X52" s="10"/>
      <c r="Y52" s="3"/>
      <c r="Z52" s="3"/>
      <c r="AA52" s="2"/>
      <c r="AB52" s="11" t="str">
        <f>IF(ISNA(MATCH(CONCATENATE(G52,H52),RefToDict!Q:Q,0)),CHAR(251),CHAR(252))</f>
        <v>û</v>
      </c>
    </row>
    <row r="53" spans="1:28" x14ac:dyDescent="0.25">
      <c r="A53" s="15"/>
      <c r="B53" s="15"/>
      <c r="C53" s="15"/>
      <c r="D53" s="15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9"/>
      <c r="V53" s="41"/>
      <c r="W53" s="5"/>
      <c r="X53" s="10"/>
      <c r="Y53" s="3"/>
      <c r="Z53" s="3"/>
      <c r="AA53" s="2"/>
      <c r="AB53" s="11" t="str">
        <f>IF(ISNA(MATCH(CONCATENATE(G53,H53),RefToDict!Q:Q,0)),CHAR(251),CHAR(252))</f>
        <v>û</v>
      </c>
    </row>
    <row r="54" spans="1:28" x14ac:dyDescent="0.25">
      <c r="A54" s="15"/>
      <c r="B54" s="15"/>
      <c r="C54" s="15"/>
      <c r="D54" s="15"/>
      <c r="E54" s="1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9"/>
      <c r="V54" s="41"/>
      <c r="W54" s="5"/>
      <c r="X54" s="10"/>
      <c r="Y54" s="3"/>
      <c r="Z54" s="3"/>
      <c r="AA54" s="2"/>
      <c r="AB54" s="11" t="str">
        <f>IF(ISNA(MATCH(CONCATENATE(G54,H54),RefToDict!Q:Q,0)),CHAR(251),CHAR(252))</f>
        <v>û</v>
      </c>
    </row>
    <row r="55" spans="1:28" x14ac:dyDescent="0.25">
      <c r="A55" s="15"/>
      <c r="B55" s="15"/>
      <c r="C55" s="15"/>
      <c r="D55" s="15"/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9"/>
      <c r="V55" s="41"/>
      <c r="W55" s="5"/>
      <c r="X55" s="10"/>
      <c r="Y55" s="3"/>
      <c r="Z55" s="3"/>
      <c r="AA55" s="2"/>
      <c r="AB55" s="11" t="str">
        <f>IF(ISNA(MATCH(CONCATENATE(G55,H55),RefToDict!Q:Q,0)),CHAR(251),CHAR(252))</f>
        <v>û</v>
      </c>
    </row>
    <row r="56" spans="1:28" x14ac:dyDescent="0.25">
      <c r="A56" s="15"/>
      <c r="B56" s="15"/>
      <c r="C56" s="15"/>
      <c r="D56" s="15"/>
      <c r="E56" s="1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4"/>
      <c r="T56" s="3"/>
      <c r="U56" s="39"/>
      <c r="V56" s="39"/>
      <c r="W56" s="4"/>
      <c r="X56" s="5"/>
      <c r="Y56" s="34"/>
      <c r="Z56" s="3"/>
      <c r="AA56" s="2"/>
      <c r="AB56" s="11" t="str">
        <f>IF(ISNA(MATCH(CONCATENATE(G56,H56),RefToDict!Q:Q,0)),CHAR(251),CHAR(252))</f>
        <v>û</v>
      </c>
    </row>
    <row r="57" spans="1:28" x14ac:dyDescent="0.25">
      <c r="A57" s="15"/>
      <c r="B57" s="15"/>
      <c r="C57" s="15"/>
      <c r="D57" s="15"/>
      <c r="E57" s="1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4"/>
      <c r="T57" s="3"/>
      <c r="U57" s="39"/>
      <c r="V57" s="43"/>
      <c r="W57" s="4"/>
      <c r="X57" s="5"/>
      <c r="Y57" s="34"/>
      <c r="Z57" s="3"/>
      <c r="AA57" s="2"/>
      <c r="AB57" s="11" t="str">
        <f>IF(ISNA(MATCH(CONCATENATE(G57,H57),RefToDict!Q:Q,0)),CHAR(251),CHAR(252))</f>
        <v>û</v>
      </c>
    </row>
    <row r="58" spans="1:28" x14ac:dyDescent="0.25">
      <c r="A58" s="15"/>
      <c r="B58" s="15"/>
      <c r="C58" s="15"/>
      <c r="D58" s="15"/>
      <c r="E58" s="1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4"/>
      <c r="T58" s="3"/>
      <c r="U58" s="39"/>
      <c r="V58" s="43"/>
      <c r="W58" s="4"/>
      <c r="X58" s="5"/>
      <c r="Y58" s="34"/>
      <c r="Z58" s="3"/>
      <c r="AA58" s="2"/>
      <c r="AB58" s="11" t="str">
        <f>IF(ISNA(MATCH(CONCATENATE(G58,H58),RefToDict!Q:Q,0)),CHAR(251),CHAR(252))</f>
        <v>û</v>
      </c>
    </row>
    <row r="59" spans="1:28" x14ac:dyDescent="0.25">
      <c r="A59" s="15"/>
      <c r="B59" s="15"/>
      <c r="C59" s="15"/>
      <c r="D59" s="15"/>
      <c r="E59" s="1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4"/>
      <c r="T59" s="3"/>
      <c r="U59" s="4"/>
      <c r="V59" s="42"/>
      <c r="W59" s="4"/>
      <c r="X59" s="5"/>
      <c r="Y59" s="34"/>
      <c r="Z59" s="3"/>
      <c r="AA59" s="2"/>
      <c r="AB59" s="11" t="str">
        <f>IF(ISNA(MATCH(CONCATENATE(G59,H59),RefToDict!Q:Q,0)),CHAR(251),CHAR(252))</f>
        <v>û</v>
      </c>
    </row>
    <row r="60" spans="1:28" x14ac:dyDescent="0.25">
      <c r="A60" s="15"/>
      <c r="B60" s="15"/>
      <c r="C60" s="15"/>
      <c r="D60" s="15"/>
      <c r="E60" s="1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4"/>
      <c r="T60" s="3"/>
      <c r="U60" s="4"/>
      <c r="V60" s="43"/>
      <c r="W60" s="4"/>
      <c r="X60" s="5"/>
      <c r="Y60" s="34"/>
      <c r="Z60" s="3"/>
      <c r="AA60" s="2"/>
      <c r="AB60" s="11" t="str">
        <f>IF(ISNA(MATCH(CONCATENATE(G60,H60),RefToDict!Q:Q,0)),CHAR(251),CHAR(252))</f>
        <v>û</v>
      </c>
    </row>
    <row r="61" spans="1:28" x14ac:dyDescent="0.25">
      <c r="A61" s="15"/>
      <c r="B61" s="15"/>
      <c r="C61" s="15"/>
      <c r="D61" s="15"/>
      <c r="E61" s="1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35"/>
      <c r="X61" s="4"/>
      <c r="Y61" s="3"/>
      <c r="Z61" s="3"/>
      <c r="AA61" s="2"/>
      <c r="AB61" s="11" t="str">
        <f>IF(ISNA(MATCH(CONCATENATE(G61,H61),RefToDict!Q:Q,0)),CHAR(251),CHAR(252))</f>
        <v>û</v>
      </c>
    </row>
    <row r="62" spans="1:28" x14ac:dyDescent="0.25">
      <c r="A62" s="15"/>
      <c r="B62" s="15"/>
      <c r="C62" s="15"/>
      <c r="D62" s="15"/>
      <c r="E62" s="1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4"/>
      <c r="X62" s="4"/>
      <c r="Y62" s="3"/>
      <c r="Z62" s="3"/>
      <c r="AA62" s="2"/>
      <c r="AB62" s="11" t="str">
        <f>IF(ISNA(MATCH(CONCATENATE(G62,H62),RefToDict!Q:Q,0)),CHAR(251),CHAR(252))</f>
        <v>û</v>
      </c>
    </row>
    <row r="63" spans="1:28" x14ac:dyDescent="0.25">
      <c r="A63" s="15"/>
      <c r="B63" s="15"/>
      <c r="C63" s="15"/>
      <c r="D63" s="15"/>
      <c r="E63" s="1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4"/>
      <c r="X63" s="4"/>
      <c r="Y63" s="3"/>
      <c r="Z63" s="3"/>
      <c r="AA63" s="2"/>
      <c r="AB63" s="11" t="str">
        <f>IF(ISNA(MATCH(CONCATENATE(G63,H63),RefToDict!Q:Q,0)),CHAR(251),CHAR(252))</f>
        <v>û</v>
      </c>
    </row>
    <row r="64" spans="1:28" x14ac:dyDescent="0.25">
      <c r="A64" s="15"/>
      <c r="B64" s="15"/>
      <c r="C64" s="15"/>
      <c r="D64" s="15"/>
      <c r="E64" s="1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4"/>
      <c r="X64" s="4"/>
      <c r="Y64" s="3"/>
      <c r="Z64" s="3"/>
      <c r="AA64" s="2"/>
      <c r="AB64" s="11" t="str">
        <f>IF(ISNA(MATCH(CONCATENATE(G64,H64),RefToDict!Q:Q,0)),CHAR(251),CHAR(252))</f>
        <v>û</v>
      </c>
    </row>
    <row r="65" spans="1:28" x14ac:dyDescent="0.25">
      <c r="A65" s="15"/>
      <c r="B65" s="15"/>
      <c r="C65" s="15"/>
      <c r="D65" s="15"/>
      <c r="E65" s="1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4"/>
      <c r="X65" s="4"/>
      <c r="Y65" s="3"/>
      <c r="Z65" s="3"/>
      <c r="AA65" s="2"/>
      <c r="AB65" s="11" t="str">
        <f>IF(ISNA(MATCH(CONCATENATE(G65,H65),RefToDict!Q:Q,0)),CHAR(251),CHAR(252))</f>
        <v>û</v>
      </c>
    </row>
    <row r="66" spans="1:28" x14ac:dyDescent="0.25">
      <c r="A66" s="15"/>
      <c r="B66" s="15"/>
      <c r="C66" s="15"/>
      <c r="D66" s="15"/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4"/>
      <c r="X66" s="4"/>
      <c r="Y66" s="3"/>
      <c r="Z66" s="3"/>
      <c r="AA66" s="2"/>
      <c r="AB66" s="11" t="str">
        <f>IF(ISNA(MATCH(CONCATENATE(G66,H66),RefToDict!Q:Q,0)),CHAR(251),CHAR(252))</f>
        <v>û</v>
      </c>
    </row>
    <row r="67" spans="1:28" x14ac:dyDescent="0.25">
      <c r="A67" s="15"/>
      <c r="B67" s="15"/>
      <c r="C67" s="15"/>
      <c r="D67" s="15"/>
      <c r="E67" s="1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4"/>
      <c r="X67" s="4"/>
      <c r="Y67" s="3"/>
      <c r="Z67" s="3"/>
      <c r="AA67" s="2"/>
      <c r="AB67" s="11" t="str">
        <f>IF(ISNA(MATCH(CONCATENATE(G67,H67),RefToDict!Q:Q,0)),CHAR(251),CHAR(252))</f>
        <v>û</v>
      </c>
    </row>
    <row r="68" spans="1:28" x14ac:dyDescent="0.25">
      <c r="A68" s="15"/>
      <c r="B68" s="15"/>
      <c r="C68" s="15"/>
      <c r="D68" s="15"/>
      <c r="E68" s="1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4"/>
      <c r="X68" s="4"/>
      <c r="Y68" s="3"/>
      <c r="Z68" s="3"/>
      <c r="AA68" s="2"/>
      <c r="AB68" s="11" t="str">
        <f>IF(ISNA(MATCH(CONCATENATE(G68,H68),RefToDict!Q:Q,0)),CHAR(251),CHAR(252))</f>
        <v>û</v>
      </c>
    </row>
    <row r="69" spans="1:28" x14ac:dyDescent="0.25">
      <c r="A69" s="15"/>
      <c r="B69" s="15"/>
      <c r="C69" s="15"/>
      <c r="D69" s="15"/>
      <c r="E69" s="1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4"/>
      <c r="X69" s="4"/>
      <c r="Y69" s="3"/>
      <c r="Z69" s="3"/>
      <c r="AA69" s="2"/>
      <c r="AB69" s="11" t="str">
        <f>IF(ISNA(MATCH(CONCATENATE(G69,H69),RefToDict!Q:Q,0)),CHAR(251),CHAR(252))</f>
        <v>û</v>
      </c>
    </row>
    <row r="70" spans="1:28" x14ac:dyDescent="0.25">
      <c r="A70" s="15"/>
      <c r="B70" s="15"/>
      <c r="C70" s="15"/>
      <c r="D70" s="15"/>
      <c r="E70" s="1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4"/>
      <c r="X70" s="4"/>
      <c r="Y70" s="3"/>
      <c r="Z70" s="3"/>
      <c r="AA70" s="2"/>
      <c r="AB70" s="11" t="str">
        <f>IF(ISNA(MATCH(CONCATENATE(G70,H70),RefToDict!Q:Q,0)),CHAR(251),CHAR(252))</f>
        <v>û</v>
      </c>
    </row>
    <row r="71" spans="1:28" x14ac:dyDescent="0.25">
      <c r="A71" s="15"/>
      <c r="B71" s="15"/>
      <c r="C71" s="15"/>
      <c r="D71" s="15"/>
      <c r="E71" s="1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  <c r="X71" s="4"/>
      <c r="Y71" s="3"/>
      <c r="Z71" s="3"/>
      <c r="AA71" s="2"/>
      <c r="AB71" s="11" t="str">
        <f>IF(ISNA(MATCH(CONCATENATE(G71,H71),RefToDict!Q:Q,0)),CHAR(251),CHAR(252))</f>
        <v>û</v>
      </c>
    </row>
    <row r="72" spans="1:28" x14ac:dyDescent="0.25">
      <c r="A72" s="15"/>
      <c r="B72" s="15"/>
      <c r="C72" s="15"/>
      <c r="D72" s="15"/>
      <c r="E72" s="1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4"/>
      <c r="X72" s="4"/>
      <c r="Y72" s="3"/>
      <c r="Z72" s="3"/>
      <c r="AA72" s="2"/>
      <c r="AB72" s="11" t="str">
        <f>IF(ISNA(MATCH(CONCATENATE(G72,H72),RefToDict!Q:Q,0)),CHAR(251),CHAR(252))</f>
        <v>û</v>
      </c>
    </row>
    <row r="73" spans="1:28" x14ac:dyDescent="0.25">
      <c r="A73" s="15"/>
      <c r="B73" s="15"/>
      <c r="C73" s="15"/>
      <c r="D73" s="15"/>
      <c r="E73" s="1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4"/>
      <c r="X73" s="4"/>
      <c r="Y73" s="3"/>
      <c r="Z73" s="3"/>
      <c r="AA73" s="2"/>
      <c r="AB73" s="11" t="str">
        <f>IF(ISNA(MATCH(CONCATENATE(G73,H73),RefToDict!Q:Q,0)),CHAR(251),CHAR(252))</f>
        <v>û</v>
      </c>
    </row>
    <row r="74" spans="1:28" x14ac:dyDescent="0.25">
      <c r="A74" s="15"/>
      <c r="B74" s="15"/>
      <c r="C74" s="15"/>
      <c r="D74" s="15"/>
      <c r="E74" s="1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4"/>
      <c r="X74" s="4"/>
      <c r="Y74" s="3"/>
      <c r="Z74" s="3"/>
      <c r="AA74" s="2"/>
      <c r="AB74" s="11" t="str">
        <f>IF(ISNA(MATCH(CONCATENATE(G74,H74),RefToDict!Q:Q,0)),CHAR(251),CHAR(252))</f>
        <v>û</v>
      </c>
    </row>
    <row r="75" spans="1:28" x14ac:dyDescent="0.25">
      <c r="A75" s="15"/>
      <c r="B75" s="15"/>
      <c r="C75" s="15"/>
      <c r="D75" s="15"/>
      <c r="E75" s="1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4"/>
      <c r="X75" s="4"/>
      <c r="Y75" s="3"/>
      <c r="Z75" s="3"/>
      <c r="AA75" s="2"/>
      <c r="AB75" s="11" t="str">
        <f>IF(ISNA(MATCH(CONCATENATE(G75,H75),RefToDict!Q:Q,0)),CHAR(251),CHAR(252))</f>
        <v>û</v>
      </c>
    </row>
    <row r="76" spans="1:28" x14ac:dyDescent="0.25">
      <c r="A76" s="15"/>
      <c r="B76" s="15"/>
      <c r="C76" s="15"/>
      <c r="D76" s="15"/>
      <c r="E76" s="1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4"/>
      <c r="X76" s="4"/>
      <c r="Y76" s="3"/>
      <c r="Z76" s="3"/>
      <c r="AA76" s="2"/>
      <c r="AB76" s="11" t="str">
        <f>IF(ISNA(MATCH(CONCATENATE(G76,H76),RefToDict!Q:Q,0)),CHAR(251),CHAR(252))</f>
        <v>û</v>
      </c>
    </row>
    <row r="77" spans="1:28" x14ac:dyDescent="0.25">
      <c r="A77" s="15"/>
      <c r="B77" s="15"/>
      <c r="C77" s="15"/>
      <c r="D77" s="15"/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4"/>
      <c r="X77" s="4"/>
      <c r="Y77" s="3"/>
      <c r="Z77" s="3"/>
      <c r="AA77" s="2"/>
      <c r="AB77" s="11" t="str">
        <f>IF(ISNA(MATCH(CONCATENATE(G77,H77),RefToDict!Q:Q,0)),CHAR(251),CHAR(252))</f>
        <v>û</v>
      </c>
    </row>
    <row r="78" spans="1:28" x14ac:dyDescent="0.25">
      <c r="A78" s="15"/>
      <c r="B78" s="15"/>
      <c r="C78" s="15"/>
      <c r="D78" s="15"/>
      <c r="E78" s="1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4"/>
      <c r="X78" s="4"/>
      <c r="Y78" s="3"/>
      <c r="Z78" s="3"/>
      <c r="AA78" s="2"/>
      <c r="AB78" s="11" t="str">
        <f>IF(ISNA(MATCH(CONCATENATE(G78,H78),RefToDict!Q:Q,0)),CHAR(251),CHAR(252))</f>
        <v>û</v>
      </c>
    </row>
    <row r="79" spans="1:28" x14ac:dyDescent="0.25">
      <c r="A79" s="15"/>
      <c r="B79" s="15"/>
      <c r="C79" s="15"/>
      <c r="D79" s="15"/>
      <c r="E79" s="1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4"/>
      <c r="X79" s="4"/>
      <c r="Y79" s="3"/>
      <c r="Z79" s="3"/>
      <c r="AA79" s="2"/>
      <c r="AB79" s="11" t="str">
        <f>IF(ISNA(MATCH(CONCATENATE(G79,H79),RefToDict!Q:Q,0)),CHAR(251),CHAR(252))</f>
        <v>û</v>
      </c>
    </row>
    <row r="80" spans="1:28" x14ac:dyDescent="0.25">
      <c r="A80" s="15"/>
      <c r="B80" s="15"/>
      <c r="C80" s="15"/>
      <c r="D80" s="15"/>
      <c r="E80" s="1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4"/>
      <c r="X80" s="4"/>
      <c r="Y80" s="3"/>
      <c r="Z80" s="3"/>
      <c r="AA80" s="2"/>
      <c r="AB80" s="11" t="str">
        <f>IF(ISNA(MATCH(CONCATENATE(G80,H80),RefToDict!Q:Q,0)),CHAR(251),CHAR(252))</f>
        <v>û</v>
      </c>
    </row>
    <row r="81" spans="1:28" x14ac:dyDescent="0.25">
      <c r="A81" s="15"/>
      <c r="B81" s="15"/>
      <c r="C81" s="15"/>
      <c r="D81" s="15"/>
      <c r="E81" s="1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4"/>
      <c r="X81" s="4"/>
      <c r="Y81" s="3"/>
      <c r="Z81" s="3"/>
      <c r="AA81" s="2"/>
      <c r="AB81" s="11" t="str">
        <f>IF(ISNA(MATCH(CONCATENATE(G81,H81),RefToDict!Q:Q,0)),CHAR(251),CHAR(252))</f>
        <v>û</v>
      </c>
    </row>
    <row r="82" spans="1:28" x14ac:dyDescent="0.25">
      <c r="A82" s="15"/>
      <c r="B82" s="15"/>
      <c r="C82" s="15"/>
      <c r="D82" s="15"/>
      <c r="E82" s="1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4"/>
      <c r="X82" s="4"/>
      <c r="Y82" s="3"/>
      <c r="Z82" s="3"/>
      <c r="AA82" s="2"/>
      <c r="AB82" s="11" t="str">
        <f>IF(ISNA(MATCH(CONCATENATE(G82,H82),RefToDict!Q:Q,0)),CHAR(251),CHAR(252))</f>
        <v>û</v>
      </c>
    </row>
    <row r="83" spans="1:28" x14ac:dyDescent="0.25">
      <c r="A83" s="15"/>
      <c r="B83" s="15"/>
      <c r="C83" s="15"/>
      <c r="D83" s="15"/>
      <c r="E83" s="1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4"/>
      <c r="X83" s="4"/>
      <c r="Y83" s="3"/>
      <c r="Z83" s="3"/>
      <c r="AA83" s="2"/>
      <c r="AB83" s="11" t="str">
        <f>IF(ISNA(MATCH(CONCATENATE(G83,H83),RefToDict!Q:Q,0)),CHAR(251),CHAR(252))</f>
        <v>û</v>
      </c>
    </row>
    <row r="84" spans="1:28" x14ac:dyDescent="0.25">
      <c r="A84" s="15"/>
      <c r="B84" s="15"/>
      <c r="C84" s="15"/>
      <c r="D84" s="15"/>
      <c r="E84" s="1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4"/>
      <c r="X84" s="4"/>
      <c r="Y84" s="3"/>
      <c r="Z84" s="3"/>
      <c r="AA84" s="2"/>
      <c r="AB84" s="11" t="str">
        <f>IF(ISNA(MATCH(CONCATENATE(G84,H84),RefToDict!Q:Q,0)),CHAR(251),CHAR(252))</f>
        <v>û</v>
      </c>
    </row>
    <row r="85" spans="1:28" x14ac:dyDescent="0.25">
      <c r="A85" s="15"/>
      <c r="B85" s="15"/>
      <c r="C85" s="15"/>
      <c r="D85" s="15"/>
      <c r="E85" s="1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4"/>
      <c r="X85" s="4"/>
      <c r="Y85" s="3"/>
      <c r="Z85" s="3"/>
      <c r="AA85" s="2"/>
      <c r="AB85" s="11" t="str">
        <f>IF(ISNA(MATCH(CONCATENATE(G85,H85),RefToDict!Q:Q,0)),CHAR(251),CHAR(252))</f>
        <v>û</v>
      </c>
    </row>
    <row r="86" spans="1:28" x14ac:dyDescent="0.25">
      <c r="A86" s="15"/>
      <c r="B86" s="15"/>
      <c r="C86" s="15"/>
      <c r="D86" s="15"/>
      <c r="E86" s="1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4"/>
      <c r="X86" s="4"/>
      <c r="Y86" s="3"/>
      <c r="Z86" s="3"/>
      <c r="AA86" s="2"/>
      <c r="AB86" s="11" t="str">
        <f>IF(ISNA(MATCH(CONCATENATE(G86,H86),RefToDict!Q:Q,0)),CHAR(251),CHAR(252))</f>
        <v>û</v>
      </c>
    </row>
    <row r="87" spans="1:28" x14ac:dyDescent="0.25">
      <c r="A87" s="15"/>
      <c r="B87" s="15"/>
      <c r="C87" s="15"/>
      <c r="D87" s="15"/>
      <c r="E87" s="1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4"/>
      <c r="X87" s="4"/>
      <c r="Y87" s="3"/>
      <c r="Z87" s="3"/>
      <c r="AA87" s="2"/>
      <c r="AB87" s="11" t="str">
        <f>IF(ISNA(MATCH(CONCATENATE(G87,H87),RefToDict!Q:Q,0)),CHAR(251),CHAR(252))</f>
        <v>û</v>
      </c>
    </row>
    <row r="88" spans="1:28" x14ac:dyDescent="0.25">
      <c r="A88" s="15"/>
      <c r="B88" s="15"/>
      <c r="C88" s="15"/>
      <c r="D88" s="15"/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4"/>
      <c r="X88" s="4"/>
      <c r="Y88" s="3"/>
      <c r="Z88" s="3"/>
      <c r="AA88" s="2"/>
      <c r="AB88" s="11" t="str">
        <f>IF(ISNA(MATCH(CONCATENATE(G88,H88),RefToDict!Q:Q,0)),CHAR(251),CHAR(252))</f>
        <v>û</v>
      </c>
    </row>
    <row r="89" spans="1:28" x14ac:dyDescent="0.25">
      <c r="A89" s="15"/>
      <c r="B89" s="15"/>
      <c r="C89" s="15"/>
      <c r="D89" s="15"/>
      <c r="E89" s="1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4"/>
      <c r="X89" s="4"/>
      <c r="Y89" s="3"/>
      <c r="Z89" s="3"/>
      <c r="AA89" s="2"/>
      <c r="AB89" s="11" t="str">
        <f>IF(ISNA(MATCH(CONCATENATE(G89,H89),RefToDict!Q:Q,0)),CHAR(251),CHAR(252))</f>
        <v>û</v>
      </c>
    </row>
    <row r="90" spans="1:28" x14ac:dyDescent="0.25">
      <c r="A90" s="15"/>
      <c r="B90" s="15"/>
      <c r="C90" s="15"/>
      <c r="D90" s="15"/>
      <c r="E90" s="1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4"/>
      <c r="X90" s="4"/>
      <c r="Y90" s="3"/>
      <c r="Z90" s="3"/>
      <c r="AA90" s="2"/>
      <c r="AB90" s="11" t="str">
        <f>IF(ISNA(MATCH(CONCATENATE(G90,H90),RefToDict!Q:Q,0)),CHAR(251),CHAR(252))</f>
        <v>û</v>
      </c>
    </row>
    <row r="91" spans="1:28" x14ac:dyDescent="0.25">
      <c r="A91" s="15"/>
      <c r="B91" s="15"/>
      <c r="C91" s="15"/>
      <c r="D91" s="15"/>
      <c r="E91" s="1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4"/>
      <c r="X91" s="4"/>
      <c r="Y91" s="3"/>
      <c r="Z91" s="3"/>
      <c r="AA91" s="2"/>
      <c r="AB91" s="11" t="str">
        <f>IF(ISNA(MATCH(CONCATENATE(G91,H91),RefToDict!Q:Q,0)),CHAR(251),CHAR(252))</f>
        <v>û</v>
      </c>
    </row>
    <row r="92" spans="1:28" x14ac:dyDescent="0.25">
      <c r="A92" s="15"/>
      <c r="B92" s="15"/>
      <c r="C92" s="15"/>
      <c r="D92" s="15"/>
      <c r="E92" s="1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4"/>
      <c r="X92" s="4"/>
      <c r="Y92" s="3"/>
      <c r="Z92" s="3"/>
      <c r="AA92" s="2"/>
      <c r="AB92" s="11" t="str">
        <f>IF(ISNA(MATCH(CONCATENATE(G92,H92),RefToDict!Q:Q,0)),CHAR(251),CHAR(252))</f>
        <v>û</v>
      </c>
    </row>
    <row r="93" spans="1:28" x14ac:dyDescent="0.25">
      <c r="A93" s="15"/>
      <c r="B93" s="15"/>
      <c r="C93" s="15"/>
      <c r="D93" s="15"/>
      <c r="E93" s="1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4"/>
      <c r="X93" s="4"/>
      <c r="Y93" s="3"/>
      <c r="Z93" s="3"/>
      <c r="AA93" s="2"/>
      <c r="AB93" s="11" t="str">
        <f>IF(ISNA(MATCH(CONCATENATE(G93,H93),RefToDict!Q:Q,0)),CHAR(251),CHAR(252))</f>
        <v>û</v>
      </c>
    </row>
    <row r="94" spans="1:28" x14ac:dyDescent="0.25">
      <c r="A94" s="15"/>
      <c r="B94" s="15"/>
      <c r="C94" s="15"/>
      <c r="D94" s="15"/>
      <c r="E94" s="1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4"/>
      <c r="X94" s="4"/>
      <c r="Y94" s="3"/>
      <c r="Z94" s="3"/>
      <c r="AA94" s="2"/>
      <c r="AB94" s="11" t="str">
        <f>IF(ISNA(MATCH(CONCATENATE(G94,H94),RefToDict!Q:Q,0)),CHAR(251),CHAR(252))</f>
        <v>û</v>
      </c>
    </row>
    <row r="95" spans="1:28" x14ac:dyDescent="0.25">
      <c r="A95" s="15"/>
      <c r="B95" s="15"/>
      <c r="C95" s="15"/>
      <c r="D95" s="15"/>
      <c r="E95" s="1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4"/>
      <c r="X95" s="4"/>
      <c r="Y95" s="3"/>
      <c r="Z95" s="3"/>
      <c r="AA95" s="2"/>
      <c r="AB95" s="11" t="str">
        <f>IF(ISNA(MATCH(CONCATENATE(G95,H95),RefToDict!Q:Q,0)),CHAR(251),CHAR(252))</f>
        <v>û</v>
      </c>
    </row>
    <row r="96" spans="1:28" x14ac:dyDescent="0.25">
      <c r="A96" s="15"/>
      <c r="B96" s="15"/>
      <c r="C96" s="15"/>
      <c r="D96" s="15"/>
      <c r="E96" s="1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4"/>
      <c r="X96" s="4"/>
      <c r="Y96" s="3"/>
      <c r="Z96" s="3"/>
      <c r="AA96" s="2"/>
      <c r="AB96" s="11" t="str">
        <f>IF(ISNA(MATCH(CONCATENATE(G96,H96),RefToDict!Q:Q,0)),CHAR(251),CHAR(252))</f>
        <v>û</v>
      </c>
    </row>
    <row r="97" spans="1:28" x14ac:dyDescent="0.25">
      <c r="A97" s="15"/>
      <c r="B97" s="15"/>
      <c r="C97" s="15"/>
      <c r="D97" s="15"/>
      <c r="E97" s="1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4"/>
      <c r="X97" s="4"/>
      <c r="Y97" s="3"/>
      <c r="Z97" s="3"/>
      <c r="AA97" s="2"/>
      <c r="AB97" s="11" t="str">
        <f>IF(ISNA(MATCH(CONCATENATE(G97,H97),RefToDict!Q:Q,0)),CHAR(251),CHAR(252))</f>
        <v>û</v>
      </c>
    </row>
    <row r="98" spans="1:28" x14ac:dyDescent="0.25">
      <c r="A98" s="15"/>
      <c r="B98" s="15"/>
      <c r="C98" s="15"/>
      <c r="D98" s="15"/>
      <c r="E98" s="1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4"/>
      <c r="X98" s="4"/>
      <c r="Y98" s="3"/>
      <c r="Z98" s="3"/>
      <c r="AA98" s="2"/>
      <c r="AB98" s="11" t="str">
        <f>IF(ISNA(MATCH(CONCATENATE(G98,H98),RefToDict!Q:Q,0)),CHAR(251),CHAR(252))</f>
        <v>û</v>
      </c>
    </row>
    <row r="99" spans="1:28" x14ac:dyDescent="0.25">
      <c r="A99" s="15"/>
      <c r="B99" s="15"/>
      <c r="C99" s="15"/>
      <c r="D99" s="15"/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4"/>
      <c r="X99" s="4"/>
      <c r="Y99" s="3"/>
      <c r="Z99" s="3"/>
      <c r="AA99" s="2"/>
      <c r="AB99" s="11" t="str">
        <f>IF(ISNA(MATCH(CONCATENATE(G99,H99),RefToDict!Q:Q,0)),CHAR(251),CHAR(252))</f>
        <v>û</v>
      </c>
    </row>
    <row r="100" spans="1:28" x14ac:dyDescent="0.25">
      <c r="A100" s="15"/>
      <c r="B100" s="15"/>
      <c r="C100" s="15"/>
      <c r="D100" s="15"/>
      <c r="E100" s="1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4"/>
      <c r="X100" s="4"/>
      <c r="Y100" s="3"/>
      <c r="Z100" s="3"/>
      <c r="AA100" s="2"/>
      <c r="AB100" s="11" t="str">
        <f>IF(ISNA(MATCH(CONCATENATE(G100,H100),RefToDict!Q:Q,0)),CHAR(251),CHAR(252))</f>
        <v>û</v>
      </c>
    </row>
    <row r="101" spans="1:28" x14ac:dyDescent="0.25">
      <c r="A101" s="15"/>
      <c r="B101" s="15"/>
      <c r="C101" s="15"/>
      <c r="D101" s="15"/>
      <c r="E101" s="1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4"/>
      <c r="V101" s="4"/>
      <c r="W101" s="4"/>
      <c r="X101" s="4"/>
      <c r="Y101" s="3"/>
      <c r="Z101" s="3"/>
      <c r="AA101" s="2"/>
      <c r="AB101" s="11" t="str">
        <f>IF(ISNA(MATCH(CONCATENATE(G101,H101),RefToDict!Q:Q,0)),CHAR(251),CHAR(252))</f>
        <v>û</v>
      </c>
    </row>
    <row r="102" spans="1:28" x14ac:dyDescent="0.25">
      <c r="A102" s="15"/>
      <c r="B102" s="15"/>
      <c r="C102" s="15"/>
      <c r="D102" s="15"/>
      <c r="E102" s="1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4"/>
      <c r="V102" s="4"/>
      <c r="W102" s="4"/>
      <c r="X102" s="4"/>
      <c r="Y102" s="3"/>
      <c r="Z102" s="3"/>
      <c r="AA102" s="2"/>
      <c r="AB102" s="11" t="str">
        <f>IF(ISNA(MATCH(CONCATENATE(G102,H102),RefToDict!Q:Q,0)),CHAR(251),CHAR(252))</f>
        <v>û</v>
      </c>
    </row>
    <row r="103" spans="1:28" x14ac:dyDescent="0.25">
      <c r="A103" s="15"/>
      <c r="B103" s="15"/>
      <c r="C103" s="15"/>
      <c r="D103" s="15"/>
      <c r="E103" s="1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4"/>
      <c r="V103" s="4"/>
      <c r="W103" s="4"/>
      <c r="X103" s="4"/>
      <c r="Y103" s="3"/>
      <c r="Z103" s="3"/>
      <c r="AA103" s="2"/>
      <c r="AB103" s="11" t="str">
        <f>IF(ISNA(MATCH(CONCATENATE(G103,H103),RefToDict!Q:Q,0)),CHAR(251),CHAR(252))</f>
        <v>û</v>
      </c>
    </row>
    <row r="104" spans="1:28" x14ac:dyDescent="0.25">
      <c r="A104" s="15"/>
      <c r="B104" s="15"/>
      <c r="C104" s="15"/>
      <c r="D104" s="15"/>
      <c r="E104" s="1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4"/>
      <c r="V104" s="4"/>
      <c r="W104" s="4"/>
      <c r="X104" s="4"/>
      <c r="Y104" s="3"/>
      <c r="Z104" s="3"/>
      <c r="AA104" s="2"/>
      <c r="AB104" s="11" t="str">
        <f>IF(ISNA(MATCH(CONCATENATE(G104,H104),RefToDict!Q:Q,0)),CHAR(251),CHAR(252))</f>
        <v>û</v>
      </c>
    </row>
    <row r="105" spans="1:28" x14ac:dyDescent="0.25">
      <c r="A105" s="15"/>
      <c r="B105" s="15"/>
      <c r="C105" s="15"/>
      <c r="D105" s="15"/>
      <c r="E105" s="1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4"/>
      <c r="V105" s="4"/>
      <c r="W105" s="4"/>
      <c r="X105" s="4"/>
      <c r="Y105" s="3"/>
      <c r="Z105" s="3"/>
      <c r="AA105" s="2"/>
      <c r="AB105" s="11" t="str">
        <f>IF(ISNA(MATCH(CONCATENATE(G105,H105),RefToDict!Q:Q,0)),CHAR(251),CHAR(252))</f>
        <v>û</v>
      </c>
    </row>
    <row r="106" spans="1:28" x14ac:dyDescent="0.25">
      <c r="A106" s="15"/>
      <c r="B106" s="15"/>
      <c r="C106" s="15"/>
      <c r="D106" s="15"/>
      <c r="E106" s="1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4"/>
      <c r="V106" s="4"/>
      <c r="W106" s="4"/>
      <c r="X106" s="4"/>
      <c r="Y106" s="3"/>
      <c r="Z106" s="3"/>
      <c r="AA106" s="2"/>
      <c r="AB106" s="11" t="str">
        <f>IF(ISNA(MATCH(CONCATENATE(G106,H106),RefToDict!Q:Q,0)),CHAR(251),CHAR(252))</f>
        <v>û</v>
      </c>
    </row>
    <row r="107" spans="1:28" x14ac:dyDescent="0.25">
      <c r="A107" s="15"/>
      <c r="B107" s="15"/>
      <c r="C107" s="15"/>
      <c r="D107" s="15"/>
      <c r="E107" s="1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4"/>
      <c r="V107" s="4"/>
      <c r="W107" s="4"/>
      <c r="X107" s="4"/>
      <c r="Y107" s="3"/>
      <c r="Z107" s="3"/>
      <c r="AA107" s="2"/>
      <c r="AB107" s="11" t="str">
        <f>IF(ISNA(MATCH(CONCATENATE(G107,H107),RefToDict!Q:Q,0)),CHAR(251),CHAR(252))</f>
        <v>û</v>
      </c>
    </row>
    <row r="108" spans="1:28" x14ac:dyDescent="0.25">
      <c r="A108" s="15"/>
      <c r="B108" s="15"/>
      <c r="C108" s="15"/>
      <c r="D108" s="15"/>
      <c r="E108" s="1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4"/>
      <c r="V108" s="4"/>
      <c r="W108" s="4"/>
      <c r="X108" s="4"/>
      <c r="Y108" s="3"/>
      <c r="Z108" s="3"/>
      <c r="AA108" s="2"/>
      <c r="AB108" s="11" t="str">
        <f>IF(ISNA(MATCH(CONCATENATE(G108,H108),RefToDict!Q:Q,0)),CHAR(251),CHAR(252))</f>
        <v>û</v>
      </c>
    </row>
    <row r="109" spans="1:28" x14ac:dyDescent="0.25">
      <c r="A109" s="15"/>
      <c r="B109" s="15"/>
      <c r="C109" s="15"/>
      <c r="D109" s="15"/>
      <c r="E109" s="1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4"/>
      <c r="V109" s="4"/>
      <c r="W109" s="4"/>
      <c r="X109" s="4"/>
      <c r="Y109" s="3"/>
      <c r="Z109" s="3"/>
      <c r="AA109" s="2"/>
      <c r="AB109" s="11" t="str">
        <f>IF(ISNA(MATCH(CONCATENATE(G109,H109),RefToDict!Q:Q,0)),CHAR(251),CHAR(252))</f>
        <v>û</v>
      </c>
    </row>
    <row r="110" spans="1:28" x14ac:dyDescent="0.25">
      <c r="A110" s="15"/>
      <c r="B110" s="15"/>
      <c r="C110" s="15"/>
      <c r="D110" s="15"/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4"/>
      <c r="V110" s="4"/>
      <c r="W110" s="4"/>
      <c r="X110" s="4"/>
      <c r="Y110" s="3"/>
      <c r="Z110" s="3"/>
      <c r="AA110" s="2"/>
      <c r="AB110" s="11" t="str">
        <f>IF(ISNA(MATCH(CONCATENATE(G110,H110),RefToDict!Q:Q,0)),CHAR(251),CHAR(252))</f>
        <v>û</v>
      </c>
    </row>
    <row r="111" spans="1:28" x14ac:dyDescent="0.25">
      <c r="A111" s="15"/>
      <c r="B111" s="15"/>
      <c r="C111" s="15"/>
      <c r="D111" s="15"/>
      <c r="E111" s="1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4"/>
      <c r="V111" s="4"/>
      <c r="W111" s="4"/>
      <c r="X111" s="4"/>
      <c r="Y111" s="3"/>
      <c r="Z111" s="3"/>
      <c r="AA111" s="2"/>
      <c r="AB111" s="11" t="str">
        <f>IF(ISNA(MATCH(CONCATENATE(G111,H111),RefToDict!Q:Q,0)),CHAR(251),CHAR(252))</f>
        <v>û</v>
      </c>
    </row>
    <row r="112" spans="1:28" x14ac:dyDescent="0.25">
      <c r="A112" s="15"/>
      <c r="B112" s="15"/>
      <c r="C112" s="15"/>
      <c r="D112" s="15"/>
      <c r="E112" s="1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4"/>
      <c r="V112" s="4"/>
      <c r="W112" s="4"/>
      <c r="X112" s="4"/>
      <c r="Y112" s="3"/>
      <c r="Z112" s="3"/>
      <c r="AA112" s="2"/>
      <c r="AB112" s="11" t="str">
        <f>IF(ISNA(MATCH(CONCATENATE(G112,H112),RefToDict!Q:Q,0)),CHAR(251),CHAR(252))</f>
        <v>û</v>
      </c>
    </row>
    <row r="113" spans="1:28" x14ac:dyDescent="0.25">
      <c r="A113" s="15"/>
      <c r="B113" s="15"/>
      <c r="C113" s="15"/>
      <c r="D113" s="15"/>
      <c r="E113" s="1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4"/>
      <c r="V113" s="4"/>
      <c r="W113" s="4"/>
      <c r="X113" s="4"/>
      <c r="Y113" s="3"/>
      <c r="Z113" s="3"/>
      <c r="AA113" s="2"/>
      <c r="AB113" s="11" t="str">
        <f>IF(ISNA(MATCH(CONCATENATE(G113,H113),RefToDict!Q:Q,0)),CHAR(251),CHAR(252))</f>
        <v>û</v>
      </c>
    </row>
    <row r="114" spans="1:28" x14ac:dyDescent="0.25">
      <c r="A114" s="15"/>
      <c r="B114" s="15"/>
      <c r="C114" s="15"/>
      <c r="D114" s="15"/>
      <c r="E114" s="1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4"/>
      <c r="V114" s="4"/>
      <c r="W114" s="4"/>
      <c r="X114" s="4"/>
      <c r="Y114" s="3"/>
      <c r="Z114" s="3"/>
      <c r="AA114" s="2"/>
      <c r="AB114" s="11" t="str">
        <f>IF(ISNA(MATCH(CONCATENATE(G114,H114),RefToDict!Q:Q,0)),CHAR(251),CHAR(252))</f>
        <v>û</v>
      </c>
    </row>
    <row r="115" spans="1:28" x14ac:dyDescent="0.25">
      <c r="A115" s="15"/>
      <c r="B115" s="15"/>
      <c r="C115" s="15"/>
      <c r="D115" s="15"/>
      <c r="E115" s="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4"/>
      <c r="V115" s="4"/>
      <c r="W115" s="4"/>
      <c r="X115" s="4"/>
      <c r="Y115" s="3"/>
      <c r="Z115" s="3"/>
      <c r="AA115" s="2"/>
      <c r="AB115" s="11" t="str">
        <f>IF(ISNA(MATCH(CONCATENATE(G115,H115),RefToDict!Q:Q,0)),CHAR(251),CHAR(252))</f>
        <v>û</v>
      </c>
    </row>
    <row r="116" spans="1:28" x14ac:dyDescent="0.25">
      <c r="A116" s="15"/>
      <c r="B116" s="15"/>
      <c r="C116" s="15"/>
      <c r="D116" s="15"/>
      <c r="E116" s="1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4"/>
      <c r="V116" s="4"/>
      <c r="W116" s="4"/>
      <c r="X116" s="4"/>
      <c r="Y116" s="3"/>
      <c r="Z116" s="3"/>
      <c r="AA116" s="2"/>
      <c r="AB116" s="11" t="str">
        <f>IF(ISNA(MATCH(CONCATENATE(G116,H116),RefToDict!Q:Q,0)),CHAR(251),CHAR(252))</f>
        <v>û</v>
      </c>
    </row>
    <row r="117" spans="1:28" x14ac:dyDescent="0.25">
      <c r="A117" s="15"/>
      <c r="B117" s="15"/>
      <c r="C117" s="15"/>
      <c r="D117" s="15"/>
      <c r="E117" s="1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4"/>
      <c r="V117" s="4"/>
      <c r="W117" s="4"/>
      <c r="X117" s="4"/>
      <c r="Y117" s="3"/>
      <c r="Z117" s="3"/>
      <c r="AA117" s="2"/>
      <c r="AB117" s="11" t="str">
        <f>IF(ISNA(MATCH(CONCATENATE(G117,H117),RefToDict!Q:Q,0)),CHAR(251),CHAR(252))</f>
        <v>û</v>
      </c>
    </row>
    <row r="118" spans="1:28" x14ac:dyDescent="0.25">
      <c r="A118" s="15"/>
      <c r="B118" s="15"/>
      <c r="C118" s="15"/>
      <c r="D118" s="15"/>
      <c r="E118" s="1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4"/>
      <c r="V118" s="4"/>
      <c r="W118" s="4"/>
      <c r="X118" s="4"/>
      <c r="Y118" s="3"/>
      <c r="Z118" s="3"/>
      <c r="AA118" s="2"/>
      <c r="AB118" s="11" t="str">
        <f>IF(ISNA(MATCH(CONCATENATE(G118,H118),RefToDict!Q:Q,0)),CHAR(251),CHAR(252))</f>
        <v>û</v>
      </c>
    </row>
    <row r="119" spans="1:28" x14ac:dyDescent="0.25">
      <c r="A119" s="15"/>
      <c r="B119" s="15"/>
      <c r="C119" s="15"/>
      <c r="D119" s="15"/>
      <c r="E119" s="1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4"/>
      <c r="V119" s="4"/>
      <c r="W119" s="4"/>
      <c r="X119" s="4"/>
      <c r="Y119" s="3"/>
      <c r="Z119" s="3"/>
      <c r="AA119" s="2"/>
      <c r="AB119" s="11" t="str">
        <f>IF(ISNA(MATCH(CONCATENATE(G119,H119),RefToDict!Q:Q,0)),CHAR(251),CHAR(252))</f>
        <v>û</v>
      </c>
    </row>
    <row r="120" spans="1:28" x14ac:dyDescent="0.25">
      <c r="A120" s="15"/>
      <c r="B120" s="15"/>
      <c r="C120" s="15"/>
      <c r="D120" s="15"/>
      <c r="E120" s="1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4"/>
      <c r="V120" s="4"/>
      <c r="W120" s="4"/>
      <c r="X120" s="4"/>
      <c r="Y120" s="3"/>
      <c r="Z120" s="3"/>
      <c r="AA120" s="2"/>
      <c r="AB120" s="11" t="str">
        <f>IF(ISNA(MATCH(CONCATENATE(G120,H120),RefToDict!Q:Q,0)),CHAR(251),CHAR(252))</f>
        <v>û</v>
      </c>
    </row>
    <row r="121" spans="1:28" x14ac:dyDescent="0.25">
      <c r="A121" s="15"/>
      <c r="B121" s="15"/>
      <c r="C121" s="15"/>
      <c r="D121" s="15"/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4"/>
      <c r="V121" s="4"/>
      <c r="W121" s="4"/>
      <c r="X121" s="4"/>
      <c r="Y121" s="3"/>
      <c r="Z121" s="3"/>
      <c r="AA121" s="2"/>
      <c r="AB121" s="11" t="str">
        <f>IF(ISNA(MATCH(CONCATENATE(G121,H121),RefToDict!Q:Q,0)),CHAR(251),CHAR(252))</f>
        <v>û</v>
      </c>
    </row>
    <row r="122" spans="1:28" x14ac:dyDescent="0.25">
      <c r="A122" s="15"/>
      <c r="B122" s="15"/>
      <c r="C122" s="15"/>
      <c r="D122" s="15"/>
      <c r="E122" s="1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4"/>
      <c r="V122" s="4"/>
      <c r="W122" s="4"/>
      <c r="X122" s="4"/>
      <c r="Y122" s="3"/>
      <c r="Z122" s="3"/>
      <c r="AA122" s="2"/>
      <c r="AB122" s="11" t="str">
        <f>IF(ISNA(MATCH(CONCATENATE(G122,H122),RefToDict!Q:Q,0)),CHAR(251),CHAR(252))</f>
        <v>û</v>
      </c>
    </row>
    <row r="123" spans="1:28" x14ac:dyDescent="0.25">
      <c r="A123" s="15"/>
      <c r="B123" s="15"/>
      <c r="C123" s="15"/>
      <c r="D123" s="15"/>
      <c r="E123" s="1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4"/>
      <c r="V123" s="4"/>
      <c r="W123" s="4"/>
      <c r="X123" s="4"/>
      <c r="Y123" s="3"/>
      <c r="Z123" s="3"/>
      <c r="AA123" s="2"/>
      <c r="AB123" s="11" t="str">
        <f>IF(ISNA(MATCH(CONCATENATE(G123,H123),RefToDict!Q:Q,0)),CHAR(251),CHAR(252))</f>
        <v>û</v>
      </c>
    </row>
    <row r="124" spans="1:28" x14ac:dyDescent="0.25">
      <c r="A124" s="15"/>
      <c r="B124" s="15"/>
      <c r="C124" s="15"/>
      <c r="D124" s="15"/>
      <c r="E124" s="1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4"/>
      <c r="V124" s="4"/>
      <c r="W124" s="4"/>
      <c r="X124" s="4"/>
      <c r="Y124" s="3"/>
      <c r="Z124" s="3"/>
      <c r="AA124" s="2"/>
      <c r="AB124" s="11" t="str">
        <f>IF(ISNA(MATCH(CONCATENATE(G124,H124),RefToDict!Q:Q,0)),CHAR(251),CHAR(252))</f>
        <v>û</v>
      </c>
    </row>
    <row r="125" spans="1:28" x14ac:dyDescent="0.25">
      <c r="A125" s="15"/>
      <c r="B125" s="15"/>
      <c r="C125" s="15"/>
      <c r="D125" s="15"/>
      <c r="E125" s="1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4"/>
      <c r="V125" s="4"/>
      <c r="W125" s="4"/>
      <c r="X125" s="4"/>
      <c r="Y125" s="3"/>
      <c r="Z125" s="3"/>
      <c r="AA125" s="2"/>
      <c r="AB125" s="11" t="str">
        <f>IF(ISNA(MATCH(CONCATENATE(G125,H125),RefToDict!Q:Q,0)),CHAR(251),CHAR(252))</f>
        <v>û</v>
      </c>
    </row>
    <row r="126" spans="1:28" x14ac:dyDescent="0.25">
      <c r="A126" s="15"/>
      <c r="B126" s="15"/>
      <c r="C126" s="15"/>
      <c r="D126" s="15"/>
      <c r="E126" s="1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4"/>
      <c r="V126" s="4"/>
      <c r="W126" s="4"/>
      <c r="X126" s="4"/>
      <c r="Y126" s="3"/>
      <c r="Z126" s="3"/>
      <c r="AA126" s="2"/>
      <c r="AB126" s="11" t="str">
        <f>IF(ISNA(MATCH(CONCATENATE(G126,H126),RefToDict!Q:Q,0)),CHAR(251),CHAR(252))</f>
        <v>û</v>
      </c>
    </row>
    <row r="127" spans="1:28" x14ac:dyDescent="0.25">
      <c r="A127" s="15"/>
      <c r="B127" s="15"/>
      <c r="C127" s="15"/>
      <c r="D127" s="15"/>
      <c r="E127" s="1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4"/>
      <c r="V127" s="4"/>
      <c r="W127" s="4"/>
      <c r="X127" s="4"/>
      <c r="Y127" s="3"/>
      <c r="Z127" s="3"/>
      <c r="AA127" s="2"/>
      <c r="AB127" s="11" t="str">
        <f>IF(ISNA(MATCH(CONCATENATE(G127,H127),RefToDict!Q:Q,0)),CHAR(251),CHAR(252))</f>
        <v>û</v>
      </c>
    </row>
    <row r="128" spans="1:28" x14ac:dyDescent="0.25">
      <c r="A128" s="15"/>
      <c r="B128" s="15"/>
      <c r="C128" s="15"/>
      <c r="D128" s="15"/>
      <c r="E128" s="1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4"/>
      <c r="V128" s="4"/>
      <c r="W128" s="4"/>
      <c r="X128" s="4"/>
      <c r="Y128" s="3"/>
      <c r="Z128" s="3"/>
      <c r="AA128" s="2"/>
      <c r="AB128" s="11" t="str">
        <f>IF(ISNA(MATCH(CONCATENATE(G128,H128),RefToDict!Q:Q,0)),CHAR(251),CHAR(252))</f>
        <v>û</v>
      </c>
    </row>
    <row r="129" spans="1:28" x14ac:dyDescent="0.25">
      <c r="A129" s="15"/>
      <c r="B129" s="15"/>
      <c r="C129" s="15"/>
      <c r="D129" s="15"/>
      <c r="E129" s="1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4"/>
      <c r="V129" s="4"/>
      <c r="W129" s="4"/>
      <c r="X129" s="4"/>
      <c r="Y129" s="3"/>
      <c r="Z129" s="3"/>
      <c r="AA129" s="2"/>
      <c r="AB129" s="11" t="str">
        <f>IF(ISNA(MATCH(CONCATENATE(G129,H129),RefToDict!Q:Q,0)),CHAR(251),CHAR(252))</f>
        <v>û</v>
      </c>
    </row>
    <row r="130" spans="1:28" x14ac:dyDescent="0.25">
      <c r="A130" s="15"/>
      <c r="B130" s="15"/>
      <c r="C130" s="15"/>
      <c r="D130" s="15"/>
      <c r="E130" s="1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4"/>
      <c r="V130" s="4"/>
      <c r="W130" s="4"/>
      <c r="X130" s="4"/>
      <c r="Y130" s="3"/>
      <c r="Z130" s="3"/>
      <c r="AA130" s="2"/>
      <c r="AB130" s="11" t="str">
        <f>IF(ISNA(MATCH(CONCATENATE(G130,H130),RefToDict!Q:Q,0)),CHAR(251),CHAR(252))</f>
        <v>û</v>
      </c>
    </row>
    <row r="131" spans="1:28" x14ac:dyDescent="0.25">
      <c r="A131" s="15"/>
      <c r="B131" s="15"/>
      <c r="C131" s="15"/>
      <c r="D131" s="15"/>
      <c r="E131" s="1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4"/>
      <c r="V131" s="4"/>
      <c r="W131" s="4"/>
      <c r="X131" s="4"/>
      <c r="Y131" s="3"/>
      <c r="Z131" s="3"/>
      <c r="AA131" s="2"/>
      <c r="AB131" s="11" t="str">
        <f>IF(ISNA(MATCH(CONCATENATE(G131,H131),RefToDict!Q:Q,0)),CHAR(251),CHAR(252))</f>
        <v>û</v>
      </c>
    </row>
    <row r="132" spans="1:28" x14ac:dyDescent="0.25">
      <c r="A132" s="15"/>
      <c r="B132" s="15"/>
      <c r="C132" s="15"/>
      <c r="D132" s="15"/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4"/>
      <c r="V132" s="4"/>
      <c r="W132" s="4"/>
      <c r="X132" s="4"/>
      <c r="Y132" s="3"/>
      <c r="Z132" s="3"/>
      <c r="AA132" s="2"/>
      <c r="AB132" s="11" t="str">
        <f>IF(ISNA(MATCH(CONCATENATE(G132,H132),RefToDict!Q:Q,0)),CHAR(251),CHAR(252))</f>
        <v>û</v>
      </c>
    </row>
  </sheetData>
  <autoFilter ref="A6:AB6" xr:uid="{00000000-0009-0000-0000-000005000000}">
    <sortState xmlns:xlrd2="http://schemas.microsoft.com/office/spreadsheetml/2017/richdata2" ref="A7:AD134">
      <sortCondition ref="L6"/>
    </sortState>
  </autoFilter>
  <mergeCells count="2">
    <mergeCell ref="A1:L1"/>
    <mergeCell ref="M1:AA1"/>
  </mergeCells>
  <conditionalFormatting sqref="AC7:AF132 R7:AA132 A51:L132 A7:A50 F7:L50">
    <cfRule type="containsText" dxfId="11" priority="6" operator="containsText" text="NOT IN LIST (SEE COMMENT)">
      <formula>NOT(ISERROR(SEARCH("NOT IN LIST (SEE COMMENT)",A7)))</formula>
    </cfRule>
  </conditionalFormatting>
  <conditionalFormatting sqref="AB7:AB132">
    <cfRule type="containsText" dxfId="10" priority="4" operator="containsText" text="ü">
      <formula>NOT(ISERROR(SEARCH("ü",AB7)))</formula>
    </cfRule>
    <cfRule type="containsText" dxfId="9" priority="5" operator="containsText" text="û">
      <formula>NOT(ISERROR(SEARCH("û",AB7)))</formula>
    </cfRule>
  </conditionalFormatting>
  <conditionalFormatting sqref="M56:Q132 M7:O55">
    <cfRule type="containsText" dxfId="8" priority="3" operator="containsText" text="NOT IN LIST (SEE COMMENT)">
      <formula>NOT(ISERROR(SEARCH("NOT IN LIST (SEE COMMENT)",M7)))</formula>
    </cfRule>
  </conditionalFormatting>
  <conditionalFormatting sqref="P7:Q55">
    <cfRule type="containsText" dxfId="7" priority="2" operator="containsText" text="NOT IN LIST (SEE COMMENT)">
      <formula>NOT(ISERROR(SEARCH("NOT IN LIST (SEE COMMENT)",P7)))</formula>
    </cfRule>
  </conditionalFormatting>
  <conditionalFormatting sqref="B7:E50">
    <cfRule type="containsText" dxfId="1" priority="1" operator="containsText" text="NOT IN LIST (SEE COMMENT)">
      <formula>NOT(ISERROR(SEARCH("NOT IN LIST (SEE COMMENT)",B7)))</formula>
    </cfRule>
  </conditionalFormatting>
  <dataValidations count="11">
    <dataValidation type="list" allowBlank="1" showInputMessage="1" showErrorMessage="1" sqref="N7:N55" xr:uid="{00000000-0002-0000-0500-000000000000}">
      <formula1>Biomaterial</formula1>
    </dataValidation>
    <dataValidation type="list" allowBlank="1" showInputMessage="1" showErrorMessage="1" sqref="M7:M55" xr:uid="{00000000-0002-0000-0500-000001000000}">
      <formula1>ExperimentType</formula1>
    </dataValidation>
    <dataValidation type="list" allowBlank="1" showInputMessage="1" showErrorMessage="1" sqref="G64:G132" xr:uid="{00000000-0002-0000-0500-000002000000}">
      <formula1>Cpdid</formula1>
    </dataValidation>
    <dataValidation type="list" allowBlank="1" showInputMessage="1" showErrorMessage="1" sqref="H64:I132" xr:uid="{00000000-0002-0000-0500-000003000000}">
      <formula1>BatchId</formula1>
    </dataValidation>
    <dataValidation type="list" allowBlank="1" showInputMessage="1" showErrorMessage="1" sqref="U7:U132" xr:uid="{00000000-0002-0000-0500-000004000000}">
      <formula1>ResultOperator</formula1>
    </dataValidation>
    <dataValidation type="list" allowBlank="1" showInputMessage="1" showErrorMessage="1" sqref="Y7:Y132" xr:uid="{00000000-0002-0000-0500-000005000000}">
      <formula1>ControlGroup</formula1>
    </dataValidation>
    <dataValidation type="list" allowBlank="1" showInputMessage="1" showErrorMessage="1" sqref="M61:Q132 Z7:Z132" xr:uid="{00000000-0002-0000-0500-000006000000}">
      <formula1>ResultStatus</formula1>
    </dataValidation>
    <dataValidation type="list" allowBlank="1" showInputMessage="1" showErrorMessage="1" sqref="T7:T132" xr:uid="{00000000-0002-0000-0500-000007000000}">
      <formula1>StatisticalMethod</formula1>
    </dataValidation>
    <dataValidation type="list" allowBlank="1" showInputMessage="1" showErrorMessage="1" sqref="S61:S132 S7:S55" xr:uid="{00000000-0002-0000-0500-000008000000}">
      <formula1>ResultType</formula1>
    </dataValidation>
    <dataValidation type="list" allowBlank="1" showInputMessage="1" showErrorMessage="1" sqref="W7:W55 W61:W132" xr:uid="{00000000-0002-0000-0500-000009000000}">
      <formula1>ResultUnit</formula1>
    </dataValidation>
    <dataValidation type="list" allowBlank="1" showInputMessage="1" showErrorMessage="1" sqref="X6" xr:uid="{00000000-0002-0000-0500-00000A000000}">
      <formula1>VARIATIONS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249977111117893"/>
  </sheetPr>
  <dimension ref="A1:AB132"/>
  <sheetViews>
    <sheetView showGridLines="0" zoomScale="80" zoomScaleNormal="80" workbookViewId="0">
      <selection activeCell="C11" sqref="C11"/>
    </sheetView>
  </sheetViews>
  <sheetFormatPr baseColWidth="10" defaultColWidth="11.42578125" defaultRowHeight="15" x14ac:dyDescent="0.25"/>
  <cols>
    <col min="1" max="4" width="11.5703125" style="16" customWidth="1"/>
    <col min="5" max="5" width="17.28515625" style="16" customWidth="1"/>
    <col min="6" max="6" width="26.7109375" style="1" customWidth="1"/>
    <col min="7" max="7" width="15.85546875" style="1" bestFit="1" customWidth="1"/>
    <col min="8" max="9" width="19.5703125" style="1" customWidth="1"/>
    <col min="10" max="10" width="21.28515625" style="1" bestFit="1" customWidth="1"/>
    <col min="11" max="11" width="21.28515625" style="1" customWidth="1"/>
    <col min="12" max="12" width="21.28515625" style="1" bestFit="1" customWidth="1"/>
    <col min="13" max="14" width="18.140625" style="1" customWidth="1"/>
    <col min="15" max="15" width="20.28515625" style="1" bestFit="1" customWidth="1"/>
    <col min="16" max="16" width="38.28515625" style="1" bestFit="1" customWidth="1"/>
    <col min="17" max="17" width="18.85546875" style="1" customWidth="1"/>
    <col min="18" max="18" width="21.28515625" style="1" customWidth="1"/>
    <col min="19" max="19" width="28.140625" style="1" customWidth="1"/>
    <col min="20" max="20" width="26.140625" style="1" customWidth="1"/>
    <col min="21" max="21" width="18.28515625" style="1" customWidth="1"/>
    <col min="22" max="22" width="24" style="1" bestFit="1" customWidth="1"/>
    <col min="23" max="23" width="26.42578125" style="1" bestFit="1" customWidth="1"/>
    <col min="24" max="24" width="26.42578125" style="1" customWidth="1"/>
    <col min="25" max="25" width="26.42578125" style="1" bestFit="1" customWidth="1"/>
    <col min="26" max="26" width="25" style="1" customWidth="1"/>
    <col min="27" max="27" width="47.7109375" style="1" customWidth="1"/>
    <col min="28" max="28" width="35.28515625" style="1" customWidth="1"/>
    <col min="29" max="16384" width="11.42578125" style="1"/>
  </cols>
  <sheetData>
    <row r="1" spans="1:28" ht="15.75" x14ac:dyDescent="0.25">
      <c r="A1" s="132" t="s">
        <v>162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29" t="s">
        <v>145</v>
      </c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1"/>
      <c r="AB1" s="114" t="s">
        <v>144</v>
      </c>
    </row>
    <row r="2" spans="1:28" s="6" customFormat="1" ht="60" x14ac:dyDescent="0.25">
      <c r="A2" s="30" t="s">
        <v>57</v>
      </c>
      <c r="B2" s="31" t="s">
        <v>56</v>
      </c>
      <c r="C2" s="31" t="s">
        <v>55</v>
      </c>
      <c r="D2" s="31" t="s">
        <v>53</v>
      </c>
      <c r="E2" s="31" t="s">
        <v>52</v>
      </c>
      <c r="F2" s="31" t="s">
        <v>149</v>
      </c>
      <c r="G2" s="31" t="s">
        <v>39</v>
      </c>
      <c r="H2" s="31" t="s">
        <v>54</v>
      </c>
      <c r="I2" s="31" t="s">
        <v>148</v>
      </c>
      <c r="J2" s="31" t="s">
        <v>82</v>
      </c>
      <c r="K2" s="31" t="s">
        <v>1</v>
      </c>
      <c r="L2" s="31" t="s">
        <v>126</v>
      </c>
      <c r="M2" s="23" t="s">
        <v>142</v>
      </c>
      <c r="N2" s="23" t="s">
        <v>51</v>
      </c>
      <c r="O2" s="23" t="s">
        <v>165</v>
      </c>
      <c r="P2" s="23" t="s">
        <v>167</v>
      </c>
      <c r="Q2" s="23" t="s">
        <v>180</v>
      </c>
      <c r="R2" s="23" t="s">
        <v>182</v>
      </c>
      <c r="S2" s="23" t="s">
        <v>49</v>
      </c>
      <c r="T2" s="23" t="s">
        <v>48</v>
      </c>
      <c r="U2" s="23" t="s">
        <v>47</v>
      </c>
      <c r="V2" s="23" t="s">
        <v>46</v>
      </c>
      <c r="W2" s="23" t="s">
        <v>45</v>
      </c>
      <c r="X2" s="23" t="s">
        <v>68</v>
      </c>
      <c r="Y2" s="23" t="s">
        <v>44</v>
      </c>
      <c r="Z2" s="23" t="s">
        <v>43</v>
      </c>
      <c r="AA2" s="23" t="s">
        <v>42</v>
      </c>
      <c r="AB2" s="22" t="s">
        <v>81</v>
      </c>
    </row>
    <row r="3" spans="1:28" s="6" customFormat="1" ht="90" x14ac:dyDescent="0.25">
      <c r="A3" s="30" t="s">
        <v>41</v>
      </c>
      <c r="B3" s="32" t="s">
        <v>40</v>
      </c>
      <c r="C3" s="32" t="s">
        <v>71</v>
      </c>
      <c r="D3" s="32" t="s">
        <v>35</v>
      </c>
      <c r="E3" s="32" t="s">
        <v>34</v>
      </c>
      <c r="F3" s="32"/>
      <c r="G3" s="32" t="s">
        <v>39</v>
      </c>
      <c r="H3" s="32" t="s">
        <v>38</v>
      </c>
      <c r="I3" s="32" t="s">
        <v>146</v>
      </c>
      <c r="J3" s="32" t="s">
        <v>140</v>
      </c>
      <c r="K3" s="32" t="s">
        <v>176</v>
      </c>
      <c r="L3" s="32" t="s">
        <v>127</v>
      </c>
      <c r="M3" s="26" t="s">
        <v>143</v>
      </c>
      <c r="N3" s="26"/>
      <c r="O3" s="26"/>
      <c r="P3" s="26" t="s">
        <v>107</v>
      </c>
      <c r="Q3" s="26" t="s">
        <v>135</v>
      </c>
      <c r="R3" s="26" t="s">
        <v>135</v>
      </c>
      <c r="S3" s="26"/>
      <c r="T3" s="26" t="s">
        <v>33</v>
      </c>
      <c r="U3" s="26"/>
      <c r="V3" s="26" t="s">
        <v>32</v>
      </c>
      <c r="W3" s="26" t="s">
        <v>31</v>
      </c>
      <c r="X3" s="26" t="s">
        <v>69</v>
      </c>
      <c r="Y3" s="26" t="s">
        <v>30</v>
      </c>
      <c r="Z3" s="26"/>
      <c r="AA3" s="26" t="s">
        <v>29</v>
      </c>
      <c r="AB3" s="13" t="s">
        <v>77</v>
      </c>
    </row>
    <row r="4" spans="1:28" s="6" customFormat="1" x14ac:dyDescent="0.25">
      <c r="A4" s="30" t="s">
        <v>28</v>
      </c>
      <c r="B4" s="17" t="s">
        <v>25</v>
      </c>
      <c r="C4" s="17" t="s">
        <v>25</v>
      </c>
      <c r="D4" s="17" t="s">
        <v>25</v>
      </c>
      <c r="E4" s="17" t="s">
        <v>25</v>
      </c>
      <c r="F4" s="17" t="s">
        <v>25</v>
      </c>
      <c r="G4" s="17" t="s">
        <v>25</v>
      </c>
      <c r="H4" s="17" t="s">
        <v>25</v>
      </c>
      <c r="I4" s="17" t="s">
        <v>70</v>
      </c>
      <c r="J4" s="17" t="s">
        <v>25</v>
      </c>
      <c r="K4" s="17" t="s">
        <v>70</v>
      </c>
      <c r="L4" s="17" t="s">
        <v>83</v>
      </c>
      <c r="M4" s="7" t="s">
        <v>25</v>
      </c>
      <c r="N4" s="7" t="s">
        <v>25</v>
      </c>
      <c r="O4" s="7" t="s">
        <v>27</v>
      </c>
      <c r="P4" s="7" t="s">
        <v>25</v>
      </c>
      <c r="Q4" s="7" t="s">
        <v>70</v>
      </c>
      <c r="R4" s="7" t="s">
        <v>70</v>
      </c>
      <c r="S4" s="7" t="s">
        <v>25</v>
      </c>
      <c r="T4" s="7" t="s">
        <v>25</v>
      </c>
      <c r="U4" s="7" t="s">
        <v>25</v>
      </c>
      <c r="V4" s="7" t="s">
        <v>26</v>
      </c>
      <c r="W4" s="7" t="s">
        <v>25</v>
      </c>
      <c r="X4" s="7" t="s">
        <v>70</v>
      </c>
      <c r="Y4" s="7" t="s">
        <v>25</v>
      </c>
      <c r="Z4" s="7" t="s">
        <v>25</v>
      </c>
      <c r="AA4" s="7" t="s">
        <v>25</v>
      </c>
      <c r="AB4" s="20" t="s">
        <v>78</v>
      </c>
    </row>
    <row r="5" spans="1:28" s="6" customFormat="1" ht="60" x14ac:dyDescent="0.25">
      <c r="A5" s="30" t="s">
        <v>24</v>
      </c>
      <c r="B5" s="17" t="s">
        <v>22</v>
      </c>
      <c r="C5" s="17" t="s">
        <v>22</v>
      </c>
      <c r="D5" s="17" t="s">
        <v>22</v>
      </c>
      <c r="E5" s="17" t="s">
        <v>22</v>
      </c>
      <c r="F5" s="17" t="s">
        <v>22</v>
      </c>
      <c r="G5" s="17" t="s">
        <v>22</v>
      </c>
      <c r="H5" s="17" t="s">
        <v>22</v>
      </c>
      <c r="I5" s="17" t="s">
        <v>22</v>
      </c>
      <c r="J5" s="17" t="s">
        <v>22</v>
      </c>
      <c r="K5" s="17" t="s">
        <v>22</v>
      </c>
      <c r="L5" s="17" t="s">
        <v>23</v>
      </c>
      <c r="M5" s="7" t="s">
        <v>22</v>
      </c>
      <c r="N5" s="7" t="s">
        <v>22</v>
      </c>
      <c r="O5" s="7" t="s">
        <v>22</v>
      </c>
      <c r="P5" s="7" t="s">
        <v>22</v>
      </c>
      <c r="Q5" s="7" t="s">
        <v>22</v>
      </c>
      <c r="R5" s="7" t="s">
        <v>22</v>
      </c>
      <c r="S5" s="7" t="s">
        <v>22</v>
      </c>
      <c r="T5" s="7" t="s">
        <v>22</v>
      </c>
      <c r="U5" s="7" t="s">
        <v>22</v>
      </c>
      <c r="V5" s="7" t="s">
        <v>22</v>
      </c>
      <c r="W5" s="7" t="s">
        <v>22</v>
      </c>
      <c r="X5" s="7" t="s">
        <v>23</v>
      </c>
      <c r="Y5" s="7" t="s">
        <v>22</v>
      </c>
      <c r="Z5" s="7" t="s">
        <v>22</v>
      </c>
      <c r="AA5" s="7" t="s">
        <v>22</v>
      </c>
      <c r="AB5" s="13" t="s">
        <v>79</v>
      </c>
    </row>
    <row r="6" spans="1:28" s="6" customFormat="1" ht="30" x14ac:dyDescent="0.25">
      <c r="A6" s="93" t="s">
        <v>21</v>
      </c>
      <c r="B6" s="28" t="s">
        <v>20</v>
      </c>
      <c r="C6" s="28" t="s">
        <v>19</v>
      </c>
      <c r="D6" s="28" t="s">
        <v>14</v>
      </c>
      <c r="E6" s="28" t="s">
        <v>13</v>
      </c>
      <c r="F6" s="28" t="s">
        <v>80</v>
      </c>
      <c r="G6" s="28" t="s">
        <v>18</v>
      </c>
      <c r="H6" s="28" t="s">
        <v>17</v>
      </c>
      <c r="I6" s="28" t="s">
        <v>147</v>
      </c>
      <c r="J6" s="28" t="s">
        <v>153</v>
      </c>
      <c r="K6" s="28" t="s">
        <v>159</v>
      </c>
      <c r="L6" s="28" t="s">
        <v>128</v>
      </c>
      <c r="M6" s="28" t="s">
        <v>72</v>
      </c>
      <c r="N6" s="28" t="s">
        <v>11</v>
      </c>
      <c r="O6" s="28" t="s">
        <v>12</v>
      </c>
      <c r="P6" s="28" t="s">
        <v>9</v>
      </c>
      <c r="Q6" s="28" t="s">
        <v>179</v>
      </c>
      <c r="R6" s="28" t="s">
        <v>178</v>
      </c>
      <c r="S6" s="28" t="s">
        <v>8</v>
      </c>
      <c r="T6" s="28" t="s">
        <v>7</v>
      </c>
      <c r="U6" s="28" t="s">
        <v>6</v>
      </c>
      <c r="V6" s="28" t="s">
        <v>5</v>
      </c>
      <c r="W6" s="28" t="s">
        <v>4</v>
      </c>
      <c r="X6" s="28" t="s">
        <v>0</v>
      </c>
      <c r="Y6" s="28" t="s">
        <v>3</v>
      </c>
      <c r="Z6" s="28" t="s">
        <v>73</v>
      </c>
      <c r="AA6" s="28" t="s">
        <v>2</v>
      </c>
      <c r="AB6" s="28" t="s">
        <v>74</v>
      </c>
    </row>
    <row r="7" spans="1:28" x14ac:dyDescent="0.25">
      <c r="A7" s="15"/>
      <c r="B7" s="15">
        <f>StudyDetails!$B$7</f>
        <v>0</v>
      </c>
      <c r="C7" s="15">
        <f>StudyDetails!$D$7</f>
        <v>0</v>
      </c>
      <c r="D7" s="15">
        <f>StudyDetails!$E$7</f>
        <v>0</v>
      </c>
      <c r="E7" s="15">
        <f>StudyDetails!$I$7</f>
        <v>0</v>
      </c>
      <c r="F7" s="3">
        <f>Treatment!J8</f>
        <v>0</v>
      </c>
      <c r="G7" s="3">
        <f>Treatment!M8</f>
        <v>0</v>
      </c>
      <c r="H7" s="3">
        <f>Treatment!N8</f>
        <v>0</v>
      </c>
      <c r="I7" s="3">
        <f>Treatment!O8</f>
        <v>0</v>
      </c>
      <c r="J7" s="3">
        <f>Treatment!B8</f>
        <v>0</v>
      </c>
      <c r="K7" s="3">
        <f>Treatment!C8</f>
        <v>0</v>
      </c>
      <c r="L7" s="3">
        <f>Treatment!D8</f>
        <v>0</v>
      </c>
      <c r="M7" s="3"/>
      <c r="N7" s="3"/>
      <c r="O7" s="3"/>
      <c r="P7" s="3"/>
      <c r="Q7" s="3"/>
      <c r="R7" s="3"/>
      <c r="S7" s="3"/>
      <c r="T7" s="3"/>
      <c r="U7" s="39"/>
      <c r="V7" s="41"/>
      <c r="W7" s="5"/>
      <c r="X7" s="10"/>
      <c r="Y7" s="3"/>
      <c r="Z7" s="3"/>
      <c r="AA7" s="2"/>
      <c r="AB7" s="11" t="str">
        <f>IF(ISNA(MATCH(CONCATENATE(G7,H7),RefToDict!Q:Q,0)),CHAR(251),CHAR(252))</f>
        <v>û</v>
      </c>
    </row>
    <row r="8" spans="1:28" x14ac:dyDescent="0.25">
      <c r="A8" s="15"/>
      <c r="B8" s="15">
        <f>StudyDetails!$B$7</f>
        <v>0</v>
      </c>
      <c r="C8" s="15">
        <f>StudyDetails!$D$7</f>
        <v>0</v>
      </c>
      <c r="D8" s="15">
        <f>StudyDetails!$E$7</f>
        <v>0</v>
      </c>
      <c r="E8" s="15">
        <f>StudyDetails!$I$7</f>
        <v>0</v>
      </c>
      <c r="F8" s="3">
        <f>Treatment!J9</f>
        <v>0</v>
      </c>
      <c r="G8" s="3">
        <f>Treatment!M9</f>
        <v>0</v>
      </c>
      <c r="H8" s="3">
        <f>Treatment!N9</f>
        <v>0</v>
      </c>
      <c r="I8" s="3">
        <f>Treatment!O9</f>
        <v>0</v>
      </c>
      <c r="J8" s="3">
        <f>Treatment!B9</f>
        <v>0</v>
      </c>
      <c r="K8" s="3">
        <f>Treatment!C9</f>
        <v>0</v>
      </c>
      <c r="L8" s="3">
        <f>Treatment!D9</f>
        <v>0</v>
      </c>
      <c r="M8" s="3"/>
      <c r="N8" s="3"/>
      <c r="O8" s="3"/>
      <c r="P8" s="3"/>
      <c r="Q8" s="3"/>
      <c r="R8" s="3"/>
      <c r="S8" s="3"/>
      <c r="T8" s="3"/>
      <c r="U8" s="39"/>
      <c r="V8" s="41"/>
      <c r="W8" s="5"/>
      <c r="X8" s="10"/>
      <c r="Y8" s="3"/>
      <c r="Z8" s="3"/>
      <c r="AA8" s="2"/>
      <c r="AB8" s="11" t="str">
        <f>IF(ISNA(MATCH(CONCATENATE(G8,H8),RefToDict!Q:Q,0)),CHAR(251),CHAR(252))</f>
        <v>û</v>
      </c>
    </row>
    <row r="9" spans="1:28" x14ac:dyDescent="0.25">
      <c r="A9" s="15"/>
      <c r="B9" s="15">
        <f>StudyDetails!$B$7</f>
        <v>0</v>
      </c>
      <c r="C9" s="15">
        <f>StudyDetails!$D$7</f>
        <v>0</v>
      </c>
      <c r="D9" s="15">
        <f>StudyDetails!$E$7</f>
        <v>0</v>
      </c>
      <c r="E9" s="15">
        <f>StudyDetails!$I$7</f>
        <v>0</v>
      </c>
      <c r="F9" s="3">
        <f>Treatment!J10</f>
        <v>0</v>
      </c>
      <c r="G9" s="3">
        <f>Treatment!M10</f>
        <v>0</v>
      </c>
      <c r="H9" s="3">
        <f>Treatment!N10</f>
        <v>0</v>
      </c>
      <c r="I9" s="3">
        <f>Treatment!O10</f>
        <v>0</v>
      </c>
      <c r="J9" s="3">
        <f>Treatment!B10</f>
        <v>0</v>
      </c>
      <c r="K9" s="3">
        <f>Treatment!C10</f>
        <v>0</v>
      </c>
      <c r="L9" s="3">
        <f>Treatment!D10</f>
        <v>0</v>
      </c>
      <c r="M9" s="3"/>
      <c r="N9" s="3"/>
      <c r="O9" s="3"/>
      <c r="P9" s="3"/>
      <c r="Q9" s="3"/>
      <c r="R9" s="3"/>
      <c r="S9" s="3"/>
      <c r="T9" s="3"/>
      <c r="U9" s="39"/>
      <c r="V9" s="41"/>
      <c r="W9" s="5"/>
      <c r="X9" s="10"/>
      <c r="Y9" s="3"/>
      <c r="Z9" s="3"/>
      <c r="AA9" s="2"/>
      <c r="AB9" s="11" t="str">
        <f>IF(ISNA(MATCH(CONCATENATE(G9,H9),RefToDict!Q:Q,0)),CHAR(251),CHAR(252))</f>
        <v>û</v>
      </c>
    </row>
    <row r="10" spans="1:28" x14ac:dyDescent="0.25">
      <c r="A10" s="15"/>
      <c r="B10" s="15">
        <f>StudyDetails!$B$7</f>
        <v>0</v>
      </c>
      <c r="C10" s="15">
        <f>StudyDetails!$D$7</f>
        <v>0</v>
      </c>
      <c r="D10" s="15">
        <f>StudyDetails!$E$7</f>
        <v>0</v>
      </c>
      <c r="E10" s="15">
        <f>StudyDetails!$I$7</f>
        <v>0</v>
      </c>
      <c r="F10" s="3">
        <f>Treatment!J11</f>
        <v>0</v>
      </c>
      <c r="G10" s="3">
        <f>Treatment!M11</f>
        <v>0</v>
      </c>
      <c r="H10" s="3">
        <f>Treatment!N11</f>
        <v>0</v>
      </c>
      <c r="I10" s="3">
        <f>Treatment!O11</f>
        <v>0</v>
      </c>
      <c r="J10" s="3">
        <f>Treatment!B11</f>
        <v>0</v>
      </c>
      <c r="K10" s="3">
        <f>Treatment!C11</f>
        <v>0</v>
      </c>
      <c r="L10" s="3">
        <f>Treatment!D11</f>
        <v>0</v>
      </c>
      <c r="M10" s="3"/>
      <c r="N10" s="3"/>
      <c r="O10" s="3"/>
      <c r="P10" s="3"/>
      <c r="Q10" s="3"/>
      <c r="R10" s="3"/>
      <c r="S10" s="3"/>
      <c r="T10" s="3"/>
      <c r="U10" s="39"/>
      <c r="V10" s="41"/>
      <c r="W10" s="5"/>
      <c r="X10" s="10"/>
      <c r="Y10" s="3"/>
      <c r="Z10" s="3"/>
      <c r="AA10" s="2"/>
      <c r="AB10" s="11" t="str">
        <f>IF(ISNA(MATCH(CONCATENATE(G10,H10),RefToDict!Q:Q,0)),CHAR(251),CHAR(252))</f>
        <v>û</v>
      </c>
    </row>
    <row r="11" spans="1:28" x14ac:dyDescent="0.25">
      <c r="A11" s="15"/>
      <c r="B11" s="15">
        <f>StudyDetails!$B$7</f>
        <v>0</v>
      </c>
      <c r="C11" s="15">
        <f>StudyDetails!$D$7</f>
        <v>0</v>
      </c>
      <c r="D11" s="15">
        <f>StudyDetails!$E$7</f>
        <v>0</v>
      </c>
      <c r="E11" s="15">
        <f>StudyDetails!$I$7</f>
        <v>0</v>
      </c>
      <c r="F11" s="3">
        <f>Treatment!J12</f>
        <v>0</v>
      </c>
      <c r="G11" s="3">
        <f>Treatment!M12</f>
        <v>0</v>
      </c>
      <c r="H11" s="3">
        <f>Treatment!N12</f>
        <v>0</v>
      </c>
      <c r="I11" s="3">
        <f>Treatment!O12</f>
        <v>0</v>
      </c>
      <c r="J11" s="3">
        <f>Treatment!B12</f>
        <v>0</v>
      </c>
      <c r="K11" s="3">
        <f>Treatment!C12</f>
        <v>0</v>
      </c>
      <c r="L11" s="3">
        <f>Treatment!D12</f>
        <v>0</v>
      </c>
      <c r="M11" s="3"/>
      <c r="N11" s="3"/>
      <c r="O11" s="3"/>
      <c r="P11" s="3"/>
      <c r="Q11" s="3"/>
      <c r="R11" s="3"/>
      <c r="S11" s="3"/>
      <c r="T11" s="3"/>
      <c r="U11" s="39"/>
      <c r="V11" s="41"/>
      <c r="W11" s="5"/>
      <c r="X11" s="10"/>
      <c r="Y11" s="3"/>
      <c r="Z11" s="3"/>
      <c r="AA11" s="2"/>
      <c r="AB11" s="11" t="str">
        <f>IF(ISNA(MATCH(CONCATENATE(G11,H11),RefToDict!Q:Q,0)),CHAR(251),CHAR(252))</f>
        <v>û</v>
      </c>
    </row>
    <row r="12" spans="1:28" x14ac:dyDescent="0.25">
      <c r="A12" s="15"/>
      <c r="B12" s="15">
        <f>StudyDetails!$B$7</f>
        <v>0</v>
      </c>
      <c r="C12" s="15">
        <f>StudyDetails!$D$7</f>
        <v>0</v>
      </c>
      <c r="D12" s="15">
        <f>StudyDetails!$E$7</f>
        <v>0</v>
      </c>
      <c r="E12" s="15">
        <f>StudyDetails!$I$7</f>
        <v>0</v>
      </c>
      <c r="F12" s="3">
        <f>Treatment!J13</f>
        <v>0</v>
      </c>
      <c r="G12" s="3">
        <f>Treatment!M13</f>
        <v>0</v>
      </c>
      <c r="H12" s="3">
        <f>Treatment!N13</f>
        <v>0</v>
      </c>
      <c r="I12" s="3">
        <f>Treatment!O13</f>
        <v>0</v>
      </c>
      <c r="J12" s="3">
        <f>Treatment!B13</f>
        <v>0</v>
      </c>
      <c r="K12" s="3">
        <f>Treatment!C13</f>
        <v>0</v>
      </c>
      <c r="L12" s="3">
        <f>Treatment!D13</f>
        <v>0</v>
      </c>
      <c r="M12" s="3"/>
      <c r="N12" s="3"/>
      <c r="O12" s="3"/>
      <c r="P12" s="3"/>
      <c r="Q12" s="3"/>
      <c r="R12" s="3"/>
      <c r="S12" s="3"/>
      <c r="T12" s="3"/>
      <c r="U12" s="39"/>
      <c r="V12" s="41"/>
      <c r="W12" s="5"/>
      <c r="X12" s="10"/>
      <c r="Y12" s="3"/>
      <c r="Z12" s="3"/>
      <c r="AA12" s="2"/>
      <c r="AB12" s="11" t="str">
        <f>IF(ISNA(MATCH(CONCATENATE(G12,H12),RefToDict!Q:Q,0)),CHAR(251),CHAR(252))</f>
        <v>û</v>
      </c>
    </row>
    <row r="13" spans="1:28" x14ac:dyDescent="0.25">
      <c r="A13" s="15"/>
      <c r="B13" s="15">
        <f>StudyDetails!$B$7</f>
        <v>0</v>
      </c>
      <c r="C13" s="15">
        <f>StudyDetails!$D$7</f>
        <v>0</v>
      </c>
      <c r="D13" s="15">
        <f>StudyDetails!$E$7</f>
        <v>0</v>
      </c>
      <c r="E13" s="15">
        <f>StudyDetails!$I$7</f>
        <v>0</v>
      </c>
      <c r="F13" s="3">
        <f>Treatment!J14</f>
        <v>0</v>
      </c>
      <c r="G13" s="3">
        <f>Treatment!M14</f>
        <v>0</v>
      </c>
      <c r="H13" s="3">
        <f>Treatment!N14</f>
        <v>0</v>
      </c>
      <c r="I13" s="3">
        <f>Treatment!O14</f>
        <v>0</v>
      </c>
      <c r="J13" s="3">
        <f>Treatment!B14</f>
        <v>0</v>
      </c>
      <c r="K13" s="3">
        <f>Treatment!C14</f>
        <v>0</v>
      </c>
      <c r="L13" s="3">
        <f>Treatment!D14</f>
        <v>0</v>
      </c>
      <c r="M13" s="3"/>
      <c r="N13" s="3"/>
      <c r="O13" s="3"/>
      <c r="P13" s="3"/>
      <c r="Q13" s="3"/>
      <c r="R13" s="3"/>
      <c r="S13" s="3"/>
      <c r="T13" s="3"/>
      <c r="U13" s="39"/>
      <c r="V13" s="41"/>
      <c r="W13" s="5"/>
      <c r="X13" s="10"/>
      <c r="Y13" s="3"/>
      <c r="Z13" s="3"/>
      <c r="AA13" s="2"/>
      <c r="AB13" s="11" t="str">
        <f>IF(ISNA(MATCH(CONCATENATE(G13,H13),RefToDict!Q:Q,0)),CHAR(251),CHAR(252))</f>
        <v>û</v>
      </c>
    </row>
    <row r="14" spans="1:28" x14ac:dyDescent="0.25">
      <c r="A14" s="15"/>
      <c r="B14" s="15">
        <f>StudyDetails!$B$7</f>
        <v>0</v>
      </c>
      <c r="C14" s="15">
        <f>StudyDetails!$D$7</f>
        <v>0</v>
      </c>
      <c r="D14" s="15">
        <f>StudyDetails!$E$7</f>
        <v>0</v>
      </c>
      <c r="E14" s="15">
        <f>StudyDetails!$I$7</f>
        <v>0</v>
      </c>
      <c r="F14" s="3">
        <f>Treatment!J15</f>
        <v>0</v>
      </c>
      <c r="G14" s="3">
        <f>Treatment!M15</f>
        <v>0</v>
      </c>
      <c r="H14" s="3">
        <f>Treatment!N15</f>
        <v>0</v>
      </c>
      <c r="I14" s="3">
        <f>Treatment!O15</f>
        <v>0</v>
      </c>
      <c r="J14" s="3">
        <f>Treatment!B15</f>
        <v>0</v>
      </c>
      <c r="K14" s="3">
        <f>Treatment!C15</f>
        <v>0</v>
      </c>
      <c r="L14" s="3">
        <f>Treatment!D15</f>
        <v>0</v>
      </c>
      <c r="M14" s="3"/>
      <c r="N14" s="3"/>
      <c r="O14" s="3"/>
      <c r="P14" s="3"/>
      <c r="Q14" s="3"/>
      <c r="R14" s="3"/>
      <c r="S14" s="3"/>
      <c r="T14" s="3"/>
      <c r="U14" s="39"/>
      <c r="V14" s="41"/>
      <c r="W14" s="5"/>
      <c r="X14" s="10"/>
      <c r="Y14" s="3"/>
      <c r="Z14" s="3"/>
      <c r="AA14" s="2"/>
      <c r="AB14" s="11" t="str">
        <f>IF(ISNA(MATCH(CONCATENATE(G14,H14),RefToDict!Q:Q,0)),CHAR(251),CHAR(252))</f>
        <v>û</v>
      </c>
    </row>
    <row r="15" spans="1:28" x14ac:dyDescent="0.25">
      <c r="A15" s="15"/>
      <c r="B15" s="15">
        <f>StudyDetails!$B$7</f>
        <v>0</v>
      </c>
      <c r="C15" s="15">
        <f>StudyDetails!$D$7</f>
        <v>0</v>
      </c>
      <c r="D15" s="15">
        <f>StudyDetails!$E$7</f>
        <v>0</v>
      </c>
      <c r="E15" s="15">
        <f>StudyDetails!$I$7</f>
        <v>0</v>
      </c>
      <c r="F15" s="3">
        <f>Treatment!J16</f>
        <v>0</v>
      </c>
      <c r="G15" s="3">
        <f>Treatment!M16</f>
        <v>0</v>
      </c>
      <c r="H15" s="3">
        <f>Treatment!N16</f>
        <v>0</v>
      </c>
      <c r="I15" s="3">
        <f>Treatment!O16</f>
        <v>0</v>
      </c>
      <c r="J15" s="3">
        <f>Treatment!B16</f>
        <v>0</v>
      </c>
      <c r="K15" s="3">
        <f>Treatment!C16</f>
        <v>0</v>
      </c>
      <c r="L15" s="3">
        <f>Treatment!D16</f>
        <v>0</v>
      </c>
      <c r="M15" s="3"/>
      <c r="N15" s="3"/>
      <c r="O15" s="3"/>
      <c r="P15" s="3"/>
      <c r="Q15" s="3"/>
      <c r="R15" s="3"/>
      <c r="S15" s="3"/>
      <c r="T15" s="3"/>
      <c r="U15" s="39"/>
      <c r="V15" s="41"/>
      <c r="W15" s="5"/>
      <c r="X15" s="10"/>
      <c r="Y15" s="3"/>
      <c r="Z15" s="3"/>
      <c r="AA15" s="2"/>
      <c r="AB15" s="11" t="str">
        <f>IF(ISNA(MATCH(CONCATENATE(G15,H15),RefToDict!Q:Q,0)),CHAR(251),CHAR(252))</f>
        <v>û</v>
      </c>
    </row>
    <row r="16" spans="1:28" x14ac:dyDescent="0.25">
      <c r="A16" s="15"/>
      <c r="B16" s="15">
        <f>StudyDetails!$B$7</f>
        <v>0</v>
      </c>
      <c r="C16" s="15">
        <f>StudyDetails!$D$7</f>
        <v>0</v>
      </c>
      <c r="D16" s="15">
        <f>StudyDetails!$E$7</f>
        <v>0</v>
      </c>
      <c r="E16" s="15">
        <f>StudyDetails!$I$7</f>
        <v>0</v>
      </c>
      <c r="F16" s="3">
        <f>Treatment!J17</f>
        <v>0</v>
      </c>
      <c r="G16" s="3">
        <f>Treatment!M17</f>
        <v>0</v>
      </c>
      <c r="H16" s="3">
        <f>Treatment!N17</f>
        <v>0</v>
      </c>
      <c r="I16" s="3">
        <f>Treatment!O17</f>
        <v>0</v>
      </c>
      <c r="J16" s="3">
        <f>Treatment!B17</f>
        <v>0</v>
      </c>
      <c r="K16" s="3">
        <f>Treatment!C17</f>
        <v>0</v>
      </c>
      <c r="L16" s="3">
        <f>Treatment!D17</f>
        <v>0</v>
      </c>
      <c r="M16" s="3"/>
      <c r="N16" s="3"/>
      <c r="O16" s="3"/>
      <c r="P16" s="3"/>
      <c r="Q16" s="3"/>
      <c r="R16" s="3"/>
      <c r="S16" s="3"/>
      <c r="T16" s="3"/>
      <c r="U16" s="39"/>
      <c r="V16" s="41"/>
      <c r="W16" s="5"/>
      <c r="X16" s="10"/>
      <c r="Y16" s="3"/>
      <c r="Z16" s="3"/>
      <c r="AA16" s="2"/>
      <c r="AB16" s="11" t="str">
        <f>IF(ISNA(MATCH(CONCATENATE(G16,H16),RefToDict!Q:Q,0)),CHAR(251),CHAR(252))</f>
        <v>û</v>
      </c>
    </row>
    <row r="17" spans="1:28" x14ac:dyDescent="0.25">
      <c r="A17" s="15"/>
      <c r="B17" s="15">
        <f>StudyDetails!$B$7</f>
        <v>0</v>
      </c>
      <c r="C17" s="15">
        <f>StudyDetails!$D$7</f>
        <v>0</v>
      </c>
      <c r="D17" s="15">
        <f>StudyDetails!$E$7</f>
        <v>0</v>
      </c>
      <c r="E17" s="15">
        <f>StudyDetails!$I$7</f>
        <v>0</v>
      </c>
      <c r="F17" s="3">
        <f>Treatment!J18</f>
        <v>0</v>
      </c>
      <c r="G17" s="3">
        <f>Treatment!M18</f>
        <v>0</v>
      </c>
      <c r="H17" s="3">
        <f>Treatment!N18</f>
        <v>0</v>
      </c>
      <c r="I17" s="3">
        <f>Treatment!O18</f>
        <v>0</v>
      </c>
      <c r="J17" s="3">
        <f>Treatment!B18</f>
        <v>0</v>
      </c>
      <c r="K17" s="3">
        <f>Treatment!C18</f>
        <v>0</v>
      </c>
      <c r="L17" s="3">
        <f>Treatment!D18</f>
        <v>0</v>
      </c>
      <c r="M17" s="3"/>
      <c r="N17" s="3"/>
      <c r="O17" s="3"/>
      <c r="P17" s="3"/>
      <c r="Q17" s="3"/>
      <c r="R17" s="3"/>
      <c r="S17" s="3"/>
      <c r="T17" s="3"/>
      <c r="U17" s="39"/>
      <c r="V17" s="41"/>
      <c r="W17" s="5"/>
      <c r="X17" s="10"/>
      <c r="Y17" s="3"/>
      <c r="Z17" s="3"/>
      <c r="AA17" s="2"/>
      <c r="AB17" s="11" t="str">
        <f>IF(ISNA(MATCH(CONCATENATE(G17,H17),RefToDict!Q:Q,0)),CHAR(251),CHAR(252))</f>
        <v>û</v>
      </c>
    </row>
    <row r="18" spans="1:28" x14ac:dyDescent="0.25">
      <c r="A18" s="15"/>
      <c r="B18" s="15">
        <f>StudyDetails!$B$7</f>
        <v>0</v>
      </c>
      <c r="C18" s="15">
        <f>StudyDetails!$D$7</f>
        <v>0</v>
      </c>
      <c r="D18" s="15">
        <f>StudyDetails!$E$7</f>
        <v>0</v>
      </c>
      <c r="E18" s="15">
        <f>StudyDetails!$I$7</f>
        <v>0</v>
      </c>
      <c r="F18" s="3">
        <f>Treatment!J19</f>
        <v>0</v>
      </c>
      <c r="G18" s="3">
        <f>Treatment!M19</f>
        <v>0</v>
      </c>
      <c r="H18" s="3">
        <f>Treatment!N19</f>
        <v>0</v>
      </c>
      <c r="I18" s="3">
        <f>Treatment!O19</f>
        <v>0</v>
      </c>
      <c r="J18" s="3">
        <f>Treatment!B19</f>
        <v>0</v>
      </c>
      <c r="K18" s="3">
        <f>Treatment!C19</f>
        <v>0</v>
      </c>
      <c r="L18" s="3">
        <f>Treatment!D19</f>
        <v>0</v>
      </c>
      <c r="M18" s="3"/>
      <c r="N18" s="3"/>
      <c r="O18" s="3"/>
      <c r="P18" s="3"/>
      <c r="Q18" s="3"/>
      <c r="R18" s="3"/>
      <c r="S18" s="3"/>
      <c r="T18" s="3"/>
      <c r="U18" s="39"/>
      <c r="V18" s="41"/>
      <c r="W18" s="5"/>
      <c r="X18" s="10"/>
      <c r="Y18" s="3"/>
      <c r="Z18" s="3"/>
      <c r="AA18" s="2"/>
      <c r="AB18" s="11" t="str">
        <f>IF(ISNA(MATCH(CONCATENATE(G18,H18),RefToDict!Q:Q,0)),CHAR(251),CHAR(252))</f>
        <v>û</v>
      </c>
    </row>
    <row r="19" spans="1:28" x14ac:dyDescent="0.25">
      <c r="A19" s="15"/>
      <c r="B19" s="15">
        <f>StudyDetails!$B$7</f>
        <v>0</v>
      </c>
      <c r="C19" s="15">
        <f>StudyDetails!$D$7</f>
        <v>0</v>
      </c>
      <c r="D19" s="15">
        <f>StudyDetails!$E$7</f>
        <v>0</v>
      </c>
      <c r="E19" s="15">
        <f>StudyDetails!$I$7</f>
        <v>0</v>
      </c>
      <c r="F19" s="3">
        <f>Treatment!J20</f>
        <v>0</v>
      </c>
      <c r="G19" s="3">
        <f>Treatment!M20</f>
        <v>0</v>
      </c>
      <c r="H19" s="3">
        <f>Treatment!N20</f>
        <v>0</v>
      </c>
      <c r="I19" s="3">
        <f>Treatment!O20</f>
        <v>0</v>
      </c>
      <c r="J19" s="3">
        <f>Treatment!B20</f>
        <v>0</v>
      </c>
      <c r="K19" s="3">
        <f>Treatment!C20</f>
        <v>0</v>
      </c>
      <c r="L19" s="3">
        <f>Treatment!D20</f>
        <v>0</v>
      </c>
      <c r="M19" s="3"/>
      <c r="N19" s="3"/>
      <c r="O19" s="3"/>
      <c r="P19" s="3"/>
      <c r="Q19" s="3"/>
      <c r="R19" s="3"/>
      <c r="S19" s="3"/>
      <c r="T19" s="3"/>
      <c r="U19" s="39"/>
      <c r="V19" s="41"/>
      <c r="W19" s="5"/>
      <c r="X19" s="10"/>
      <c r="Y19" s="3"/>
      <c r="Z19" s="3"/>
      <c r="AA19" s="2"/>
      <c r="AB19" s="11" t="str">
        <f>IF(ISNA(MATCH(CONCATENATE(G19,H19),RefToDict!Q:Q,0)),CHAR(251),CHAR(252))</f>
        <v>û</v>
      </c>
    </row>
    <row r="20" spans="1:28" x14ac:dyDescent="0.25">
      <c r="A20" s="15"/>
      <c r="B20" s="15">
        <f>StudyDetails!$B$7</f>
        <v>0</v>
      </c>
      <c r="C20" s="15">
        <f>StudyDetails!$D$7</f>
        <v>0</v>
      </c>
      <c r="D20" s="15">
        <f>StudyDetails!$E$7</f>
        <v>0</v>
      </c>
      <c r="E20" s="15">
        <f>StudyDetails!$I$7</f>
        <v>0</v>
      </c>
      <c r="F20" s="3">
        <f>Treatment!J21</f>
        <v>0</v>
      </c>
      <c r="G20" s="3">
        <f>Treatment!M21</f>
        <v>0</v>
      </c>
      <c r="H20" s="3">
        <f>Treatment!N21</f>
        <v>0</v>
      </c>
      <c r="I20" s="3">
        <f>Treatment!O21</f>
        <v>0</v>
      </c>
      <c r="J20" s="3">
        <f>Treatment!B21</f>
        <v>0</v>
      </c>
      <c r="K20" s="3">
        <f>Treatment!C21</f>
        <v>0</v>
      </c>
      <c r="L20" s="3">
        <f>Treatment!D21</f>
        <v>0</v>
      </c>
      <c r="M20" s="3"/>
      <c r="N20" s="3"/>
      <c r="O20" s="3"/>
      <c r="P20" s="3"/>
      <c r="Q20" s="3"/>
      <c r="R20" s="3"/>
      <c r="S20" s="3"/>
      <c r="T20" s="3"/>
      <c r="U20" s="39"/>
      <c r="V20" s="41"/>
      <c r="W20" s="5"/>
      <c r="X20" s="10"/>
      <c r="Y20" s="3"/>
      <c r="Z20" s="3"/>
      <c r="AA20" s="2"/>
      <c r="AB20" s="11" t="str">
        <f>IF(ISNA(MATCH(CONCATENATE(G20,H20),RefToDict!Q:Q,0)),CHAR(251),CHAR(252))</f>
        <v>û</v>
      </c>
    </row>
    <row r="21" spans="1:28" x14ac:dyDescent="0.25">
      <c r="A21" s="15"/>
      <c r="B21" s="15">
        <f>StudyDetails!$B$7</f>
        <v>0</v>
      </c>
      <c r="C21" s="15">
        <f>StudyDetails!$D$7</f>
        <v>0</v>
      </c>
      <c r="D21" s="15">
        <f>StudyDetails!$E$7</f>
        <v>0</v>
      </c>
      <c r="E21" s="15">
        <f>StudyDetails!$I$7</f>
        <v>0</v>
      </c>
      <c r="F21" s="3">
        <f>Treatment!J22</f>
        <v>0</v>
      </c>
      <c r="G21" s="3">
        <f>Treatment!M22</f>
        <v>0</v>
      </c>
      <c r="H21" s="3">
        <f>Treatment!N22</f>
        <v>0</v>
      </c>
      <c r="I21" s="3">
        <f>Treatment!O22</f>
        <v>0</v>
      </c>
      <c r="J21" s="3">
        <f>Treatment!B22</f>
        <v>0</v>
      </c>
      <c r="K21" s="3">
        <f>Treatment!C22</f>
        <v>0</v>
      </c>
      <c r="L21" s="3">
        <f>Treatment!D22</f>
        <v>0</v>
      </c>
      <c r="M21" s="3"/>
      <c r="N21" s="3"/>
      <c r="O21" s="3"/>
      <c r="P21" s="3"/>
      <c r="Q21" s="3"/>
      <c r="R21" s="3"/>
      <c r="S21" s="3"/>
      <c r="T21" s="3"/>
      <c r="U21" s="39"/>
      <c r="V21" s="41"/>
      <c r="W21" s="5"/>
      <c r="X21" s="10"/>
      <c r="Y21" s="3"/>
      <c r="Z21" s="3"/>
      <c r="AA21" s="2"/>
      <c r="AB21" s="11" t="str">
        <f>IF(ISNA(MATCH(CONCATENATE(G21,H21),RefToDict!Q:Q,0)),CHAR(251),CHAR(252))</f>
        <v>û</v>
      </c>
    </row>
    <row r="22" spans="1:28" x14ac:dyDescent="0.25">
      <c r="A22" s="15"/>
      <c r="B22" s="15">
        <f>StudyDetails!$B$7</f>
        <v>0</v>
      </c>
      <c r="C22" s="15">
        <f>StudyDetails!$D$7</f>
        <v>0</v>
      </c>
      <c r="D22" s="15">
        <f>StudyDetails!$E$7</f>
        <v>0</v>
      </c>
      <c r="E22" s="15">
        <f>StudyDetails!$I$7</f>
        <v>0</v>
      </c>
      <c r="F22" s="3">
        <f>Treatment!J23</f>
        <v>0</v>
      </c>
      <c r="G22" s="3">
        <f>Treatment!M23</f>
        <v>0</v>
      </c>
      <c r="H22" s="3">
        <f>Treatment!N23</f>
        <v>0</v>
      </c>
      <c r="I22" s="3">
        <f>Treatment!O23</f>
        <v>0</v>
      </c>
      <c r="J22" s="3">
        <f>Treatment!B23</f>
        <v>0</v>
      </c>
      <c r="K22" s="3">
        <f>Treatment!C23</f>
        <v>0</v>
      </c>
      <c r="L22" s="3">
        <f>Treatment!D23</f>
        <v>0</v>
      </c>
      <c r="M22" s="3"/>
      <c r="N22" s="3"/>
      <c r="O22" s="3"/>
      <c r="P22" s="3"/>
      <c r="Q22" s="3"/>
      <c r="R22" s="3"/>
      <c r="S22" s="3"/>
      <c r="T22" s="3"/>
      <c r="U22" s="39"/>
      <c r="V22" s="41"/>
      <c r="W22" s="5"/>
      <c r="X22" s="10"/>
      <c r="Y22" s="3"/>
      <c r="Z22" s="3"/>
      <c r="AA22" s="2"/>
      <c r="AB22" s="11" t="str">
        <f>IF(ISNA(MATCH(CONCATENATE(G22,H22),RefToDict!Q:Q,0)),CHAR(251),CHAR(252))</f>
        <v>û</v>
      </c>
    </row>
    <row r="23" spans="1:28" x14ac:dyDescent="0.25">
      <c r="A23" s="15"/>
      <c r="B23" s="15">
        <f>StudyDetails!$B$7</f>
        <v>0</v>
      </c>
      <c r="C23" s="15">
        <f>StudyDetails!$D$7</f>
        <v>0</v>
      </c>
      <c r="D23" s="15">
        <f>StudyDetails!$E$7</f>
        <v>0</v>
      </c>
      <c r="E23" s="15">
        <f>StudyDetails!$I$7</f>
        <v>0</v>
      </c>
      <c r="F23" s="3">
        <f>Treatment!J24</f>
        <v>0</v>
      </c>
      <c r="G23" s="3">
        <f>Treatment!M24</f>
        <v>0</v>
      </c>
      <c r="H23" s="3">
        <f>Treatment!N24</f>
        <v>0</v>
      </c>
      <c r="I23" s="3">
        <f>Treatment!O24</f>
        <v>0</v>
      </c>
      <c r="J23" s="3">
        <f>Treatment!B24</f>
        <v>0</v>
      </c>
      <c r="K23" s="3">
        <f>Treatment!C24</f>
        <v>0</v>
      </c>
      <c r="L23" s="3">
        <f>Treatment!D24</f>
        <v>0</v>
      </c>
      <c r="M23" s="3"/>
      <c r="N23" s="3"/>
      <c r="O23" s="3"/>
      <c r="P23" s="3"/>
      <c r="Q23" s="3"/>
      <c r="R23" s="3"/>
      <c r="S23" s="3"/>
      <c r="T23" s="3"/>
      <c r="U23" s="39"/>
      <c r="V23" s="41"/>
      <c r="W23" s="5"/>
      <c r="X23" s="10"/>
      <c r="Y23" s="3"/>
      <c r="Z23" s="3"/>
      <c r="AA23" s="2"/>
      <c r="AB23" s="11" t="str">
        <f>IF(ISNA(MATCH(CONCATENATE(G23,H23),RefToDict!Q:Q,0)),CHAR(251),CHAR(252))</f>
        <v>û</v>
      </c>
    </row>
    <row r="24" spans="1:28" x14ac:dyDescent="0.25">
      <c r="A24" s="15"/>
      <c r="B24" s="15">
        <f>StudyDetails!$B$7</f>
        <v>0</v>
      </c>
      <c r="C24" s="15">
        <f>StudyDetails!$D$7</f>
        <v>0</v>
      </c>
      <c r="D24" s="15">
        <f>StudyDetails!$E$7</f>
        <v>0</v>
      </c>
      <c r="E24" s="15">
        <f>StudyDetails!$I$7</f>
        <v>0</v>
      </c>
      <c r="F24" s="3">
        <f>Treatment!J25</f>
        <v>0</v>
      </c>
      <c r="G24" s="3">
        <f>Treatment!M25</f>
        <v>0</v>
      </c>
      <c r="H24" s="3">
        <f>Treatment!N25</f>
        <v>0</v>
      </c>
      <c r="I24" s="3">
        <f>Treatment!O25</f>
        <v>0</v>
      </c>
      <c r="J24" s="3">
        <f>Treatment!B25</f>
        <v>0</v>
      </c>
      <c r="K24" s="3">
        <f>Treatment!C25</f>
        <v>0</v>
      </c>
      <c r="L24" s="3">
        <f>Treatment!D25</f>
        <v>0</v>
      </c>
      <c r="M24" s="3"/>
      <c r="N24" s="3"/>
      <c r="O24" s="3"/>
      <c r="P24" s="3"/>
      <c r="Q24" s="3"/>
      <c r="R24" s="3"/>
      <c r="S24" s="3"/>
      <c r="T24" s="3"/>
      <c r="U24" s="39"/>
      <c r="V24" s="41"/>
      <c r="W24" s="5"/>
      <c r="X24" s="10"/>
      <c r="Y24" s="3"/>
      <c r="Z24" s="3"/>
      <c r="AA24" s="2"/>
      <c r="AB24" s="11" t="str">
        <f>IF(ISNA(MATCH(CONCATENATE(G24,H24),RefToDict!Q:Q,0)),CHAR(251),CHAR(252))</f>
        <v>û</v>
      </c>
    </row>
    <row r="25" spans="1:28" x14ac:dyDescent="0.25">
      <c r="A25" s="15"/>
      <c r="B25" s="15">
        <f>StudyDetails!$B$7</f>
        <v>0</v>
      </c>
      <c r="C25" s="15">
        <f>StudyDetails!$D$7</f>
        <v>0</v>
      </c>
      <c r="D25" s="15">
        <f>StudyDetails!$E$7</f>
        <v>0</v>
      </c>
      <c r="E25" s="15">
        <f>StudyDetails!$I$7</f>
        <v>0</v>
      </c>
      <c r="F25" s="3">
        <f>Treatment!J26</f>
        <v>0</v>
      </c>
      <c r="G25" s="3">
        <f>Treatment!M26</f>
        <v>0</v>
      </c>
      <c r="H25" s="3">
        <f>Treatment!N26</f>
        <v>0</v>
      </c>
      <c r="I25" s="3">
        <f>Treatment!O26</f>
        <v>0</v>
      </c>
      <c r="J25" s="3">
        <f>Treatment!B26</f>
        <v>0</v>
      </c>
      <c r="K25" s="3">
        <f>Treatment!C26</f>
        <v>0</v>
      </c>
      <c r="L25" s="3">
        <f>Treatment!D26</f>
        <v>0</v>
      </c>
      <c r="M25" s="3"/>
      <c r="N25" s="3"/>
      <c r="O25" s="3"/>
      <c r="P25" s="3"/>
      <c r="Q25" s="3"/>
      <c r="R25" s="3"/>
      <c r="S25" s="3"/>
      <c r="T25" s="3"/>
      <c r="U25" s="39"/>
      <c r="V25" s="41"/>
      <c r="W25" s="5"/>
      <c r="X25" s="10"/>
      <c r="Y25" s="3"/>
      <c r="Z25" s="3"/>
      <c r="AA25" s="2"/>
      <c r="AB25" s="11" t="str">
        <f>IF(ISNA(MATCH(CONCATENATE(G25,H25),RefToDict!Q:Q,0)),CHAR(251),CHAR(252))</f>
        <v>û</v>
      </c>
    </row>
    <row r="26" spans="1:28" x14ac:dyDescent="0.25">
      <c r="A26" s="15"/>
      <c r="B26" s="15">
        <f>StudyDetails!$B$7</f>
        <v>0</v>
      </c>
      <c r="C26" s="15">
        <f>StudyDetails!$D$7</f>
        <v>0</v>
      </c>
      <c r="D26" s="15">
        <f>StudyDetails!$E$7</f>
        <v>0</v>
      </c>
      <c r="E26" s="15">
        <f>StudyDetails!$I$7</f>
        <v>0</v>
      </c>
      <c r="F26" s="3">
        <f>Treatment!J27</f>
        <v>0</v>
      </c>
      <c r="G26" s="3">
        <f>Treatment!M27</f>
        <v>0</v>
      </c>
      <c r="H26" s="3">
        <f>Treatment!N27</f>
        <v>0</v>
      </c>
      <c r="I26" s="3">
        <f>Treatment!O27</f>
        <v>0</v>
      </c>
      <c r="J26" s="3">
        <f>Treatment!B27</f>
        <v>0</v>
      </c>
      <c r="K26" s="3">
        <f>Treatment!C27</f>
        <v>0</v>
      </c>
      <c r="L26" s="3">
        <f>Treatment!D27</f>
        <v>0</v>
      </c>
      <c r="M26" s="3"/>
      <c r="N26" s="3"/>
      <c r="O26" s="3"/>
      <c r="P26" s="3"/>
      <c r="Q26" s="3"/>
      <c r="R26" s="3"/>
      <c r="S26" s="3"/>
      <c r="T26" s="3"/>
      <c r="U26" s="39"/>
      <c r="V26" s="41"/>
      <c r="W26" s="5"/>
      <c r="X26" s="10"/>
      <c r="Y26" s="3"/>
      <c r="Z26" s="3"/>
      <c r="AA26" s="2"/>
      <c r="AB26" s="11" t="str">
        <f>IF(ISNA(MATCH(CONCATENATE(G26,H26),RefToDict!Q:Q,0)),CHAR(251),CHAR(252))</f>
        <v>û</v>
      </c>
    </row>
    <row r="27" spans="1:28" x14ac:dyDescent="0.25">
      <c r="A27" s="15"/>
      <c r="B27" s="15">
        <f>StudyDetails!$B$7</f>
        <v>0</v>
      </c>
      <c r="C27" s="15">
        <f>StudyDetails!$D$7</f>
        <v>0</v>
      </c>
      <c r="D27" s="15">
        <f>StudyDetails!$E$7</f>
        <v>0</v>
      </c>
      <c r="E27" s="15">
        <f>StudyDetails!$I$7</f>
        <v>0</v>
      </c>
      <c r="F27" s="3">
        <f>Treatment!J28</f>
        <v>0</v>
      </c>
      <c r="G27" s="3">
        <f>Treatment!M28</f>
        <v>0</v>
      </c>
      <c r="H27" s="3">
        <f>Treatment!N28</f>
        <v>0</v>
      </c>
      <c r="I27" s="3">
        <f>Treatment!O28</f>
        <v>0</v>
      </c>
      <c r="J27" s="3">
        <f>Treatment!B28</f>
        <v>0</v>
      </c>
      <c r="K27" s="3">
        <f>Treatment!C28</f>
        <v>0</v>
      </c>
      <c r="L27" s="3">
        <f>Treatment!D28</f>
        <v>0</v>
      </c>
      <c r="M27" s="3"/>
      <c r="N27" s="3"/>
      <c r="O27" s="3"/>
      <c r="P27" s="3"/>
      <c r="Q27" s="3"/>
      <c r="R27" s="3"/>
      <c r="S27" s="3"/>
      <c r="T27" s="3"/>
      <c r="U27" s="39"/>
      <c r="V27" s="41"/>
      <c r="W27" s="5"/>
      <c r="X27" s="10"/>
      <c r="Y27" s="3"/>
      <c r="Z27" s="3"/>
      <c r="AA27" s="2"/>
      <c r="AB27" s="11" t="str">
        <f>IF(ISNA(MATCH(CONCATENATE(G27,H27),RefToDict!Q:Q,0)),CHAR(251),CHAR(252))</f>
        <v>û</v>
      </c>
    </row>
    <row r="28" spans="1:28" x14ac:dyDescent="0.25">
      <c r="A28" s="15"/>
      <c r="B28" s="15">
        <f>StudyDetails!$B$7</f>
        <v>0</v>
      </c>
      <c r="C28" s="15">
        <f>StudyDetails!$D$7</f>
        <v>0</v>
      </c>
      <c r="D28" s="15">
        <f>StudyDetails!$E$7</f>
        <v>0</v>
      </c>
      <c r="E28" s="15">
        <f>StudyDetails!$I$7</f>
        <v>0</v>
      </c>
      <c r="F28" s="3">
        <f>Treatment!J29</f>
        <v>0</v>
      </c>
      <c r="G28" s="3">
        <f>Treatment!M29</f>
        <v>0</v>
      </c>
      <c r="H28" s="3">
        <f>Treatment!N29</f>
        <v>0</v>
      </c>
      <c r="I28" s="3">
        <f>Treatment!O29</f>
        <v>0</v>
      </c>
      <c r="J28" s="3">
        <f>Treatment!B29</f>
        <v>0</v>
      </c>
      <c r="K28" s="3">
        <f>Treatment!C29</f>
        <v>0</v>
      </c>
      <c r="L28" s="3">
        <f>Treatment!D29</f>
        <v>0</v>
      </c>
      <c r="M28" s="3"/>
      <c r="N28" s="3"/>
      <c r="O28" s="3"/>
      <c r="P28" s="3"/>
      <c r="Q28" s="3"/>
      <c r="R28" s="3"/>
      <c r="S28" s="3"/>
      <c r="T28" s="3"/>
      <c r="U28" s="39"/>
      <c r="V28" s="41"/>
      <c r="W28" s="5"/>
      <c r="X28" s="10"/>
      <c r="Y28" s="3"/>
      <c r="Z28" s="3"/>
      <c r="AA28" s="2"/>
      <c r="AB28" s="11" t="str">
        <f>IF(ISNA(MATCH(CONCATENATE(G28,H28),RefToDict!Q:Q,0)),CHAR(251),CHAR(252))</f>
        <v>û</v>
      </c>
    </row>
    <row r="29" spans="1:28" x14ac:dyDescent="0.25">
      <c r="A29" s="15"/>
      <c r="B29" s="15">
        <f>StudyDetails!$B$7</f>
        <v>0</v>
      </c>
      <c r="C29" s="15">
        <f>StudyDetails!$D$7</f>
        <v>0</v>
      </c>
      <c r="D29" s="15">
        <f>StudyDetails!$E$7</f>
        <v>0</v>
      </c>
      <c r="E29" s="15">
        <f>StudyDetails!$I$7</f>
        <v>0</v>
      </c>
      <c r="F29" s="3">
        <f>Treatment!J30</f>
        <v>0</v>
      </c>
      <c r="G29" s="3">
        <f>Treatment!M30</f>
        <v>0</v>
      </c>
      <c r="H29" s="3">
        <f>Treatment!N30</f>
        <v>0</v>
      </c>
      <c r="I29" s="3">
        <f>Treatment!O30</f>
        <v>0</v>
      </c>
      <c r="J29" s="3">
        <f>Treatment!B30</f>
        <v>0</v>
      </c>
      <c r="K29" s="3">
        <f>Treatment!C30</f>
        <v>0</v>
      </c>
      <c r="L29" s="3">
        <f>Treatment!D30</f>
        <v>0</v>
      </c>
      <c r="M29" s="3"/>
      <c r="N29" s="3"/>
      <c r="O29" s="3"/>
      <c r="P29" s="3"/>
      <c r="Q29" s="3"/>
      <c r="R29" s="3"/>
      <c r="S29" s="3"/>
      <c r="T29" s="3"/>
      <c r="U29" s="39"/>
      <c r="V29" s="41"/>
      <c r="W29" s="5"/>
      <c r="X29" s="10"/>
      <c r="Y29" s="3"/>
      <c r="Z29" s="3"/>
      <c r="AA29" s="2"/>
      <c r="AB29" s="11" t="str">
        <f>IF(ISNA(MATCH(CONCATENATE(G29,H29),RefToDict!Q:Q,0)),CHAR(251),CHAR(252))</f>
        <v>û</v>
      </c>
    </row>
    <row r="30" spans="1:28" x14ac:dyDescent="0.25">
      <c r="A30" s="15"/>
      <c r="B30" s="15">
        <f>StudyDetails!$B$7</f>
        <v>0</v>
      </c>
      <c r="C30" s="15">
        <f>StudyDetails!$D$7</f>
        <v>0</v>
      </c>
      <c r="D30" s="15">
        <f>StudyDetails!$E$7</f>
        <v>0</v>
      </c>
      <c r="E30" s="15">
        <f>StudyDetails!$I$7</f>
        <v>0</v>
      </c>
      <c r="F30" s="3">
        <f>Treatment!J31</f>
        <v>0</v>
      </c>
      <c r="G30" s="3">
        <f>Treatment!M31</f>
        <v>0</v>
      </c>
      <c r="H30" s="3">
        <f>Treatment!N31</f>
        <v>0</v>
      </c>
      <c r="I30" s="3">
        <f>Treatment!O31</f>
        <v>0</v>
      </c>
      <c r="J30" s="3">
        <f>Treatment!B31</f>
        <v>0</v>
      </c>
      <c r="K30" s="3">
        <f>Treatment!C31</f>
        <v>0</v>
      </c>
      <c r="L30" s="3">
        <f>Treatment!D31</f>
        <v>0</v>
      </c>
      <c r="M30" s="3"/>
      <c r="N30" s="3"/>
      <c r="O30" s="3"/>
      <c r="P30" s="3"/>
      <c r="Q30" s="3"/>
      <c r="R30" s="3"/>
      <c r="S30" s="3"/>
      <c r="T30" s="3"/>
      <c r="U30" s="39"/>
      <c r="V30" s="41"/>
      <c r="W30" s="5"/>
      <c r="X30" s="10"/>
      <c r="Y30" s="3"/>
      <c r="Z30" s="3"/>
      <c r="AA30" s="2"/>
      <c r="AB30" s="11" t="str">
        <f>IF(ISNA(MATCH(CONCATENATE(G30,H30),RefToDict!Q:Q,0)),CHAR(251),CHAR(252))</f>
        <v>û</v>
      </c>
    </row>
    <row r="31" spans="1:28" x14ac:dyDescent="0.25">
      <c r="A31" s="83"/>
      <c r="B31" s="15">
        <f>StudyDetails!$B$7</f>
        <v>0</v>
      </c>
      <c r="C31" s="15">
        <f>StudyDetails!$D$7</f>
        <v>0</v>
      </c>
      <c r="D31" s="15">
        <f>StudyDetails!$E$7</f>
        <v>0</v>
      </c>
      <c r="E31" s="15">
        <f>StudyDetails!$I$7</f>
        <v>0</v>
      </c>
      <c r="F31" s="3">
        <f>Treatment!J32</f>
        <v>0</v>
      </c>
      <c r="G31" s="3">
        <f>Treatment!M32</f>
        <v>0</v>
      </c>
      <c r="H31" s="3">
        <f>Treatment!N32</f>
        <v>0</v>
      </c>
      <c r="I31" s="3">
        <f>Treatment!O32</f>
        <v>0</v>
      </c>
      <c r="J31" s="3">
        <f>Treatment!B32</f>
        <v>0</v>
      </c>
      <c r="K31" s="3">
        <f>Treatment!C32</f>
        <v>0</v>
      </c>
      <c r="L31" s="3">
        <f>Treatment!D32</f>
        <v>0</v>
      </c>
      <c r="M31" s="44"/>
      <c r="N31" s="44"/>
      <c r="O31" s="44"/>
      <c r="P31" s="44"/>
      <c r="Q31" s="44"/>
      <c r="R31" s="44"/>
      <c r="S31" s="44"/>
      <c r="T31" s="44"/>
      <c r="U31" s="84"/>
      <c r="V31" s="85"/>
      <c r="W31" s="86"/>
      <c r="X31" s="87"/>
      <c r="Y31" s="44"/>
      <c r="Z31" s="44"/>
      <c r="AA31" s="88"/>
      <c r="AB31" s="89" t="str">
        <f>IF(ISNA(MATCH(CONCATENATE(G31,H31),RefToDict!Q:Q,0)),CHAR(251),CHAR(252))</f>
        <v>û</v>
      </c>
    </row>
    <row r="32" spans="1:28" s="92" customFormat="1" x14ac:dyDescent="0.25">
      <c r="A32" s="15"/>
      <c r="B32" s="15">
        <f>StudyDetails!$B$7</f>
        <v>0</v>
      </c>
      <c r="C32" s="15">
        <f>StudyDetails!$D$7</f>
        <v>0</v>
      </c>
      <c r="D32" s="15">
        <f>StudyDetails!$E$7</f>
        <v>0</v>
      </c>
      <c r="E32" s="15">
        <f>StudyDetails!$I$7</f>
        <v>0</v>
      </c>
      <c r="F32" s="3">
        <f>Treatment!J33</f>
        <v>0</v>
      </c>
      <c r="G32" s="3">
        <f>Treatment!M33</f>
        <v>0</v>
      </c>
      <c r="H32" s="3">
        <f>Treatment!N33</f>
        <v>0</v>
      </c>
      <c r="I32" s="3">
        <f>Treatment!O33</f>
        <v>0</v>
      </c>
      <c r="J32" s="3">
        <f>Treatment!B33</f>
        <v>0</v>
      </c>
      <c r="K32" s="3">
        <f>Treatment!C33</f>
        <v>0</v>
      </c>
      <c r="L32" s="3">
        <f>Treatment!D33</f>
        <v>0</v>
      </c>
      <c r="M32" s="3"/>
      <c r="N32" s="3"/>
      <c r="O32" s="3"/>
      <c r="P32" s="3"/>
      <c r="Q32" s="3"/>
      <c r="R32" s="3"/>
      <c r="S32" s="3"/>
      <c r="T32" s="3"/>
      <c r="U32" s="4"/>
      <c r="V32" s="41"/>
      <c r="W32" s="4"/>
      <c r="X32" s="10"/>
      <c r="Y32" s="3"/>
      <c r="Z32" s="3"/>
      <c r="AA32" s="2"/>
      <c r="AB32" s="11" t="str">
        <f>IF(ISNA(MATCH(CONCATENATE(G32,H32),RefToDict!Q:Q,0)),CHAR(251),CHAR(252))</f>
        <v>û</v>
      </c>
    </row>
    <row r="33" spans="1:28" x14ac:dyDescent="0.25">
      <c r="A33" s="33"/>
      <c r="B33" s="15">
        <f>StudyDetails!$B$7</f>
        <v>0</v>
      </c>
      <c r="C33" s="15">
        <f>StudyDetails!$D$7</f>
        <v>0</v>
      </c>
      <c r="D33" s="15">
        <f>StudyDetails!$E$7</f>
        <v>0</v>
      </c>
      <c r="E33" s="15">
        <f>StudyDetails!$I$7</f>
        <v>0</v>
      </c>
      <c r="F33" s="3">
        <f>Treatment!J34</f>
        <v>0</v>
      </c>
      <c r="G33" s="3">
        <f>Treatment!M34</f>
        <v>0</v>
      </c>
      <c r="H33" s="3">
        <f>Treatment!N34</f>
        <v>0</v>
      </c>
      <c r="I33" s="3">
        <f>Treatment!O34</f>
        <v>0</v>
      </c>
      <c r="J33" s="3">
        <f>Treatment!B34</f>
        <v>0</v>
      </c>
      <c r="K33" s="3">
        <f>Treatment!C34</f>
        <v>0</v>
      </c>
      <c r="L33" s="3">
        <f>Treatment!D34</f>
        <v>0</v>
      </c>
      <c r="M33" s="34"/>
      <c r="N33" s="34"/>
      <c r="O33" s="34"/>
      <c r="P33" s="34"/>
      <c r="Q33" s="34"/>
      <c r="R33" s="34"/>
      <c r="S33" s="34"/>
      <c r="T33" s="34"/>
      <c r="U33" s="40"/>
      <c r="V33" s="90"/>
      <c r="W33" s="36"/>
      <c r="X33" s="91"/>
      <c r="Y33" s="34"/>
      <c r="Z33" s="34"/>
      <c r="AA33" s="37"/>
      <c r="AB33" s="38" t="str">
        <f>IF(ISNA(MATCH(CONCATENATE(G33,H33),RefToDict!Q:Q,0)),CHAR(251),CHAR(252))</f>
        <v>û</v>
      </c>
    </row>
    <row r="34" spans="1:28" x14ac:dyDescent="0.25">
      <c r="A34" s="15"/>
      <c r="B34" s="15">
        <f>StudyDetails!$B$7</f>
        <v>0</v>
      </c>
      <c r="C34" s="15">
        <f>StudyDetails!$D$7</f>
        <v>0</v>
      </c>
      <c r="D34" s="15">
        <f>StudyDetails!$E$7</f>
        <v>0</v>
      </c>
      <c r="E34" s="15">
        <f>StudyDetails!$I$7</f>
        <v>0</v>
      </c>
      <c r="F34" s="3">
        <f>Treatment!J35</f>
        <v>0</v>
      </c>
      <c r="G34" s="3">
        <f>Treatment!M35</f>
        <v>0</v>
      </c>
      <c r="H34" s="3">
        <f>Treatment!N35</f>
        <v>0</v>
      </c>
      <c r="I34" s="3">
        <f>Treatment!O35</f>
        <v>0</v>
      </c>
      <c r="J34" s="3">
        <f>Treatment!B35</f>
        <v>0</v>
      </c>
      <c r="K34" s="3">
        <f>Treatment!C35</f>
        <v>0</v>
      </c>
      <c r="L34" s="3">
        <f>Treatment!D35</f>
        <v>0</v>
      </c>
      <c r="M34" s="3"/>
      <c r="N34" s="3"/>
      <c r="O34" s="3"/>
      <c r="P34" s="3"/>
      <c r="Q34" s="3"/>
      <c r="R34" s="3"/>
      <c r="S34" s="3"/>
      <c r="T34" s="3"/>
      <c r="U34" s="39"/>
      <c r="V34" s="41"/>
      <c r="W34" s="5"/>
      <c r="X34" s="10"/>
      <c r="Y34" s="3"/>
      <c r="Z34" s="3"/>
      <c r="AA34" s="2"/>
      <c r="AB34" s="11" t="str">
        <f>IF(ISNA(MATCH(CONCATENATE(G34,H34),RefToDict!Q:Q,0)),CHAR(251),CHAR(252))</f>
        <v>û</v>
      </c>
    </row>
    <row r="35" spans="1:28" x14ac:dyDescent="0.25">
      <c r="A35" s="15"/>
      <c r="B35" s="15">
        <f>StudyDetails!$B$7</f>
        <v>0</v>
      </c>
      <c r="C35" s="15">
        <f>StudyDetails!$D$7</f>
        <v>0</v>
      </c>
      <c r="D35" s="15">
        <f>StudyDetails!$E$7</f>
        <v>0</v>
      </c>
      <c r="E35" s="15">
        <f>StudyDetails!$I$7</f>
        <v>0</v>
      </c>
      <c r="F35" s="3">
        <f>Treatment!J36</f>
        <v>0</v>
      </c>
      <c r="G35" s="3">
        <f>Treatment!M36</f>
        <v>0</v>
      </c>
      <c r="H35" s="3">
        <f>Treatment!N36</f>
        <v>0</v>
      </c>
      <c r="I35" s="3">
        <f>Treatment!O36</f>
        <v>0</v>
      </c>
      <c r="J35" s="3">
        <f>Treatment!B36</f>
        <v>0</v>
      </c>
      <c r="K35" s="3">
        <f>Treatment!C36</f>
        <v>0</v>
      </c>
      <c r="L35" s="3">
        <f>Treatment!D36</f>
        <v>0</v>
      </c>
      <c r="M35" s="3"/>
      <c r="N35" s="3"/>
      <c r="O35" s="3"/>
      <c r="P35" s="3"/>
      <c r="Q35" s="3"/>
      <c r="R35" s="3"/>
      <c r="S35" s="3"/>
      <c r="T35" s="3"/>
      <c r="U35" s="39"/>
      <c r="V35" s="41"/>
      <c r="W35" s="5"/>
      <c r="X35" s="10"/>
      <c r="Y35" s="3"/>
      <c r="Z35" s="3"/>
      <c r="AA35" s="2"/>
      <c r="AB35" s="11" t="str">
        <f>IF(ISNA(MATCH(CONCATENATE(G35,H35),RefToDict!Q:Q,0)),CHAR(251),CHAR(252))</f>
        <v>û</v>
      </c>
    </row>
    <row r="36" spans="1:28" x14ac:dyDescent="0.25">
      <c r="A36" s="15"/>
      <c r="B36" s="15">
        <f>StudyDetails!$B$7</f>
        <v>0</v>
      </c>
      <c r="C36" s="15">
        <f>StudyDetails!$D$7</f>
        <v>0</v>
      </c>
      <c r="D36" s="15">
        <f>StudyDetails!$E$7</f>
        <v>0</v>
      </c>
      <c r="E36" s="15">
        <f>StudyDetails!$I$7</f>
        <v>0</v>
      </c>
      <c r="F36" s="3">
        <f>Treatment!J37</f>
        <v>0</v>
      </c>
      <c r="G36" s="3">
        <f>Treatment!M37</f>
        <v>0</v>
      </c>
      <c r="H36" s="3">
        <f>Treatment!N37</f>
        <v>0</v>
      </c>
      <c r="I36" s="3">
        <f>Treatment!O37</f>
        <v>0</v>
      </c>
      <c r="J36" s="3">
        <f>Treatment!B37</f>
        <v>0</v>
      </c>
      <c r="K36" s="3">
        <f>Treatment!C37</f>
        <v>0</v>
      </c>
      <c r="L36" s="3">
        <f>Treatment!D37</f>
        <v>0</v>
      </c>
      <c r="M36" s="3"/>
      <c r="N36" s="3"/>
      <c r="O36" s="3"/>
      <c r="P36" s="3"/>
      <c r="Q36" s="3"/>
      <c r="R36" s="3"/>
      <c r="S36" s="3"/>
      <c r="T36" s="3"/>
      <c r="U36" s="39"/>
      <c r="V36" s="41"/>
      <c r="W36" s="5"/>
      <c r="X36" s="10"/>
      <c r="Y36" s="3"/>
      <c r="Z36" s="3"/>
      <c r="AA36" s="2"/>
      <c r="AB36" s="11" t="str">
        <f>IF(ISNA(MATCH(CONCATENATE(G36,H36),RefToDict!Q:Q,0)),CHAR(251),CHAR(252))</f>
        <v>û</v>
      </c>
    </row>
    <row r="37" spans="1:28" x14ac:dyDescent="0.25">
      <c r="A37" s="15"/>
      <c r="B37" s="15">
        <f>StudyDetails!$B$7</f>
        <v>0</v>
      </c>
      <c r="C37" s="15">
        <f>StudyDetails!$D$7</f>
        <v>0</v>
      </c>
      <c r="D37" s="15">
        <f>StudyDetails!$E$7</f>
        <v>0</v>
      </c>
      <c r="E37" s="15">
        <f>StudyDetails!$I$7</f>
        <v>0</v>
      </c>
      <c r="F37" s="3">
        <f>Treatment!J38</f>
        <v>0</v>
      </c>
      <c r="G37" s="3">
        <f>Treatment!M38</f>
        <v>0</v>
      </c>
      <c r="H37" s="3">
        <f>Treatment!N38</f>
        <v>0</v>
      </c>
      <c r="I37" s="3">
        <f>Treatment!O38</f>
        <v>0</v>
      </c>
      <c r="J37" s="3">
        <f>Treatment!B38</f>
        <v>0</v>
      </c>
      <c r="K37" s="3">
        <f>Treatment!C38</f>
        <v>0</v>
      </c>
      <c r="L37" s="3">
        <f>Treatment!D38</f>
        <v>0</v>
      </c>
      <c r="M37" s="3"/>
      <c r="N37" s="3"/>
      <c r="O37" s="3"/>
      <c r="P37" s="3"/>
      <c r="Q37" s="3"/>
      <c r="R37" s="3"/>
      <c r="S37" s="3"/>
      <c r="T37" s="3"/>
      <c r="U37" s="39"/>
      <c r="V37" s="41"/>
      <c r="W37" s="5"/>
      <c r="X37" s="10"/>
      <c r="Y37" s="3"/>
      <c r="Z37" s="3"/>
      <c r="AA37" s="2"/>
      <c r="AB37" s="11" t="str">
        <f>IF(ISNA(MATCH(CONCATENATE(G37,H37),RefToDict!Q:Q,0)),CHAR(251),CHAR(252))</f>
        <v>û</v>
      </c>
    </row>
    <row r="38" spans="1:28" x14ac:dyDescent="0.25">
      <c r="A38" s="15"/>
      <c r="B38" s="15">
        <f>StudyDetails!$B$7</f>
        <v>0</v>
      </c>
      <c r="C38" s="15">
        <f>StudyDetails!$D$7</f>
        <v>0</v>
      </c>
      <c r="D38" s="15">
        <f>StudyDetails!$E$7</f>
        <v>0</v>
      </c>
      <c r="E38" s="15">
        <f>StudyDetails!$I$7</f>
        <v>0</v>
      </c>
      <c r="F38" s="3">
        <f>Treatment!J39</f>
        <v>0</v>
      </c>
      <c r="G38" s="3">
        <f>Treatment!M39</f>
        <v>0</v>
      </c>
      <c r="H38" s="3">
        <f>Treatment!N39</f>
        <v>0</v>
      </c>
      <c r="I38" s="3">
        <f>Treatment!O39</f>
        <v>0</v>
      </c>
      <c r="J38" s="3">
        <f>Treatment!B39</f>
        <v>0</v>
      </c>
      <c r="K38" s="3">
        <f>Treatment!C39</f>
        <v>0</v>
      </c>
      <c r="L38" s="3">
        <f>Treatment!D39</f>
        <v>0</v>
      </c>
      <c r="M38" s="3"/>
      <c r="N38" s="3"/>
      <c r="O38" s="3"/>
      <c r="P38" s="3"/>
      <c r="Q38" s="3"/>
      <c r="R38" s="3"/>
      <c r="S38" s="3"/>
      <c r="T38" s="3"/>
      <c r="U38" s="39"/>
      <c r="V38" s="41"/>
      <c r="W38" s="5"/>
      <c r="X38" s="10"/>
      <c r="Y38" s="3"/>
      <c r="Z38" s="3"/>
      <c r="AA38" s="2"/>
      <c r="AB38" s="11" t="str">
        <f>IF(ISNA(MATCH(CONCATENATE(G38,H38),RefToDict!Q:Q,0)),CHAR(251),CHAR(252))</f>
        <v>û</v>
      </c>
    </row>
    <row r="39" spans="1:28" x14ac:dyDescent="0.25">
      <c r="A39" s="15"/>
      <c r="B39" s="15">
        <f>StudyDetails!$B$7</f>
        <v>0</v>
      </c>
      <c r="C39" s="15">
        <f>StudyDetails!$D$7</f>
        <v>0</v>
      </c>
      <c r="D39" s="15">
        <f>StudyDetails!$E$7</f>
        <v>0</v>
      </c>
      <c r="E39" s="15">
        <f>StudyDetails!$I$7</f>
        <v>0</v>
      </c>
      <c r="F39" s="3">
        <f>Treatment!J40</f>
        <v>0</v>
      </c>
      <c r="G39" s="3">
        <f>Treatment!M40</f>
        <v>0</v>
      </c>
      <c r="H39" s="3">
        <f>Treatment!N40</f>
        <v>0</v>
      </c>
      <c r="I39" s="3">
        <f>Treatment!O40</f>
        <v>0</v>
      </c>
      <c r="J39" s="3">
        <f>Treatment!B40</f>
        <v>0</v>
      </c>
      <c r="K39" s="3">
        <f>Treatment!C40</f>
        <v>0</v>
      </c>
      <c r="L39" s="3">
        <f>Treatment!D40</f>
        <v>0</v>
      </c>
      <c r="M39" s="3"/>
      <c r="N39" s="3"/>
      <c r="O39" s="3"/>
      <c r="P39" s="3"/>
      <c r="Q39" s="3"/>
      <c r="R39" s="3"/>
      <c r="S39" s="3"/>
      <c r="T39" s="3"/>
      <c r="U39" s="39"/>
      <c r="V39" s="41"/>
      <c r="W39" s="5"/>
      <c r="X39" s="10"/>
      <c r="Y39" s="3"/>
      <c r="Z39" s="3"/>
      <c r="AA39" s="2"/>
      <c r="AB39" s="11" t="str">
        <f>IF(ISNA(MATCH(CONCATENATE(G39,H39),RefToDict!Q:Q,0)),CHAR(251),CHAR(252))</f>
        <v>û</v>
      </c>
    </row>
    <row r="40" spans="1:28" x14ac:dyDescent="0.25">
      <c r="A40" s="15"/>
      <c r="B40" s="15">
        <f>StudyDetails!$B$7</f>
        <v>0</v>
      </c>
      <c r="C40" s="15">
        <f>StudyDetails!$D$7</f>
        <v>0</v>
      </c>
      <c r="D40" s="15">
        <f>StudyDetails!$E$7</f>
        <v>0</v>
      </c>
      <c r="E40" s="15">
        <f>StudyDetails!$I$7</f>
        <v>0</v>
      </c>
      <c r="F40" s="3">
        <f>Treatment!J41</f>
        <v>0</v>
      </c>
      <c r="G40" s="3">
        <f>Treatment!M41</f>
        <v>0</v>
      </c>
      <c r="H40" s="3">
        <f>Treatment!N41</f>
        <v>0</v>
      </c>
      <c r="I40" s="3">
        <f>Treatment!O41</f>
        <v>0</v>
      </c>
      <c r="J40" s="3">
        <f>Treatment!B41</f>
        <v>0</v>
      </c>
      <c r="K40" s="3">
        <f>Treatment!C41</f>
        <v>0</v>
      </c>
      <c r="L40" s="3">
        <f>Treatment!D41</f>
        <v>0</v>
      </c>
      <c r="M40" s="3"/>
      <c r="N40" s="3"/>
      <c r="O40" s="3"/>
      <c r="P40" s="3"/>
      <c r="Q40" s="3"/>
      <c r="R40" s="3"/>
      <c r="S40" s="3"/>
      <c r="T40" s="3"/>
      <c r="U40" s="39"/>
      <c r="V40" s="41"/>
      <c r="W40" s="5"/>
      <c r="X40" s="10"/>
      <c r="Y40" s="3"/>
      <c r="Z40" s="3"/>
      <c r="AA40" s="2"/>
      <c r="AB40" s="11" t="str">
        <f>IF(ISNA(MATCH(CONCATENATE(G40,H40),RefToDict!Q:Q,0)),CHAR(251),CHAR(252))</f>
        <v>û</v>
      </c>
    </row>
    <row r="41" spans="1:28" x14ac:dyDescent="0.25">
      <c r="A41" s="15"/>
      <c r="B41" s="15">
        <f>StudyDetails!$B$7</f>
        <v>0</v>
      </c>
      <c r="C41" s="15">
        <f>StudyDetails!$D$7</f>
        <v>0</v>
      </c>
      <c r="D41" s="15">
        <f>StudyDetails!$E$7</f>
        <v>0</v>
      </c>
      <c r="E41" s="15">
        <f>StudyDetails!$I$7</f>
        <v>0</v>
      </c>
      <c r="F41" s="3">
        <f>Treatment!J42</f>
        <v>0</v>
      </c>
      <c r="G41" s="3">
        <f>Treatment!M42</f>
        <v>0</v>
      </c>
      <c r="H41" s="3">
        <f>Treatment!N42</f>
        <v>0</v>
      </c>
      <c r="I41" s="3">
        <f>Treatment!O42</f>
        <v>0</v>
      </c>
      <c r="J41" s="3">
        <f>Treatment!B42</f>
        <v>0</v>
      </c>
      <c r="K41" s="3">
        <f>Treatment!C42</f>
        <v>0</v>
      </c>
      <c r="L41" s="3">
        <f>Treatment!D42</f>
        <v>0</v>
      </c>
      <c r="M41" s="3"/>
      <c r="N41" s="3"/>
      <c r="O41" s="3"/>
      <c r="P41" s="3"/>
      <c r="Q41" s="3"/>
      <c r="R41" s="3"/>
      <c r="S41" s="3"/>
      <c r="T41" s="3"/>
      <c r="U41" s="39"/>
      <c r="V41" s="41"/>
      <c r="W41" s="5"/>
      <c r="X41" s="10"/>
      <c r="Y41" s="3"/>
      <c r="Z41" s="3"/>
      <c r="AA41" s="2"/>
      <c r="AB41" s="11" t="str">
        <f>IF(ISNA(MATCH(CONCATENATE(G41,H41),RefToDict!Q:Q,0)),CHAR(251),CHAR(252))</f>
        <v>û</v>
      </c>
    </row>
    <row r="42" spans="1:28" x14ac:dyDescent="0.25">
      <c r="A42" s="15"/>
      <c r="B42" s="15">
        <f>StudyDetails!$B$7</f>
        <v>0</v>
      </c>
      <c r="C42" s="15">
        <f>StudyDetails!$D$7</f>
        <v>0</v>
      </c>
      <c r="D42" s="15">
        <f>StudyDetails!$E$7</f>
        <v>0</v>
      </c>
      <c r="E42" s="15">
        <f>StudyDetails!$I$7</f>
        <v>0</v>
      </c>
      <c r="F42" s="3">
        <f>Treatment!J43</f>
        <v>0</v>
      </c>
      <c r="G42" s="3">
        <f>Treatment!M43</f>
        <v>0</v>
      </c>
      <c r="H42" s="3">
        <f>Treatment!N43</f>
        <v>0</v>
      </c>
      <c r="I42" s="3">
        <f>Treatment!O43</f>
        <v>0</v>
      </c>
      <c r="J42" s="3">
        <f>Treatment!B43</f>
        <v>0</v>
      </c>
      <c r="K42" s="3">
        <f>Treatment!C43</f>
        <v>0</v>
      </c>
      <c r="L42" s="3">
        <f>Treatment!D43</f>
        <v>0</v>
      </c>
      <c r="M42" s="3"/>
      <c r="N42" s="3"/>
      <c r="O42" s="3"/>
      <c r="P42" s="3"/>
      <c r="Q42" s="3"/>
      <c r="R42" s="3"/>
      <c r="S42" s="3"/>
      <c r="T42" s="3"/>
      <c r="U42" s="39"/>
      <c r="V42" s="41"/>
      <c r="W42" s="5"/>
      <c r="X42" s="10"/>
      <c r="Y42" s="3"/>
      <c r="Z42" s="3"/>
      <c r="AA42" s="2"/>
      <c r="AB42" s="11" t="str">
        <f>IF(ISNA(MATCH(CONCATENATE(G42,H42),RefToDict!Q:Q,0)),CHAR(251),CHAR(252))</f>
        <v>û</v>
      </c>
    </row>
    <row r="43" spans="1:28" x14ac:dyDescent="0.25">
      <c r="A43" s="15"/>
      <c r="B43" s="15">
        <f>StudyDetails!$B$7</f>
        <v>0</v>
      </c>
      <c r="C43" s="15">
        <f>StudyDetails!$D$7</f>
        <v>0</v>
      </c>
      <c r="D43" s="15">
        <f>StudyDetails!$E$7</f>
        <v>0</v>
      </c>
      <c r="E43" s="15">
        <f>StudyDetails!$I$7</f>
        <v>0</v>
      </c>
      <c r="F43" s="3">
        <f>Treatment!J44</f>
        <v>0</v>
      </c>
      <c r="G43" s="3">
        <f>Treatment!M44</f>
        <v>0</v>
      </c>
      <c r="H43" s="3">
        <f>Treatment!N44</f>
        <v>0</v>
      </c>
      <c r="I43" s="3">
        <f>Treatment!O44</f>
        <v>0</v>
      </c>
      <c r="J43" s="3">
        <f>Treatment!B44</f>
        <v>0</v>
      </c>
      <c r="K43" s="3">
        <f>Treatment!C44</f>
        <v>0</v>
      </c>
      <c r="L43" s="3">
        <f>Treatment!D44</f>
        <v>0</v>
      </c>
      <c r="M43" s="3"/>
      <c r="N43" s="3"/>
      <c r="O43" s="3"/>
      <c r="P43" s="3"/>
      <c r="Q43" s="3"/>
      <c r="R43" s="3"/>
      <c r="S43" s="3"/>
      <c r="T43" s="3"/>
      <c r="U43" s="39"/>
      <c r="V43" s="41"/>
      <c r="W43" s="5"/>
      <c r="X43" s="10"/>
      <c r="Y43" s="3"/>
      <c r="Z43" s="3"/>
      <c r="AA43" s="2"/>
      <c r="AB43" s="11" t="str">
        <f>IF(ISNA(MATCH(CONCATENATE(G43,H43),RefToDict!Q:Q,0)),CHAR(251),CHAR(252))</f>
        <v>û</v>
      </c>
    </row>
    <row r="44" spans="1:28" x14ac:dyDescent="0.25">
      <c r="A44" s="15"/>
      <c r="B44" s="15">
        <f>StudyDetails!$B$7</f>
        <v>0</v>
      </c>
      <c r="C44" s="15">
        <f>StudyDetails!$D$7</f>
        <v>0</v>
      </c>
      <c r="D44" s="15">
        <f>StudyDetails!$E$7</f>
        <v>0</v>
      </c>
      <c r="E44" s="15">
        <f>StudyDetails!$I$7</f>
        <v>0</v>
      </c>
      <c r="F44" s="3">
        <f>Treatment!J45</f>
        <v>0</v>
      </c>
      <c r="G44" s="3">
        <f>Treatment!M45</f>
        <v>0</v>
      </c>
      <c r="H44" s="3">
        <f>Treatment!N45</f>
        <v>0</v>
      </c>
      <c r="I44" s="3">
        <f>Treatment!O45</f>
        <v>0</v>
      </c>
      <c r="J44" s="3">
        <f>Treatment!B45</f>
        <v>0</v>
      </c>
      <c r="K44" s="3">
        <f>Treatment!C45</f>
        <v>0</v>
      </c>
      <c r="L44" s="3">
        <f>Treatment!D45</f>
        <v>0</v>
      </c>
      <c r="M44" s="3"/>
      <c r="N44" s="3"/>
      <c r="O44" s="3"/>
      <c r="P44" s="3"/>
      <c r="Q44" s="3"/>
      <c r="R44" s="3"/>
      <c r="S44" s="3"/>
      <c r="T44" s="3"/>
      <c r="U44" s="39"/>
      <c r="V44" s="41"/>
      <c r="W44" s="5"/>
      <c r="X44" s="10"/>
      <c r="Y44" s="3"/>
      <c r="Z44" s="3"/>
      <c r="AA44" s="2"/>
      <c r="AB44" s="11" t="str">
        <f>IF(ISNA(MATCH(CONCATENATE(G44,H44),RefToDict!Q:Q,0)),CHAR(251),CHAR(252))</f>
        <v>û</v>
      </c>
    </row>
    <row r="45" spans="1:28" x14ac:dyDescent="0.25">
      <c r="A45" s="15"/>
      <c r="B45" s="15">
        <f>StudyDetails!$B$7</f>
        <v>0</v>
      </c>
      <c r="C45" s="15">
        <f>StudyDetails!$D$7</f>
        <v>0</v>
      </c>
      <c r="D45" s="15">
        <f>StudyDetails!$E$7</f>
        <v>0</v>
      </c>
      <c r="E45" s="15">
        <f>StudyDetails!$I$7</f>
        <v>0</v>
      </c>
      <c r="F45" s="3">
        <f>Treatment!J46</f>
        <v>0</v>
      </c>
      <c r="G45" s="3">
        <f>Treatment!M46</f>
        <v>0</v>
      </c>
      <c r="H45" s="3">
        <f>Treatment!N46</f>
        <v>0</v>
      </c>
      <c r="I45" s="3">
        <f>Treatment!O46</f>
        <v>0</v>
      </c>
      <c r="J45" s="3">
        <f>Treatment!B46</f>
        <v>0</v>
      </c>
      <c r="K45" s="3">
        <f>Treatment!C46</f>
        <v>0</v>
      </c>
      <c r="L45" s="3">
        <f>Treatment!D46</f>
        <v>0</v>
      </c>
      <c r="M45" s="3"/>
      <c r="N45" s="3"/>
      <c r="O45" s="3"/>
      <c r="P45" s="3"/>
      <c r="Q45" s="3"/>
      <c r="R45" s="3"/>
      <c r="S45" s="3"/>
      <c r="T45" s="3"/>
      <c r="U45" s="39"/>
      <c r="V45" s="41"/>
      <c r="W45" s="5"/>
      <c r="X45" s="10"/>
      <c r="Y45" s="3"/>
      <c r="Z45" s="3"/>
      <c r="AA45" s="2"/>
      <c r="AB45" s="11" t="str">
        <f>IF(ISNA(MATCH(CONCATENATE(G45,H45),RefToDict!Q:Q,0)),CHAR(251),CHAR(252))</f>
        <v>û</v>
      </c>
    </row>
    <row r="46" spans="1:28" x14ac:dyDescent="0.25">
      <c r="A46" s="15"/>
      <c r="B46" s="15">
        <f>StudyDetails!$B$7</f>
        <v>0</v>
      </c>
      <c r="C46" s="15">
        <f>StudyDetails!$D$7</f>
        <v>0</v>
      </c>
      <c r="D46" s="15">
        <f>StudyDetails!$E$7</f>
        <v>0</v>
      </c>
      <c r="E46" s="15">
        <f>StudyDetails!$I$7</f>
        <v>0</v>
      </c>
      <c r="F46" s="3">
        <f>Treatment!J47</f>
        <v>0</v>
      </c>
      <c r="G46" s="3">
        <f>Treatment!M47</f>
        <v>0</v>
      </c>
      <c r="H46" s="3">
        <f>Treatment!N47</f>
        <v>0</v>
      </c>
      <c r="I46" s="3">
        <f>Treatment!O47</f>
        <v>0</v>
      </c>
      <c r="J46" s="3">
        <f>Treatment!B47</f>
        <v>0</v>
      </c>
      <c r="K46" s="3">
        <f>Treatment!C47</f>
        <v>0</v>
      </c>
      <c r="L46" s="3">
        <f>Treatment!D47</f>
        <v>0</v>
      </c>
      <c r="M46" s="3"/>
      <c r="N46" s="3"/>
      <c r="O46" s="3"/>
      <c r="P46" s="3"/>
      <c r="Q46" s="3"/>
      <c r="R46" s="3"/>
      <c r="S46" s="3"/>
      <c r="T46" s="3"/>
      <c r="U46" s="39"/>
      <c r="V46" s="41"/>
      <c r="W46" s="5"/>
      <c r="X46" s="10"/>
      <c r="Y46" s="3"/>
      <c r="Z46" s="3"/>
      <c r="AA46" s="2"/>
      <c r="AB46" s="11" t="str">
        <f>IF(ISNA(MATCH(CONCATENATE(G46,H46),RefToDict!Q:Q,0)),CHAR(251),CHAR(252))</f>
        <v>û</v>
      </c>
    </row>
    <row r="47" spans="1:28" x14ac:dyDescent="0.25">
      <c r="A47" s="15"/>
      <c r="B47" s="15">
        <f>StudyDetails!$B$7</f>
        <v>0</v>
      </c>
      <c r="C47" s="15">
        <f>StudyDetails!$D$7</f>
        <v>0</v>
      </c>
      <c r="D47" s="15">
        <f>StudyDetails!$E$7</f>
        <v>0</v>
      </c>
      <c r="E47" s="15">
        <f>StudyDetails!$I$7</f>
        <v>0</v>
      </c>
      <c r="F47" s="3">
        <f>Treatment!J48</f>
        <v>0</v>
      </c>
      <c r="G47" s="3">
        <f>Treatment!M48</f>
        <v>0</v>
      </c>
      <c r="H47" s="3">
        <f>Treatment!N48</f>
        <v>0</v>
      </c>
      <c r="I47" s="3">
        <f>Treatment!O48</f>
        <v>0</v>
      </c>
      <c r="J47" s="3">
        <f>Treatment!B48</f>
        <v>0</v>
      </c>
      <c r="K47" s="3">
        <f>Treatment!C48</f>
        <v>0</v>
      </c>
      <c r="L47" s="3">
        <f>Treatment!D48</f>
        <v>0</v>
      </c>
      <c r="M47" s="3"/>
      <c r="N47" s="3"/>
      <c r="O47" s="3"/>
      <c r="P47" s="3"/>
      <c r="Q47" s="3"/>
      <c r="R47" s="3"/>
      <c r="S47" s="3"/>
      <c r="T47" s="3"/>
      <c r="U47" s="39"/>
      <c r="V47" s="41"/>
      <c r="W47" s="5"/>
      <c r="X47" s="10"/>
      <c r="Y47" s="3"/>
      <c r="Z47" s="3"/>
      <c r="AA47" s="2"/>
      <c r="AB47" s="11" t="str">
        <f>IF(ISNA(MATCH(CONCATENATE(G47,H47),RefToDict!Q:Q,0)),CHAR(251),CHAR(252))</f>
        <v>û</v>
      </c>
    </row>
    <row r="48" spans="1:28" x14ac:dyDescent="0.25">
      <c r="A48" s="15"/>
      <c r="B48" s="15">
        <f>StudyDetails!$B$7</f>
        <v>0</v>
      </c>
      <c r="C48" s="15">
        <f>StudyDetails!$D$7</f>
        <v>0</v>
      </c>
      <c r="D48" s="15">
        <f>StudyDetails!$E$7</f>
        <v>0</v>
      </c>
      <c r="E48" s="15">
        <f>StudyDetails!$I$7</f>
        <v>0</v>
      </c>
      <c r="F48" s="3">
        <f>Treatment!J49</f>
        <v>0</v>
      </c>
      <c r="G48" s="3">
        <f>Treatment!M49</f>
        <v>0</v>
      </c>
      <c r="H48" s="3">
        <f>Treatment!N49</f>
        <v>0</v>
      </c>
      <c r="I48" s="3">
        <f>Treatment!O49</f>
        <v>0</v>
      </c>
      <c r="J48" s="3">
        <f>Treatment!B49</f>
        <v>0</v>
      </c>
      <c r="K48" s="3">
        <f>Treatment!C49</f>
        <v>0</v>
      </c>
      <c r="L48" s="3">
        <f>Treatment!D49</f>
        <v>0</v>
      </c>
      <c r="M48" s="3"/>
      <c r="N48" s="3"/>
      <c r="O48" s="3"/>
      <c r="P48" s="3"/>
      <c r="Q48" s="3"/>
      <c r="R48" s="3"/>
      <c r="S48" s="3"/>
      <c r="T48" s="3"/>
      <c r="U48" s="39"/>
      <c r="V48" s="41"/>
      <c r="W48" s="5"/>
      <c r="X48" s="10"/>
      <c r="Y48" s="3"/>
      <c r="Z48" s="3"/>
      <c r="AA48" s="2"/>
      <c r="AB48" s="11" t="str">
        <f>IF(ISNA(MATCH(CONCATENATE(G48,H48),RefToDict!Q:Q,0)),CHAR(251),CHAR(252))</f>
        <v>û</v>
      </c>
    </row>
    <row r="49" spans="1:28" x14ac:dyDescent="0.25">
      <c r="A49" s="15"/>
      <c r="B49" s="15">
        <f>StudyDetails!$B$7</f>
        <v>0</v>
      </c>
      <c r="C49" s="15">
        <f>StudyDetails!$D$7</f>
        <v>0</v>
      </c>
      <c r="D49" s="15">
        <f>StudyDetails!$E$7</f>
        <v>0</v>
      </c>
      <c r="E49" s="15">
        <f>StudyDetails!$I$7</f>
        <v>0</v>
      </c>
      <c r="F49" s="3">
        <f>Treatment!J50</f>
        <v>0</v>
      </c>
      <c r="G49" s="3">
        <f>Treatment!M50</f>
        <v>0</v>
      </c>
      <c r="H49" s="3">
        <f>Treatment!N50</f>
        <v>0</v>
      </c>
      <c r="I49" s="3">
        <f>Treatment!O50</f>
        <v>0</v>
      </c>
      <c r="J49" s="3">
        <f>Treatment!B50</f>
        <v>0</v>
      </c>
      <c r="K49" s="3">
        <f>Treatment!C50</f>
        <v>0</v>
      </c>
      <c r="L49" s="3">
        <f>Treatment!D50</f>
        <v>0</v>
      </c>
      <c r="M49" s="3"/>
      <c r="N49" s="3"/>
      <c r="O49" s="3"/>
      <c r="P49" s="3"/>
      <c r="Q49" s="3"/>
      <c r="R49" s="3"/>
      <c r="S49" s="3"/>
      <c r="T49" s="3"/>
      <c r="U49" s="39"/>
      <c r="V49" s="41"/>
      <c r="W49" s="5"/>
      <c r="X49" s="10"/>
      <c r="Y49" s="3"/>
      <c r="Z49" s="3"/>
      <c r="AA49" s="2"/>
      <c r="AB49" s="11" t="str">
        <f>IF(ISNA(MATCH(CONCATENATE(G49,H49),RefToDict!Q:Q,0)),CHAR(251),CHAR(252))</f>
        <v>û</v>
      </c>
    </row>
    <row r="50" spans="1:28" x14ac:dyDescent="0.25">
      <c r="A50" s="15"/>
      <c r="B50" s="15">
        <f>StudyDetails!$B$7</f>
        <v>0</v>
      </c>
      <c r="C50" s="15">
        <f>StudyDetails!$D$7</f>
        <v>0</v>
      </c>
      <c r="D50" s="15">
        <f>StudyDetails!$E$7</f>
        <v>0</v>
      </c>
      <c r="E50" s="15">
        <f>StudyDetails!$I$7</f>
        <v>0</v>
      </c>
      <c r="F50" s="3">
        <f>Treatment!J51</f>
        <v>0</v>
      </c>
      <c r="G50" s="3">
        <f>Treatment!M51</f>
        <v>0</v>
      </c>
      <c r="H50" s="3">
        <f>Treatment!N51</f>
        <v>0</v>
      </c>
      <c r="I50" s="3">
        <f>Treatment!O51</f>
        <v>0</v>
      </c>
      <c r="J50" s="3">
        <f>Treatment!B51</f>
        <v>0</v>
      </c>
      <c r="K50" s="3">
        <f>Treatment!C51</f>
        <v>0</v>
      </c>
      <c r="L50" s="3">
        <f>Treatment!D51</f>
        <v>0</v>
      </c>
      <c r="M50" s="3"/>
      <c r="N50" s="3"/>
      <c r="O50" s="3"/>
      <c r="P50" s="3"/>
      <c r="Q50" s="3"/>
      <c r="R50" s="3"/>
      <c r="S50" s="3"/>
      <c r="T50" s="3"/>
      <c r="U50" s="39"/>
      <c r="V50" s="41"/>
      <c r="W50" s="5"/>
      <c r="X50" s="10"/>
      <c r="Y50" s="3"/>
      <c r="Z50" s="3"/>
      <c r="AA50" s="2"/>
      <c r="AB50" s="11" t="str">
        <f>IF(ISNA(MATCH(CONCATENATE(G50,H50),RefToDict!Q:Q,0)),CHAR(251),CHAR(252))</f>
        <v>û</v>
      </c>
    </row>
    <row r="51" spans="1:28" x14ac:dyDescent="0.25">
      <c r="A51" s="15"/>
      <c r="B51" s="15"/>
      <c r="C51" s="15"/>
      <c r="D51" s="15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9"/>
      <c r="V51" s="41"/>
      <c r="W51" s="5"/>
      <c r="X51" s="10"/>
      <c r="Y51" s="3"/>
      <c r="Z51" s="3"/>
      <c r="AA51" s="2"/>
      <c r="AB51" s="11" t="str">
        <f>IF(ISNA(MATCH(CONCATENATE(G51,H51),RefToDict!Q:Q,0)),CHAR(251),CHAR(252))</f>
        <v>û</v>
      </c>
    </row>
    <row r="52" spans="1:28" x14ac:dyDescent="0.25">
      <c r="A52" s="15"/>
      <c r="B52" s="15"/>
      <c r="C52" s="15"/>
      <c r="D52" s="15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9"/>
      <c r="V52" s="41"/>
      <c r="W52" s="5"/>
      <c r="X52" s="10"/>
      <c r="Y52" s="3"/>
      <c r="Z52" s="3"/>
      <c r="AA52" s="2"/>
      <c r="AB52" s="11" t="str">
        <f>IF(ISNA(MATCH(CONCATENATE(G52,H52),RefToDict!Q:Q,0)),CHAR(251),CHAR(252))</f>
        <v>û</v>
      </c>
    </row>
    <row r="53" spans="1:28" x14ac:dyDescent="0.25">
      <c r="A53" s="15"/>
      <c r="B53" s="15"/>
      <c r="C53" s="15"/>
      <c r="D53" s="15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9"/>
      <c r="V53" s="41"/>
      <c r="W53" s="5"/>
      <c r="X53" s="10"/>
      <c r="Y53" s="3"/>
      <c r="Z53" s="3"/>
      <c r="AA53" s="2"/>
      <c r="AB53" s="11" t="str">
        <f>IF(ISNA(MATCH(CONCATENATE(G53,H53),RefToDict!Q:Q,0)),CHAR(251),CHAR(252))</f>
        <v>û</v>
      </c>
    </row>
    <row r="54" spans="1:28" x14ac:dyDescent="0.25">
      <c r="A54" s="15"/>
      <c r="B54" s="15"/>
      <c r="C54" s="15"/>
      <c r="D54" s="15"/>
      <c r="E54" s="1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9"/>
      <c r="V54" s="41"/>
      <c r="W54" s="5"/>
      <c r="X54" s="10"/>
      <c r="Y54" s="3"/>
      <c r="Z54" s="3"/>
      <c r="AA54" s="2"/>
      <c r="AB54" s="11" t="str">
        <f>IF(ISNA(MATCH(CONCATENATE(G54,H54),RefToDict!Q:Q,0)),CHAR(251),CHAR(252))</f>
        <v>û</v>
      </c>
    </row>
    <row r="55" spans="1:28" x14ac:dyDescent="0.25">
      <c r="A55" s="15"/>
      <c r="B55" s="15"/>
      <c r="C55" s="15"/>
      <c r="D55" s="15"/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9"/>
      <c r="V55" s="41"/>
      <c r="W55" s="5"/>
      <c r="X55" s="10"/>
      <c r="Y55" s="3"/>
      <c r="Z55" s="3"/>
      <c r="AA55" s="2"/>
      <c r="AB55" s="11" t="str">
        <f>IF(ISNA(MATCH(CONCATENATE(G55,H55),RefToDict!Q:Q,0)),CHAR(251),CHAR(252))</f>
        <v>û</v>
      </c>
    </row>
    <row r="56" spans="1:28" x14ac:dyDescent="0.25">
      <c r="A56" s="15"/>
      <c r="B56" s="15"/>
      <c r="C56" s="15"/>
      <c r="D56" s="15"/>
      <c r="E56" s="1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4"/>
      <c r="T56" s="3"/>
      <c r="U56" s="39"/>
      <c r="V56" s="39"/>
      <c r="W56" s="4"/>
      <c r="X56" s="5"/>
      <c r="Y56" s="34"/>
      <c r="Z56" s="3"/>
      <c r="AA56" s="2"/>
      <c r="AB56" s="11" t="str">
        <f>IF(ISNA(MATCH(CONCATENATE(G56,H56),RefToDict!Q:Q,0)),CHAR(251),CHAR(252))</f>
        <v>û</v>
      </c>
    </row>
    <row r="57" spans="1:28" x14ac:dyDescent="0.25">
      <c r="A57" s="15"/>
      <c r="B57" s="15"/>
      <c r="C57" s="15"/>
      <c r="D57" s="15"/>
      <c r="E57" s="15"/>
      <c r="F57" s="3"/>
      <c r="G57" s="44"/>
      <c r="H57" s="44"/>
      <c r="I57" s="44"/>
      <c r="J57" s="3"/>
      <c r="K57" s="3"/>
      <c r="L57" s="3"/>
      <c r="M57" s="3"/>
      <c r="N57" s="3"/>
      <c r="O57" s="3"/>
      <c r="P57" s="3"/>
      <c r="Q57" s="3"/>
      <c r="R57" s="3"/>
      <c r="S57" s="34"/>
      <c r="T57" s="3"/>
      <c r="U57" s="39"/>
      <c r="V57" s="43"/>
      <c r="W57" s="4"/>
      <c r="X57" s="5"/>
      <c r="Y57" s="34"/>
      <c r="Z57" s="3"/>
      <c r="AA57" s="2"/>
      <c r="AB57" s="11" t="str">
        <f>IF(ISNA(MATCH(CONCATENATE(G57,H57),RefToDict!Q:Q,0)),CHAR(251),CHAR(252))</f>
        <v>û</v>
      </c>
    </row>
    <row r="58" spans="1:28" x14ac:dyDescent="0.25">
      <c r="A58" s="15"/>
      <c r="B58" s="15"/>
      <c r="C58" s="15"/>
      <c r="D58" s="15"/>
      <c r="E58" s="1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4"/>
      <c r="T58" s="3"/>
      <c r="U58" s="39"/>
      <c r="V58" s="43"/>
      <c r="W58" s="4"/>
      <c r="X58" s="5"/>
      <c r="Y58" s="34"/>
      <c r="Z58" s="3"/>
      <c r="AA58" s="2"/>
      <c r="AB58" s="11" t="str">
        <f>IF(ISNA(MATCH(CONCATENATE(G58,H58),RefToDict!Q:Q,0)),CHAR(251),CHAR(252))</f>
        <v>û</v>
      </c>
    </row>
    <row r="59" spans="1:28" x14ac:dyDescent="0.25">
      <c r="A59" s="15"/>
      <c r="B59" s="15"/>
      <c r="C59" s="15"/>
      <c r="D59" s="15"/>
      <c r="E59" s="15"/>
      <c r="F59" s="3"/>
      <c r="G59" s="34"/>
      <c r="H59" s="34"/>
      <c r="I59" s="34"/>
      <c r="J59" s="3"/>
      <c r="K59" s="3"/>
      <c r="L59" s="3"/>
      <c r="M59" s="3"/>
      <c r="N59" s="3"/>
      <c r="O59" s="3"/>
      <c r="P59" s="3"/>
      <c r="Q59" s="3"/>
      <c r="R59" s="3"/>
      <c r="S59" s="34"/>
      <c r="T59" s="3"/>
      <c r="U59" s="4"/>
      <c r="V59" s="42"/>
      <c r="W59" s="4"/>
      <c r="X59" s="5"/>
      <c r="Y59" s="34"/>
      <c r="Z59" s="3"/>
      <c r="AA59" s="2"/>
      <c r="AB59" s="11" t="str">
        <f>IF(ISNA(MATCH(CONCATENATE(G59,H59),RefToDict!Q:Q,0)),CHAR(251),CHAR(252))</f>
        <v>û</v>
      </c>
    </row>
    <row r="60" spans="1:28" x14ac:dyDescent="0.25">
      <c r="A60" s="15"/>
      <c r="B60" s="15"/>
      <c r="C60" s="15"/>
      <c r="D60" s="15"/>
      <c r="E60" s="1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4"/>
      <c r="T60" s="3"/>
      <c r="U60" s="4"/>
      <c r="V60" s="43"/>
      <c r="W60" s="4"/>
      <c r="X60" s="5"/>
      <c r="Y60" s="34"/>
      <c r="Z60" s="3"/>
      <c r="AA60" s="2"/>
      <c r="AB60" s="11" t="str">
        <f>IF(ISNA(MATCH(CONCATENATE(G60,H60),RefToDict!Q:Q,0)),CHAR(251),CHAR(252))</f>
        <v>û</v>
      </c>
    </row>
    <row r="61" spans="1:28" x14ac:dyDescent="0.25">
      <c r="A61" s="15"/>
      <c r="B61" s="15"/>
      <c r="C61" s="15"/>
      <c r="D61" s="15"/>
      <c r="E61" s="1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35"/>
      <c r="X61" s="4"/>
      <c r="Y61" s="3"/>
      <c r="Z61" s="3"/>
      <c r="AA61" s="2"/>
      <c r="AB61" s="11" t="str">
        <f>IF(ISNA(MATCH(CONCATENATE(G61,H61),RefToDict!Q:Q,0)),CHAR(251),CHAR(252))</f>
        <v>û</v>
      </c>
    </row>
    <row r="62" spans="1:28" x14ac:dyDescent="0.25">
      <c r="A62" s="15"/>
      <c r="B62" s="15"/>
      <c r="C62" s="15"/>
      <c r="D62" s="15"/>
      <c r="E62" s="1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4"/>
      <c r="X62" s="4"/>
      <c r="Y62" s="3"/>
      <c r="Z62" s="3"/>
      <c r="AA62" s="2"/>
      <c r="AB62" s="11" t="str">
        <f>IF(ISNA(MATCH(CONCATENATE(G62,H62),RefToDict!Q:Q,0)),CHAR(251),CHAR(252))</f>
        <v>û</v>
      </c>
    </row>
    <row r="63" spans="1:28" x14ac:dyDescent="0.25">
      <c r="A63" s="15"/>
      <c r="B63" s="15"/>
      <c r="C63" s="15"/>
      <c r="D63" s="15"/>
      <c r="E63" s="1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4"/>
      <c r="X63" s="4"/>
      <c r="Y63" s="3"/>
      <c r="Z63" s="3"/>
      <c r="AA63" s="2"/>
      <c r="AB63" s="11" t="str">
        <f>IF(ISNA(MATCH(CONCATENATE(G63,H63),RefToDict!Q:Q,0)),CHAR(251),CHAR(252))</f>
        <v>û</v>
      </c>
    </row>
    <row r="64" spans="1:28" x14ac:dyDescent="0.25">
      <c r="A64" s="15"/>
      <c r="B64" s="15"/>
      <c r="C64" s="15"/>
      <c r="D64" s="15"/>
      <c r="E64" s="1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4"/>
      <c r="X64" s="4"/>
      <c r="Y64" s="3"/>
      <c r="Z64" s="3"/>
      <c r="AA64" s="2"/>
      <c r="AB64" s="11" t="str">
        <f>IF(ISNA(MATCH(CONCATENATE(G64,H64),RefToDict!Q:Q,0)),CHAR(251),CHAR(252))</f>
        <v>û</v>
      </c>
    </row>
    <row r="65" spans="1:28" x14ac:dyDescent="0.25">
      <c r="A65" s="15"/>
      <c r="B65" s="15"/>
      <c r="C65" s="15"/>
      <c r="D65" s="15"/>
      <c r="E65" s="1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4"/>
      <c r="X65" s="4"/>
      <c r="Y65" s="3"/>
      <c r="Z65" s="3"/>
      <c r="AA65" s="2"/>
      <c r="AB65" s="11" t="str">
        <f>IF(ISNA(MATCH(CONCATENATE(G65,H65),RefToDict!Q:Q,0)),CHAR(251),CHAR(252))</f>
        <v>û</v>
      </c>
    </row>
    <row r="66" spans="1:28" x14ac:dyDescent="0.25">
      <c r="A66" s="15"/>
      <c r="B66" s="15"/>
      <c r="C66" s="15"/>
      <c r="D66" s="15"/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4"/>
      <c r="X66" s="4"/>
      <c r="Y66" s="3"/>
      <c r="Z66" s="3"/>
      <c r="AA66" s="2"/>
      <c r="AB66" s="11" t="str">
        <f>IF(ISNA(MATCH(CONCATENATE(G66,H66),RefToDict!Q:Q,0)),CHAR(251),CHAR(252))</f>
        <v>û</v>
      </c>
    </row>
    <row r="67" spans="1:28" x14ac:dyDescent="0.25">
      <c r="A67" s="15"/>
      <c r="B67" s="15"/>
      <c r="C67" s="15"/>
      <c r="D67" s="15"/>
      <c r="E67" s="1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4"/>
      <c r="X67" s="4"/>
      <c r="Y67" s="3"/>
      <c r="Z67" s="3"/>
      <c r="AA67" s="2"/>
      <c r="AB67" s="11" t="str">
        <f>IF(ISNA(MATCH(CONCATENATE(G67,H67),RefToDict!Q:Q,0)),CHAR(251),CHAR(252))</f>
        <v>û</v>
      </c>
    </row>
    <row r="68" spans="1:28" x14ac:dyDescent="0.25">
      <c r="A68" s="15"/>
      <c r="B68" s="15"/>
      <c r="C68" s="15"/>
      <c r="D68" s="15"/>
      <c r="E68" s="1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4"/>
      <c r="X68" s="4"/>
      <c r="Y68" s="3"/>
      <c r="Z68" s="3"/>
      <c r="AA68" s="2"/>
      <c r="AB68" s="11" t="str">
        <f>IF(ISNA(MATCH(CONCATENATE(G68,H68),RefToDict!Q:Q,0)),CHAR(251),CHAR(252))</f>
        <v>û</v>
      </c>
    </row>
    <row r="69" spans="1:28" x14ac:dyDescent="0.25">
      <c r="A69" s="15"/>
      <c r="B69" s="15"/>
      <c r="C69" s="15"/>
      <c r="D69" s="15"/>
      <c r="E69" s="1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4"/>
      <c r="X69" s="4"/>
      <c r="Y69" s="3"/>
      <c r="Z69" s="3"/>
      <c r="AA69" s="2"/>
      <c r="AB69" s="11" t="str">
        <f>IF(ISNA(MATCH(CONCATENATE(G69,H69),RefToDict!Q:Q,0)),CHAR(251),CHAR(252))</f>
        <v>û</v>
      </c>
    </row>
    <row r="70" spans="1:28" x14ac:dyDescent="0.25">
      <c r="A70" s="15"/>
      <c r="B70" s="15"/>
      <c r="C70" s="15"/>
      <c r="D70" s="15"/>
      <c r="E70" s="1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4"/>
      <c r="X70" s="4"/>
      <c r="Y70" s="3"/>
      <c r="Z70" s="3"/>
      <c r="AA70" s="2"/>
      <c r="AB70" s="11" t="str">
        <f>IF(ISNA(MATCH(CONCATENATE(G70,H70),RefToDict!Q:Q,0)),CHAR(251),CHAR(252))</f>
        <v>û</v>
      </c>
    </row>
    <row r="71" spans="1:28" x14ac:dyDescent="0.25">
      <c r="A71" s="15"/>
      <c r="B71" s="15"/>
      <c r="C71" s="15"/>
      <c r="D71" s="15"/>
      <c r="E71" s="1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  <c r="X71" s="4"/>
      <c r="Y71" s="3"/>
      <c r="Z71" s="3"/>
      <c r="AA71" s="2"/>
      <c r="AB71" s="11" t="str">
        <f>IF(ISNA(MATCH(CONCATENATE(G71,H71),RefToDict!Q:Q,0)),CHAR(251),CHAR(252))</f>
        <v>û</v>
      </c>
    </row>
    <row r="72" spans="1:28" x14ac:dyDescent="0.25">
      <c r="A72" s="15"/>
      <c r="B72" s="15"/>
      <c r="C72" s="15"/>
      <c r="D72" s="15"/>
      <c r="E72" s="1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4"/>
      <c r="X72" s="4"/>
      <c r="Y72" s="3"/>
      <c r="Z72" s="3"/>
      <c r="AA72" s="2"/>
      <c r="AB72" s="11" t="str">
        <f>IF(ISNA(MATCH(CONCATENATE(G72,H72),RefToDict!Q:Q,0)),CHAR(251),CHAR(252))</f>
        <v>û</v>
      </c>
    </row>
    <row r="73" spans="1:28" x14ac:dyDescent="0.25">
      <c r="A73" s="15"/>
      <c r="B73" s="15"/>
      <c r="C73" s="15"/>
      <c r="D73" s="15"/>
      <c r="E73" s="1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4"/>
      <c r="X73" s="4"/>
      <c r="Y73" s="3"/>
      <c r="Z73" s="3"/>
      <c r="AA73" s="2"/>
      <c r="AB73" s="11" t="str">
        <f>IF(ISNA(MATCH(CONCATENATE(G73,H73),RefToDict!Q:Q,0)),CHAR(251),CHAR(252))</f>
        <v>û</v>
      </c>
    </row>
    <row r="74" spans="1:28" x14ac:dyDescent="0.25">
      <c r="A74" s="15"/>
      <c r="B74" s="15"/>
      <c r="C74" s="15"/>
      <c r="D74" s="15"/>
      <c r="E74" s="1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4"/>
      <c r="X74" s="4"/>
      <c r="Y74" s="3"/>
      <c r="Z74" s="3"/>
      <c r="AA74" s="2"/>
      <c r="AB74" s="11" t="str">
        <f>IF(ISNA(MATCH(CONCATENATE(G74,H74),RefToDict!Q:Q,0)),CHAR(251),CHAR(252))</f>
        <v>û</v>
      </c>
    </row>
    <row r="75" spans="1:28" x14ac:dyDescent="0.25">
      <c r="A75" s="15"/>
      <c r="B75" s="15"/>
      <c r="C75" s="15"/>
      <c r="D75" s="15"/>
      <c r="E75" s="1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4"/>
      <c r="X75" s="4"/>
      <c r="Y75" s="3"/>
      <c r="Z75" s="3"/>
      <c r="AA75" s="2"/>
      <c r="AB75" s="11" t="str">
        <f>IF(ISNA(MATCH(CONCATENATE(G75,H75),RefToDict!Q:Q,0)),CHAR(251),CHAR(252))</f>
        <v>û</v>
      </c>
    </row>
    <row r="76" spans="1:28" x14ac:dyDescent="0.25">
      <c r="A76" s="15"/>
      <c r="B76" s="15"/>
      <c r="C76" s="15"/>
      <c r="D76" s="15"/>
      <c r="E76" s="1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4"/>
      <c r="X76" s="4"/>
      <c r="Y76" s="3"/>
      <c r="Z76" s="3"/>
      <c r="AA76" s="2"/>
      <c r="AB76" s="11" t="str">
        <f>IF(ISNA(MATCH(CONCATENATE(G76,H76),RefToDict!Q:Q,0)),CHAR(251),CHAR(252))</f>
        <v>û</v>
      </c>
    </row>
    <row r="77" spans="1:28" x14ac:dyDescent="0.25">
      <c r="A77" s="15"/>
      <c r="B77" s="15"/>
      <c r="C77" s="15"/>
      <c r="D77" s="15"/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4"/>
      <c r="X77" s="4"/>
      <c r="Y77" s="3"/>
      <c r="Z77" s="3"/>
      <c r="AA77" s="2"/>
      <c r="AB77" s="11" t="str">
        <f>IF(ISNA(MATCH(CONCATENATE(G77,H77),RefToDict!Q:Q,0)),CHAR(251),CHAR(252))</f>
        <v>û</v>
      </c>
    </row>
    <row r="78" spans="1:28" x14ac:dyDescent="0.25">
      <c r="A78" s="15"/>
      <c r="B78" s="15"/>
      <c r="C78" s="15"/>
      <c r="D78" s="15"/>
      <c r="E78" s="1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4"/>
      <c r="X78" s="4"/>
      <c r="Y78" s="3"/>
      <c r="Z78" s="3"/>
      <c r="AA78" s="2"/>
      <c r="AB78" s="11" t="str">
        <f>IF(ISNA(MATCH(CONCATENATE(G78,H78),RefToDict!Q:Q,0)),CHAR(251),CHAR(252))</f>
        <v>û</v>
      </c>
    </row>
    <row r="79" spans="1:28" x14ac:dyDescent="0.25">
      <c r="A79" s="15"/>
      <c r="B79" s="15"/>
      <c r="C79" s="15"/>
      <c r="D79" s="15"/>
      <c r="E79" s="1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4"/>
      <c r="X79" s="4"/>
      <c r="Y79" s="3"/>
      <c r="Z79" s="3"/>
      <c r="AA79" s="2"/>
      <c r="AB79" s="11" t="str">
        <f>IF(ISNA(MATCH(CONCATENATE(G79,H79),RefToDict!Q:Q,0)),CHAR(251),CHAR(252))</f>
        <v>û</v>
      </c>
    </row>
    <row r="80" spans="1:28" x14ac:dyDescent="0.25">
      <c r="A80" s="15"/>
      <c r="B80" s="15"/>
      <c r="C80" s="15"/>
      <c r="D80" s="15"/>
      <c r="E80" s="1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4"/>
      <c r="X80" s="4"/>
      <c r="Y80" s="3"/>
      <c r="Z80" s="3"/>
      <c r="AA80" s="2"/>
      <c r="AB80" s="11" t="str">
        <f>IF(ISNA(MATCH(CONCATENATE(G80,H80),RefToDict!Q:Q,0)),CHAR(251),CHAR(252))</f>
        <v>û</v>
      </c>
    </row>
    <row r="81" spans="1:28" x14ac:dyDescent="0.25">
      <c r="A81" s="15"/>
      <c r="B81" s="15"/>
      <c r="C81" s="15"/>
      <c r="D81" s="15"/>
      <c r="E81" s="1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4"/>
      <c r="X81" s="4"/>
      <c r="Y81" s="3"/>
      <c r="Z81" s="3"/>
      <c r="AA81" s="2"/>
      <c r="AB81" s="11" t="str">
        <f>IF(ISNA(MATCH(CONCATENATE(G81,H81),RefToDict!Q:Q,0)),CHAR(251),CHAR(252))</f>
        <v>û</v>
      </c>
    </row>
    <row r="82" spans="1:28" x14ac:dyDescent="0.25">
      <c r="A82" s="15"/>
      <c r="B82" s="15"/>
      <c r="C82" s="15"/>
      <c r="D82" s="15"/>
      <c r="E82" s="1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4"/>
      <c r="X82" s="4"/>
      <c r="Y82" s="3"/>
      <c r="Z82" s="3"/>
      <c r="AA82" s="2"/>
      <c r="AB82" s="11" t="str">
        <f>IF(ISNA(MATCH(CONCATENATE(G82,H82),RefToDict!Q:Q,0)),CHAR(251),CHAR(252))</f>
        <v>û</v>
      </c>
    </row>
    <row r="83" spans="1:28" x14ac:dyDescent="0.25">
      <c r="A83" s="15"/>
      <c r="B83" s="15"/>
      <c r="C83" s="15"/>
      <c r="D83" s="15"/>
      <c r="E83" s="1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4"/>
      <c r="X83" s="4"/>
      <c r="Y83" s="3"/>
      <c r="Z83" s="3"/>
      <c r="AA83" s="2"/>
      <c r="AB83" s="11" t="str">
        <f>IF(ISNA(MATCH(CONCATENATE(G83,H83),RefToDict!Q:Q,0)),CHAR(251),CHAR(252))</f>
        <v>û</v>
      </c>
    </row>
    <row r="84" spans="1:28" x14ac:dyDescent="0.25">
      <c r="A84" s="15"/>
      <c r="B84" s="15"/>
      <c r="C84" s="15"/>
      <c r="D84" s="15"/>
      <c r="E84" s="1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4"/>
      <c r="X84" s="4"/>
      <c r="Y84" s="3"/>
      <c r="Z84" s="3"/>
      <c r="AA84" s="2"/>
      <c r="AB84" s="11" t="str">
        <f>IF(ISNA(MATCH(CONCATENATE(G84,H84),RefToDict!Q:Q,0)),CHAR(251),CHAR(252))</f>
        <v>û</v>
      </c>
    </row>
    <row r="85" spans="1:28" x14ac:dyDescent="0.25">
      <c r="A85" s="15"/>
      <c r="B85" s="15"/>
      <c r="C85" s="15"/>
      <c r="D85" s="15"/>
      <c r="E85" s="1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4"/>
      <c r="X85" s="4"/>
      <c r="Y85" s="3"/>
      <c r="Z85" s="3"/>
      <c r="AA85" s="2"/>
      <c r="AB85" s="11" t="str">
        <f>IF(ISNA(MATCH(CONCATENATE(G85,H85),RefToDict!Q:Q,0)),CHAR(251),CHAR(252))</f>
        <v>û</v>
      </c>
    </row>
    <row r="86" spans="1:28" x14ac:dyDescent="0.25">
      <c r="A86" s="15"/>
      <c r="B86" s="15"/>
      <c r="C86" s="15"/>
      <c r="D86" s="15"/>
      <c r="E86" s="1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4"/>
      <c r="X86" s="4"/>
      <c r="Y86" s="3"/>
      <c r="Z86" s="3"/>
      <c r="AA86" s="2"/>
      <c r="AB86" s="11" t="str">
        <f>IF(ISNA(MATCH(CONCATENATE(G86,H86),RefToDict!Q:Q,0)),CHAR(251),CHAR(252))</f>
        <v>û</v>
      </c>
    </row>
    <row r="87" spans="1:28" x14ac:dyDescent="0.25">
      <c r="A87" s="15"/>
      <c r="B87" s="15"/>
      <c r="C87" s="15"/>
      <c r="D87" s="15"/>
      <c r="E87" s="1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4"/>
      <c r="X87" s="4"/>
      <c r="Y87" s="3"/>
      <c r="Z87" s="3"/>
      <c r="AA87" s="2"/>
      <c r="AB87" s="11" t="str">
        <f>IF(ISNA(MATCH(CONCATENATE(G87,H87),RefToDict!Q:Q,0)),CHAR(251),CHAR(252))</f>
        <v>û</v>
      </c>
    </row>
    <row r="88" spans="1:28" x14ac:dyDescent="0.25">
      <c r="A88" s="15"/>
      <c r="B88" s="15"/>
      <c r="C88" s="15"/>
      <c r="D88" s="15"/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4"/>
      <c r="X88" s="4"/>
      <c r="Y88" s="3"/>
      <c r="Z88" s="3"/>
      <c r="AA88" s="2"/>
      <c r="AB88" s="11" t="str">
        <f>IF(ISNA(MATCH(CONCATENATE(G88,H88),RefToDict!Q:Q,0)),CHAR(251),CHAR(252))</f>
        <v>û</v>
      </c>
    </row>
    <row r="89" spans="1:28" x14ac:dyDescent="0.25">
      <c r="A89" s="15"/>
      <c r="B89" s="15"/>
      <c r="C89" s="15"/>
      <c r="D89" s="15"/>
      <c r="E89" s="1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4"/>
      <c r="X89" s="4"/>
      <c r="Y89" s="3"/>
      <c r="Z89" s="3"/>
      <c r="AA89" s="2"/>
      <c r="AB89" s="11" t="str">
        <f>IF(ISNA(MATCH(CONCATENATE(G89,H89),RefToDict!Q:Q,0)),CHAR(251),CHAR(252))</f>
        <v>û</v>
      </c>
    </row>
    <row r="90" spans="1:28" x14ac:dyDescent="0.25">
      <c r="A90" s="15"/>
      <c r="B90" s="15"/>
      <c r="C90" s="15"/>
      <c r="D90" s="15"/>
      <c r="E90" s="1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4"/>
      <c r="X90" s="4"/>
      <c r="Y90" s="3"/>
      <c r="Z90" s="3"/>
      <c r="AA90" s="2"/>
      <c r="AB90" s="11" t="str">
        <f>IF(ISNA(MATCH(CONCATENATE(G90,H90),RefToDict!Q:Q,0)),CHAR(251),CHAR(252))</f>
        <v>û</v>
      </c>
    </row>
    <row r="91" spans="1:28" x14ac:dyDescent="0.25">
      <c r="A91" s="15"/>
      <c r="B91" s="15"/>
      <c r="C91" s="15"/>
      <c r="D91" s="15"/>
      <c r="E91" s="1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4"/>
      <c r="X91" s="4"/>
      <c r="Y91" s="3"/>
      <c r="Z91" s="3"/>
      <c r="AA91" s="2"/>
      <c r="AB91" s="11" t="str">
        <f>IF(ISNA(MATCH(CONCATENATE(G91,H91),RefToDict!Q:Q,0)),CHAR(251),CHAR(252))</f>
        <v>û</v>
      </c>
    </row>
    <row r="92" spans="1:28" x14ac:dyDescent="0.25">
      <c r="A92" s="15"/>
      <c r="B92" s="15"/>
      <c r="C92" s="15"/>
      <c r="D92" s="15"/>
      <c r="E92" s="1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4"/>
      <c r="X92" s="4"/>
      <c r="Y92" s="3"/>
      <c r="Z92" s="3"/>
      <c r="AA92" s="2"/>
      <c r="AB92" s="11" t="str">
        <f>IF(ISNA(MATCH(CONCATENATE(G92,H92),RefToDict!Q:Q,0)),CHAR(251),CHAR(252))</f>
        <v>û</v>
      </c>
    </row>
    <row r="93" spans="1:28" x14ac:dyDescent="0.25">
      <c r="A93" s="15"/>
      <c r="B93" s="15"/>
      <c r="C93" s="15"/>
      <c r="D93" s="15"/>
      <c r="E93" s="1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4"/>
      <c r="X93" s="4"/>
      <c r="Y93" s="3"/>
      <c r="Z93" s="3"/>
      <c r="AA93" s="2"/>
      <c r="AB93" s="11" t="str">
        <f>IF(ISNA(MATCH(CONCATENATE(G93,H93),RefToDict!Q:Q,0)),CHAR(251),CHAR(252))</f>
        <v>û</v>
      </c>
    </row>
    <row r="94" spans="1:28" x14ac:dyDescent="0.25">
      <c r="A94" s="15"/>
      <c r="B94" s="15"/>
      <c r="C94" s="15"/>
      <c r="D94" s="15"/>
      <c r="E94" s="1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4"/>
      <c r="X94" s="4"/>
      <c r="Y94" s="3"/>
      <c r="Z94" s="3"/>
      <c r="AA94" s="2"/>
      <c r="AB94" s="11" t="str">
        <f>IF(ISNA(MATCH(CONCATENATE(G94,H94),RefToDict!Q:Q,0)),CHAR(251),CHAR(252))</f>
        <v>û</v>
      </c>
    </row>
    <row r="95" spans="1:28" x14ac:dyDescent="0.25">
      <c r="A95" s="15"/>
      <c r="B95" s="15"/>
      <c r="C95" s="15"/>
      <c r="D95" s="15"/>
      <c r="E95" s="1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4"/>
      <c r="X95" s="4"/>
      <c r="Y95" s="3"/>
      <c r="Z95" s="3"/>
      <c r="AA95" s="2"/>
      <c r="AB95" s="11" t="str">
        <f>IF(ISNA(MATCH(CONCATENATE(G95,H95),RefToDict!Q:Q,0)),CHAR(251),CHAR(252))</f>
        <v>û</v>
      </c>
    </row>
    <row r="96" spans="1:28" x14ac:dyDescent="0.25">
      <c r="A96" s="15"/>
      <c r="B96" s="15"/>
      <c r="C96" s="15"/>
      <c r="D96" s="15"/>
      <c r="E96" s="1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4"/>
      <c r="X96" s="4"/>
      <c r="Y96" s="3"/>
      <c r="Z96" s="3"/>
      <c r="AA96" s="2"/>
      <c r="AB96" s="11" t="str">
        <f>IF(ISNA(MATCH(CONCATENATE(G96,H96),RefToDict!Q:Q,0)),CHAR(251),CHAR(252))</f>
        <v>û</v>
      </c>
    </row>
    <row r="97" spans="1:28" x14ac:dyDescent="0.25">
      <c r="A97" s="15"/>
      <c r="B97" s="15"/>
      <c r="C97" s="15"/>
      <c r="D97" s="15"/>
      <c r="E97" s="1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4"/>
      <c r="X97" s="4"/>
      <c r="Y97" s="3"/>
      <c r="Z97" s="3"/>
      <c r="AA97" s="2"/>
      <c r="AB97" s="11" t="str">
        <f>IF(ISNA(MATCH(CONCATENATE(G97,H97),RefToDict!Q:Q,0)),CHAR(251),CHAR(252))</f>
        <v>û</v>
      </c>
    </row>
    <row r="98" spans="1:28" x14ac:dyDescent="0.25">
      <c r="A98" s="15"/>
      <c r="B98" s="15"/>
      <c r="C98" s="15"/>
      <c r="D98" s="15"/>
      <c r="E98" s="1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4"/>
      <c r="X98" s="4"/>
      <c r="Y98" s="3"/>
      <c r="Z98" s="3"/>
      <c r="AA98" s="2"/>
      <c r="AB98" s="11" t="str">
        <f>IF(ISNA(MATCH(CONCATENATE(G98,H98),RefToDict!Q:Q,0)),CHAR(251),CHAR(252))</f>
        <v>û</v>
      </c>
    </row>
    <row r="99" spans="1:28" x14ac:dyDescent="0.25">
      <c r="A99" s="15"/>
      <c r="B99" s="15"/>
      <c r="C99" s="15"/>
      <c r="D99" s="15"/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4"/>
      <c r="X99" s="4"/>
      <c r="Y99" s="3"/>
      <c r="Z99" s="3"/>
      <c r="AA99" s="2"/>
      <c r="AB99" s="11" t="str">
        <f>IF(ISNA(MATCH(CONCATENATE(G99,H99),RefToDict!Q:Q,0)),CHAR(251),CHAR(252))</f>
        <v>û</v>
      </c>
    </row>
    <row r="100" spans="1:28" x14ac:dyDescent="0.25">
      <c r="A100" s="15"/>
      <c r="B100" s="15"/>
      <c r="C100" s="15"/>
      <c r="D100" s="15"/>
      <c r="E100" s="1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4"/>
      <c r="X100" s="4"/>
      <c r="Y100" s="3"/>
      <c r="Z100" s="3"/>
      <c r="AA100" s="2"/>
      <c r="AB100" s="11" t="str">
        <f>IF(ISNA(MATCH(CONCATENATE(G100,H100),RefToDict!Q:Q,0)),CHAR(251),CHAR(252))</f>
        <v>û</v>
      </c>
    </row>
    <row r="101" spans="1:28" x14ac:dyDescent="0.25">
      <c r="A101" s="15"/>
      <c r="B101" s="15"/>
      <c r="C101" s="15"/>
      <c r="D101" s="15"/>
      <c r="E101" s="1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4"/>
      <c r="V101" s="4"/>
      <c r="W101" s="4"/>
      <c r="X101" s="4"/>
      <c r="Y101" s="3"/>
      <c r="Z101" s="3"/>
      <c r="AA101" s="2"/>
      <c r="AB101" s="11" t="str">
        <f>IF(ISNA(MATCH(CONCATENATE(G101,H101),RefToDict!Q:Q,0)),CHAR(251),CHAR(252))</f>
        <v>û</v>
      </c>
    </row>
    <row r="102" spans="1:28" x14ac:dyDescent="0.25">
      <c r="A102" s="15"/>
      <c r="B102" s="15"/>
      <c r="C102" s="15"/>
      <c r="D102" s="15"/>
      <c r="E102" s="1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4"/>
      <c r="V102" s="4"/>
      <c r="W102" s="4"/>
      <c r="X102" s="4"/>
      <c r="Y102" s="3"/>
      <c r="Z102" s="3"/>
      <c r="AA102" s="2"/>
      <c r="AB102" s="11" t="str">
        <f>IF(ISNA(MATCH(CONCATENATE(G102,H102),RefToDict!Q:Q,0)),CHAR(251),CHAR(252))</f>
        <v>û</v>
      </c>
    </row>
    <row r="103" spans="1:28" x14ac:dyDescent="0.25">
      <c r="A103" s="15"/>
      <c r="B103" s="15"/>
      <c r="C103" s="15"/>
      <c r="D103" s="15"/>
      <c r="E103" s="1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4"/>
      <c r="V103" s="4"/>
      <c r="W103" s="4"/>
      <c r="X103" s="4"/>
      <c r="Y103" s="3"/>
      <c r="Z103" s="3"/>
      <c r="AA103" s="2"/>
      <c r="AB103" s="11" t="str">
        <f>IF(ISNA(MATCH(CONCATENATE(G103,H103),RefToDict!Q:Q,0)),CHAR(251),CHAR(252))</f>
        <v>û</v>
      </c>
    </row>
    <row r="104" spans="1:28" x14ac:dyDescent="0.25">
      <c r="A104" s="15"/>
      <c r="B104" s="15"/>
      <c r="C104" s="15"/>
      <c r="D104" s="15"/>
      <c r="E104" s="1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4"/>
      <c r="V104" s="4"/>
      <c r="W104" s="4"/>
      <c r="X104" s="4"/>
      <c r="Y104" s="3"/>
      <c r="Z104" s="3"/>
      <c r="AA104" s="2"/>
      <c r="AB104" s="11" t="str">
        <f>IF(ISNA(MATCH(CONCATENATE(G104,H104),RefToDict!Q:Q,0)),CHAR(251),CHAR(252))</f>
        <v>û</v>
      </c>
    </row>
    <row r="105" spans="1:28" x14ac:dyDescent="0.25">
      <c r="A105" s="15"/>
      <c r="B105" s="15"/>
      <c r="C105" s="15"/>
      <c r="D105" s="15"/>
      <c r="E105" s="1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4"/>
      <c r="V105" s="4"/>
      <c r="W105" s="4"/>
      <c r="X105" s="4"/>
      <c r="Y105" s="3"/>
      <c r="Z105" s="3"/>
      <c r="AA105" s="2"/>
      <c r="AB105" s="11" t="str">
        <f>IF(ISNA(MATCH(CONCATENATE(G105,H105),RefToDict!Q:Q,0)),CHAR(251),CHAR(252))</f>
        <v>û</v>
      </c>
    </row>
    <row r="106" spans="1:28" x14ac:dyDescent="0.25">
      <c r="A106" s="15"/>
      <c r="B106" s="15"/>
      <c r="C106" s="15"/>
      <c r="D106" s="15"/>
      <c r="E106" s="1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4"/>
      <c r="V106" s="4"/>
      <c r="W106" s="4"/>
      <c r="X106" s="4"/>
      <c r="Y106" s="3"/>
      <c r="Z106" s="3"/>
      <c r="AA106" s="2"/>
      <c r="AB106" s="11" t="str">
        <f>IF(ISNA(MATCH(CONCATENATE(G106,H106),RefToDict!Q:Q,0)),CHAR(251),CHAR(252))</f>
        <v>û</v>
      </c>
    </row>
    <row r="107" spans="1:28" x14ac:dyDescent="0.25">
      <c r="A107" s="15"/>
      <c r="B107" s="15"/>
      <c r="C107" s="15"/>
      <c r="D107" s="15"/>
      <c r="E107" s="1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4"/>
      <c r="V107" s="4"/>
      <c r="W107" s="4"/>
      <c r="X107" s="4"/>
      <c r="Y107" s="3"/>
      <c r="Z107" s="3"/>
      <c r="AA107" s="2"/>
      <c r="AB107" s="11" t="str">
        <f>IF(ISNA(MATCH(CONCATENATE(G107,H107),RefToDict!Q:Q,0)),CHAR(251),CHAR(252))</f>
        <v>û</v>
      </c>
    </row>
    <row r="108" spans="1:28" x14ac:dyDescent="0.25">
      <c r="A108" s="15"/>
      <c r="B108" s="15"/>
      <c r="C108" s="15"/>
      <c r="D108" s="15"/>
      <c r="E108" s="1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4"/>
      <c r="V108" s="4"/>
      <c r="W108" s="4"/>
      <c r="X108" s="4"/>
      <c r="Y108" s="3"/>
      <c r="Z108" s="3"/>
      <c r="AA108" s="2"/>
      <c r="AB108" s="11" t="str">
        <f>IF(ISNA(MATCH(CONCATENATE(G108,H108),RefToDict!Q:Q,0)),CHAR(251),CHAR(252))</f>
        <v>û</v>
      </c>
    </row>
    <row r="109" spans="1:28" x14ac:dyDescent="0.25">
      <c r="A109" s="15"/>
      <c r="B109" s="15"/>
      <c r="C109" s="15"/>
      <c r="D109" s="15"/>
      <c r="E109" s="1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4"/>
      <c r="V109" s="4"/>
      <c r="W109" s="4"/>
      <c r="X109" s="4"/>
      <c r="Y109" s="3"/>
      <c r="Z109" s="3"/>
      <c r="AA109" s="2"/>
      <c r="AB109" s="11" t="str">
        <f>IF(ISNA(MATCH(CONCATENATE(G109,H109),RefToDict!Q:Q,0)),CHAR(251),CHAR(252))</f>
        <v>û</v>
      </c>
    </row>
    <row r="110" spans="1:28" x14ac:dyDescent="0.25">
      <c r="A110" s="15"/>
      <c r="B110" s="15"/>
      <c r="C110" s="15"/>
      <c r="D110" s="15"/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4"/>
      <c r="V110" s="4"/>
      <c r="W110" s="4"/>
      <c r="X110" s="4"/>
      <c r="Y110" s="3"/>
      <c r="Z110" s="3"/>
      <c r="AA110" s="2"/>
      <c r="AB110" s="11" t="str">
        <f>IF(ISNA(MATCH(CONCATENATE(G110,H110),RefToDict!Q:Q,0)),CHAR(251),CHAR(252))</f>
        <v>û</v>
      </c>
    </row>
    <row r="111" spans="1:28" x14ac:dyDescent="0.25">
      <c r="A111" s="15"/>
      <c r="B111" s="15"/>
      <c r="C111" s="15"/>
      <c r="D111" s="15"/>
      <c r="E111" s="1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4"/>
      <c r="V111" s="4"/>
      <c r="W111" s="4"/>
      <c r="X111" s="4"/>
      <c r="Y111" s="3"/>
      <c r="Z111" s="3"/>
      <c r="AA111" s="2"/>
      <c r="AB111" s="11" t="str">
        <f>IF(ISNA(MATCH(CONCATENATE(G111,H111),RefToDict!Q:Q,0)),CHAR(251),CHAR(252))</f>
        <v>û</v>
      </c>
    </row>
    <row r="112" spans="1:28" x14ac:dyDescent="0.25">
      <c r="A112" s="15"/>
      <c r="B112" s="15"/>
      <c r="C112" s="15"/>
      <c r="D112" s="15"/>
      <c r="E112" s="1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4"/>
      <c r="V112" s="4"/>
      <c r="W112" s="4"/>
      <c r="X112" s="4"/>
      <c r="Y112" s="3"/>
      <c r="Z112" s="3"/>
      <c r="AA112" s="2"/>
      <c r="AB112" s="11" t="str">
        <f>IF(ISNA(MATCH(CONCATENATE(G112,H112),RefToDict!Q:Q,0)),CHAR(251),CHAR(252))</f>
        <v>û</v>
      </c>
    </row>
    <row r="113" spans="1:28" x14ac:dyDescent="0.25">
      <c r="A113" s="15"/>
      <c r="B113" s="15"/>
      <c r="C113" s="15"/>
      <c r="D113" s="15"/>
      <c r="E113" s="1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4"/>
      <c r="V113" s="4"/>
      <c r="W113" s="4"/>
      <c r="X113" s="4"/>
      <c r="Y113" s="3"/>
      <c r="Z113" s="3"/>
      <c r="AA113" s="2"/>
      <c r="AB113" s="11" t="str">
        <f>IF(ISNA(MATCH(CONCATENATE(G113,H113),RefToDict!Q:Q,0)),CHAR(251),CHAR(252))</f>
        <v>û</v>
      </c>
    </row>
    <row r="114" spans="1:28" x14ac:dyDescent="0.25">
      <c r="A114" s="15"/>
      <c r="B114" s="15"/>
      <c r="C114" s="15"/>
      <c r="D114" s="15"/>
      <c r="E114" s="1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4"/>
      <c r="V114" s="4"/>
      <c r="W114" s="4"/>
      <c r="X114" s="4"/>
      <c r="Y114" s="3"/>
      <c r="Z114" s="3"/>
      <c r="AA114" s="2"/>
      <c r="AB114" s="11" t="str">
        <f>IF(ISNA(MATCH(CONCATENATE(G114,H114),RefToDict!Q:Q,0)),CHAR(251),CHAR(252))</f>
        <v>û</v>
      </c>
    </row>
    <row r="115" spans="1:28" x14ac:dyDescent="0.25">
      <c r="A115" s="15"/>
      <c r="B115" s="15"/>
      <c r="C115" s="15"/>
      <c r="D115" s="15"/>
      <c r="E115" s="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4"/>
      <c r="V115" s="4"/>
      <c r="W115" s="4"/>
      <c r="X115" s="4"/>
      <c r="Y115" s="3"/>
      <c r="Z115" s="3"/>
      <c r="AA115" s="2"/>
      <c r="AB115" s="11" t="str">
        <f>IF(ISNA(MATCH(CONCATENATE(G115,H115),RefToDict!Q:Q,0)),CHAR(251),CHAR(252))</f>
        <v>û</v>
      </c>
    </row>
    <row r="116" spans="1:28" x14ac:dyDescent="0.25">
      <c r="A116" s="15"/>
      <c r="B116" s="15"/>
      <c r="C116" s="15"/>
      <c r="D116" s="15"/>
      <c r="E116" s="1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4"/>
      <c r="V116" s="4"/>
      <c r="W116" s="4"/>
      <c r="X116" s="4"/>
      <c r="Y116" s="3"/>
      <c r="Z116" s="3"/>
      <c r="AA116" s="2"/>
      <c r="AB116" s="11" t="str">
        <f>IF(ISNA(MATCH(CONCATENATE(G116,H116),RefToDict!Q:Q,0)),CHAR(251),CHAR(252))</f>
        <v>û</v>
      </c>
    </row>
    <row r="117" spans="1:28" x14ac:dyDescent="0.25">
      <c r="A117" s="15"/>
      <c r="B117" s="15"/>
      <c r="C117" s="15"/>
      <c r="D117" s="15"/>
      <c r="E117" s="1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4"/>
      <c r="V117" s="4"/>
      <c r="W117" s="4"/>
      <c r="X117" s="4"/>
      <c r="Y117" s="3"/>
      <c r="Z117" s="3"/>
      <c r="AA117" s="2"/>
      <c r="AB117" s="11" t="str">
        <f>IF(ISNA(MATCH(CONCATENATE(G117,H117),RefToDict!Q:Q,0)),CHAR(251),CHAR(252))</f>
        <v>û</v>
      </c>
    </row>
    <row r="118" spans="1:28" x14ac:dyDescent="0.25">
      <c r="A118" s="15"/>
      <c r="B118" s="15"/>
      <c r="C118" s="15"/>
      <c r="D118" s="15"/>
      <c r="E118" s="1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4"/>
      <c r="V118" s="4"/>
      <c r="W118" s="4"/>
      <c r="X118" s="4"/>
      <c r="Y118" s="3"/>
      <c r="Z118" s="3"/>
      <c r="AA118" s="2"/>
      <c r="AB118" s="11" t="str">
        <f>IF(ISNA(MATCH(CONCATENATE(G118,H118),RefToDict!Q:Q,0)),CHAR(251),CHAR(252))</f>
        <v>û</v>
      </c>
    </row>
    <row r="119" spans="1:28" x14ac:dyDescent="0.25">
      <c r="A119" s="15"/>
      <c r="B119" s="15"/>
      <c r="C119" s="15"/>
      <c r="D119" s="15"/>
      <c r="E119" s="1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4"/>
      <c r="V119" s="4"/>
      <c r="W119" s="4"/>
      <c r="X119" s="4"/>
      <c r="Y119" s="3"/>
      <c r="Z119" s="3"/>
      <c r="AA119" s="2"/>
      <c r="AB119" s="11" t="str">
        <f>IF(ISNA(MATCH(CONCATENATE(G119,H119),RefToDict!Q:Q,0)),CHAR(251),CHAR(252))</f>
        <v>û</v>
      </c>
    </row>
    <row r="120" spans="1:28" x14ac:dyDescent="0.25">
      <c r="A120" s="15"/>
      <c r="B120" s="15"/>
      <c r="C120" s="15"/>
      <c r="D120" s="15"/>
      <c r="E120" s="1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4"/>
      <c r="V120" s="4"/>
      <c r="W120" s="4"/>
      <c r="X120" s="4"/>
      <c r="Y120" s="3"/>
      <c r="Z120" s="3"/>
      <c r="AA120" s="2"/>
      <c r="AB120" s="11" t="str">
        <f>IF(ISNA(MATCH(CONCATENATE(G120,H120),RefToDict!Q:Q,0)),CHAR(251),CHAR(252))</f>
        <v>û</v>
      </c>
    </row>
    <row r="121" spans="1:28" x14ac:dyDescent="0.25">
      <c r="A121" s="15"/>
      <c r="B121" s="15"/>
      <c r="C121" s="15"/>
      <c r="D121" s="15"/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4"/>
      <c r="V121" s="4"/>
      <c r="W121" s="4"/>
      <c r="X121" s="4"/>
      <c r="Y121" s="3"/>
      <c r="Z121" s="3"/>
      <c r="AA121" s="2"/>
      <c r="AB121" s="11" t="str">
        <f>IF(ISNA(MATCH(CONCATENATE(G121,H121),RefToDict!Q:Q,0)),CHAR(251),CHAR(252))</f>
        <v>û</v>
      </c>
    </row>
    <row r="122" spans="1:28" x14ac:dyDescent="0.25">
      <c r="A122" s="15"/>
      <c r="B122" s="15"/>
      <c r="C122" s="15"/>
      <c r="D122" s="15"/>
      <c r="E122" s="1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4"/>
      <c r="V122" s="4"/>
      <c r="W122" s="4"/>
      <c r="X122" s="4"/>
      <c r="Y122" s="3"/>
      <c r="Z122" s="3"/>
      <c r="AA122" s="2"/>
      <c r="AB122" s="11" t="str">
        <f>IF(ISNA(MATCH(CONCATENATE(G122,H122),RefToDict!Q:Q,0)),CHAR(251),CHAR(252))</f>
        <v>û</v>
      </c>
    </row>
    <row r="123" spans="1:28" x14ac:dyDescent="0.25">
      <c r="A123" s="15"/>
      <c r="B123" s="15"/>
      <c r="C123" s="15"/>
      <c r="D123" s="15"/>
      <c r="E123" s="1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4"/>
      <c r="V123" s="4"/>
      <c r="W123" s="4"/>
      <c r="X123" s="4"/>
      <c r="Y123" s="3"/>
      <c r="Z123" s="3"/>
      <c r="AA123" s="2"/>
      <c r="AB123" s="11" t="str">
        <f>IF(ISNA(MATCH(CONCATENATE(G123,H123),RefToDict!Q:Q,0)),CHAR(251),CHAR(252))</f>
        <v>û</v>
      </c>
    </row>
    <row r="124" spans="1:28" x14ac:dyDescent="0.25">
      <c r="A124" s="15"/>
      <c r="B124" s="15"/>
      <c r="C124" s="15"/>
      <c r="D124" s="15"/>
      <c r="E124" s="1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4"/>
      <c r="V124" s="4"/>
      <c r="W124" s="4"/>
      <c r="X124" s="4"/>
      <c r="Y124" s="3"/>
      <c r="Z124" s="3"/>
      <c r="AA124" s="2"/>
      <c r="AB124" s="11" t="str">
        <f>IF(ISNA(MATCH(CONCATENATE(G124,H124),RefToDict!Q:Q,0)),CHAR(251),CHAR(252))</f>
        <v>û</v>
      </c>
    </row>
    <row r="125" spans="1:28" x14ac:dyDescent="0.25">
      <c r="A125" s="15"/>
      <c r="B125" s="15"/>
      <c r="C125" s="15"/>
      <c r="D125" s="15"/>
      <c r="E125" s="1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4"/>
      <c r="V125" s="4"/>
      <c r="W125" s="4"/>
      <c r="X125" s="4"/>
      <c r="Y125" s="3"/>
      <c r="Z125" s="3"/>
      <c r="AA125" s="2"/>
      <c r="AB125" s="11" t="str">
        <f>IF(ISNA(MATCH(CONCATENATE(G125,H125),RefToDict!Q:Q,0)),CHAR(251),CHAR(252))</f>
        <v>û</v>
      </c>
    </row>
    <row r="126" spans="1:28" x14ac:dyDescent="0.25">
      <c r="A126" s="15"/>
      <c r="B126" s="15"/>
      <c r="C126" s="15"/>
      <c r="D126" s="15"/>
      <c r="E126" s="1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4"/>
      <c r="V126" s="4"/>
      <c r="W126" s="4"/>
      <c r="X126" s="4"/>
      <c r="Y126" s="3"/>
      <c r="Z126" s="3"/>
      <c r="AA126" s="2"/>
      <c r="AB126" s="11" t="str">
        <f>IF(ISNA(MATCH(CONCATENATE(G126,H126),RefToDict!Q:Q,0)),CHAR(251),CHAR(252))</f>
        <v>û</v>
      </c>
    </row>
    <row r="127" spans="1:28" x14ac:dyDescent="0.25">
      <c r="A127" s="15"/>
      <c r="B127" s="15"/>
      <c r="C127" s="15"/>
      <c r="D127" s="15"/>
      <c r="E127" s="1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4"/>
      <c r="V127" s="4"/>
      <c r="W127" s="4"/>
      <c r="X127" s="4"/>
      <c r="Y127" s="3"/>
      <c r="Z127" s="3"/>
      <c r="AA127" s="2"/>
      <c r="AB127" s="11" t="str">
        <f>IF(ISNA(MATCH(CONCATENATE(G127,H127),RefToDict!Q:Q,0)),CHAR(251),CHAR(252))</f>
        <v>û</v>
      </c>
    </row>
    <row r="128" spans="1:28" x14ac:dyDescent="0.25">
      <c r="A128" s="15"/>
      <c r="B128" s="15"/>
      <c r="C128" s="15"/>
      <c r="D128" s="15"/>
      <c r="E128" s="1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4"/>
      <c r="V128" s="4"/>
      <c r="W128" s="4"/>
      <c r="X128" s="4"/>
      <c r="Y128" s="3"/>
      <c r="Z128" s="3"/>
      <c r="AA128" s="2"/>
      <c r="AB128" s="11" t="str">
        <f>IF(ISNA(MATCH(CONCATENATE(G128,H128),RefToDict!Q:Q,0)),CHAR(251),CHAR(252))</f>
        <v>û</v>
      </c>
    </row>
    <row r="129" spans="1:28" x14ac:dyDescent="0.25">
      <c r="A129" s="15"/>
      <c r="B129" s="15"/>
      <c r="C129" s="15"/>
      <c r="D129" s="15"/>
      <c r="E129" s="1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4"/>
      <c r="V129" s="4"/>
      <c r="W129" s="4"/>
      <c r="X129" s="4"/>
      <c r="Y129" s="3"/>
      <c r="Z129" s="3"/>
      <c r="AA129" s="2"/>
      <c r="AB129" s="11" t="str">
        <f>IF(ISNA(MATCH(CONCATENATE(G129,H129),RefToDict!Q:Q,0)),CHAR(251),CHAR(252))</f>
        <v>û</v>
      </c>
    </row>
    <row r="130" spans="1:28" x14ac:dyDescent="0.25">
      <c r="A130" s="15"/>
      <c r="B130" s="15"/>
      <c r="C130" s="15"/>
      <c r="D130" s="15"/>
      <c r="E130" s="1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4"/>
      <c r="V130" s="4"/>
      <c r="W130" s="4"/>
      <c r="X130" s="4"/>
      <c r="Y130" s="3"/>
      <c r="Z130" s="3"/>
      <c r="AA130" s="2"/>
      <c r="AB130" s="11" t="str">
        <f>IF(ISNA(MATCH(CONCATENATE(G130,H130),RefToDict!Q:Q,0)),CHAR(251),CHAR(252))</f>
        <v>û</v>
      </c>
    </row>
    <row r="131" spans="1:28" x14ac:dyDescent="0.25">
      <c r="A131" s="15"/>
      <c r="B131" s="15"/>
      <c r="C131" s="15"/>
      <c r="D131" s="15"/>
      <c r="E131" s="1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4"/>
      <c r="V131" s="4"/>
      <c r="W131" s="4"/>
      <c r="X131" s="4"/>
      <c r="Y131" s="3"/>
      <c r="Z131" s="3"/>
      <c r="AA131" s="2"/>
      <c r="AB131" s="11" t="str">
        <f>IF(ISNA(MATCH(CONCATENATE(G131,H131),RefToDict!Q:Q,0)),CHAR(251),CHAR(252))</f>
        <v>û</v>
      </c>
    </row>
    <row r="132" spans="1:28" x14ac:dyDescent="0.25">
      <c r="A132" s="15"/>
      <c r="B132" s="15"/>
      <c r="C132" s="15"/>
      <c r="D132" s="15"/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4"/>
      <c r="V132" s="4"/>
      <c r="W132" s="4"/>
      <c r="X132" s="4"/>
      <c r="Y132" s="3"/>
      <c r="Z132" s="3"/>
      <c r="AA132" s="2"/>
      <c r="AB132" s="11" t="str">
        <f>IF(ISNA(MATCH(CONCATENATE(G132,H132),RefToDict!Q:Q,0)),CHAR(251),CHAR(252))</f>
        <v>û</v>
      </c>
    </row>
  </sheetData>
  <autoFilter ref="A6:AB6" xr:uid="{00000000-0009-0000-0000-000006000000}">
    <sortState xmlns:xlrd2="http://schemas.microsoft.com/office/spreadsheetml/2017/richdata2" ref="A7:AD134">
      <sortCondition ref="L6"/>
    </sortState>
  </autoFilter>
  <mergeCells count="2">
    <mergeCell ref="A1:L1"/>
    <mergeCell ref="M1:AA1"/>
  </mergeCells>
  <conditionalFormatting sqref="AC7:AF132 R7:AA132 A51:L132 A7:A50 F7:L50">
    <cfRule type="containsText" dxfId="6" priority="6" operator="containsText" text="NOT IN LIST (SEE COMMENT)">
      <formula>NOT(ISERROR(SEARCH("NOT IN LIST (SEE COMMENT)",A7)))</formula>
    </cfRule>
  </conditionalFormatting>
  <conditionalFormatting sqref="AB7:AB132">
    <cfRule type="containsText" dxfId="5" priority="4" operator="containsText" text="ü">
      <formula>NOT(ISERROR(SEARCH("ü",AB7)))</formula>
    </cfRule>
    <cfRule type="containsText" dxfId="4" priority="5" operator="containsText" text="û">
      <formula>NOT(ISERROR(SEARCH("û",AB7)))</formula>
    </cfRule>
  </conditionalFormatting>
  <conditionalFormatting sqref="M56:Q132 M7:O55">
    <cfRule type="containsText" dxfId="3" priority="3" operator="containsText" text="NOT IN LIST (SEE COMMENT)">
      <formula>NOT(ISERROR(SEARCH("NOT IN LIST (SEE COMMENT)",M7)))</formula>
    </cfRule>
  </conditionalFormatting>
  <conditionalFormatting sqref="P7:Q55">
    <cfRule type="containsText" dxfId="2" priority="2" operator="containsText" text="NOT IN LIST (SEE COMMENT)">
      <formula>NOT(ISERROR(SEARCH("NOT IN LIST (SEE COMMENT)",P7)))</formula>
    </cfRule>
  </conditionalFormatting>
  <conditionalFormatting sqref="B7:E50">
    <cfRule type="containsText" dxfId="0" priority="1" operator="containsText" text="NOT IN LIST (SEE COMMENT)">
      <formula>NOT(ISERROR(SEARCH("NOT IN LIST (SEE COMMENT)",B7)))</formula>
    </cfRule>
  </conditionalFormatting>
  <dataValidations count="11">
    <dataValidation type="list" allowBlank="1" showInputMessage="1" showErrorMessage="1" sqref="X6" xr:uid="{00000000-0002-0000-0600-000000000000}">
      <formula1>VARIATIONS</formula1>
    </dataValidation>
    <dataValidation type="list" allowBlank="1" showInputMessage="1" showErrorMessage="1" sqref="W7:W55 W61:W132" xr:uid="{00000000-0002-0000-0600-000001000000}">
      <formula1>ResultUnit</formula1>
    </dataValidation>
    <dataValidation type="list" allowBlank="1" showInputMessage="1" showErrorMessage="1" sqref="S61:S132 S7:S55" xr:uid="{00000000-0002-0000-0600-000002000000}">
      <formula1>ResultType</formula1>
    </dataValidation>
    <dataValidation type="list" allowBlank="1" showInputMessage="1" showErrorMessage="1" sqref="T7:T132" xr:uid="{00000000-0002-0000-0600-000003000000}">
      <formula1>StatisticalMethod</formula1>
    </dataValidation>
    <dataValidation type="list" allowBlank="1" showInputMessage="1" showErrorMessage="1" sqref="M61:Q132 Z7:Z132" xr:uid="{00000000-0002-0000-0600-000004000000}">
      <formula1>ResultStatus</formula1>
    </dataValidation>
    <dataValidation type="list" allowBlank="1" showInputMessage="1" showErrorMessage="1" sqref="Y7:Y132" xr:uid="{00000000-0002-0000-0600-000005000000}">
      <formula1>ControlGroup</formula1>
    </dataValidation>
    <dataValidation type="list" allowBlank="1" showInputMessage="1" showErrorMessage="1" sqref="U7:U132" xr:uid="{00000000-0002-0000-0600-000006000000}">
      <formula1>ResultOperator</formula1>
    </dataValidation>
    <dataValidation type="list" allowBlank="1" showInputMessage="1" showErrorMessage="1" sqref="H62:I132 H51:I56" xr:uid="{00000000-0002-0000-0600-000007000000}">
      <formula1>BatchId</formula1>
    </dataValidation>
    <dataValidation type="list" allowBlank="1" showInputMessage="1" showErrorMessage="1" sqref="H57:I58 G51:G58 G62:G132" xr:uid="{00000000-0002-0000-0600-000008000000}">
      <formula1>Cpdid</formula1>
    </dataValidation>
    <dataValidation type="list" allowBlank="1" showInputMessage="1" showErrorMessage="1" sqref="M7:M55" xr:uid="{00000000-0002-0000-0600-000009000000}">
      <formula1>ExperimentType</formula1>
    </dataValidation>
    <dataValidation type="list" allowBlank="1" showInputMessage="1" showErrorMessage="1" sqref="N7:N55" xr:uid="{00000000-0002-0000-0600-00000A000000}">
      <formula1>Biomaterial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X526"/>
  <sheetViews>
    <sheetView topLeftCell="A513" workbookViewId="0">
      <selection activeCell="Q522" sqref="Q522"/>
    </sheetView>
  </sheetViews>
  <sheetFormatPr baseColWidth="10" defaultColWidth="9.140625" defaultRowHeight="15" x14ac:dyDescent="0.25"/>
  <cols>
    <col min="1" max="1" width="63.28515625" customWidth="1"/>
    <col min="2" max="2" width="36.5703125" bestFit="1" customWidth="1"/>
    <col min="3" max="3" width="18.140625" bestFit="1" customWidth="1"/>
    <col min="4" max="4" width="26.42578125" bestFit="1" customWidth="1"/>
    <col min="5" max="5" width="26.7109375" bestFit="1" customWidth="1"/>
    <col min="6" max="7" width="19.42578125" bestFit="1" customWidth="1"/>
    <col min="8" max="8" width="21.85546875" customWidth="1"/>
    <col min="9" max="9" width="12.28515625" bestFit="1" customWidth="1"/>
    <col min="10" max="10" width="32.85546875" bestFit="1" customWidth="1"/>
    <col min="11" max="14" width="26.42578125" bestFit="1" customWidth="1"/>
    <col min="15" max="15" width="18.5703125" bestFit="1" customWidth="1"/>
    <col min="16" max="16" width="26.140625" bestFit="1" customWidth="1"/>
    <col min="17" max="17" width="33.7109375" customWidth="1"/>
    <col min="18" max="18" width="49.140625" bestFit="1" customWidth="1"/>
    <col min="19" max="19" width="34.85546875" bestFit="1" customWidth="1"/>
    <col min="20" max="21" width="25" bestFit="1" customWidth="1"/>
    <col min="22" max="22" width="26" bestFit="1" customWidth="1"/>
    <col min="23" max="24" width="25" bestFit="1" customWidth="1"/>
  </cols>
  <sheetData>
    <row r="1" spans="1:24" x14ac:dyDescent="0.25">
      <c r="A1" t="s">
        <v>72</v>
      </c>
      <c r="B1" t="s">
        <v>8</v>
      </c>
      <c r="C1" t="s">
        <v>6</v>
      </c>
      <c r="D1" t="s">
        <v>4</v>
      </c>
      <c r="E1" t="s">
        <v>73</v>
      </c>
      <c r="F1" t="s">
        <v>11</v>
      </c>
      <c r="G1" t="s">
        <v>10</v>
      </c>
      <c r="H1" t="s">
        <v>80</v>
      </c>
      <c r="I1" t="s">
        <v>95</v>
      </c>
      <c r="J1" t="s">
        <v>216</v>
      </c>
      <c r="K1" t="s">
        <v>3</v>
      </c>
      <c r="L1" t="s">
        <v>217</v>
      </c>
      <c r="M1" t="s">
        <v>218</v>
      </c>
      <c r="N1" t="s">
        <v>219</v>
      </c>
      <c r="O1" t="s">
        <v>17</v>
      </c>
      <c r="P1" t="s">
        <v>18</v>
      </c>
      <c r="Q1" t="s">
        <v>220</v>
      </c>
      <c r="R1" t="s">
        <v>221</v>
      </c>
      <c r="S1" t="s">
        <v>222</v>
      </c>
      <c r="T1" t="s">
        <v>85</v>
      </c>
      <c r="U1" t="s">
        <v>223</v>
      </c>
      <c r="V1" t="s">
        <v>117</v>
      </c>
      <c r="W1" t="s">
        <v>153</v>
      </c>
      <c r="X1" t="s">
        <v>224</v>
      </c>
    </row>
    <row r="2" spans="1:24" x14ac:dyDescent="0.25">
      <c r="A2" t="s">
        <v>225</v>
      </c>
      <c r="B2" t="s">
        <v>226</v>
      </c>
      <c r="C2" t="s">
        <v>227</v>
      </c>
      <c r="D2" t="s">
        <v>228</v>
      </c>
      <c r="E2" t="s">
        <v>214</v>
      </c>
      <c r="F2" t="s">
        <v>1</v>
      </c>
      <c r="G2" t="s">
        <v>229</v>
      </c>
      <c r="H2" t="s">
        <v>474</v>
      </c>
      <c r="I2" t="s">
        <v>193</v>
      </c>
      <c r="J2" t="s">
        <v>230</v>
      </c>
      <c r="K2" t="s">
        <v>231</v>
      </c>
      <c r="L2" t="s">
        <v>232</v>
      </c>
      <c r="M2" t="s">
        <v>233</v>
      </c>
      <c r="N2" t="s">
        <v>234</v>
      </c>
      <c r="O2" t="s">
        <v>0</v>
      </c>
      <c r="P2" t="s">
        <v>202</v>
      </c>
      <c r="Q2">
        <v>0</v>
      </c>
      <c r="R2">
        <v>0</v>
      </c>
      <c r="S2" t="s">
        <v>0</v>
      </c>
      <c r="T2" t="s">
        <v>235</v>
      </c>
      <c r="U2" t="s">
        <v>203</v>
      </c>
      <c r="V2" t="s">
        <v>204</v>
      </c>
      <c r="W2" t="s">
        <v>196</v>
      </c>
      <c r="X2" t="s">
        <v>205</v>
      </c>
    </row>
    <row r="3" spans="1:24" x14ac:dyDescent="0.25">
      <c r="A3" t="s">
        <v>236</v>
      </c>
      <c r="B3" t="s">
        <v>237</v>
      </c>
      <c r="C3" t="s">
        <v>238</v>
      </c>
      <c r="D3" t="s">
        <v>239</v>
      </c>
      <c r="E3" t="s">
        <v>240</v>
      </c>
      <c r="F3" t="s">
        <v>241</v>
      </c>
      <c r="G3" t="s">
        <v>191</v>
      </c>
      <c r="I3" t="s">
        <v>242</v>
      </c>
      <c r="J3" t="s">
        <v>243</v>
      </c>
      <c r="K3" t="s">
        <v>244</v>
      </c>
      <c r="L3" t="s">
        <v>245</v>
      </c>
      <c r="M3" t="s">
        <v>246</v>
      </c>
      <c r="N3" t="s">
        <v>247</v>
      </c>
      <c r="O3" t="s">
        <v>248</v>
      </c>
      <c r="P3" t="s">
        <v>248</v>
      </c>
      <c r="Q3">
        <v>0</v>
      </c>
      <c r="R3">
        <v>0</v>
      </c>
      <c r="S3" t="s">
        <v>248</v>
      </c>
      <c r="T3" t="s">
        <v>249</v>
      </c>
      <c r="U3" t="s">
        <v>199</v>
      </c>
      <c r="V3" t="s">
        <v>201</v>
      </c>
      <c r="W3" t="s">
        <v>197</v>
      </c>
      <c r="X3" t="s">
        <v>206</v>
      </c>
    </row>
    <row r="4" spans="1:24" x14ac:dyDescent="0.25">
      <c r="A4" t="s">
        <v>250</v>
      </c>
      <c r="B4" t="s">
        <v>251</v>
      </c>
      <c r="C4" t="s">
        <v>213</v>
      </c>
      <c r="D4" t="s">
        <v>252</v>
      </c>
      <c r="E4" t="s">
        <v>253</v>
      </c>
      <c r="F4" t="s">
        <v>254</v>
      </c>
      <c r="G4" t="s">
        <v>255</v>
      </c>
      <c r="I4" t="s">
        <v>256</v>
      </c>
      <c r="J4" t="s">
        <v>257</v>
      </c>
      <c r="K4" t="s">
        <v>258</v>
      </c>
      <c r="L4" t="s">
        <v>259</v>
      </c>
      <c r="M4" t="s">
        <v>260</v>
      </c>
      <c r="N4" t="s">
        <v>261</v>
      </c>
      <c r="O4">
        <v>0</v>
      </c>
      <c r="P4">
        <v>0</v>
      </c>
      <c r="Q4">
        <v>0</v>
      </c>
      <c r="R4">
        <v>0</v>
      </c>
      <c r="S4">
        <v>0</v>
      </c>
      <c r="T4" t="s">
        <v>262</v>
      </c>
      <c r="U4" t="s">
        <v>0</v>
      </c>
      <c r="V4" t="s">
        <v>263</v>
      </c>
      <c r="W4" t="s">
        <v>198</v>
      </c>
      <c r="X4" t="s">
        <v>207</v>
      </c>
    </row>
    <row r="5" spans="1:24" x14ac:dyDescent="0.25">
      <c r="A5" t="s">
        <v>250</v>
      </c>
      <c r="B5" t="s">
        <v>264</v>
      </c>
      <c r="C5" t="s">
        <v>265</v>
      </c>
      <c r="D5" t="s">
        <v>266</v>
      </c>
      <c r="E5" t="s">
        <v>267</v>
      </c>
      <c r="F5" t="s">
        <v>268</v>
      </c>
      <c r="G5" t="s">
        <v>0</v>
      </c>
      <c r="I5">
        <v>0</v>
      </c>
      <c r="J5" t="s">
        <v>269</v>
      </c>
      <c r="K5" t="s">
        <v>270</v>
      </c>
      <c r="L5" t="s">
        <v>271</v>
      </c>
      <c r="M5" t="s">
        <v>272</v>
      </c>
      <c r="N5" t="s">
        <v>273</v>
      </c>
      <c r="O5">
        <v>0</v>
      </c>
      <c r="P5">
        <v>0</v>
      </c>
      <c r="Q5">
        <v>0</v>
      </c>
      <c r="R5">
        <v>0</v>
      </c>
      <c r="S5">
        <v>0</v>
      </c>
      <c r="T5" t="s">
        <v>192</v>
      </c>
      <c r="U5" t="s">
        <v>248</v>
      </c>
      <c r="V5" t="s">
        <v>200</v>
      </c>
      <c r="W5" t="s">
        <v>274</v>
      </c>
      <c r="X5" t="s">
        <v>208</v>
      </c>
    </row>
    <row r="6" spans="1:24" x14ac:dyDescent="0.25">
      <c r="A6" t="s">
        <v>275</v>
      </c>
      <c r="B6" t="s">
        <v>276</v>
      </c>
      <c r="C6" t="s">
        <v>277</v>
      </c>
      <c r="D6" t="s">
        <v>278</v>
      </c>
      <c r="E6" t="s">
        <v>279</v>
      </c>
      <c r="F6" t="s">
        <v>280</v>
      </c>
      <c r="G6">
        <v>0</v>
      </c>
      <c r="I6">
        <v>0</v>
      </c>
      <c r="J6" t="s">
        <v>281</v>
      </c>
      <c r="K6" t="s">
        <v>282</v>
      </c>
      <c r="L6" t="s">
        <v>283</v>
      </c>
      <c r="M6" t="s">
        <v>284</v>
      </c>
      <c r="N6" t="s">
        <v>285</v>
      </c>
      <c r="O6">
        <v>0</v>
      </c>
      <c r="P6">
        <v>0</v>
      </c>
      <c r="Q6">
        <v>0</v>
      </c>
      <c r="R6">
        <v>0</v>
      </c>
      <c r="S6">
        <v>0</v>
      </c>
      <c r="T6" t="s">
        <v>286</v>
      </c>
      <c r="U6">
        <v>0</v>
      </c>
      <c r="V6">
        <v>0</v>
      </c>
      <c r="W6" t="s">
        <v>287</v>
      </c>
      <c r="X6" t="s">
        <v>209</v>
      </c>
    </row>
    <row r="7" spans="1:24" x14ac:dyDescent="0.25">
      <c r="A7" t="s">
        <v>288</v>
      </c>
      <c r="B7" t="s">
        <v>289</v>
      </c>
      <c r="C7">
        <v>0</v>
      </c>
      <c r="D7" t="s">
        <v>290</v>
      </c>
      <c r="E7" t="s">
        <v>0</v>
      </c>
      <c r="F7" t="s">
        <v>0</v>
      </c>
      <c r="G7">
        <v>0</v>
      </c>
      <c r="I7">
        <v>0</v>
      </c>
      <c r="J7" t="s">
        <v>291</v>
      </c>
      <c r="K7" t="s">
        <v>195</v>
      </c>
      <c r="L7" t="s">
        <v>212</v>
      </c>
      <c r="M7" t="s">
        <v>292</v>
      </c>
      <c r="N7" t="s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293</v>
      </c>
      <c r="U7">
        <v>0</v>
      </c>
      <c r="V7">
        <v>0</v>
      </c>
      <c r="W7" t="s">
        <v>294</v>
      </c>
      <c r="X7" t="s">
        <v>248</v>
      </c>
    </row>
    <row r="8" spans="1:24" x14ac:dyDescent="0.25">
      <c r="A8" t="s">
        <v>295</v>
      </c>
      <c r="B8" t="s">
        <v>296</v>
      </c>
      <c r="C8">
        <v>0</v>
      </c>
      <c r="D8" t="s">
        <v>123</v>
      </c>
      <c r="E8">
        <v>0</v>
      </c>
      <c r="F8">
        <v>0</v>
      </c>
      <c r="G8">
        <v>0</v>
      </c>
      <c r="I8">
        <v>0</v>
      </c>
      <c r="J8" t="s">
        <v>297</v>
      </c>
      <c r="K8" t="s">
        <v>194</v>
      </c>
      <c r="L8" t="s">
        <v>0</v>
      </c>
      <c r="M8" t="s">
        <v>298</v>
      </c>
      <c r="N8" t="s">
        <v>248</v>
      </c>
      <c r="O8">
        <v>0</v>
      </c>
      <c r="P8">
        <v>0</v>
      </c>
      <c r="Q8">
        <v>0</v>
      </c>
      <c r="R8">
        <v>0</v>
      </c>
      <c r="S8">
        <v>0</v>
      </c>
      <c r="T8" t="s">
        <v>299</v>
      </c>
      <c r="U8">
        <v>0</v>
      </c>
      <c r="V8">
        <v>0</v>
      </c>
      <c r="W8" t="s">
        <v>300</v>
      </c>
      <c r="X8">
        <v>0</v>
      </c>
    </row>
    <row r="9" spans="1:24" x14ac:dyDescent="0.25">
      <c r="A9" t="s">
        <v>301</v>
      </c>
      <c r="B9" t="s">
        <v>302</v>
      </c>
      <c r="C9">
        <v>0</v>
      </c>
      <c r="D9" t="s">
        <v>303</v>
      </c>
      <c r="E9">
        <v>0</v>
      </c>
      <c r="F9">
        <v>0</v>
      </c>
      <c r="G9">
        <v>0</v>
      </c>
      <c r="I9">
        <v>0</v>
      </c>
      <c r="J9" t="s">
        <v>304</v>
      </c>
      <c r="K9" t="s">
        <v>0</v>
      </c>
      <c r="L9" t="s">
        <v>248</v>
      </c>
      <c r="M9" t="s">
        <v>305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306</v>
      </c>
      <c r="U9">
        <v>0</v>
      </c>
      <c r="V9">
        <v>0</v>
      </c>
      <c r="W9" t="s">
        <v>307</v>
      </c>
      <c r="X9">
        <v>0</v>
      </c>
    </row>
    <row r="10" spans="1:24" x14ac:dyDescent="0.25">
      <c r="A10" t="s">
        <v>308</v>
      </c>
      <c r="B10" t="s">
        <v>309</v>
      </c>
      <c r="C10">
        <v>0</v>
      </c>
      <c r="D10" t="s">
        <v>310</v>
      </c>
      <c r="E10">
        <v>0</v>
      </c>
      <c r="F10">
        <v>0</v>
      </c>
      <c r="G10">
        <v>0</v>
      </c>
      <c r="I10">
        <v>0</v>
      </c>
      <c r="J10" t="s">
        <v>311</v>
      </c>
      <c r="K10" t="s">
        <v>248</v>
      </c>
      <c r="L10">
        <v>0</v>
      </c>
      <c r="M10" t="s">
        <v>312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313</v>
      </c>
      <c r="U10">
        <v>0</v>
      </c>
      <c r="V10">
        <v>0</v>
      </c>
      <c r="W10" t="s">
        <v>314</v>
      </c>
      <c r="X10">
        <v>0</v>
      </c>
    </row>
    <row r="11" spans="1:24" x14ac:dyDescent="0.25">
      <c r="A11" t="s">
        <v>315</v>
      </c>
      <c r="B11" t="s">
        <v>316</v>
      </c>
      <c r="C11">
        <v>0</v>
      </c>
      <c r="D11" t="s">
        <v>317</v>
      </c>
      <c r="E11">
        <v>0</v>
      </c>
      <c r="F11">
        <v>0</v>
      </c>
      <c r="G11">
        <v>0</v>
      </c>
      <c r="I11">
        <v>0</v>
      </c>
      <c r="J11" t="s">
        <v>318</v>
      </c>
      <c r="K11">
        <v>0</v>
      </c>
      <c r="L11">
        <v>0</v>
      </c>
      <c r="M11" t="s">
        <v>319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0</v>
      </c>
      <c r="U11">
        <v>0</v>
      </c>
      <c r="V11">
        <v>0</v>
      </c>
      <c r="W11" t="s">
        <v>320</v>
      </c>
      <c r="X11">
        <v>0</v>
      </c>
    </row>
    <row r="12" spans="1:24" x14ac:dyDescent="0.25">
      <c r="A12" t="s">
        <v>321</v>
      </c>
      <c r="B12" t="s">
        <v>322</v>
      </c>
      <c r="C12">
        <v>0</v>
      </c>
      <c r="D12" t="s">
        <v>161</v>
      </c>
      <c r="E12">
        <v>0</v>
      </c>
      <c r="F12">
        <v>0</v>
      </c>
      <c r="G12">
        <v>0</v>
      </c>
      <c r="I12">
        <v>0</v>
      </c>
      <c r="J12" t="s">
        <v>323</v>
      </c>
      <c r="K12">
        <v>0</v>
      </c>
      <c r="L12">
        <v>0</v>
      </c>
      <c r="M12" t="s">
        <v>324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248</v>
      </c>
      <c r="U12">
        <v>0</v>
      </c>
      <c r="V12">
        <v>0</v>
      </c>
      <c r="W12" t="s">
        <v>325</v>
      </c>
      <c r="X12">
        <v>0</v>
      </c>
    </row>
    <row r="13" spans="1:24" x14ac:dyDescent="0.25">
      <c r="A13" t="s">
        <v>326</v>
      </c>
      <c r="B13" t="s">
        <v>327</v>
      </c>
      <c r="C13">
        <v>0</v>
      </c>
      <c r="D13" t="s">
        <v>328</v>
      </c>
      <c r="E13">
        <v>0</v>
      </c>
      <c r="F13">
        <v>0</v>
      </c>
      <c r="G13">
        <v>0</v>
      </c>
      <c r="I13">
        <v>0</v>
      </c>
      <c r="J13" t="s">
        <v>329</v>
      </c>
      <c r="K13">
        <v>0</v>
      </c>
      <c r="L13">
        <v>0</v>
      </c>
      <c r="M13" t="s">
        <v>330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331</v>
      </c>
    </row>
    <row r="14" spans="1:24" x14ac:dyDescent="0.25">
      <c r="A14" t="s">
        <v>332</v>
      </c>
      <c r="B14" t="s">
        <v>333</v>
      </c>
      <c r="C14">
        <v>0</v>
      </c>
      <c r="D14" t="s">
        <v>334</v>
      </c>
      <c r="E14">
        <v>0</v>
      </c>
      <c r="F14">
        <v>0</v>
      </c>
      <c r="G14">
        <v>0</v>
      </c>
      <c r="I14">
        <v>0</v>
      </c>
      <c r="J14" t="s">
        <v>335</v>
      </c>
      <c r="K14">
        <v>0</v>
      </c>
      <c r="L14">
        <v>0</v>
      </c>
      <c r="M14" t="s">
        <v>336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337</v>
      </c>
    </row>
    <row r="15" spans="1:24" x14ac:dyDescent="0.25">
      <c r="A15" t="s">
        <v>338</v>
      </c>
      <c r="B15" t="s">
        <v>339</v>
      </c>
      <c r="C15">
        <v>0</v>
      </c>
      <c r="D15" t="s">
        <v>340</v>
      </c>
      <c r="E15">
        <v>0</v>
      </c>
      <c r="F15">
        <v>0</v>
      </c>
      <c r="G15">
        <v>0</v>
      </c>
      <c r="I15">
        <v>0</v>
      </c>
      <c r="J15" t="s">
        <v>341</v>
      </c>
      <c r="K15">
        <v>0</v>
      </c>
      <c r="L15">
        <v>0</v>
      </c>
      <c r="M15" t="s">
        <v>342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343</v>
      </c>
    </row>
    <row r="16" spans="1:24" x14ac:dyDescent="0.25">
      <c r="A16" t="s">
        <v>344</v>
      </c>
      <c r="B16" t="s">
        <v>345</v>
      </c>
      <c r="C16">
        <v>0</v>
      </c>
      <c r="D16" t="s">
        <v>346</v>
      </c>
      <c r="E16">
        <v>0</v>
      </c>
      <c r="F16">
        <v>0</v>
      </c>
      <c r="G16">
        <v>0</v>
      </c>
      <c r="I16">
        <v>0</v>
      </c>
      <c r="J16" t="s">
        <v>347</v>
      </c>
      <c r="K16">
        <v>0</v>
      </c>
      <c r="L16">
        <v>0</v>
      </c>
      <c r="M16" t="s">
        <v>348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349</v>
      </c>
    </row>
    <row r="17" spans="1:23" x14ac:dyDescent="0.25">
      <c r="A17" t="s">
        <v>350</v>
      </c>
      <c r="B17" t="s">
        <v>351</v>
      </c>
      <c r="C17">
        <v>0</v>
      </c>
      <c r="D17" t="s">
        <v>352</v>
      </c>
      <c r="E17">
        <v>0</v>
      </c>
      <c r="F17">
        <v>0</v>
      </c>
      <c r="G17">
        <v>0</v>
      </c>
      <c r="I17">
        <v>0</v>
      </c>
      <c r="J17" t="s">
        <v>353</v>
      </c>
      <c r="K17">
        <v>0</v>
      </c>
      <c r="L17">
        <v>0</v>
      </c>
      <c r="M17" t="s">
        <v>354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355</v>
      </c>
    </row>
    <row r="18" spans="1:23" x14ac:dyDescent="0.25">
      <c r="A18" t="s">
        <v>356</v>
      </c>
      <c r="B18" t="s">
        <v>357</v>
      </c>
      <c r="C18">
        <v>0</v>
      </c>
      <c r="D18" t="s">
        <v>358</v>
      </c>
      <c r="E18">
        <v>0</v>
      </c>
      <c r="F18">
        <v>0</v>
      </c>
      <c r="G18">
        <v>0</v>
      </c>
      <c r="I18">
        <v>0</v>
      </c>
      <c r="J18" t="s">
        <v>359</v>
      </c>
      <c r="K18">
        <v>0</v>
      </c>
      <c r="L18">
        <v>0</v>
      </c>
      <c r="M18" t="s">
        <v>360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361</v>
      </c>
    </row>
    <row r="19" spans="1:23" x14ac:dyDescent="0.25">
      <c r="A19" t="s">
        <v>362</v>
      </c>
      <c r="B19" t="s">
        <v>363</v>
      </c>
      <c r="C19">
        <v>0</v>
      </c>
      <c r="D19" t="s">
        <v>364</v>
      </c>
      <c r="E19">
        <v>0</v>
      </c>
      <c r="F19">
        <v>0</v>
      </c>
      <c r="G19">
        <v>0</v>
      </c>
      <c r="I19">
        <v>0</v>
      </c>
      <c r="J19" t="s">
        <v>365</v>
      </c>
      <c r="K19">
        <v>0</v>
      </c>
      <c r="L19">
        <v>0</v>
      </c>
      <c r="M19" t="s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366</v>
      </c>
    </row>
    <row r="20" spans="1:23" x14ac:dyDescent="0.25">
      <c r="A20" t="s">
        <v>367</v>
      </c>
      <c r="B20" t="s">
        <v>368</v>
      </c>
      <c r="C20">
        <v>0</v>
      </c>
      <c r="D20" t="s">
        <v>369</v>
      </c>
      <c r="E20">
        <v>0</v>
      </c>
      <c r="F20">
        <v>0</v>
      </c>
      <c r="G20">
        <v>0</v>
      </c>
      <c r="I20">
        <v>0</v>
      </c>
      <c r="J20" t="s">
        <v>370</v>
      </c>
      <c r="K20">
        <v>0</v>
      </c>
      <c r="L20">
        <v>0</v>
      </c>
      <c r="M20" t="s">
        <v>248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371</v>
      </c>
    </row>
    <row r="21" spans="1:23" x14ac:dyDescent="0.25">
      <c r="A21" t="s">
        <v>372</v>
      </c>
      <c r="B21" t="s">
        <v>373</v>
      </c>
      <c r="C21">
        <v>0</v>
      </c>
      <c r="D21" t="s">
        <v>374</v>
      </c>
      <c r="E21">
        <v>0</v>
      </c>
      <c r="F21">
        <v>0</v>
      </c>
      <c r="G21">
        <v>0</v>
      </c>
      <c r="I21">
        <v>0</v>
      </c>
      <c r="J21" t="s">
        <v>375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376</v>
      </c>
    </row>
    <row r="22" spans="1:23" x14ac:dyDescent="0.25">
      <c r="A22" t="s">
        <v>377</v>
      </c>
      <c r="B22" t="s">
        <v>378</v>
      </c>
      <c r="C22">
        <v>0</v>
      </c>
      <c r="D22" t="s">
        <v>210</v>
      </c>
      <c r="E22">
        <v>0</v>
      </c>
      <c r="F22">
        <v>0</v>
      </c>
      <c r="G22">
        <v>0</v>
      </c>
      <c r="I22">
        <v>0</v>
      </c>
      <c r="J22" t="s">
        <v>379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380</v>
      </c>
    </row>
    <row r="23" spans="1:23" x14ac:dyDescent="0.25">
      <c r="A23" t="s">
        <v>381</v>
      </c>
      <c r="B23" t="s">
        <v>211</v>
      </c>
      <c r="C23">
        <v>0</v>
      </c>
      <c r="D23" t="s">
        <v>382</v>
      </c>
      <c r="E23">
        <v>0</v>
      </c>
      <c r="F23">
        <v>0</v>
      </c>
      <c r="G23">
        <v>0</v>
      </c>
      <c r="I23">
        <v>0</v>
      </c>
      <c r="J23" t="s">
        <v>383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384</v>
      </c>
    </row>
    <row r="24" spans="1:23" x14ac:dyDescent="0.25">
      <c r="A24" t="s">
        <v>385</v>
      </c>
      <c r="B24" t="s">
        <v>386</v>
      </c>
      <c r="C24">
        <v>0</v>
      </c>
      <c r="D24" t="s">
        <v>387</v>
      </c>
      <c r="E24">
        <v>0</v>
      </c>
      <c r="F24">
        <v>0</v>
      </c>
      <c r="G24">
        <v>0</v>
      </c>
      <c r="I24">
        <v>0</v>
      </c>
      <c r="J24" t="s">
        <v>388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389</v>
      </c>
    </row>
    <row r="25" spans="1:23" x14ac:dyDescent="0.25">
      <c r="A25" t="s">
        <v>390</v>
      </c>
      <c r="B25" t="s">
        <v>391</v>
      </c>
      <c r="C25">
        <v>0</v>
      </c>
      <c r="D25" t="s">
        <v>248</v>
      </c>
      <c r="E25">
        <v>0</v>
      </c>
      <c r="F25">
        <v>0</v>
      </c>
      <c r="G25">
        <v>0</v>
      </c>
      <c r="I25">
        <v>0</v>
      </c>
      <c r="J25" t="s">
        <v>392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393</v>
      </c>
    </row>
    <row r="26" spans="1:23" x14ac:dyDescent="0.25">
      <c r="A26" t="s">
        <v>394</v>
      </c>
      <c r="B26" t="s">
        <v>395</v>
      </c>
      <c r="C26">
        <v>0</v>
      </c>
      <c r="D26">
        <v>0</v>
      </c>
      <c r="E26">
        <v>0</v>
      </c>
      <c r="F26">
        <v>0</v>
      </c>
      <c r="G26">
        <v>0</v>
      </c>
      <c r="I26">
        <v>0</v>
      </c>
      <c r="J26" t="s">
        <v>396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397</v>
      </c>
    </row>
    <row r="27" spans="1:23" x14ac:dyDescent="0.25">
      <c r="A27" t="s">
        <v>398</v>
      </c>
      <c r="B27" t="s">
        <v>399</v>
      </c>
      <c r="C27">
        <v>0</v>
      </c>
      <c r="D27">
        <v>0</v>
      </c>
      <c r="E27">
        <v>0</v>
      </c>
      <c r="F27">
        <v>0</v>
      </c>
      <c r="G27">
        <v>0</v>
      </c>
      <c r="I27">
        <v>0</v>
      </c>
      <c r="J27" t="s">
        <v>400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194</v>
      </c>
    </row>
    <row r="28" spans="1:23" x14ac:dyDescent="0.25">
      <c r="A28" t="s">
        <v>401</v>
      </c>
      <c r="B28" t="s">
        <v>402</v>
      </c>
      <c r="C28">
        <v>0</v>
      </c>
      <c r="D28">
        <v>0</v>
      </c>
      <c r="E28">
        <v>0</v>
      </c>
      <c r="F28">
        <v>0</v>
      </c>
      <c r="G28">
        <v>0</v>
      </c>
      <c r="I28">
        <v>0</v>
      </c>
      <c r="J28" t="s">
        <v>403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195</v>
      </c>
    </row>
    <row r="29" spans="1:23" x14ac:dyDescent="0.25">
      <c r="A29" t="s">
        <v>404</v>
      </c>
      <c r="B29" t="s">
        <v>405</v>
      </c>
      <c r="C29">
        <v>0</v>
      </c>
      <c r="D29">
        <v>0</v>
      </c>
      <c r="E29">
        <v>0</v>
      </c>
      <c r="F29">
        <v>0</v>
      </c>
      <c r="G29">
        <v>0</v>
      </c>
      <c r="I29">
        <v>0</v>
      </c>
      <c r="J29" t="s">
        <v>406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0</v>
      </c>
    </row>
    <row r="30" spans="1:23" x14ac:dyDescent="0.25">
      <c r="A30" t="s">
        <v>407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I30">
        <v>0</v>
      </c>
      <c r="J30" t="s">
        <v>409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248</v>
      </c>
    </row>
    <row r="31" spans="1:23" x14ac:dyDescent="0.25">
      <c r="A31" t="s">
        <v>410</v>
      </c>
      <c r="B31" t="s">
        <v>315</v>
      </c>
      <c r="C31">
        <v>0</v>
      </c>
      <c r="D31">
        <v>0</v>
      </c>
      <c r="E31">
        <v>0</v>
      </c>
      <c r="F31">
        <v>0</v>
      </c>
      <c r="G31">
        <v>0</v>
      </c>
      <c r="I31">
        <v>0</v>
      </c>
      <c r="J31" t="s">
        <v>411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412</v>
      </c>
      <c r="B32" t="s">
        <v>413</v>
      </c>
      <c r="C32">
        <v>0</v>
      </c>
      <c r="D32">
        <v>0</v>
      </c>
      <c r="E32">
        <v>0</v>
      </c>
      <c r="F32">
        <v>0</v>
      </c>
      <c r="G32">
        <v>0</v>
      </c>
      <c r="I32">
        <v>0</v>
      </c>
      <c r="J32" t="s">
        <v>414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t="s">
        <v>415</v>
      </c>
      <c r="B33" t="s">
        <v>416</v>
      </c>
      <c r="C33">
        <v>0</v>
      </c>
      <c r="D33">
        <v>0</v>
      </c>
      <c r="E33">
        <v>0</v>
      </c>
      <c r="F33">
        <v>0</v>
      </c>
      <c r="G33">
        <v>0</v>
      </c>
      <c r="I33">
        <v>0</v>
      </c>
      <c r="J33" t="s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 t="s">
        <v>415</v>
      </c>
      <c r="B34" t="s">
        <v>417</v>
      </c>
      <c r="C34">
        <v>0</v>
      </c>
      <c r="D34">
        <v>0</v>
      </c>
      <c r="E34">
        <v>0</v>
      </c>
      <c r="F34">
        <v>0</v>
      </c>
      <c r="G34">
        <v>0</v>
      </c>
      <c r="I34">
        <v>0</v>
      </c>
      <c r="J34" t="s">
        <v>248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 t="s">
        <v>418</v>
      </c>
      <c r="B35" t="s">
        <v>419</v>
      </c>
      <c r="C35">
        <v>0</v>
      </c>
      <c r="D35">
        <v>0</v>
      </c>
      <c r="E35">
        <v>0</v>
      </c>
      <c r="F35">
        <v>0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 t="s">
        <v>420</v>
      </c>
      <c r="B36" t="s">
        <v>421</v>
      </c>
      <c r="C36">
        <v>0</v>
      </c>
      <c r="D36">
        <v>0</v>
      </c>
      <c r="E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 t="s">
        <v>422</v>
      </c>
      <c r="B37" t="s">
        <v>423</v>
      </c>
      <c r="C37">
        <v>0</v>
      </c>
      <c r="D37">
        <v>0</v>
      </c>
      <c r="E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 t="s">
        <v>424</v>
      </c>
      <c r="B38" t="s">
        <v>425</v>
      </c>
      <c r="C38">
        <v>0</v>
      </c>
      <c r="D38">
        <v>0</v>
      </c>
      <c r="E38">
        <v>0</v>
      </c>
      <c r="F38">
        <v>0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 t="s">
        <v>426</v>
      </c>
      <c r="B39" t="s">
        <v>427</v>
      </c>
      <c r="C39">
        <v>0</v>
      </c>
      <c r="D39">
        <v>0</v>
      </c>
      <c r="E39">
        <v>0</v>
      </c>
      <c r="F39">
        <v>0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 t="s">
        <v>428</v>
      </c>
      <c r="B40" t="s">
        <v>429</v>
      </c>
      <c r="C40">
        <v>0</v>
      </c>
      <c r="D40">
        <v>0</v>
      </c>
      <c r="E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 t="s">
        <v>430</v>
      </c>
      <c r="B41" t="s">
        <v>394</v>
      </c>
      <c r="C41">
        <v>0</v>
      </c>
      <c r="D41">
        <v>0</v>
      </c>
      <c r="E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 t="s">
        <v>431</v>
      </c>
      <c r="B42" t="s">
        <v>432</v>
      </c>
      <c r="C42">
        <v>0</v>
      </c>
      <c r="D42">
        <v>0</v>
      </c>
      <c r="E42">
        <v>0</v>
      </c>
      <c r="F42">
        <v>0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t="s">
        <v>433</v>
      </c>
      <c r="B43" t="s">
        <v>434</v>
      </c>
      <c r="C43">
        <v>0</v>
      </c>
      <c r="D43">
        <v>0</v>
      </c>
      <c r="E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5">
      <c r="A44" t="s">
        <v>435</v>
      </c>
      <c r="B44" t="s">
        <v>436</v>
      </c>
      <c r="C44">
        <v>0</v>
      </c>
      <c r="D44">
        <v>0</v>
      </c>
      <c r="E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 t="s">
        <v>437</v>
      </c>
      <c r="B45" t="s">
        <v>438</v>
      </c>
      <c r="C45">
        <v>0</v>
      </c>
      <c r="D45">
        <v>0</v>
      </c>
      <c r="E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5">
      <c r="A46" t="s">
        <v>439</v>
      </c>
      <c r="B46" t="s">
        <v>440</v>
      </c>
      <c r="C46">
        <v>0</v>
      </c>
      <c r="D46">
        <v>0</v>
      </c>
      <c r="E46">
        <v>0</v>
      </c>
      <c r="F46">
        <v>0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 t="s">
        <v>441</v>
      </c>
      <c r="B47" t="s">
        <v>442</v>
      </c>
      <c r="C47">
        <v>0</v>
      </c>
      <c r="D47">
        <v>0</v>
      </c>
      <c r="E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t="s">
        <v>443</v>
      </c>
      <c r="B48" t="s">
        <v>444</v>
      </c>
      <c r="C48">
        <v>0</v>
      </c>
      <c r="D48">
        <v>0</v>
      </c>
      <c r="E48">
        <v>0</v>
      </c>
      <c r="F48">
        <v>0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 t="s">
        <v>445</v>
      </c>
      <c r="B49" t="s">
        <v>446</v>
      </c>
      <c r="C49">
        <v>0</v>
      </c>
      <c r="D49">
        <v>0</v>
      </c>
      <c r="E49">
        <v>0</v>
      </c>
      <c r="F49">
        <v>0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 t="s">
        <v>447</v>
      </c>
      <c r="B50" t="s">
        <v>448</v>
      </c>
      <c r="C50">
        <v>0</v>
      </c>
      <c r="D50">
        <v>0</v>
      </c>
      <c r="E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 t="s">
        <v>449</v>
      </c>
      <c r="B51" t="s">
        <v>450</v>
      </c>
      <c r="C51">
        <v>0</v>
      </c>
      <c r="D51">
        <v>0</v>
      </c>
      <c r="E51">
        <v>0</v>
      </c>
      <c r="F51">
        <v>0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 t="s">
        <v>451</v>
      </c>
      <c r="B52" t="s">
        <v>452</v>
      </c>
      <c r="C52">
        <v>0</v>
      </c>
      <c r="D52">
        <v>0</v>
      </c>
      <c r="E52">
        <v>0</v>
      </c>
      <c r="F52">
        <v>0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 t="s">
        <v>453</v>
      </c>
      <c r="B53" t="s">
        <v>454</v>
      </c>
      <c r="C53">
        <v>0</v>
      </c>
      <c r="D53">
        <v>0</v>
      </c>
      <c r="E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 t="s">
        <v>455</v>
      </c>
      <c r="B54" t="s">
        <v>456</v>
      </c>
      <c r="C54">
        <v>0</v>
      </c>
      <c r="D54">
        <v>0</v>
      </c>
      <c r="E54">
        <v>0</v>
      </c>
      <c r="F54">
        <v>0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 t="s">
        <v>457</v>
      </c>
      <c r="B55" t="s">
        <v>458</v>
      </c>
      <c r="C55">
        <v>0</v>
      </c>
      <c r="D55">
        <v>0</v>
      </c>
      <c r="E55">
        <v>0</v>
      </c>
      <c r="F55">
        <v>0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 t="s">
        <v>459</v>
      </c>
      <c r="B56" t="s">
        <v>460</v>
      </c>
      <c r="C56">
        <v>0</v>
      </c>
      <c r="D56">
        <v>0</v>
      </c>
      <c r="E56">
        <v>0</v>
      </c>
      <c r="F56">
        <v>0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 t="s">
        <v>461</v>
      </c>
      <c r="B57" t="s">
        <v>462</v>
      </c>
      <c r="C57">
        <v>0</v>
      </c>
      <c r="D57">
        <v>0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 t="s">
        <v>463</v>
      </c>
      <c r="B58" t="s">
        <v>248</v>
      </c>
      <c r="C58">
        <v>0</v>
      </c>
      <c r="D58">
        <v>0</v>
      </c>
      <c r="E58">
        <v>0</v>
      </c>
      <c r="F58">
        <v>0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 t="s">
        <v>464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 t="s">
        <v>465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 t="s">
        <v>466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 t="s">
        <v>466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 t="s">
        <v>467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 t="s">
        <v>468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5">
      <c r="A65" t="s">
        <v>469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 t="s">
        <v>470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5">
      <c r="A67" t="s">
        <v>471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 t="s">
        <v>215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 t="s">
        <v>472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 t="s">
        <v>473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 t="s">
        <v>248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2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2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2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2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2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2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 x14ac:dyDescent="0.2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 x14ac:dyDescent="0.2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2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 x14ac:dyDescent="0.2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2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2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25">
      <c r="D526">
        <v>0</v>
      </c>
      <c r="E526">
        <v>0</v>
      </c>
      <c r="F526">
        <v>0</v>
      </c>
      <c r="G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Info</vt:lpstr>
      <vt:lpstr>StudyDetails</vt:lpstr>
      <vt:lpstr>Treatment</vt:lpstr>
      <vt:lpstr>Activities</vt:lpstr>
      <vt:lpstr>ExperimentResults_01</vt:lpstr>
      <vt:lpstr>ExperimentResults_02</vt:lpstr>
      <vt:lpstr>ExperimentResults_03</vt:lpstr>
      <vt:lpstr>RefToDict</vt:lpstr>
    </vt:vector>
  </TitlesOfParts>
  <Company>Fraunhofer IME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Kohler</dc:creator>
  <cp:lastModifiedBy>Witt, Gesa</cp:lastModifiedBy>
  <dcterms:created xsi:type="dcterms:W3CDTF">2020-06-17T09:28:06Z</dcterms:created>
  <dcterms:modified xsi:type="dcterms:W3CDTF">2024-07-04T19:33:01Z</dcterms:modified>
</cp:coreProperties>
</file>