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9"/>
  </bookViews>
  <sheets>
    <sheet name="H_NN_LR" sheetId="1" r:id="rId1"/>
    <sheet name="H_D_LR" sheetId="2" r:id="rId2"/>
    <sheet name="比较" sheetId="3" r:id="rId3"/>
    <sheet name="L21" sheetId="7" r:id="rId4"/>
    <sheet name="result" sheetId="5" r:id="rId5"/>
    <sheet name="NN_LR" sheetId="4" r:id="rId6"/>
    <sheet name="Sheet2" sheetId="6" r:id="rId7"/>
    <sheet name="P_N" sheetId="8" r:id="rId8"/>
    <sheet name="LR" sheetId="9" r:id="rId9"/>
    <sheet name="RR" sheetId="10" r:id="rId10"/>
  </sheets>
  <calcPr calcId="152511"/>
</workbook>
</file>

<file path=xl/calcChain.xml><?xml version="1.0" encoding="utf-8"?>
<calcChain xmlns="http://schemas.openxmlformats.org/spreadsheetml/2006/main">
  <c r="R9" i="9" l="1"/>
  <c r="D36" i="6" l="1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C36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C18" i="6"/>
  <c r="R11" i="5" l="1"/>
  <c r="Q11" i="5"/>
  <c r="Q12" i="5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C35" i="6"/>
  <c r="I34" i="6"/>
  <c r="J34" i="6"/>
  <c r="K34" i="6"/>
  <c r="L34" i="6"/>
  <c r="M34" i="6"/>
  <c r="N34" i="6"/>
  <c r="O34" i="6"/>
  <c r="P34" i="6"/>
  <c r="Q34" i="6"/>
  <c r="C34" i="6"/>
  <c r="D34" i="6"/>
  <c r="E34" i="6"/>
  <c r="F34" i="6"/>
  <c r="G34" i="6"/>
  <c r="H34" i="6"/>
  <c r="D17" i="6" l="1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C17" i="6"/>
  <c r="R13" i="5"/>
  <c r="Q13" i="5"/>
  <c r="C16" i="6"/>
  <c r="R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Q10" i="5"/>
  <c r="R10" i="5"/>
  <c r="R12" i="5"/>
  <c r="O28" i="2" l="1"/>
  <c r="N28" i="2"/>
  <c r="O27" i="2"/>
  <c r="N27" i="2"/>
  <c r="M28" i="2"/>
  <c r="L28" i="2"/>
  <c r="K28" i="2"/>
  <c r="J28" i="2"/>
  <c r="I28" i="2"/>
  <c r="H28" i="2"/>
  <c r="G28" i="2"/>
  <c r="F28" i="2"/>
  <c r="E28" i="2"/>
  <c r="D28" i="2"/>
  <c r="C28" i="2"/>
  <c r="M27" i="2"/>
  <c r="L27" i="2"/>
  <c r="K27" i="2"/>
  <c r="J27" i="2"/>
  <c r="I27" i="2"/>
  <c r="H27" i="2"/>
  <c r="G27" i="2"/>
  <c r="F27" i="2"/>
  <c r="E27" i="2"/>
  <c r="D27" i="2"/>
  <c r="C27" i="2"/>
  <c r="N27" i="1"/>
  <c r="M27" i="1"/>
  <c r="L27" i="1"/>
  <c r="K27" i="1"/>
  <c r="J27" i="1"/>
  <c r="I27" i="1"/>
  <c r="H27" i="1"/>
  <c r="G27" i="1"/>
  <c r="F27" i="1"/>
  <c r="E27" i="1"/>
  <c r="D27" i="1"/>
  <c r="N26" i="1"/>
  <c r="M26" i="1"/>
  <c r="L26" i="1"/>
  <c r="K26" i="1"/>
  <c r="J26" i="1"/>
  <c r="I26" i="1"/>
  <c r="H26" i="1"/>
  <c r="G26" i="1"/>
  <c r="F26" i="1"/>
  <c r="E26" i="1"/>
  <c r="D26" i="1"/>
</calcChain>
</file>

<file path=xl/sharedStrings.xml><?xml version="1.0" encoding="utf-8"?>
<sst xmlns="http://schemas.openxmlformats.org/spreadsheetml/2006/main" count="87" uniqueCount="48">
  <si>
    <t>lamda_1=0.01,lamda_2=10</t>
    <phoneticPr fontId="1" type="noConversion"/>
  </si>
  <si>
    <t>numHN</t>
    <phoneticPr fontId="1" type="noConversion"/>
  </si>
  <si>
    <t>mean</t>
    <phoneticPr fontId="1" type="noConversion"/>
  </si>
  <si>
    <t>std</t>
    <phoneticPr fontId="1" type="noConversion"/>
  </si>
  <si>
    <t>time</t>
    <phoneticPr fontId="1" type="noConversion"/>
  </si>
  <si>
    <t>隐藏神经元个数numHN</t>
    <phoneticPr fontId="1" type="noConversion"/>
  </si>
  <si>
    <t>lamda=0.001,s=6</t>
    <phoneticPr fontId="1" type="noConversion"/>
  </si>
  <si>
    <t>隐藏层输出+核范数低秩</t>
    <phoneticPr fontId="1" type="noConversion"/>
  </si>
  <si>
    <t>隐藏层输出+多视觉低秩回归</t>
    <phoneticPr fontId="1" type="noConversion"/>
  </si>
  <si>
    <t>lamda_1=0.01</t>
    <phoneticPr fontId="1" type="noConversion"/>
  </si>
  <si>
    <t>lamda_2</t>
    <phoneticPr fontId="1" type="noConversion"/>
  </si>
  <si>
    <t>lamda_2=11</t>
    <phoneticPr fontId="1" type="noConversion"/>
  </si>
  <si>
    <t>lamda_1</t>
    <phoneticPr fontId="1" type="noConversion"/>
  </si>
  <si>
    <t>D_LR</t>
    <phoneticPr fontId="1" type="noConversion"/>
  </si>
  <si>
    <t>H_D_LR</t>
    <phoneticPr fontId="1" type="noConversion"/>
  </si>
  <si>
    <t>NN_LR</t>
    <phoneticPr fontId="1" type="noConversion"/>
  </si>
  <si>
    <t>s=6</t>
    <phoneticPr fontId="1" type="noConversion"/>
  </si>
  <si>
    <t>s=6</t>
    <phoneticPr fontId="1" type="noConversion"/>
  </si>
  <si>
    <t>lamda_1=0.01</t>
    <phoneticPr fontId="1" type="noConversion"/>
  </si>
  <si>
    <t>lamda_2=10</t>
    <phoneticPr fontId="1" type="noConversion"/>
  </si>
  <si>
    <t>lamda=1e-5</t>
    <phoneticPr fontId="1" type="noConversion"/>
  </si>
  <si>
    <t>lamda=1e-3</t>
    <phoneticPr fontId="1" type="noConversion"/>
  </si>
  <si>
    <t>lamda_2=12</t>
    <phoneticPr fontId="1" type="noConversion"/>
  </si>
  <si>
    <t>H_DLR</t>
    <phoneticPr fontId="1" type="noConversion"/>
  </si>
  <si>
    <t>H_NN_LR</t>
    <phoneticPr fontId="1" type="noConversion"/>
  </si>
  <si>
    <t>D_LR</t>
    <phoneticPr fontId="1" type="noConversion"/>
  </si>
  <si>
    <t>NN_LR</t>
    <phoneticPr fontId="1" type="noConversion"/>
  </si>
  <si>
    <t>numHN=800</t>
    <phoneticPr fontId="1" type="noConversion"/>
  </si>
  <si>
    <t>numHN=900</t>
    <phoneticPr fontId="1" type="noConversion"/>
  </si>
  <si>
    <t>H_NN_LR</t>
    <phoneticPr fontId="1" type="noConversion"/>
  </si>
  <si>
    <t>15组数据</t>
    <phoneticPr fontId="1" type="noConversion"/>
  </si>
  <si>
    <t>mean</t>
  </si>
  <si>
    <t>std</t>
  </si>
  <si>
    <t>time</t>
  </si>
  <si>
    <t>H_D_LR</t>
    <phoneticPr fontId="1" type="noConversion"/>
  </si>
  <si>
    <t>NN_LR</t>
    <phoneticPr fontId="1" type="noConversion"/>
  </si>
  <si>
    <t>H_NN_LR</t>
    <phoneticPr fontId="1" type="noConversion"/>
  </si>
  <si>
    <t>lamda=1e-4</t>
    <phoneticPr fontId="1" type="noConversion"/>
  </si>
  <si>
    <t>H_NN_LR</t>
    <phoneticPr fontId="1" type="noConversion"/>
  </si>
  <si>
    <t>H_D_LR</t>
    <phoneticPr fontId="1" type="noConversion"/>
  </si>
  <si>
    <t>lamda</t>
    <phoneticPr fontId="1" type="noConversion"/>
  </si>
  <si>
    <t>acc_test</t>
    <phoneticPr fontId="1" type="noConversion"/>
  </si>
  <si>
    <t>time</t>
    <phoneticPr fontId="1" type="noConversion"/>
  </si>
  <si>
    <t>lamda1=0.01</t>
    <phoneticPr fontId="1" type="noConversion"/>
  </si>
  <si>
    <t>lamda_2=12</t>
    <phoneticPr fontId="1" type="noConversion"/>
  </si>
  <si>
    <t>N=c</t>
    <phoneticPr fontId="1" type="noConversion"/>
  </si>
  <si>
    <t>acc_test</t>
    <phoneticPr fontId="1" type="noConversion"/>
  </si>
  <si>
    <t>lamda=1e-5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</si>
</sst>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7" borderId="0" xfId="0" applyFill="1"/>
    <xf numFmtId="11" fontId="0" fillId="4" borderId="0" xfId="0" applyNumberFormat="1" applyFill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ill="1" applyAlignment="1">
      <alignment vertical="center"/>
    </xf>
    <xf numFmtId="0" fontId="0" fillId="9" borderId="0" xfId="0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11" fontId="0" fillId="0" borderId="0" xfId="0" applyNumberFormat="1"/>
    <xf numFmtId="11" fontId="0" fillId="6" borderId="0" xfId="0" applyNumberFormat="1" applyFill="1"/>
    <xf numFmtId="0" fontId="0" fillId="7" borderId="0" xfId="0" applyFill="1" applyAlignment="1">
      <alignment horizontal="center"/>
    </xf>
    <xf numFmtId="0" fontId="0" fillId="11" borderId="0" xfId="0" applyFill="1"/>
    <xf numFmtId="0" fontId="0" fillId="10" borderId="0" xfId="0" applyFill="1"/>
    <xf numFmtId="0" fontId="0" fillId="12" borderId="0" xfId="0" applyFill="1"/>
    <xf numFmtId="11" fontId="0" fillId="13" borderId="0" xfId="0" applyNumberFormat="1" applyFill="1"/>
    <xf numFmtId="0" fontId="0" fillId="14" borderId="0" xfId="0" applyFill="1"/>
    <xf numFmtId="0" fontId="0" fillId="13" borderId="0" xfId="0" applyFill="1"/>
    <xf numFmtId="10" fontId="0" fillId="0" borderId="0" xfId="0" applyNumberFormat="1"/>
    <xf numFmtId="0" fontId="0" fillId="1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10" borderId="0" xfId="0" applyFill="1" applyAlignment="1">
      <alignment horizontal="center"/>
    </xf>
    <xf numFmtId="11" fontId="0" fillId="2" borderId="0" xfId="0" applyNumberFormat="1" applyFill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Z29"/>
  <sheetViews>
    <sheetView workbookViewId="0">
      <selection activeCell="L7" sqref="L7:L25"/>
    </sheetView>
  </sheetViews>
  <sheetFormatPr defaultRowHeight="13.5" x14ac:dyDescent="0.15"/>
  <sheetData>
    <row r="2" spans="3:14" x14ac:dyDescent="0.15">
      <c r="C2" s="1"/>
      <c r="D2" s="25" t="s">
        <v>7</v>
      </c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3:14" x14ac:dyDescent="0.15">
      <c r="C3" s="1"/>
      <c r="D3" s="26" t="s">
        <v>0</v>
      </c>
      <c r="E3" s="26"/>
      <c r="F3" s="26"/>
      <c r="G3" s="26"/>
      <c r="H3" s="26"/>
      <c r="I3" s="26"/>
      <c r="J3" s="26"/>
      <c r="K3" s="26"/>
      <c r="L3" s="26"/>
      <c r="M3" s="26"/>
      <c r="N3" s="26"/>
    </row>
    <row r="4" spans="3:14" x14ac:dyDescent="0.15">
      <c r="C4" s="1"/>
    </row>
    <row r="5" spans="3:14" x14ac:dyDescent="0.15">
      <c r="C5" s="1" t="s">
        <v>1</v>
      </c>
      <c r="D5" s="2">
        <v>100</v>
      </c>
      <c r="E5" s="2">
        <v>200</v>
      </c>
      <c r="F5" s="2">
        <v>300</v>
      </c>
      <c r="G5" s="2">
        <v>400</v>
      </c>
      <c r="H5" s="2">
        <v>500</v>
      </c>
      <c r="I5" s="2">
        <v>600</v>
      </c>
      <c r="J5" s="2">
        <v>700</v>
      </c>
      <c r="K5" s="2">
        <v>800</v>
      </c>
      <c r="L5" s="2">
        <v>900</v>
      </c>
      <c r="M5" s="2">
        <v>1000</v>
      </c>
      <c r="N5" s="2">
        <v>1100</v>
      </c>
    </row>
    <row r="6" spans="3:14" x14ac:dyDescent="0.15">
      <c r="C6" s="1">
        <v>1</v>
      </c>
      <c r="D6">
        <v>92.380952380952394</v>
      </c>
      <c r="E6">
        <v>95.238095238095198</v>
      </c>
      <c r="F6">
        <v>98.095238095238102</v>
      </c>
      <c r="G6">
        <v>95.238095238095198</v>
      </c>
      <c r="H6">
        <v>99.047619047619094</v>
      </c>
      <c r="I6">
        <v>96.190476190476204</v>
      </c>
      <c r="J6">
        <v>99.047619047619094</v>
      </c>
      <c r="K6">
        <v>98.095238095238102</v>
      </c>
      <c r="L6">
        <v>99.047619047619094</v>
      </c>
      <c r="M6">
        <v>97.142857142857096</v>
      </c>
      <c r="N6">
        <v>97.142857142857096</v>
      </c>
    </row>
    <row r="7" spans="3:14" x14ac:dyDescent="0.15">
      <c r="C7" s="1">
        <v>2</v>
      </c>
      <c r="D7">
        <v>94.285714285714306</v>
      </c>
      <c r="E7">
        <v>96.190476190476204</v>
      </c>
      <c r="F7">
        <v>97.142857142857096</v>
      </c>
      <c r="G7">
        <v>99.047619047619094</v>
      </c>
      <c r="H7">
        <v>97.142857142857096</v>
      </c>
      <c r="I7">
        <v>98.095238095238102</v>
      </c>
      <c r="J7">
        <v>98.095238095238102</v>
      </c>
      <c r="K7">
        <v>98.095238095238102</v>
      </c>
      <c r="L7">
        <v>98.095238095238102</v>
      </c>
      <c r="M7">
        <v>99.047619047619094</v>
      </c>
      <c r="N7">
        <v>98.095238095238102</v>
      </c>
    </row>
    <row r="8" spans="3:14" x14ac:dyDescent="0.15">
      <c r="C8" s="1">
        <v>3</v>
      </c>
      <c r="D8">
        <v>93.3333333333333</v>
      </c>
      <c r="E8">
        <v>96.190476190476204</v>
      </c>
      <c r="F8">
        <v>99.047619047619094</v>
      </c>
      <c r="G8">
        <v>98.095238095238102</v>
      </c>
      <c r="H8">
        <v>99.047619047619094</v>
      </c>
      <c r="I8">
        <v>98.095238095238102</v>
      </c>
      <c r="J8">
        <v>97.142857142857096</v>
      </c>
      <c r="K8">
        <v>98.095238095238102</v>
      </c>
      <c r="L8">
        <v>98.095238095238102</v>
      </c>
      <c r="M8">
        <v>98.095238095238102</v>
      </c>
      <c r="N8">
        <v>99.047619047619094</v>
      </c>
    </row>
    <row r="9" spans="3:14" x14ac:dyDescent="0.15">
      <c r="C9" s="1">
        <v>4</v>
      </c>
      <c r="D9">
        <v>94.285714285714306</v>
      </c>
      <c r="E9">
        <v>99.047619047619094</v>
      </c>
      <c r="F9">
        <v>96.190476190476204</v>
      </c>
      <c r="G9">
        <v>95.238095238095198</v>
      </c>
      <c r="H9">
        <v>98.095238095238102</v>
      </c>
      <c r="I9">
        <v>98.095238095238102</v>
      </c>
      <c r="J9">
        <v>98.095238095238102</v>
      </c>
      <c r="K9">
        <v>98.095238095238102</v>
      </c>
      <c r="L9">
        <v>98.095238095238102</v>
      </c>
      <c r="M9">
        <v>99.047619047619094</v>
      </c>
      <c r="N9">
        <v>98.095238095238102</v>
      </c>
    </row>
    <row r="10" spans="3:14" x14ac:dyDescent="0.15">
      <c r="C10" s="1">
        <v>5</v>
      </c>
      <c r="D10">
        <v>97.142857142857096</v>
      </c>
      <c r="E10">
        <v>97.142857142857096</v>
      </c>
      <c r="F10">
        <v>97.142857142857096</v>
      </c>
      <c r="G10">
        <v>97.142857142857096</v>
      </c>
      <c r="H10">
        <v>98.095238095238102</v>
      </c>
      <c r="I10">
        <v>97.142857142857096</v>
      </c>
      <c r="J10">
        <v>98.095238095238102</v>
      </c>
      <c r="K10">
        <v>98.095238095238102</v>
      </c>
      <c r="L10">
        <v>99.047619047619094</v>
      </c>
      <c r="M10">
        <v>99.047619047619094</v>
      </c>
      <c r="N10">
        <v>98.095238095238102</v>
      </c>
    </row>
    <row r="11" spans="3:14" x14ac:dyDescent="0.15">
      <c r="C11" s="1">
        <v>6</v>
      </c>
      <c r="D11">
        <v>96.190476190476204</v>
      </c>
      <c r="E11">
        <v>97.142857142857096</v>
      </c>
      <c r="F11">
        <v>97.142857142857096</v>
      </c>
      <c r="G11">
        <v>97.142857142857096</v>
      </c>
      <c r="H11">
        <v>98.095238095238102</v>
      </c>
      <c r="I11">
        <v>98.095238095238102</v>
      </c>
      <c r="J11">
        <v>97.142857142857096</v>
      </c>
      <c r="K11">
        <v>99.047619047619094</v>
      </c>
      <c r="L11">
        <v>98.095238095238102</v>
      </c>
      <c r="M11">
        <v>98.095238095238102</v>
      </c>
      <c r="N11">
        <v>99.047619047619094</v>
      </c>
    </row>
    <row r="12" spans="3:14" x14ac:dyDescent="0.15">
      <c r="C12" s="1">
        <v>7</v>
      </c>
      <c r="D12">
        <v>94.285714285714306</v>
      </c>
      <c r="E12">
        <v>95.238095238095198</v>
      </c>
      <c r="F12">
        <v>96.190476190476204</v>
      </c>
      <c r="G12">
        <v>97.142857142857096</v>
      </c>
      <c r="H12">
        <v>99.047619047619094</v>
      </c>
      <c r="I12">
        <v>99.047619047619094</v>
      </c>
      <c r="J12">
        <v>98.095238095238102</v>
      </c>
      <c r="K12">
        <v>98.095238095238102</v>
      </c>
      <c r="L12">
        <v>98.095238095238102</v>
      </c>
      <c r="M12">
        <v>98.095238095238102</v>
      </c>
      <c r="N12">
        <v>98.095238095238102</v>
      </c>
    </row>
    <row r="13" spans="3:14" x14ac:dyDescent="0.15">
      <c r="C13" s="1">
        <v>8</v>
      </c>
      <c r="D13">
        <v>90.476190476190496</v>
      </c>
      <c r="E13">
        <v>96.190476190476204</v>
      </c>
      <c r="F13">
        <v>99.047619047619094</v>
      </c>
      <c r="G13">
        <v>97.142857142857096</v>
      </c>
      <c r="H13">
        <v>99.047619047619094</v>
      </c>
      <c r="I13">
        <v>98.095238095238102</v>
      </c>
      <c r="J13">
        <v>98.095238095238102</v>
      </c>
      <c r="K13">
        <v>99.047619047619094</v>
      </c>
      <c r="L13">
        <v>98.095238095238102</v>
      </c>
      <c r="M13">
        <v>97.142857142857096</v>
      </c>
      <c r="N13">
        <v>98.095238095238102</v>
      </c>
    </row>
    <row r="14" spans="3:14" x14ac:dyDescent="0.15">
      <c r="C14" s="1">
        <v>9</v>
      </c>
      <c r="D14">
        <v>93.3333333333333</v>
      </c>
      <c r="E14">
        <v>98.095238095238102</v>
      </c>
      <c r="F14">
        <v>96.190476190476204</v>
      </c>
      <c r="G14">
        <v>95.238095238095198</v>
      </c>
      <c r="H14">
        <v>98.095238095238102</v>
      </c>
      <c r="I14">
        <v>97.142857142857096</v>
      </c>
      <c r="J14">
        <v>98.095238095238102</v>
      </c>
      <c r="K14">
        <v>98.095238095238102</v>
      </c>
      <c r="L14">
        <v>99.047619047619094</v>
      </c>
      <c r="M14">
        <v>98.095238095238102</v>
      </c>
      <c r="N14">
        <v>98.095238095238102</v>
      </c>
    </row>
    <row r="15" spans="3:14" x14ac:dyDescent="0.15">
      <c r="C15" s="1">
        <v>10</v>
      </c>
      <c r="D15">
        <v>94.285714285714306</v>
      </c>
      <c r="E15">
        <v>94.285714285714306</v>
      </c>
      <c r="F15">
        <v>96.190476190476204</v>
      </c>
      <c r="G15">
        <v>97.142857142857096</v>
      </c>
      <c r="H15">
        <v>97.142857142857096</v>
      </c>
      <c r="I15">
        <v>99.047619047619094</v>
      </c>
      <c r="J15">
        <v>96.190476190476204</v>
      </c>
      <c r="K15">
        <v>99.047619047619094</v>
      </c>
      <c r="L15">
        <v>98.095238095238102</v>
      </c>
      <c r="M15">
        <v>98.095238095238102</v>
      </c>
      <c r="N15">
        <v>97.142857142857096</v>
      </c>
    </row>
    <row r="16" spans="3:14" x14ac:dyDescent="0.15">
      <c r="C16" s="1">
        <v>11</v>
      </c>
      <c r="D16">
        <v>92.380952380952394</v>
      </c>
      <c r="E16">
        <v>99.047619047619094</v>
      </c>
      <c r="F16">
        <v>99.047619047619094</v>
      </c>
      <c r="G16">
        <v>97.142857142857096</v>
      </c>
      <c r="H16">
        <v>97.142857142857096</v>
      </c>
      <c r="I16">
        <v>98.095238095238102</v>
      </c>
      <c r="J16">
        <v>97.142857142857096</v>
      </c>
      <c r="K16">
        <v>98.095238095238102</v>
      </c>
      <c r="L16">
        <v>99.047619047619094</v>
      </c>
      <c r="M16">
        <v>97.142857142857096</v>
      </c>
      <c r="N16">
        <v>98.095238095238102</v>
      </c>
    </row>
    <row r="17" spans="3:26" x14ac:dyDescent="0.15">
      <c r="C17" s="1">
        <v>12</v>
      </c>
      <c r="D17">
        <v>94.285714285714306</v>
      </c>
      <c r="E17">
        <v>95.238095238095198</v>
      </c>
      <c r="F17">
        <v>97.142857142857096</v>
      </c>
      <c r="G17">
        <v>96.190476190476204</v>
      </c>
      <c r="H17">
        <v>98.095238095238102</v>
      </c>
      <c r="I17">
        <v>99.047619047619094</v>
      </c>
      <c r="J17">
        <v>97.142857142857096</v>
      </c>
      <c r="K17">
        <v>97.142857142857096</v>
      </c>
      <c r="L17">
        <v>98.095238095238102</v>
      </c>
      <c r="M17">
        <v>98.095238095238102</v>
      </c>
      <c r="N17">
        <v>99.047619047619094</v>
      </c>
    </row>
    <row r="18" spans="3:26" x14ac:dyDescent="0.15">
      <c r="C18" s="1">
        <v>13</v>
      </c>
      <c r="D18">
        <v>96.190476190476204</v>
      </c>
      <c r="E18">
        <v>96.190476190476204</v>
      </c>
      <c r="F18">
        <v>96.190476190476204</v>
      </c>
      <c r="G18">
        <v>98.095238095238102</v>
      </c>
      <c r="H18">
        <v>98.095238095238102</v>
      </c>
      <c r="I18">
        <v>98.095238095238102</v>
      </c>
      <c r="J18">
        <v>97.142857142857096</v>
      </c>
      <c r="K18">
        <v>98.095238095238102</v>
      </c>
      <c r="L18">
        <v>98.095238095238102</v>
      </c>
      <c r="M18">
        <v>98.095238095238102</v>
      </c>
      <c r="N18">
        <v>99.047619047619094</v>
      </c>
    </row>
    <row r="19" spans="3:26" x14ac:dyDescent="0.15">
      <c r="C19" s="1">
        <v>14</v>
      </c>
      <c r="D19">
        <v>94.285714285714306</v>
      </c>
      <c r="E19">
        <v>98.095238095238102</v>
      </c>
      <c r="F19">
        <v>97.142857142857096</v>
      </c>
      <c r="G19">
        <v>97.142857142857096</v>
      </c>
      <c r="H19">
        <v>99.047619047619094</v>
      </c>
      <c r="I19">
        <v>97.142857142857096</v>
      </c>
      <c r="J19">
        <v>97.142857142857096</v>
      </c>
      <c r="K19">
        <v>98.095238095238102</v>
      </c>
      <c r="L19">
        <v>98.095238095238102</v>
      </c>
      <c r="M19">
        <v>98.095238095238102</v>
      </c>
      <c r="N19">
        <v>98.095238095238102</v>
      </c>
    </row>
    <row r="20" spans="3:26" x14ac:dyDescent="0.15">
      <c r="C20" s="1">
        <v>15</v>
      </c>
      <c r="D20">
        <v>91.428571428571402</v>
      </c>
      <c r="E20">
        <v>96.190476190476204</v>
      </c>
      <c r="F20">
        <v>95.238095238095198</v>
      </c>
      <c r="G20">
        <v>98.095238095238102</v>
      </c>
      <c r="H20">
        <v>98.095238095238102</v>
      </c>
      <c r="I20">
        <v>98.095238095238102</v>
      </c>
      <c r="J20">
        <v>97.142857142857096</v>
      </c>
      <c r="K20">
        <v>98.095238095238102</v>
      </c>
      <c r="L20">
        <v>99.047619047619094</v>
      </c>
      <c r="M20">
        <v>98.095238095238102</v>
      </c>
      <c r="N20">
        <v>98.095238095238102</v>
      </c>
    </row>
    <row r="21" spans="3:26" x14ac:dyDescent="0.15">
      <c r="C21" s="1">
        <v>16</v>
      </c>
      <c r="D21">
        <v>96.190476190476204</v>
      </c>
      <c r="E21">
        <v>97.142857142857096</v>
      </c>
      <c r="F21">
        <v>97.142857142857096</v>
      </c>
      <c r="G21">
        <v>98.095238095238102</v>
      </c>
      <c r="H21">
        <v>98.095238095238102</v>
      </c>
      <c r="I21">
        <v>97.142857142857096</v>
      </c>
      <c r="J21">
        <v>98.095238095238102</v>
      </c>
      <c r="K21">
        <v>96.190476190476204</v>
      </c>
      <c r="L21">
        <v>99.047619047619094</v>
      </c>
      <c r="M21">
        <v>99.047619047619094</v>
      </c>
      <c r="N21">
        <v>98.095238095238102</v>
      </c>
    </row>
    <row r="22" spans="3:26" x14ac:dyDescent="0.15">
      <c r="C22" s="1">
        <v>17</v>
      </c>
      <c r="D22">
        <v>96.190476190476204</v>
      </c>
      <c r="E22">
        <v>97.142857142857096</v>
      </c>
      <c r="F22">
        <v>97.142857142857096</v>
      </c>
      <c r="G22">
        <v>99.047619047619094</v>
      </c>
      <c r="H22">
        <v>99.047619047619094</v>
      </c>
      <c r="I22">
        <v>97.142857142857096</v>
      </c>
      <c r="J22">
        <v>98.095238095238102</v>
      </c>
      <c r="K22">
        <v>98.095238095238102</v>
      </c>
      <c r="L22">
        <v>98.095238095238102</v>
      </c>
      <c r="M22">
        <v>98.095238095238102</v>
      </c>
      <c r="N22">
        <v>99.047619047619094</v>
      </c>
    </row>
    <row r="23" spans="3:26" x14ac:dyDescent="0.15">
      <c r="C23" s="1">
        <v>18</v>
      </c>
      <c r="D23">
        <v>94.285714285714306</v>
      </c>
      <c r="E23">
        <v>98.095238095238102</v>
      </c>
      <c r="F23">
        <v>97.142857142857096</v>
      </c>
      <c r="G23">
        <v>96.190476190476204</v>
      </c>
      <c r="H23">
        <v>98.095238095238102</v>
      </c>
      <c r="I23">
        <v>97.142857142857096</v>
      </c>
      <c r="J23">
        <v>98.095238095238102</v>
      </c>
      <c r="K23">
        <v>97.142857142857096</v>
      </c>
      <c r="L23">
        <v>99.047619047619094</v>
      </c>
      <c r="M23">
        <v>98.095238095238102</v>
      </c>
      <c r="N23">
        <v>98.095238095238102</v>
      </c>
    </row>
    <row r="24" spans="3:26" x14ac:dyDescent="0.15">
      <c r="C24" s="1">
        <v>19</v>
      </c>
      <c r="D24">
        <v>93.3333333333333</v>
      </c>
      <c r="E24">
        <v>96.190476190476204</v>
      </c>
      <c r="F24">
        <v>96.190476190476204</v>
      </c>
      <c r="G24">
        <v>98.095238095238102</v>
      </c>
      <c r="H24">
        <v>97.142857142857096</v>
      </c>
      <c r="I24">
        <v>98.095238095238102</v>
      </c>
      <c r="J24">
        <v>97.142857142857096</v>
      </c>
      <c r="K24">
        <v>97.142857142857096</v>
      </c>
      <c r="L24">
        <v>98.095238095238102</v>
      </c>
      <c r="M24">
        <v>98.095238095238102</v>
      </c>
      <c r="N24">
        <v>98.095238095238102</v>
      </c>
    </row>
    <row r="25" spans="3:26" x14ac:dyDescent="0.15">
      <c r="C25" s="1">
        <v>20</v>
      </c>
      <c r="D25">
        <v>95.238095238095198</v>
      </c>
      <c r="E25">
        <v>96.190476190476204</v>
      </c>
      <c r="F25">
        <v>98.095238095238102</v>
      </c>
      <c r="G25">
        <v>96.190476190476204</v>
      </c>
      <c r="H25">
        <v>99.047619047619094</v>
      </c>
      <c r="I25">
        <v>96.190476190476204</v>
      </c>
      <c r="J25">
        <v>98.095238095238102</v>
      </c>
      <c r="K25">
        <v>97.142857142857096</v>
      </c>
      <c r="L25">
        <v>99.047619047619094</v>
      </c>
      <c r="M25">
        <v>97.142857142857096</v>
      </c>
      <c r="N25">
        <v>99.047619047619094</v>
      </c>
    </row>
    <row r="26" spans="3:26" x14ac:dyDescent="0.15">
      <c r="C26" s="1" t="s">
        <v>2</v>
      </c>
      <c r="D26" s="3">
        <f t="shared" ref="D26:N26" si="0">AVERAGE(D6:D25)</f>
        <v>94.190476190476176</v>
      </c>
      <c r="E26" s="3">
        <f t="shared" si="0"/>
        <v>96.714285714285694</v>
      </c>
      <c r="F26" s="3">
        <f t="shared" si="0"/>
        <v>97.142857142857125</v>
      </c>
      <c r="G26" s="3">
        <f t="shared" si="0"/>
        <v>97.14285714285711</v>
      </c>
      <c r="H26" s="3">
        <f t="shared" si="0"/>
        <v>98.238095238095227</v>
      </c>
      <c r="I26" s="3">
        <f t="shared" si="0"/>
        <v>97.761904761904745</v>
      </c>
      <c r="J26" s="3">
        <f t="shared" si="0"/>
        <v>97.666666666666657</v>
      </c>
      <c r="K26" s="3">
        <f t="shared" si="0"/>
        <v>97.952380952380935</v>
      </c>
      <c r="L26" s="4">
        <f t="shared" si="0"/>
        <v>98.476190476190467</v>
      </c>
      <c r="M26" s="3">
        <f t="shared" si="0"/>
        <v>98.095238095238088</v>
      </c>
      <c r="N26" s="3">
        <f t="shared" si="0"/>
        <v>98.285714285714278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3:26" x14ac:dyDescent="0.15">
      <c r="C27" s="1" t="s">
        <v>3</v>
      </c>
      <c r="D27">
        <f t="shared" ref="D27:N27" si="1">STDEV(D6:D25)</f>
        <v>1.7176241511660264</v>
      </c>
      <c r="E27">
        <f t="shared" si="1"/>
        <v>1.2916876001676283</v>
      </c>
      <c r="F27">
        <f t="shared" si="1"/>
        <v>1.0703837846648065</v>
      </c>
      <c r="G27">
        <f t="shared" si="1"/>
        <v>1.156146626032178</v>
      </c>
      <c r="H27">
        <f t="shared" si="1"/>
        <v>0.7096760194006001</v>
      </c>
      <c r="I27">
        <f t="shared" si="1"/>
        <v>0.83342283801470707</v>
      </c>
      <c r="J27">
        <f t="shared" si="1"/>
        <v>0.65365022966979269</v>
      </c>
      <c r="K27">
        <f t="shared" si="1"/>
        <v>0.70967601940058778</v>
      </c>
      <c r="L27">
        <f t="shared" si="1"/>
        <v>0.47869018090481463</v>
      </c>
      <c r="M27">
        <f t="shared" si="1"/>
        <v>0.61798636621245873</v>
      </c>
      <c r="N27">
        <f t="shared" si="1"/>
        <v>0.5862733440486867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3:26" x14ac:dyDescent="0.15">
      <c r="C28" s="1"/>
    </row>
    <row r="29" spans="3:26" x14ac:dyDescent="0.15">
      <c r="C29" s="1" t="s">
        <v>4</v>
      </c>
      <c r="D29">
        <v>1.09559206305446</v>
      </c>
      <c r="E29">
        <v>2.76917261886264</v>
      </c>
      <c r="F29">
        <v>5.90044079464489</v>
      </c>
      <c r="G29">
        <v>11.2831223728537</v>
      </c>
      <c r="H29">
        <v>17.183701536513801</v>
      </c>
      <c r="I29">
        <v>24.561460047800001</v>
      </c>
      <c r="J29">
        <v>35.313649618672699</v>
      </c>
      <c r="K29">
        <v>46.107834641804303</v>
      </c>
      <c r="L29">
        <v>59.889338866953501</v>
      </c>
      <c r="M29">
        <v>76.156410434050102</v>
      </c>
      <c r="N29">
        <v>95.367362170538499</v>
      </c>
    </row>
  </sheetData>
  <mergeCells count="2">
    <mergeCell ref="D2:N2"/>
    <mergeCell ref="D3:N3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R20"/>
  <sheetViews>
    <sheetView tabSelected="1" workbookViewId="0">
      <selection activeCell="S18" sqref="S18"/>
    </sheetView>
  </sheetViews>
  <sheetFormatPr defaultRowHeight="13.5" x14ac:dyDescent="0.15"/>
  <cols>
    <col min="4" max="4" width="9.5" bestFit="1" customWidth="1"/>
  </cols>
  <sheetData>
    <row r="4" spans="3:13" x14ac:dyDescent="0.15">
      <c r="C4" t="s">
        <v>40</v>
      </c>
      <c r="D4" s="31">
        <v>9.9999999999999995E-8</v>
      </c>
      <c r="E4" s="31">
        <v>9.9999999999999995E-7</v>
      </c>
      <c r="F4" s="31">
        <v>9.9999999999999991E-6</v>
      </c>
      <c r="G4" s="31">
        <v>9.9999999999999991E-5</v>
      </c>
      <c r="H4" s="31">
        <v>1E-3</v>
      </c>
      <c r="I4" s="31">
        <v>0.01</v>
      </c>
      <c r="J4" s="31">
        <v>9.9999999999999992E-2</v>
      </c>
      <c r="K4" s="31">
        <v>1</v>
      </c>
      <c r="L4" s="31">
        <v>10</v>
      </c>
      <c r="M4" s="31">
        <v>100</v>
      </c>
    </row>
    <row r="5" spans="3:13" x14ac:dyDescent="0.15">
      <c r="C5" t="s">
        <v>41</v>
      </c>
      <c r="D5">
        <v>97.142857142857096</v>
      </c>
      <c r="E5">
        <v>97.142857142857096</v>
      </c>
      <c r="F5" s="32">
        <v>98.095238095238102</v>
      </c>
      <c r="G5" s="32">
        <v>98.095238095238102</v>
      </c>
      <c r="H5">
        <v>97.142857142857096</v>
      </c>
      <c r="I5">
        <v>94.285714285714306</v>
      </c>
      <c r="J5">
        <v>94.285714285714306</v>
      </c>
      <c r="K5">
        <v>90.476190476190496</v>
      </c>
      <c r="L5">
        <v>86.6666666666667</v>
      </c>
      <c r="M5">
        <v>85.714285714285694</v>
      </c>
    </row>
    <row r="9" spans="3:13" x14ac:dyDescent="0.15">
      <c r="C9" t="s">
        <v>40</v>
      </c>
      <c r="D9" s="31">
        <v>1.0000000000000001E-5</v>
      </c>
      <c r="E9" s="31">
        <v>2.0000000000000002E-5</v>
      </c>
      <c r="F9" s="31">
        <v>3.0000000000000004E-5</v>
      </c>
      <c r="G9" s="31">
        <v>4.0000000000000003E-5</v>
      </c>
      <c r="H9" s="31">
        <v>5.0000000000000002E-5</v>
      </c>
      <c r="I9" s="31">
        <v>6.0000000000000002E-5</v>
      </c>
      <c r="J9" s="31">
        <v>7.0000000000000007E-5</v>
      </c>
      <c r="K9" s="31">
        <v>8.0000000000000007E-5</v>
      </c>
      <c r="L9" s="31">
        <v>9.0000000000000006E-5</v>
      </c>
      <c r="M9" s="31">
        <v>1E-4</v>
      </c>
    </row>
    <row r="10" spans="3:13" x14ac:dyDescent="0.15">
      <c r="C10" t="s">
        <v>41</v>
      </c>
      <c r="D10" s="32">
        <v>98.095238095238102</v>
      </c>
      <c r="E10" s="32">
        <v>98.095238095238102</v>
      </c>
      <c r="F10" s="32">
        <v>98.095238095238102</v>
      </c>
      <c r="G10" s="32">
        <v>98.095238095238102</v>
      </c>
      <c r="H10" s="32">
        <v>98.095238095238102</v>
      </c>
      <c r="I10" s="32">
        <v>98.095238095238102</v>
      </c>
      <c r="J10" s="32">
        <v>98.095238095238102</v>
      </c>
      <c r="K10" s="32">
        <v>98.095238095238102</v>
      </c>
      <c r="L10" s="32">
        <v>98.095238095238102</v>
      </c>
      <c r="M10" s="32">
        <v>98.095238095238102</v>
      </c>
    </row>
    <row r="17" spans="4:18" x14ac:dyDescent="0.15">
      <c r="D17" t="s">
        <v>47</v>
      </c>
    </row>
    <row r="18" spans="4:18" x14ac:dyDescent="0.15">
      <c r="D18" s="24">
        <v>1</v>
      </c>
      <c r="E18" s="24">
        <v>2</v>
      </c>
      <c r="F18" s="24">
        <v>3</v>
      </c>
      <c r="G18" s="24">
        <v>4</v>
      </c>
      <c r="H18" s="24">
        <v>5</v>
      </c>
      <c r="I18" s="24">
        <v>6</v>
      </c>
      <c r="J18" s="24">
        <v>7</v>
      </c>
      <c r="K18" s="24">
        <v>8</v>
      </c>
      <c r="L18" s="24">
        <v>9</v>
      </c>
      <c r="M18" s="24">
        <v>10</v>
      </c>
      <c r="N18" s="24">
        <v>11</v>
      </c>
      <c r="O18" s="24">
        <v>12</v>
      </c>
      <c r="P18" s="24">
        <v>13</v>
      </c>
      <c r="Q18" s="24">
        <v>14</v>
      </c>
      <c r="R18" s="24">
        <v>15</v>
      </c>
    </row>
    <row r="19" spans="4:18" x14ac:dyDescent="0.15">
      <c r="D19">
        <v>98.095238095238102</v>
      </c>
      <c r="E19">
        <v>90.476190476190496</v>
      </c>
      <c r="F19">
        <v>90.476190476190496</v>
      </c>
      <c r="G19">
        <v>94.285714285714306</v>
      </c>
      <c r="H19">
        <v>94.285714285714306</v>
      </c>
      <c r="I19">
        <v>92.380952380952394</v>
      </c>
      <c r="J19">
        <v>99.047619047619094</v>
      </c>
      <c r="K19">
        <v>93.3333333333333</v>
      </c>
      <c r="L19">
        <v>94.285714285714306</v>
      </c>
      <c r="M19">
        <v>91.428571428571402</v>
      </c>
      <c r="N19">
        <v>96.190476190476204</v>
      </c>
      <c r="O19">
        <v>97.142857142857096</v>
      </c>
      <c r="P19">
        <v>91.428571428571402</v>
      </c>
      <c r="Q19">
        <v>94.285714285714306</v>
      </c>
      <c r="R19">
        <v>93.3333333333333</v>
      </c>
    </row>
    <row r="20" spans="4:18" x14ac:dyDescent="0.15">
      <c r="D20">
        <v>1.7442236400611399</v>
      </c>
      <c r="E20">
        <v>1.49371366566036</v>
      </c>
      <c r="F20">
        <v>1.67524915688509</v>
      </c>
      <c r="G20">
        <v>1.8769438542062</v>
      </c>
      <c r="H20">
        <v>1.57488819051817</v>
      </c>
      <c r="I20">
        <v>1.6537784862220699</v>
      </c>
      <c r="J20">
        <v>1.90796540812635</v>
      </c>
      <c r="K20">
        <v>1.78236416577026</v>
      </c>
      <c r="L20">
        <v>1.7936709860417399</v>
      </c>
      <c r="M20">
        <v>2.2205184903674402</v>
      </c>
      <c r="N20">
        <v>1.9918888767562599</v>
      </c>
      <c r="O20">
        <v>1.5660358046932801</v>
      </c>
      <c r="P20">
        <v>1.62077376979634</v>
      </c>
      <c r="Q20">
        <v>2.0289733883882399</v>
      </c>
      <c r="R20">
        <v>1.9174119444201301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0"/>
  <sheetViews>
    <sheetView workbookViewId="0">
      <selection activeCell="J32" sqref="J32"/>
    </sheetView>
  </sheetViews>
  <sheetFormatPr defaultRowHeight="13.5" x14ac:dyDescent="0.15"/>
  <cols>
    <col min="14" max="15" width="9.5" bestFit="1" customWidth="1"/>
  </cols>
  <sheetData>
    <row r="2" spans="2:15" x14ac:dyDescent="0.15">
      <c r="C2" s="25" t="s">
        <v>8</v>
      </c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2:15" x14ac:dyDescent="0.15">
      <c r="C3" s="26" t="s">
        <v>6</v>
      </c>
      <c r="D3" s="26"/>
      <c r="E3" s="26"/>
      <c r="F3" s="26"/>
      <c r="G3" s="26"/>
      <c r="H3" s="26"/>
      <c r="I3" s="26"/>
      <c r="J3" s="26"/>
      <c r="K3" s="26"/>
      <c r="L3" s="26"/>
      <c r="M3" s="26"/>
    </row>
    <row r="6" spans="2:15" x14ac:dyDescent="0.15">
      <c r="B6" s="1" t="s">
        <v>1</v>
      </c>
      <c r="C6" s="2">
        <v>100</v>
      </c>
      <c r="D6" s="2">
        <v>200</v>
      </c>
      <c r="E6" s="2">
        <v>300</v>
      </c>
      <c r="F6" s="2">
        <v>400</v>
      </c>
      <c r="G6" s="2">
        <v>500</v>
      </c>
      <c r="H6" s="2">
        <v>600</v>
      </c>
      <c r="I6" s="2">
        <v>700</v>
      </c>
      <c r="J6" s="2">
        <v>800</v>
      </c>
      <c r="K6" s="2">
        <v>900</v>
      </c>
      <c r="L6" s="2">
        <v>1000</v>
      </c>
      <c r="M6" s="2">
        <v>1100</v>
      </c>
      <c r="N6" s="7">
        <v>1200</v>
      </c>
      <c r="O6" s="7">
        <v>1300</v>
      </c>
    </row>
    <row r="7" spans="2:15" x14ac:dyDescent="0.15">
      <c r="B7" s="1">
        <v>1</v>
      </c>
      <c r="C7">
        <v>97.142857142857096</v>
      </c>
      <c r="D7">
        <v>97.142857142857096</v>
      </c>
      <c r="E7">
        <v>97.142857142857096</v>
      </c>
      <c r="F7">
        <v>96.190476190476204</v>
      </c>
      <c r="G7">
        <v>97.142857142857096</v>
      </c>
      <c r="H7" s="5">
        <v>98.095238095238102</v>
      </c>
      <c r="I7">
        <v>97.142857142857096</v>
      </c>
      <c r="J7">
        <v>98.095238095238102</v>
      </c>
      <c r="K7">
        <v>98.095238095238102</v>
      </c>
      <c r="L7">
        <v>98.095238095238102</v>
      </c>
      <c r="M7">
        <v>97.142857142857096</v>
      </c>
      <c r="N7">
        <v>99.047619047619094</v>
      </c>
      <c r="O7">
        <v>98.095238095238102</v>
      </c>
    </row>
    <row r="8" spans="2:15" x14ac:dyDescent="0.15">
      <c r="B8" s="1">
        <v>2</v>
      </c>
      <c r="C8">
        <v>94.285714285714306</v>
      </c>
      <c r="D8">
        <v>95.238095238095198</v>
      </c>
      <c r="E8">
        <v>96.190476190476204</v>
      </c>
      <c r="F8">
        <v>98.095238095238102</v>
      </c>
      <c r="G8">
        <v>99.047619047619094</v>
      </c>
      <c r="H8" s="5">
        <v>96.190476190476204</v>
      </c>
      <c r="I8">
        <v>98.095238095238102</v>
      </c>
      <c r="J8">
        <v>98.095238095238102</v>
      </c>
      <c r="K8">
        <v>98.095238095238102</v>
      </c>
      <c r="L8">
        <v>98.095238095238102</v>
      </c>
      <c r="M8">
        <v>99.047619047619094</v>
      </c>
      <c r="N8">
        <v>97.142857142857096</v>
      </c>
      <c r="O8">
        <v>98.095238095238102</v>
      </c>
    </row>
    <row r="9" spans="2:15" x14ac:dyDescent="0.15">
      <c r="B9" s="1">
        <v>3</v>
      </c>
      <c r="C9">
        <v>96.190476190476204</v>
      </c>
      <c r="D9">
        <v>92.380952380952394</v>
      </c>
      <c r="E9">
        <v>97.142857142857096</v>
      </c>
      <c r="F9">
        <v>98.095238095238102</v>
      </c>
      <c r="G9">
        <v>98.095238095238102</v>
      </c>
      <c r="H9" s="5">
        <v>97.142857142857096</v>
      </c>
      <c r="I9">
        <v>98.095238095238102</v>
      </c>
      <c r="J9">
        <v>98.095238095238102</v>
      </c>
      <c r="K9">
        <v>98.095238095238102</v>
      </c>
      <c r="L9">
        <v>98.095238095238102</v>
      </c>
      <c r="M9">
        <v>98.095238095238102</v>
      </c>
      <c r="N9">
        <v>97.142857142857096</v>
      </c>
      <c r="O9">
        <v>99.047619047619094</v>
      </c>
    </row>
    <row r="10" spans="2:15" x14ac:dyDescent="0.15">
      <c r="B10" s="1">
        <v>4</v>
      </c>
      <c r="C10">
        <v>89.523809523809504</v>
      </c>
      <c r="D10">
        <v>96.190476190476204</v>
      </c>
      <c r="E10">
        <v>97.142857142857096</v>
      </c>
      <c r="F10">
        <v>97.142857142857096</v>
      </c>
      <c r="G10">
        <v>95.238095238095198</v>
      </c>
      <c r="H10" s="5">
        <v>98.095238095238102</v>
      </c>
      <c r="I10">
        <v>98.095238095238102</v>
      </c>
      <c r="J10">
        <v>99.047619047619094</v>
      </c>
      <c r="K10">
        <v>96.190476190476204</v>
      </c>
      <c r="L10">
        <v>99.047619047619094</v>
      </c>
      <c r="M10">
        <v>98.095238095238102</v>
      </c>
      <c r="N10">
        <v>99.047619047619094</v>
      </c>
      <c r="O10">
        <v>98.095238095238102</v>
      </c>
    </row>
    <row r="11" spans="2:15" x14ac:dyDescent="0.15">
      <c r="B11" s="1">
        <v>5</v>
      </c>
      <c r="C11">
        <v>93.3333333333333</v>
      </c>
      <c r="D11">
        <v>97.142857142857096</v>
      </c>
      <c r="E11">
        <v>99.047619047619094</v>
      </c>
      <c r="F11">
        <v>96.190476190476204</v>
      </c>
      <c r="G11">
        <v>98.095238095238102</v>
      </c>
      <c r="H11" s="5">
        <v>97.142857142857096</v>
      </c>
      <c r="I11">
        <v>98.095238095238102</v>
      </c>
      <c r="J11">
        <v>98.095238095238102</v>
      </c>
      <c r="K11">
        <v>98.095238095238102</v>
      </c>
      <c r="L11">
        <v>98.095238095238102</v>
      </c>
      <c r="M11">
        <v>99.047619047619094</v>
      </c>
      <c r="N11">
        <v>99.047619047619094</v>
      </c>
      <c r="O11">
        <v>99.047619047619094</v>
      </c>
    </row>
    <row r="12" spans="2:15" x14ac:dyDescent="0.15">
      <c r="B12" s="1">
        <v>6</v>
      </c>
      <c r="C12">
        <v>92.380952380952394</v>
      </c>
      <c r="D12">
        <v>94.285714285714306</v>
      </c>
      <c r="E12">
        <v>97.142857142857096</v>
      </c>
      <c r="F12">
        <v>98.095238095238102</v>
      </c>
      <c r="G12">
        <v>98.095238095238102</v>
      </c>
      <c r="H12" s="5">
        <v>97.142857142857096</v>
      </c>
      <c r="I12">
        <v>98.095238095238102</v>
      </c>
      <c r="J12">
        <v>99.047619047619094</v>
      </c>
      <c r="K12">
        <v>98.095238095238102</v>
      </c>
      <c r="L12">
        <v>98.095238095238102</v>
      </c>
      <c r="M12">
        <v>98.095238095238102</v>
      </c>
      <c r="N12">
        <v>97.142857142857096</v>
      </c>
      <c r="O12">
        <v>98.095238095238102</v>
      </c>
    </row>
    <row r="13" spans="2:15" x14ac:dyDescent="0.15">
      <c r="B13" s="1">
        <v>7</v>
      </c>
      <c r="C13">
        <v>91.428571428571402</v>
      </c>
      <c r="D13">
        <v>97.142857142857096</v>
      </c>
      <c r="E13">
        <v>97.142857142857096</v>
      </c>
      <c r="F13">
        <v>95.238095238095198</v>
      </c>
      <c r="G13">
        <v>97.142857142857096</v>
      </c>
      <c r="H13" s="5">
        <v>98.095238095238102</v>
      </c>
      <c r="I13">
        <v>98.095238095238102</v>
      </c>
      <c r="J13">
        <v>98.095238095238102</v>
      </c>
      <c r="K13">
        <v>98.095238095238102</v>
      </c>
      <c r="L13">
        <v>98.095238095238102</v>
      </c>
      <c r="M13">
        <v>98.095238095238102</v>
      </c>
      <c r="N13">
        <v>98.095238095238102</v>
      </c>
      <c r="O13">
        <v>98.095238095238102</v>
      </c>
    </row>
    <row r="14" spans="2:15" x14ac:dyDescent="0.15">
      <c r="B14" s="1">
        <v>8</v>
      </c>
      <c r="C14">
        <v>94.285714285714306</v>
      </c>
      <c r="D14">
        <v>96.190476190476204</v>
      </c>
      <c r="E14">
        <v>97.142857142857096</v>
      </c>
      <c r="F14">
        <v>97.142857142857096</v>
      </c>
      <c r="G14">
        <v>98.095238095238102</v>
      </c>
      <c r="H14" s="5">
        <v>98.095238095238102</v>
      </c>
      <c r="I14">
        <v>96.190476190476204</v>
      </c>
      <c r="J14">
        <v>98.095238095238102</v>
      </c>
      <c r="K14">
        <v>97.142857142857096</v>
      </c>
      <c r="L14">
        <v>97.142857142857096</v>
      </c>
      <c r="M14">
        <v>99.047619047619094</v>
      </c>
      <c r="N14">
        <v>98.095238095238102</v>
      </c>
      <c r="O14">
        <v>99.047619047619094</v>
      </c>
    </row>
    <row r="15" spans="2:15" x14ac:dyDescent="0.15">
      <c r="B15" s="1">
        <v>9</v>
      </c>
      <c r="C15">
        <v>93.3333333333333</v>
      </c>
      <c r="D15">
        <v>97.142857142857096</v>
      </c>
      <c r="E15">
        <v>98.095238095238102</v>
      </c>
      <c r="F15">
        <v>97.142857142857096</v>
      </c>
      <c r="G15">
        <v>98.095238095238102</v>
      </c>
      <c r="H15" s="5">
        <v>98.095238095238102</v>
      </c>
      <c r="I15">
        <v>98.095238095238102</v>
      </c>
      <c r="J15">
        <v>97.142857142857096</v>
      </c>
      <c r="K15">
        <v>98.095238095238102</v>
      </c>
      <c r="L15">
        <v>99.047619047619094</v>
      </c>
      <c r="M15">
        <v>97.142857142857096</v>
      </c>
      <c r="N15">
        <v>98.095238095238102</v>
      </c>
      <c r="O15">
        <v>98.095238095238102</v>
      </c>
    </row>
    <row r="16" spans="2:15" x14ac:dyDescent="0.15">
      <c r="B16" s="1">
        <v>10</v>
      </c>
      <c r="C16">
        <v>90.476190476190496</v>
      </c>
      <c r="D16">
        <v>95.238095238095198</v>
      </c>
      <c r="E16">
        <v>96.190476190476204</v>
      </c>
      <c r="F16">
        <v>98.095238095238102</v>
      </c>
      <c r="G16">
        <v>96.190476190476204</v>
      </c>
      <c r="H16" s="5">
        <v>98.095238095238102</v>
      </c>
      <c r="I16">
        <v>98.095238095238102</v>
      </c>
      <c r="J16">
        <v>99.047619047619094</v>
      </c>
      <c r="K16">
        <v>99.047619047619094</v>
      </c>
      <c r="L16">
        <v>98.095238095238102</v>
      </c>
      <c r="M16">
        <v>97.142857142857096</v>
      </c>
      <c r="N16">
        <v>98.095238095238102</v>
      </c>
      <c r="O16">
        <v>98.095238095238102</v>
      </c>
    </row>
    <row r="17" spans="2:15" x14ac:dyDescent="0.15">
      <c r="B17" s="1">
        <v>11</v>
      </c>
      <c r="C17">
        <v>93.3333333333333</v>
      </c>
      <c r="D17">
        <v>96.190476190476204</v>
      </c>
      <c r="E17">
        <v>96.190476190476204</v>
      </c>
      <c r="F17">
        <v>98.095238095238102</v>
      </c>
      <c r="G17">
        <v>98.095238095238102</v>
      </c>
      <c r="H17" s="5">
        <v>97.142857142857096</v>
      </c>
      <c r="I17">
        <v>98.095238095238102</v>
      </c>
      <c r="J17">
        <v>98.095238095238102</v>
      </c>
      <c r="K17">
        <v>98.095238095238102</v>
      </c>
      <c r="L17">
        <v>98.095238095238102</v>
      </c>
      <c r="M17">
        <v>98.095238095238102</v>
      </c>
      <c r="N17">
        <v>98.095238095238102</v>
      </c>
      <c r="O17">
        <v>98.095238095238102</v>
      </c>
    </row>
    <row r="18" spans="2:15" x14ac:dyDescent="0.15">
      <c r="B18" s="1">
        <v>12</v>
      </c>
      <c r="C18">
        <v>90.476190476190496</v>
      </c>
      <c r="D18">
        <v>97.142857142857096</v>
      </c>
      <c r="E18">
        <v>97.142857142857096</v>
      </c>
      <c r="F18">
        <v>98.095238095238102</v>
      </c>
      <c r="G18">
        <v>98.095238095238102</v>
      </c>
      <c r="H18" s="5">
        <v>97.142857142857096</v>
      </c>
      <c r="I18">
        <v>98.095238095238102</v>
      </c>
      <c r="J18">
        <v>97.142857142857096</v>
      </c>
      <c r="K18">
        <v>97.142857142857096</v>
      </c>
      <c r="L18">
        <v>97.142857142857096</v>
      </c>
      <c r="M18">
        <v>97.142857142857096</v>
      </c>
      <c r="N18">
        <v>97.142857142857096</v>
      </c>
      <c r="O18">
        <v>98.095238095238102</v>
      </c>
    </row>
    <row r="19" spans="2:15" x14ac:dyDescent="0.15">
      <c r="B19" s="1">
        <v>13</v>
      </c>
      <c r="C19">
        <v>93.3333333333333</v>
      </c>
      <c r="D19">
        <v>96.190476190476204</v>
      </c>
      <c r="E19">
        <v>97.142857142857096</v>
      </c>
      <c r="F19">
        <v>96.190476190476204</v>
      </c>
      <c r="G19">
        <v>98.095238095238102</v>
      </c>
      <c r="H19" s="5">
        <v>96.190476190476204</v>
      </c>
      <c r="I19">
        <v>98.095238095238102</v>
      </c>
      <c r="J19">
        <v>97.142857142857096</v>
      </c>
      <c r="K19">
        <v>98.095238095238102</v>
      </c>
      <c r="L19">
        <v>97.142857142857096</v>
      </c>
      <c r="M19">
        <v>98.095238095238102</v>
      </c>
      <c r="N19">
        <v>98.095238095238102</v>
      </c>
      <c r="O19">
        <v>98.095238095238102</v>
      </c>
    </row>
    <row r="20" spans="2:15" x14ac:dyDescent="0.15">
      <c r="B20" s="1">
        <v>14</v>
      </c>
      <c r="C20">
        <v>89.523809523809504</v>
      </c>
      <c r="D20">
        <v>96.190476190476204</v>
      </c>
      <c r="E20">
        <v>98.095238095238102</v>
      </c>
      <c r="F20">
        <v>96.190476190476204</v>
      </c>
      <c r="G20">
        <v>96.190476190476204</v>
      </c>
      <c r="H20" s="5">
        <v>98.095238095238102</v>
      </c>
      <c r="I20">
        <v>97.142857142857096</v>
      </c>
      <c r="J20">
        <v>98.095238095238102</v>
      </c>
      <c r="K20">
        <v>98.095238095238102</v>
      </c>
      <c r="L20">
        <v>98.095238095238102</v>
      </c>
      <c r="M20">
        <v>98.095238095238102</v>
      </c>
      <c r="N20">
        <v>98.095238095238102</v>
      </c>
      <c r="O20">
        <v>98.095238095238102</v>
      </c>
    </row>
    <row r="21" spans="2:15" x14ac:dyDescent="0.15">
      <c r="B21" s="1">
        <v>15</v>
      </c>
      <c r="C21">
        <v>95.238095238095198</v>
      </c>
      <c r="D21">
        <v>95.238095238095198</v>
      </c>
      <c r="E21">
        <v>98.095238095238102</v>
      </c>
      <c r="F21">
        <v>95.238095238095198</v>
      </c>
      <c r="G21">
        <v>98.095238095238102</v>
      </c>
      <c r="H21" s="5">
        <v>97.142857142857096</v>
      </c>
      <c r="I21">
        <v>97.142857142857096</v>
      </c>
      <c r="J21">
        <v>98.095238095238102</v>
      </c>
      <c r="K21">
        <v>98.095238095238102</v>
      </c>
      <c r="L21">
        <v>98.095238095238102</v>
      </c>
      <c r="M21">
        <v>98.095238095238102</v>
      </c>
      <c r="N21">
        <v>98.095238095238102</v>
      </c>
      <c r="O21">
        <v>97.142857142857096</v>
      </c>
    </row>
    <row r="22" spans="2:15" x14ac:dyDescent="0.15">
      <c r="B22" s="1">
        <v>16</v>
      </c>
      <c r="C22">
        <v>93.3333333333333</v>
      </c>
      <c r="D22">
        <v>97.142857142857096</v>
      </c>
      <c r="E22">
        <v>96.190476190476204</v>
      </c>
      <c r="F22">
        <v>98.095238095238102</v>
      </c>
      <c r="G22">
        <v>97.142857142857096</v>
      </c>
      <c r="H22" s="5">
        <v>97.142857142857096</v>
      </c>
      <c r="I22">
        <v>97.142857142857096</v>
      </c>
      <c r="J22">
        <v>98.095238095238102</v>
      </c>
      <c r="K22">
        <v>97.142857142857096</v>
      </c>
      <c r="L22">
        <v>98.095238095238102</v>
      </c>
      <c r="M22">
        <v>98.095238095238102</v>
      </c>
      <c r="N22">
        <v>98.095238095238102</v>
      </c>
      <c r="O22">
        <v>97.142857142857096</v>
      </c>
    </row>
    <row r="23" spans="2:15" x14ac:dyDescent="0.15">
      <c r="B23" s="1">
        <v>17</v>
      </c>
      <c r="C23">
        <v>95.238095238095198</v>
      </c>
      <c r="D23">
        <v>96.190476190476204</v>
      </c>
      <c r="E23">
        <v>93.3333333333333</v>
      </c>
      <c r="F23">
        <v>97.142857142857096</v>
      </c>
      <c r="G23">
        <v>98.095238095238102</v>
      </c>
      <c r="H23" s="5">
        <v>97.142857142857096</v>
      </c>
      <c r="I23">
        <v>98.095238095238102</v>
      </c>
      <c r="J23">
        <v>99.047619047619094</v>
      </c>
      <c r="K23">
        <v>98.095238095238102</v>
      </c>
      <c r="L23">
        <v>98.095238095238102</v>
      </c>
      <c r="M23">
        <v>98.095238095238102</v>
      </c>
      <c r="N23">
        <v>98.095238095238102</v>
      </c>
      <c r="O23">
        <v>98.095238095238102</v>
      </c>
    </row>
    <row r="24" spans="2:15" x14ac:dyDescent="0.15">
      <c r="B24" s="1">
        <v>18</v>
      </c>
      <c r="C24">
        <v>93.3333333333333</v>
      </c>
      <c r="D24">
        <v>97.142857142857096</v>
      </c>
      <c r="E24">
        <v>98.095238095238102</v>
      </c>
      <c r="F24">
        <v>97.142857142857096</v>
      </c>
      <c r="G24">
        <v>96.190476190476204</v>
      </c>
      <c r="H24" s="5">
        <v>96.190476190476204</v>
      </c>
      <c r="I24">
        <v>98.095238095238102</v>
      </c>
      <c r="J24">
        <v>98.095238095238102</v>
      </c>
      <c r="K24">
        <v>98.095238095238102</v>
      </c>
      <c r="L24">
        <v>98.095238095238102</v>
      </c>
      <c r="M24">
        <v>98.095238095238102</v>
      </c>
      <c r="N24">
        <v>97.142857142857096</v>
      </c>
      <c r="O24">
        <v>98.095238095238102</v>
      </c>
    </row>
    <row r="25" spans="2:15" x14ac:dyDescent="0.15">
      <c r="B25" s="1">
        <v>19</v>
      </c>
      <c r="C25">
        <v>91.428571428571402</v>
      </c>
      <c r="D25">
        <v>93.3333333333333</v>
      </c>
      <c r="E25">
        <v>96.190476190476204</v>
      </c>
      <c r="F25">
        <v>98.095238095238102</v>
      </c>
      <c r="G25">
        <v>98.095238095238102</v>
      </c>
      <c r="H25" s="5">
        <v>97.142857142857096</v>
      </c>
      <c r="I25">
        <v>98.095238095238102</v>
      </c>
      <c r="J25">
        <v>98.095238095238102</v>
      </c>
      <c r="K25">
        <v>98.095238095238102</v>
      </c>
      <c r="L25">
        <v>98.095238095238102</v>
      </c>
      <c r="M25">
        <v>98.095238095238102</v>
      </c>
      <c r="N25">
        <v>98.095238095238102</v>
      </c>
      <c r="O25">
        <v>98.095238095238102</v>
      </c>
    </row>
    <row r="26" spans="2:15" x14ac:dyDescent="0.15">
      <c r="B26" s="1">
        <v>20</v>
      </c>
      <c r="C26">
        <v>91.428571428571402</v>
      </c>
      <c r="D26">
        <v>94.285714285714306</v>
      </c>
      <c r="E26">
        <v>96.190476190476204</v>
      </c>
      <c r="F26">
        <v>96.190476190476204</v>
      </c>
      <c r="G26">
        <v>95.238095238095198</v>
      </c>
      <c r="H26" s="5">
        <v>97.142857142857096</v>
      </c>
      <c r="I26">
        <v>97.142857142857096</v>
      </c>
      <c r="J26">
        <v>98.095238095238102</v>
      </c>
      <c r="K26">
        <v>97.142857142857096</v>
      </c>
      <c r="L26">
        <v>98.095238095238102</v>
      </c>
      <c r="M26">
        <v>98.095238095238102</v>
      </c>
      <c r="N26">
        <v>98.095238095238102</v>
      </c>
      <c r="O26">
        <v>96.190476190476204</v>
      </c>
    </row>
    <row r="27" spans="2:15" x14ac:dyDescent="0.15">
      <c r="B27" s="1" t="s">
        <v>2</v>
      </c>
      <c r="C27" s="6">
        <f t="shared" ref="C27:O27" si="0">AVERAGE(C7:C26)</f>
        <v>92.952380952380921</v>
      </c>
      <c r="D27" s="6">
        <f t="shared" si="0"/>
        <v>95.857142857142819</v>
      </c>
      <c r="E27" s="6">
        <f t="shared" si="0"/>
        <v>96.952380952380935</v>
      </c>
      <c r="F27" s="6">
        <f t="shared" si="0"/>
        <v>97.095238095238074</v>
      </c>
      <c r="G27" s="6">
        <f t="shared" si="0"/>
        <v>97.428571428571416</v>
      </c>
      <c r="H27" s="6">
        <f t="shared" si="0"/>
        <v>97.3333333333333</v>
      </c>
      <c r="I27" s="6">
        <f t="shared" si="0"/>
        <v>97.761904761904731</v>
      </c>
      <c r="J27" s="4">
        <f t="shared" si="0"/>
        <v>98.142857142857139</v>
      </c>
      <c r="K27" s="6">
        <f t="shared" si="0"/>
        <v>97.857142857142847</v>
      </c>
      <c r="L27" s="6">
        <f t="shared" si="0"/>
        <v>98.047619047619037</v>
      </c>
      <c r="M27" s="6">
        <f t="shared" si="0"/>
        <v>98.047619047619037</v>
      </c>
      <c r="N27" s="6">
        <f t="shared" si="0"/>
        <v>97.999999999999986</v>
      </c>
      <c r="O27" s="6">
        <f t="shared" si="0"/>
        <v>98.047619047619037</v>
      </c>
    </row>
    <row r="28" spans="2:15" x14ac:dyDescent="0.15">
      <c r="B28" s="1" t="s">
        <v>3</v>
      </c>
      <c r="C28">
        <f t="shared" ref="C28:O28" si="1">STDEV(C7:C26)</f>
        <v>2.1273456967708881</v>
      </c>
      <c r="D28">
        <f t="shared" si="1"/>
        <v>1.3913273736270177</v>
      </c>
      <c r="E28">
        <f t="shared" si="1"/>
        <v>1.1806612948721684</v>
      </c>
      <c r="F28">
        <f t="shared" si="1"/>
        <v>1.0000596712116838</v>
      </c>
      <c r="G28">
        <f t="shared" si="1"/>
        <v>1.0748344640892231</v>
      </c>
      <c r="H28">
        <f t="shared" si="1"/>
        <v>0.66271654660806278</v>
      </c>
      <c r="I28">
        <f t="shared" si="1"/>
        <v>0.55918376058325259</v>
      </c>
      <c r="J28">
        <f t="shared" si="1"/>
        <v>0.57600506555174125</v>
      </c>
      <c r="K28">
        <f t="shared" si="1"/>
        <v>0.60825368919859268</v>
      </c>
      <c r="L28">
        <f t="shared" si="1"/>
        <v>0.48611217669911017</v>
      </c>
      <c r="M28">
        <f t="shared" si="1"/>
        <v>0.57600506555174202</v>
      </c>
      <c r="N28">
        <f t="shared" si="1"/>
        <v>0.6102126433497328</v>
      </c>
      <c r="O28">
        <f t="shared" si="1"/>
        <v>0.65365022966978736</v>
      </c>
    </row>
    <row r="29" spans="2:15" x14ac:dyDescent="0.15">
      <c r="B29" s="1"/>
    </row>
    <row r="30" spans="2:15" x14ac:dyDescent="0.15">
      <c r="B30" s="1" t="s">
        <v>4</v>
      </c>
      <c r="C30">
        <v>0.4</v>
      </c>
      <c r="D30">
        <v>2</v>
      </c>
      <c r="E30">
        <v>7</v>
      </c>
      <c r="F30">
        <v>18</v>
      </c>
      <c r="G30">
        <v>33.5</v>
      </c>
      <c r="H30">
        <v>56</v>
      </c>
      <c r="I30">
        <v>85</v>
      </c>
      <c r="J30">
        <v>127</v>
      </c>
      <c r="K30">
        <v>180</v>
      </c>
      <c r="L30">
        <v>227</v>
      </c>
      <c r="M30">
        <v>316</v>
      </c>
    </row>
  </sheetData>
  <mergeCells count="2">
    <mergeCell ref="C2:M2"/>
    <mergeCell ref="C3:M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6"/>
  <sheetViews>
    <sheetView workbookViewId="0">
      <selection activeCell="B3" sqref="B3:H6"/>
    </sheetView>
  </sheetViews>
  <sheetFormatPr defaultRowHeight="13.5" x14ac:dyDescent="0.15"/>
  <sheetData>
    <row r="3" spans="1:16" x14ac:dyDescent="0.15">
      <c r="B3" t="s">
        <v>13</v>
      </c>
      <c r="C3" s="27" t="s">
        <v>16</v>
      </c>
      <c r="D3" s="27"/>
      <c r="E3" s="27" t="s">
        <v>20</v>
      </c>
      <c r="F3" s="27"/>
    </row>
    <row r="4" spans="1:16" x14ac:dyDescent="0.15">
      <c r="B4" t="s">
        <v>14</v>
      </c>
      <c r="C4" s="27" t="s">
        <v>17</v>
      </c>
      <c r="D4" s="27"/>
      <c r="E4" s="27" t="s">
        <v>21</v>
      </c>
      <c r="F4" s="27"/>
      <c r="G4" s="27" t="s">
        <v>27</v>
      </c>
      <c r="H4" s="27"/>
    </row>
    <row r="5" spans="1:16" x14ac:dyDescent="0.15">
      <c r="B5" t="s">
        <v>15</v>
      </c>
      <c r="C5" s="27" t="s">
        <v>18</v>
      </c>
      <c r="D5" s="27"/>
      <c r="E5" s="27" t="s">
        <v>22</v>
      </c>
      <c r="F5" s="27"/>
    </row>
    <row r="6" spans="1:16" x14ac:dyDescent="0.15">
      <c r="B6" t="s">
        <v>29</v>
      </c>
      <c r="C6" s="27" t="s">
        <v>18</v>
      </c>
      <c r="D6" s="27"/>
      <c r="E6" s="27" t="s">
        <v>19</v>
      </c>
      <c r="F6" s="27"/>
      <c r="G6" s="27" t="s">
        <v>28</v>
      </c>
      <c r="H6" s="27"/>
    </row>
    <row r="8" spans="1:16" x14ac:dyDescent="0.15">
      <c r="A8" s="27" t="s">
        <v>5</v>
      </c>
      <c r="B8" s="27"/>
      <c r="C8" s="27"/>
      <c r="D8" s="8"/>
      <c r="E8" s="2">
        <v>100</v>
      </c>
      <c r="F8" s="2">
        <v>200</v>
      </c>
      <c r="G8" s="2">
        <v>300</v>
      </c>
      <c r="H8" s="2">
        <v>400</v>
      </c>
      <c r="I8" s="2">
        <v>500</v>
      </c>
      <c r="J8" s="2">
        <v>600</v>
      </c>
      <c r="K8" s="2">
        <v>700</v>
      </c>
      <c r="L8" s="2">
        <v>800</v>
      </c>
      <c r="M8" s="2">
        <v>900</v>
      </c>
      <c r="N8" s="2">
        <v>1000</v>
      </c>
      <c r="O8" s="2">
        <v>1100</v>
      </c>
      <c r="P8" s="2">
        <v>2000</v>
      </c>
    </row>
    <row r="10" spans="1:16" x14ac:dyDescent="0.15">
      <c r="A10" s="29" t="s">
        <v>23</v>
      </c>
      <c r="B10" s="29"/>
      <c r="C10" s="29"/>
      <c r="D10" s="1" t="s">
        <v>2</v>
      </c>
      <c r="E10" s="6">
        <v>92.952380952380921</v>
      </c>
      <c r="F10" s="6">
        <v>95.857142857142819</v>
      </c>
      <c r="G10" s="6">
        <v>96.952380952380935</v>
      </c>
      <c r="H10" s="6">
        <v>97.095238095238074</v>
      </c>
      <c r="I10" s="6">
        <v>97.428571428571416</v>
      </c>
      <c r="J10" s="6">
        <v>97.3333333333333</v>
      </c>
      <c r="K10" s="6">
        <v>97.761904761904731</v>
      </c>
      <c r="L10" s="4">
        <v>98.142857142857139</v>
      </c>
      <c r="M10" s="6">
        <v>97.857142857142847</v>
      </c>
      <c r="N10" s="6">
        <v>98.047619047619037</v>
      </c>
      <c r="O10" s="6">
        <v>98.047619047619037</v>
      </c>
    </row>
    <row r="11" spans="1:16" x14ac:dyDescent="0.15">
      <c r="A11" s="10"/>
      <c r="B11" s="10"/>
      <c r="C11" s="10"/>
      <c r="D11" s="1" t="s">
        <v>3</v>
      </c>
      <c r="E11">
        <v>2.1273456967708881</v>
      </c>
      <c r="F11">
        <v>1.3913273736270177</v>
      </c>
      <c r="G11">
        <v>1.1806612948721684</v>
      </c>
      <c r="H11">
        <v>1.0000596712116838</v>
      </c>
      <c r="I11">
        <v>1.0748344640892231</v>
      </c>
      <c r="J11">
        <v>0.66271654660806278</v>
      </c>
      <c r="K11">
        <v>0.55918376058325259</v>
      </c>
      <c r="L11">
        <v>0.57600506555174125</v>
      </c>
      <c r="M11">
        <v>0.60825368919859268</v>
      </c>
      <c r="N11">
        <v>0.48611217669911017</v>
      </c>
      <c r="O11">
        <v>0.57600506555174202</v>
      </c>
    </row>
    <row r="12" spans="1:16" x14ac:dyDescent="0.15">
      <c r="A12" s="10"/>
      <c r="B12" s="10"/>
      <c r="C12" s="10"/>
      <c r="D12" s="1"/>
    </row>
    <row r="13" spans="1:16" x14ac:dyDescent="0.15">
      <c r="A13" s="10"/>
      <c r="B13" s="10"/>
      <c r="C13" s="10"/>
      <c r="D13" s="1" t="s">
        <v>4</v>
      </c>
      <c r="E13">
        <v>0.4</v>
      </c>
      <c r="F13">
        <v>2</v>
      </c>
      <c r="G13">
        <v>7</v>
      </c>
      <c r="H13">
        <v>18</v>
      </c>
      <c r="I13">
        <v>33.5</v>
      </c>
      <c r="J13">
        <v>56</v>
      </c>
      <c r="K13">
        <v>85</v>
      </c>
      <c r="L13">
        <v>127</v>
      </c>
      <c r="M13">
        <v>180</v>
      </c>
      <c r="N13">
        <v>227</v>
      </c>
      <c r="O13">
        <v>316</v>
      </c>
    </row>
    <row r="17" spans="1:15" x14ac:dyDescent="0.15">
      <c r="A17" s="29" t="s">
        <v>24</v>
      </c>
      <c r="B17" s="29"/>
      <c r="C17" s="29"/>
      <c r="D17" s="1" t="s">
        <v>2</v>
      </c>
      <c r="E17" s="6">
        <v>94.190476190476176</v>
      </c>
      <c r="F17" s="6">
        <v>96.714285714285694</v>
      </c>
      <c r="G17" s="6">
        <v>97.142857142857125</v>
      </c>
      <c r="H17" s="6">
        <v>97.14285714285711</v>
      </c>
      <c r="I17" s="6">
        <v>98.238095238095227</v>
      </c>
      <c r="J17" s="6">
        <v>97.761904761904745</v>
      </c>
      <c r="K17" s="6">
        <v>97.666666666666657</v>
      </c>
      <c r="L17" s="6">
        <v>97.952380952380935</v>
      </c>
      <c r="M17" s="4">
        <v>98.476190476190467</v>
      </c>
      <c r="N17" s="6">
        <v>98.095238095238088</v>
      </c>
      <c r="O17" s="6">
        <v>98.285714285714278</v>
      </c>
    </row>
    <row r="18" spans="1:15" x14ac:dyDescent="0.15">
      <c r="A18" s="10"/>
      <c r="B18" s="10"/>
      <c r="C18" s="10"/>
      <c r="D18" s="1" t="s">
        <v>3</v>
      </c>
      <c r="E18">
        <v>1.7176241511660264</v>
      </c>
      <c r="F18">
        <v>1.2916876001676283</v>
      </c>
      <c r="G18">
        <v>1.0703837846648065</v>
      </c>
      <c r="H18">
        <v>1.156146626032178</v>
      </c>
      <c r="I18">
        <v>0.7096760194006001</v>
      </c>
      <c r="J18">
        <v>0.83342283801470707</v>
      </c>
      <c r="K18">
        <v>0.65365022966979269</v>
      </c>
      <c r="L18">
        <v>0.70967601940058778</v>
      </c>
      <c r="M18">
        <v>0.47869018090481463</v>
      </c>
      <c r="N18">
        <v>0.61798636621245873</v>
      </c>
      <c r="O18">
        <v>0.5862733440486867</v>
      </c>
    </row>
    <row r="19" spans="1:15" x14ac:dyDescent="0.15">
      <c r="A19" s="10"/>
      <c r="B19" s="10"/>
      <c r="C19" s="10"/>
      <c r="D19" s="1"/>
    </row>
    <row r="20" spans="1:15" x14ac:dyDescent="0.15">
      <c r="A20" s="10"/>
      <c r="B20" s="10"/>
      <c r="C20" s="10"/>
      <c r="D20" s="1" t="s">
        <v>4</v>
      </c>
      <c r="E20">
        <v>1</v>
      </c>
      <c r="F20">
        <v>3</v>
      </c>
      <c r="G20">
        <v>6</v>
      </c>
      <c r="H20">
        <v>11</v>
      </c>
      <c r="I20">
        <v>17</v>
      </c>
      <c r="J20">
        <v>25</v>
      </c>
      <c r="K20">
        <v>35</v>
      </c>
      <c r="L20">
        <v>46</v>
      </c>
      <c r="M20">
        <v>60</v>
      </c>
      <c r="N20">
        <v>76</v>
      </c>
      <c r="O20">
        <v>95</v>
      </c>
    </row>
    <row r="23" spans="1:15" x14ac:dyDescent="0.15">
      <c r="A23" s="28" t="s">
        <v>25</v>
      </c>
      <c r="B23" s="28"/>
      <c r="C23" s="28"/>
      <c r="E23" s="11">
        <v>98.095238095238102</v>
      </c>
    </row>
    <row r="26" spans="1:15" x14ac:dyDescent="0.15">
      <c r="A26" s="28" t="s">
        <v>26</v>
      </c>
      <c r="B26" s="28"/>
      <c r="C26" s="28"/>
      <c r="E26" s="11">
        <v>99.047619047619094</v>
      </c>
    </row>
  </sheetData>
  <mergeCells count="15">
    <mergeCell ref="A8:C8"/>
    <mergeCell ref="A23:C23"/>
    <mergeCell ref="A10:C10"/>
    <mergeCell ref="A17:C17"/>
    <mergeCell ref="A26:C26"/>
    <mergeCell ref="G4:H4"/>
    <mergeCell ref="G6:H6"/>
    <mergeCell ref="C3:D3"/>
    <mergeCell ref="E3:F3"/>
    <mergeCell ref="C4:D4"/>
    <mergeCell ref="C5:D5"/>
    <mergeCell ref="C6:D6"/>
    <mergeCell ref="E6:F6"/>
    <mergeCell ref="E5:F5"/>
    <mergeCell ref="E4:F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22"/>
  <sheetViews>
    <sheetView workbookViewId="0">
      <selection activeCell="A20" sqref="A20:P22"/>
    </sheetView>
  </sheetViews>
  <sheetFormatPr defaultRowHeight="13.5" x14ac:dyDescent="0.15"/>
  <cols>
    <col min="3" max="3" width="9.5" bestFit="1" customWidth="1"/>
  </cols>
  <sheetData>
    <row r="4" spans="2:12" x14ac:dyDescent="0.15">
      <c r="B4" t="s">
        <v>40</v>
      </c>
      <c r="C4" s="20">
        <v>9.9999999999999995E-8</v>
      </c>
      <c r="D4" s="20">
        <v>9.9999999999999995E-7</v>
      </c>
      <c r="E4" s="20">
        <v>9.9999999999999991E-6</v>
      </c>
      <c r="F4" s="20">
        <v>9.9999999999999991E-5</v>
      </c>
      <c r="G4" s="20">
        <v>1E-3</v>
      </c>
      <c r="H4" s="20">
        <v>0.01</v>
      </c>
      <c r="I4" s="20">
        <v>9.9999999999999992E-2</v>
      </c>
      <c r="J4" s="20">
        <v>1</v>
      </c>
      <c r="K4" s="20">
        <v>10</v>
      </c>
      <c r="L4" s="20">
        <v>100</v>
      </c>
    </row>
    <row r="5" spans="2:12" x14ac:dyDescent="0.15">
      <c r="B5" t="s">
        <v>41</v>
      </c>
      <c r="C5">
        <v>38.095238095238102</v>
      </c>
      <c r="D5">
        <v>38.095238095238102</v>
      </c>
      <c r="E5">
        <v>38.095238095238102</v>
      </c>
      <c r="F5">
        <v>38.095238095238102</v>
      </c>
      <c r="G5">
        <v>38.095238095238102</v>
      </c>
      <c r="H5">
        <v>42.857142857142897</v>
      </c>
      <c r="I5" s="21">
        <v>95.238095238095198</v>
      </c>
      <c r="J5">
        <v>29.523809523809501</v>
      </c>
      <c r="K5">
        <v>21.904761904761902</v>
      </c>
      <c r="L5">
        <v>21.904761904761902</v>
      </c>
    </row>
    <row r="6" spans="2:12" x14ac:dyDescent="0.15">
      <c r="B6" t="s">
        <v>42</v>
      </c>
      <c r="C6">
        <v>1.74529904100579</v>
      </c>
      <c r="D6">
        <v>1.89830675669396</v>
      </c>
      <c r="E6">
        <v>1.89584291391461</v>
      </c>
      <c r="F6">
        <v>1.7558985257142601</v>
      </c>
      <c r="G6">
        <v>1.77847795413808</v>
      </c>
      <c r="H6">
        <v>1.7839059919390501</v>
      </c>
      <c r="I6">
        <v>2.8738627677775401</v>
      </c>
      <c r="J6">
        <v>9.9609394533872706</v>
      </c>
      <c r="K6">
        <v>12.956831148081699</v>
      </c>
      <c r="L6">
        <v>13.4510257791169</v>
      </c>
    </row>
    <row r="9" spans="2:12" x14ac:dyDescent="0.15">
      <c r="B9" t="s">
        <v>40</v>
      </c>
      <c r="C9" s="22">
        <v>0.01</v>
      </c>
      <c r="D9" s="22">
        <v>0.02</v>
      </c>
      <c r="E9" s="22">
        <v>0.03</v>
      </c>
      <c r="F9" s="22">
        <v>0.04</v>
      </c>
      <c r="G9" s="22">
        <v>0.05</v>
      </c>
      <c r="H9" s="22">
        <v>6.0000000000000005E-2</v>
      </c>
      <c r="I9" s="22">
        <v>6.9999999999999993E-2</v>
      </c>
      <c r="J9" s="22">
        <v>0.08</v>
      </c>
      <c r="K9" s="22">
        <v>0.09</v>
      </c>
      <c r="L9" s="22">
        <v>9.9999999999999992E-2</v>
      </c>
    </row>
    <row r="10" spans="2:12" x14ac:dyDescent="0.15">
      <c r="B10" t="s">
        <v>41</v>
      </c>
      <c r="C10">
        <v>42.857142857142897</v>
      </c>
      <c r="D10">
        <v>42.857142857142897</v>
      </c>
      <c r="E10">
        <v>92.380952380952394</v>
      </c>
      <c r="F10">
        <v>93.3333333333333</v>
      </c>
      <c r="G10">
        <v>93.3333333333333</v>
      </c>
      <c r="H10">
        <v>94.285714285714306</v>
      </c>
      <c r="I10">
        <v>95.238095238095198</v>
      </c>
      <c r="J10">
        <v>95.238095238095198</v>
      </c>
      <c r="K10">
        <v>95.238095238095198</v>
      </c>
      <c r="L10">
        <v>95.238095238095198</v>
      </c>
    </row>
    <row r="11" spans="2:12" x14ac:dyDescent="0.15">
      <c r="B11" t="s">
        <v>42</v>
      </c>
      <c r="C11">
        <v>1.67819111402928</v>
      </c>
      <c r="D11">
        <v>1.7342758962221001</v>
      </c>
      <c r="E11">
        <v>1.6584453043723899</v>
      </c>
      <c r="F11">
        <v>1.7287067334297199</v>
      </c>
      <c r="G11">
        <v>1.8165834124250999</v>
      </c>
      <c r="H11">
        <v>1.9908342881840699</v>
      </c>
      <c r="I11">
        <v>2.1380746958899</v>
      </c>
      <c r="J11">
        <v>2.5334615907666098</v>
      </c>
      <c r="K11">
        <v>2.3614176817925099</v>
      </c>
      <c r="L11">
        <v>2.5912304645236</v>
      </c>
    </row>
    <row r="14" spans="2:12" x14ac:dyDescent="0.15">
      <c r="B14" t="s">
        <v>40</v>
      </c>
      <c r="C14" s="22">
        <v>0.1</v>
      </c>
      <c r="D14" s="22">
        <v>0.2</v>
      </c>
      <c r="E14" s="22">
        <v>0.30000000000000004</v>
      </c>
      <c r="F14" s="22">
        <v>0.4</v>
      </c>
      <c r="G14" s="22">
        <v>0.5</v>
      </c>
      <c r="H14" s="22">
        <v>0.6</v>
      </c>
      <c r="I14" s="22">
        <v>0.70000000000000007</v>
      </c>
      <c r="J14" s="22">
        <v>0.8</v>
      </c>
      <c r="K14" s="22">
        <v>0.9</v>
      </c>
      <c r="L14" s="22">
        <v>1</v>
      </c>
    </row>
    <row r="15" spans="2:12" x14ac:dyDescent="0.15">
      <c r="B15" t="s">
        <v>41</v>
      </c>
      <c r="C15">
        <v>95.238095238095198</v>
      </c>
      <c r="D15" s="21">
        <v>98.095238095238102</v>
      </c>
      <c r="E15">
        <v>97.142857142857096</v>
      </c>
      <c r="F15">
        <v>95.238095238095198</v>
      </c>
      <c r="G15">
        <v>96.190476190476204</v>
      </c>
      <c r="H15">
        <v>96.190476190476204</v>
      </c>
      <c r="I15">
        <v>87.619047619047606</v>
      </c>
      <c r="J15">
        <v>89.523809523809504</v>
      </c>
      <c r="K15">
        <v>85.714285714285694</v>
      </c>
      <c r="L15">
        <v>29.523809523809501</v>
      </c>
    </row>
    <row r="16" spans="2:12" x14ac:dyDescent="0.15">
      <c r="B16" t="s">
        <v>42</v>
      </c>
      <c r="C16">
        <v>2.4942924206756398</v>
      </c>
      <c r="D16">
        <v>4.4196618189044203</v>
      </c>
      <c r="E16">
        <v>5.4244509453806398</v>
      </c>
      <c r="F16">
        <v>6.2725340260907299</v>
      </c>
      <c r="G16">
        <v>7.9414180182116798</v>
      </c>
      <c r="H16">
        <v>8.4285147749312994</v>
      </c>
      <c r="I16">
        <v>8.9889380814812991</v>
      </c>
      <c r="J16">
        <v>9.4081736744015494</v>
      </c>
      <c r="K16">
        <v>10.3089571034195</v>
      </c>
      <c r="L16">
        <v>10.3200917226914</v>
      </c>
    </row>
    <row r="20" spans="1:16" x14ac:dyDescent="0.15">
      <c r="B20" s="24">
        <v>1</v>
      </c>
      <c r="C20" s="24">
        <v>2</v>
      </c>
      <c r="D20" s="24">
        <v>3</v>
      </c>
      <c r="E20" s="24">
        <v>4</v>
      </c>
      <c r="F20" s="24">
        <v>5</v>
      </c>
      <c r="G20" s="24">
        <v>6</v>
      </c>
      <c r="H20" s="24">
        <v>7</v>
      </c>
      <c r="I20" s="24">
        <v>8</v>
      </c>
      <c r="J20" s="24">
        <v>9</v>
      </c>
      <c r="K20" s="24">
        <v>10</v>
      </c>
      <c r="L20" s="24">
        <v>11</v>
      </c>
      <c r="M20" s="24">
        <v>12</v>
      </c>
      <c r="N20" s="24">
        <v>13</v>
      </c>
      <c r="O20" s="24">
        <v>14</v>
      </c>
      <c r="P20" s="24">
        <v>15</v>
      </c>
    </row>
    <row r="21" spans="1:16" x14ac:dyDescent="0.15">
      <c r="A21" t="s">
        <v>41</v>
      </c>
      <c r="B21">
        <v>98.095238095238102</v>
      </c>
      <c r="C21">
        <v>92.380952380952394</v>
      </c>
      <c r="D21">
        <v>93.3333333333333</v>
      </c>
      <c r="E21">
        <v>92.380952380952394</v>
      </c>
      <c r="F21">
        <v>96.190476190476204</v>
      </c>
      <c r="G21">
        <v>93.3333333333333</v>
      </c>
      <c r="H21">
        <v>92.380952380952394</v>
      </c>
      <c r="I21">
        <v>95.238095238095198</v>
      </c>
      <c r="J21">
        <v>96.190476190476204</v>
      </c>
      <c r="K21">
        <v>93.3333333333333</v>
      </c>
      <c r="L21">
        <v>98.095238095238102</v>
      </c>
      <c r="M21">
        <v>98.095238095238102</v>
      </c>
      <c r="N21">
        <v>93.3333333333333</v>
      </c>
      <c r="O21">
        <v>96.190476190476204</v>
      </c>
      <c r="P21">
        <v>97.142857142857096</v>
      </c>
    </row>
    <row r="22" spans="1:16" x14ac:dyDescent="0.15">
      <c r="A22" t="s">
        <v>4</v>
      </c>
      <c r="B22">
        <v>3.81341080857778</v>
      </c>
      <c r="C22">
        <v>3.9273243357360701</v>
      </c>
      <c r="D22">
        <v>4.0422146188955299</v>
      </c>
      <c r="E22">
        <v>4.0559308276567396</v>
      </c>
      <c r="F22">
        <v>3.8211056843721001</v>
      </c>
      <c r="G22">
        <v>3.90875570807825</v>
      </c>
      <c r="H22">
        <v>4.1941839967680998</v>
      </c>
      <c r="I22">
        <v>4.0165275896507202</v>
      </c>
      <c r="J22">
        <v>3.9792090101036899</v>
      </c>
      <c r="K22">
        <v>3.99727044309541</v>
      </c>
      <c r="L22">
        <v>4.1539967310320201</v>
      </c>
      <c r="M22">
        <v>4.36051334144351</v>
      </c>
      <c r="N22">
        <v>4.3798414781460098</v>
      </c>
      <c r="O22">
        <v>4.2452353209339098</v>
      </c>
      <c r="P22">
        <v>4.5472601937147203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3"/>
  <sheetViews>
    <sheetView workbookViewId="0">
      <selection activeCell="B12" sqref="B12"/>
    </sheetView>
  </sheetViews>
  <sheetFormatPr defaultRowHeight="13.5" x14ac:dyDescent="0.15"/>
  <cols>
    <col min="1" max="1" width="9" style="12"/>
  </cols>
  <sheetData>
    <row r="2" spans="1:19" x14ac:dyDescent="0.15">
      <c r="B2" s="12"/>
    </row>
    <row r="3" spans="1:19" x14ac:dyDescent="0.15">
      <c r="A3" s="12" t="s">
        <v>13</v>
      </c>
      <c r="B3" s="27" t="s">
        <v>16</v>
      </c>
      <c r="C3" s="27"/>
      <c r="D3" s="27" t="s">
        <v>37</v>
      </c>
      <c r="E3" s="27"/>
    </row>
    <row r="4" spans="1:19" x14ac:dyDescent="0.15">
      <c r="A4" s="12" t="s">
        <v>14</v>
      </c>
      <c r="B4" s="27" t="s">
        <v>17</v>
      </c>
      <c r="C4" s="27"/>
      <c r="D4" s="27" t="s">
        <v>21</v>
      </c>
      <c r="E4" s="27"/>
      <c r="F4" s="27" t="s">
        <v>27</v>
      </c>
      <c r="G4" s="27"/>
    </row>
    <row r="5" spans="1:19" x14ac:dyDescent="0.15">
      <c r="A5" s="12" t="s">
        <v>15</v>
      </c>
      <c r="B5" s="27" t="s">
        <v>18</v>
      </c>
      <c r="C5" s="27"/>
      <c r="D5" s="27" t="s">
        <v>22</v>
      </c>
      <c r="E5" s="27"/>
    </row>
    <row r="6" spans="1:19" x14ac:dyDescent="0.15">
      <c r="A6" s="12" t="s">
        <v>29</v>
      </c>
      <c r="B6" s="27" t="s">
        <v>18</v>
      </c>
      <c r="C6" s="27"/>
      <c r="D6" s="27" t="s">
        <v>19</v>
      </c>
      <c r="E6" s="27"/>
      <c r="F6" s="27" t="s">
        <v>28</v>
      </c>
      <c r="G6" s="27"/>
    </row>
    <row r="7" spans="1:19" x14ac:dyDescent="0.15">
      <c r="B7" s="12"/>
    </row>
    <row r="8" spans="1:19" x14ac:dyDescent="0.15">
      <c r="B8" s="12"/>
    </row>
    <row r="9" spans="1:19" x14ac:dyDescent="0.15">
      <c r="A9" s="12" t="s">
        <v>30</v>
      </c>
      <c r="B9" s="16">
        <v>1</v>
      </c>
      <c r="C9" s="16">
        <v>2</v>
      </c>
      <c r="D9" s="16">
        <v>3</v>
      </c>
      <c r="E9" s="16">
        <v>4</v>
      </c>
      <c r="F9" s="16">
        <v>5</v>
      </c>
      <c r="G9" s="16">
        <v>6</v>
      </c>
      <c r="H9" s="16">
        <v>7</v>
      </c>
      <c r="I9" s="16">
        <v>8</v>
      </c>
      <c r="J9" s="16">
        <v>9</v>
      </c>
      <c r="K9" s="16">
        <v>10</v>
      </c>
      <c r="L9" s="16">
        <v>11</v>
      </c>
      <c r="M9" s="16">
        <v>12</v>
      </c>
      <c r="N9" s="16">
        <v>13</v>
      </c>
      <c r="O9" s="16">
        <v>14</v>
      </c>
      <c r="P9" s="16">
        <v>15</v>
      </c>
      <c r="Q9" s="12" t="s">
        <v>31</v>
      </c>
      <c r="R9" s="12" t="s">
        <v>32</v>
      </c>
      <c r="S9" s="12" t="s">
        <v>33</v>
      </c>
    </row>
    <row r="10" spans="1:19" x14ac:dyDescent="0.15">
      <c r="A10" s="12" t="s">
        <v>25</v>
      </c>
      <c r="B10">
        <v>98.095238095238102</v>
      </c>
      <c r="C10">
        <v>92.380952380952394</v>
      </c>
      <c r="D10">
        <v>90.476190476190496</v>
      </c>
      <c r="E10">
        <v>94.285714285714306</v>
      </c>
      <c r="F10">
        <v>95.238095238095198</v>
      </c>
      <c r="G10">
        <v>93.3333333333333</v>
      </c>
      <c r="H10">
        <v>98.095238095238102</v>
      </c>
      <c r="I10">
        <v>95.238095238095198</v>
      </c>
      <c r="J10">
        <v>94.285714285714306</v>
      </c>
      <c r="K10">
        <v>92.380952380952394</v>
      </c>
      <c r="L10">
        <v>98.095238095238102</v>
      </c>
      <c r="M10">
        <v>97.142857142857096</v>
      </c>
      <c r="N10">
        <v>92.380952380952394</v>
      </c>
      <c r="O10">
        <v>95.238095238095198</v>
      </c>
      <c r="P10">
        <v>95.238095238095198</v>
      </c>
      <c r="Q10" s="17">
        <f t="shared" ref="Q10:Q12" si="0">AVERAGE(B10:P10)</f>
        <v>94.793650793650784</v>
      </c>
      <c r="R10">
        <f t="shared" ref="R10:R11" si="1">STDEV(B10:P10)</f>
        <v>2.3567935332899559</v>
      </c>
      <c r="S10">
        <v>11.0290584625245</v>
      </c>
    </row>
    <row r="11" spans="1:19" x14ac:dyDescent="0.15">
      <c r="A11" s="12" t="s">
        <v>34</v>
      </c>
      <c r="B11" s="5">
        <v>97.80952380952381</v>
      </c>
      <c r="C11" s="5">
        <v>92.952380952380963</v>
      </c>
      <c r="D11" s="5">
        <v>92.38095238095238</v>
      </c>
      <c r="E11" s="5">
        <v>93.999999999999986</v>
      </c>
      <c r="F11" s="5">
        <v>95.714285714285694</v>
      </c>
      <c r="G11" s="5">
        <v>94.761904761904745</v>
      </c>
      <c r="H11" s="5">
        <v>98.666666666666671</v>
      </c>
      <c r="I11" s="5">
        <v>96.095238095238074</v>
      </c>
      <c r="J11" s="5">
        <v>94.666666666666643</v>
      </c>
      <c r="K11" s="5">
        <v>93.428571428571416</v>
      </c>
      <c r="L11" s="5">
        <v>97.619047619047606</v>
      </c>
      <c r="M11" s="5">
        <v>97.714285714285694</v>
      </c>
      <c r="N11" s="5">
        <v>94.190476190476176</v>
      </c>
      <c r="O11" s="5">
        <v>97.047619047619037</v>
      </c>
      <c r="P11" s="5">
        <v>96.095238095238074</v>
      </c>
      <c r="Q11" s="17">
        <f t="shared" si="0"/>
        <v>95.54285714285713</v>
      </c>
      <c r="R11">
        <f t="shared" si="1"/>
        <v>1.9565079990566172</v>
      </c>
      <c r="S11">
        <v>169.02893457664001</v>
      </c>
    </row>
    <row r="12" spans="1:19" x14ac:dyDescent="0.15">
      <c r="A12" s="12" t="s">
        <v>35</v>
      </c>
      <c r="B12">
        <v>99.047619047619094</v>
      </c>
      <c r="C12">
        <v>93.3333333333333</v>
      </c>
      <c r="D12">
        <v>96.190476190476204</v>
      </c>
      <c r="E12">
        <v>93.3333333333333</v>
      </c>
      <c r="F12">
        <v>95.238095238095198</v>
      </c>
      <c r="G12">
        <v>98.095238095238102</v>
      </c>
      <c r="H12">
        <v>99.047619047619094</v>
      </c>
      <c r="I12">
        <v>96.190476190476204</v>
      </c>
      <c r="J12">
        <v>97.142857142857096</v>
      </c>
      <c r="K12">
        <v>95.238095238095198</v>
      </c>
      <c r="L12">
        <v>98.095238095238102</v>
      </c>
      <c r="M12">
        <v>95.238095238095198</v>
      </c>
      <c r="N12">
        <v>96.190476190476204</v>
      </c>
      <c r="O12">
        <v>95.238095238095198</v>
      </c>
      <c r="P12">
        <v>97.142857142857096</v>
      </c>
      <c r="Q12" s="17">
        <f t="shared" si="0"/>
        <v>96.317460317460288</v>
      </c>
      <c r="R12">
        <f>STDEV(B12:P12)</f>
        <v>1.7950248584692319</v>
      </c>
      <c r="S12">
        <v>9.2296415700815793</v>
      </c>
    </row>
    <row r="13" spans="1:19" x14ac:dyDescent="0.15">
      <c r="A13" s="12" t="s">
        <v>36</v>
      </c>
      <c r="B13" s="12">
        <v>98.476190476190482</v>
      </c>
      <c r="C13">
        <v>92.285714285714306</v>
      </c>
      <c r="D13">
        <v>94.476190476190453</v>
      </c>
      <c r="E13">
        <v>94.285714285714249</v>
      </c>
      <c r="F13">
        <v>94.666666666666629</v>
      </c>
      <c r="G13">
        <v>95.238095238095212</v>
      </c>
      <c r="H13">
        <v>98.761904761904788</v>
      </c>
      <c r="I13">
        <v>97.523809523809518</v>
      </c>
      <c r="J13">
        <v>96.476190476190453</v>
      </c>
      <c r="K13">
        <v>93.809523809523824</v>
      </c>
      <c r="L13">
        <v>98.85714285714289</v>
      </c>
      <c r="M13">
        <v>97.523809523809504</v>
      </c>
      <c r="N13">
        <v>96.285714285714263</v>
      </c>
      <c r="O13">
        <v>96.476190476190453</v>
      </c>
      <c r="P13">
        <v>95.904761904761898</v>
      </c>
      <c r="Q13" s="17">
        <f>AVERAGE(B13:P13)</f>
        <v>96.069841269841248</v>
      </c>
      <c r="R13">
        <f>STDEV(B13:P13)</f>
        <v>1.9502947761438068</v>
      </c>
      <c r="S13">
        <v>61.120267027490499</v>
      </c>
    </row>
    <row r="14" spans="1:19" x14ac:dyDescent="0.15">
      <c r="B14" s="12"/>
      <c r="Q14" s="5"/>
    </row>
    <row r="15" spans="1:19" x14ac:dyDescent="0.15">
      <c r="B15" s="12"/>
      <c r="Q15" s="5"/>
    </row>
    <row r="16" spans="1:19" x14ac:dyDescent="0.15">
      <c r="B16" s="8"/>
      <c r="C16" s="8"/>
      <c r="D16" s="8"/>
      <c r="E16" s="8"/>
      <c r="Q16" s="5"/>
    </row>
    <row r="17" spans="2:17" x14ac:dyDescent="0.15">
      <c r="Q17" s="5"/>
    </row>
    <row r="18" spans="2:17" x14ac:dyDescent="0.15">
      <c r="Q18" s="5"/>
    </row>
    <row r="19" spans="2:17" x14ac:dyDescent="0.1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2:17" x14ac:dyDescent="0.15">
      <c r="Q20" s="5"/>
    </row>
    <row r="21" spans="2:17" x14ac:dyDescent="0.15">
      <c r="Q21" s="5"/>
    </row>
    <row r="22" spans="2:17" x14ac:dyDescent="0.15">
      <c r="Q22" s="5"/>
    </row>
    <row r="23" spans="2:17" x14ac:dyDescent="0.15">
      <c r="Q23" s="5"/>
    </row>
  </sheetData>
  <mergeCells count="10">
    <mergeCell ref="B6:C6"/>
    <mergeCell ref="D6:E6"/>
    <mergeCell ref="F6:G6"/>
    <mergeCell ref="B3:C3"/>
    <mergeCell ref="D3:E3"/>
    <mergeCell ref="B4:C4"/>
    <mergeCell ref="D4:E4"/>
    <mergeCell ref="F4:G4"/>
    <mergeCell ref="B5:C5"/>
    <mergeCell ref="D5:E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G29"/>
  <sheetViews>
    <sheetView topLeftCell="A37" workbookViewId="0">
      <selection activeCell="G36" sqref="G36"/>
    </sheetView>
  </sheetViews>
  <sheetFormatPr defaultRowHeight="13.5" x14ac:dyDescent="0.15"/>
  <cols>
    <col min="6" max="6" width="9.5" bestFit="1" customWidth="1"/>
  </cols>
  <sheetData>
    <row r="7" spans="3:7" x14ac:dyDescent="0.15">
      <c r="C7" s="30" t="s">
        <v>9</v>
      </c>
      <c r="D7" s="30"/>
      <c r="F7" s="30" t="s">
        <v>11</v>
      </c>
      <c r="G7" s="30"/>
    </row>
    <row r="8" spans="3:7" x14ac:dyDescent="0.15">
      <c r="C8" s="9"/>
      <c r="D8" s="9"/>
    </row>
    <row r="9" spans="3:7" x14ac:dyDescent="0.15">
      <c r="C9" s="9" t="s">
        <v>10</v>
      </c>
      <c r="F9" s="9" t="s">
        <v>12</v>
      </c>
    </row>
    <row r="10" spans="3:7" x14ac:dyDescent="0.15">
      <c r="C10" s="9">
        <v>1</v>
      </c>
      <c r="D10">
        <v>94.285714285714306</v>
      </c>
      <c r="F10" s="14">
        <v>9.9999999999999995E-8</v>
      </c>
      <c r="G10">
        <v>6.6666666666666696</v>
      </c>
    </row>
    <row r="11" spans="3:7" x14ac:dyDescent="0.15">
      <c r="C11" s="9">
        <v>2</v>
      </c>
      <c r="D11">
        <v>95.238095238095198</v>
      </c>
      <c r="F11" s="14">
        <v>9.9999999999999995E-7</v>
      </c>
      <c r="G11">
        <v>97.142857142857096</v>
      </c>
    </row>
    <row r="12" spans="3:7" x14ac:dyDescent="0.15">
      <c r="C12" s="9">
        <v>3</v>
      </c>
      <c r="D12">
        <v>96.190476190476204</v>
      </c>
      <c r="F12" s="15">
        <v>1.0000000000000001E-5</v>
      </c>
      <c r="G12" s="4">
        <v>99.047619047619094</v>
      </c>
    </row>
    <row r="13" spans="3:7" x14ac:dyDescent="0.15">
      <c r="C13" s="9">
        <v>4</v>
      </c>
      <c r="D13">
        <v>96.190476190476204</v>
      </c>
      <c r="F13" s="15">
        <v>1E-4</v>
      </c>
      <c r="G13" s="4">
        <v>99.047619047619094</v>
      </c>
    </row>
    <row r="14" spans="3:7" x14ac:dyDescent="0.15">
      <c r="C14" s="9">
        <v>5</v>
      </c>
      <c r="D14">
        <v>96.190476190476204</v>
      </c>
      <c r="F14" s="15">
        <v>1E-3</v>
      </c>
      <c r="G14" s="4">
        <v>99.047619047619094</v>
      </c>
    </row>
    <row r="15" spans="3:7" x14ac:dyDescent="0.15">
      <c r="C15" s="9">
        <v>6</v>
      </c>
      <c r="D15">
        <v>96.190476190476204</v>
      </c>
      <c r="F15" s="15">
        <v>0.01</v>
      </c>
      <c r="G15" s="4">
        <v>99.047619047619094</v>
      </c>
    </row>
    <row r="16" spans="3:7" x14ac:dyDescent="0.15">
      <c r="C16" s="9">
        <v>7</v>
      </c>
      <c r="D16">
        <v>96.190476190476204</v>
      </c>
      <c r="F16" s="14">
        <v>0.1</v>
      </c>
      <c r="G16">
        <v>94.285714285714306</v>
      </c>
    </row>
    <row r="17" spans="3:7" x14ac:dyDescent="0.15">
      <c r="C17" s="9">
        <v>8</v>
      </c>
      <c r="D17">
        <v>96.190476190476204</v>
      </c>
      <c r="F17" s="14">
        <v>1</v>
      </c>
      <c r="G17">
        <v>90.476190476190496</v>
      </c>
    </row>
    <row r="18" spans="3:7" x14ac:dyDescent="0.15">
      <c r="C18" s="9">
        <v>9</v>
      </c>
      <c r="D18">
        <v>97.142857142857096</v>
      </c>
      <c r="F18" s="14">
        <v>10</v>
      </c>
      <c r="G18">
        <v>85.714285714285694</v>
      </c>
    </row>
    <row r="19" spans="3:7" x14ac:dyDescent="0.15">
      <c r="C19" s="9">
        <v>10</v>
      </c>
      <c r="D19">
        <v>98.095238095238102</v>
      </c>
      <c r="F19" s="14">
        <v>100</v>
      </c>
      <c r="G19">
        <v>82.857142857142904</v>
      </c>
    </row>
    <row r="20" spans="3:7" x14ac:dyDescent="0.15">
      <c r="C20" s="13">
        <v>11</v>
      </c>
      <c r="D20" s="4">
        <v>99.047619047619094</v>
      </c>
    </row>
    <row r="21" spans="3:7" x14ac:dyDescent="0.15">
      <c r="C21" s="13">
        <v>12</v>
      </c>
      <c r="D21" s="4">
        <v>99.047619047619094</v>
      </c>
    </row>
    <row r="22" spans="3:7" x14ac:dyDescent="0.15">
      <c r="C22" s="13">
        <v>13</v>
      </c>
      <c r="D22" s="4">
        <v>99.047619047619094</v>
      </c>
    </row>
    <row r="23" spans="3:7" x14ac:dyDescent="0.15">
      <c r="C23" s="9">
        <v>14</v>
      </c>
      <c r="D23">
        <v>98.095238095238102</v>
      </c>
    </row>
    <row r="24" spans="3:7" x14ac:dyDescent="0.15">
      <c r="C24" s="9">
        <v>15</v>
      </c>
      <c r="D24">
        <v>98.095238095238102</v>
      </c>
    </row>
    <row r="25" spans="3:7" x14ac:dyDescent="0.15">
      <c r="C25" s="9">
        <v>16</v>
      </c>
      <c r="D25">
        <v>15.2380952380952</v>
      </c>
    </row>
    <row r="26" spans="3:7" x14ac:dyDescent="0.15">
      <c r="C26" s="9">
        <v>17</v>
      </c>
      <c r="D26">
        <v>15.2380952380952</v>
      </c>
    </row>
    <row r="27" spans="3:7" x14ac:dyDescent="0.15">
      <c r="C27" s="9">
        <v>18</v>
      </c>
      <c r="D27">
        <v>15.2380952380952</v>
      </c>
    </row>
    <row r="28" spans="3:7" x14ac:dyDescent="0.15">
      <c r="C28" s="9">
        <v>19</v>
      </c>
      <c r="D28">
        <v>15.2380952380952</v>
      </c>
    </row>
    <row r="29" spans="3:7" x14ac:dyDescent="0.15">
      <c r="C29" s="9">
        <v>20</v>
      </c>
      <c r="D29">
        <v>15.2380952380952</v>
      </c>
    </row>
  </sheetData>
  <mergeCells count="2">
    <mergeCell ref="C7:D7"/>
    <mergeCell ref="F7:G7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36"/>
  <sheetViews>
    <sheetView topLeftCell="A13" workbookViewId="0">
      <selection activeCell="C18" sqref="C18:Q18"/>
    </sheetView>
  </sheetViews>
  <sheetFormatPr defaultRowHeight="13.5" x14ac:dyDescent="0.15"/>
  <sheetData>
    <row r="5" spans="3:18" x14ac:dyDescent="0.15">
      <c r="C5" s="18" t="s">
        <v>38</v>
      </c>
    </row>
    <row r="6" spans="3:18" x14ac:dyDescent="0.15">
      <c r="C6">
        <v>98.095238095238102</v>
      </c>
      <c r="D6">
        <v>92.380952380952394</v>
      </c>
      <c r="E6">
        <v>94.285714285714306</v>
      </c>
      <c r="F6">
        <v>94.285714285714306</v>
      </c>
      <c r="G6">
        <v>93.3333333333333</v>
      </c>
      <c r="H6">
        <v>96.190476190476204</v>
      </c>
      <c r="I6">
        <v>99.047619047619094</v>
      </c>
      <c r="J6">
        <v>99.047619047619094</v>
      </c>
      <c r="K6">
        <v>97.142857142857096</v>
      </c>
      <c r="L6">
        <v>92.380952380952394</v>
      </c>
      <c r="M6">
        <v>99.047619047619094</v>
      </c>
      <c r="N6">
        <v>98.095238095238102</v>
      </c>
      <c r="O6">
        <v>96.190476190476204</v>
      </c>
      <c r="P6">
        <v>97.142857142857096</v>
      </c>
      <c r="Q6">
        <v>95.238095238095198</v>
      </c>
    </row>
    <row r="7" spans="3:18" x14ac:dyDescent="0.15">
      <c r="C7">
        <v>98.095238095238102</v>
      </c>
      <c r="D7">
        <v>92.380952380952394</v>
      </c>
      <c r="E7">
        <v>95.238095238095198</v>
      </c>
      <c r="F7">
        <v>94.285714285714306</v>
      </c>
      <c r="G7">
        <v>95.238095238095198</v>
      </c>
      <c r="H7">
        <v>94.285714285714306</v>
      </c>
      <c r="I7">
        <v>99.047619047619094</v>
      </c>
      <c r="J7">
        <v>95.238095238095198</v>
      </c>
      <c r="K7">
        <v>96.190476190476204</v>
      </c>
      <c r="L7">
        <v>94.285714285714306</v>
      </c>
      <c r="M7">
        <v>99.047619047619094</v>
      </c>
      <c r="N7">
        <v>98.095238095238102</v>
      </c>
      <c r="O7">
        <v>97.142857142857096</v>
      </c>
      <c r="P7">
        <v>95.238095238095198</v>
      </c>
      <c r="Q7">
        <v>95.238095238095198</v>
      </c>
    </row>
    <row r="8" spans="3:18" x14ac:dyDescent="0.15">
      <c r="C8">
        <v>98.095238095238102</v>
      </c>
      <c r="D8">
        <v>92.380952380952394</v>
      </c>
      <c r="E8">
        <v>95.238095238095198</v>
      </c>
      <c r="F8">
        <v>94.285714285714306</v>
      </c>
      <c r="G8">
        <v>94.285714285714306</v>
      </c>
      <c r="H8">
        <v>95.238095238095198</v>
      </c>
      <c r="I8">
        <v>99.047619047619094</v>
      </c>
      <c r="J8">
        <v>98.095238095238102</v>
      </c>
      <c r="K8">
        <v>97.142857142857096</v>
      </c>
      <c r="L8">
        <v>94.285714285714306</v>
      </c>
      <c r="M8">
        <v>99.047619047619094</v>
      </c>
      <c r="N8">
        <v>97.142857142857096</v>
      </c>
      <c r="O8">
        <v>94.285714285714306</v>
      </c>
      <c r="P8">
        <v>97.142857142857096</v>
      </c>
      <c r="Q8">
        <v>96.190476190476204</v>
      </c>
    </row>
    <row r="9" spans="3:18" x14ac:dyDescent="0.15">
      <c r="C9">
        <v>99.047619047619094</v>
      </c>
      <c r="D9">
        <v>92.380952380952394</v>
      </c>
      <c r="E9">
        <v>95.238095238095198</v>
      </c>
      <c r="F9">
        <v>95.238095238095198</v>
      </c>
      <c r="G9">
        <v>93.3333333333333</v>
      </c>
      <c r="H9">
        <v>95.238095238095198</v>
      </c>
      <c r="I9">
        <v>99.047619047619094</v>
      </c>
      <c r="J9">
        <v>98.095238095238102</v>
      </c>
      <c r="K9">
        <v>96.190476190476204</v>
      </c>
      <c r="L9">
        <v>93.3333333333333</v>
      </c>
      <c r="M9">
        <v>99.047619047619094</v>
      </c>
      <c r="N9">
        <v>99.047619047619094</v>
      </c>
      <c r="O9">
        <v>95.238095238095198</v>
      </c>
      <c r="P9">
        <v>96.190476190476204</v>
      </c>
      <c r="Q9">
        <v>96.190476190476204</v>
      </c>
    </row>
    <row r="10" spans="3:18" x14ac:dyDescent="0.15">
      <c r="C10">
        <v>99.047619047619094</v>
      </c>
      <c r="D10">
        <v>91.428571428571402</v>
      </c>
      <c r="E10">
        <v>94.285714285714306</v>
      </c>
      <c r="F10">
        <v>94.285714285714306</v>
      </c>
      <c r="G10">
        <v>95.238095238095198</v>
      </c>
      <c r="H10">
        <v>95.238095238095198</v>
      </c>
      <c r="I10">
        <v>99.047619047619094</v>
      </c>
      <c r="J10">
        <v>97.142857142857096</v>
      </c>
      <c r="K10">
        <v>96.190476190476204</v>
      </c>
      <c r="L10">
        <v>93.3333333333333</v>
      </c>
      <c r="M10">
        <v>99.047619047619094</v>
      </c>
      <c r="N10">
        <v>97.142857142857096</v>
      </c>
      <c r="O10">
        <v>97.142857142857096</v>
      </c>
      <c r="P10">
        <v>96.190476190476204</v>
      </c>
      <c r="Q10">
        <v>96.190476190476204</v>
      </c>
    </row>
    <row r="11" spans="3:18" x14ac:dyDescent="0.15">
      <c r="C11">
        <v>98.095238095238102</v>
      </c>
      <c r="D11">
        <v>92.380952380952394</v>
      </c>
      <c r="E11">
        <v>95.238095238095198</v>
      </c>
      <c r="F11">
        <v>95.238095238095198</v>
      </c>
      <c r="G11">
        <v>93.3333333333333</v>
      </c>
      <c r="H11">
        <v>94.285714285714306</v>
      </c>
      <c r="I11">
        <v>99.047619047619094</v>
      </c>
      <c r="J11">
        <v>97.142857142857096</v>
      </c>
      <c r="K11">
        <v>96.190476190476204</v>
      </c>
      <c r="L11">
        <v>94.285714285714306</v>
      </c>
      <c r="M11">
        <v>98.095238095238102</v>
      </c>
      <c r="N11">
        <v>98.095238095238102</v>
      </c>
      <c r="O11">
        <v>97.142857142857096</v>
      </c>
      <c r="P11">
        <v>97.142857142857096</v>
      </c>
      <c r="Q11">
        <v>96.190476190476204</v>
      </c>
    </row>
    <row r="12" spans="3:18" x14ac:dyDescent="0.15">
      <c r="C12">
        <v>98.095238095238102</v>
      </c>
      <c r="D12">
        <v>92.380952380952394</v>
      </c>
      <c r="E12">
        <v>93.3333333333333</v>
      </c>
      <c r="F12">
        <v>93.3333333333333</v>
      </c>
      <c r="G12">
        <v>95.238095238095198</v>
      </c>
      <c r="H12">
        <v>95.238095238095198</v>
      </c>
      <c r="I12">
        <v>98.095238095238102</v>
      </c>
      <c r="J12">
        <v>98.095238095238102</v>
      </c>
      <c r="K12">
        <v>96.190476190476204</v>
      </c>
      <c r="L12">
        <v>93.3333333333333</v>
      </c>
      <c r="M12">
        <v>99.047619047619094</v>
      </c>
      <c r="N12">
        <v>95.238095238095198</v>
      </c>
      <c r="O12">
        <v>97.142857142857096</v>
      </c>
      <c r="P12">
        <v>96.190476190476204</v>
      </c>
      <c r="Q12">
        <v>96.190476190476204</v>
      </c>
    </row>
    <row r="13" spans="3:18" x14ac:dyDescent="0.15">
      <c r="C13">
        <v>99.047619047619094</v>
      </c>
      <c r="D13">
        <v>92.380952380952394</v>
      </c>
      <c r="E13">
        <v>94.285714285714306</v>
      </c>
      <c r="F13">
        <v>93.3333333333333</v>
      </c>
      <c r="G13">
        <v>95.238095238095198</v>
      </c>
      <c r="H13">
        <v>95.238095238095198</v>
      </c>
      <c r="I13">
        <v>98.095238095238102</v>
      </c>
      <c r="J13">
        <v>99.047619047619094</v>
      </c>
      <c r="K13">
        <v>96.190476190476204</v>
      </c>
      <c r="L13">
        <v>94.285714285714306</v>
      </c>
      <c r="M13">
        <v>99.047619047619094</v>
      </c>
      <c r="N13">
        <v>98.095238095238102</v>
      </c>
      <c r="O13">
        <v>95.238095238095198</v>
      </c>
      <c r="P13">
        <v>96.190476190476204</v>
      </c>
      <c r="Q13">
        <v>94.285714285714306</v>
      </c>
    </row>
    <row r="14" spans="3:18" x14ac:dyDescent="0.15">
      <c r="C14">
        <v>98.095238095238102</v>
      </c>
      <c r="D14">
        <v>92.380952380952394</v>
      </c>
      <c r="E14">
        <v>94.285714285714306</v>
      </c>
      <c r="F14">
        <v>95.238095238095198</v>
      </c>
      <c r="G14">
        <v>96.190476190476204</v>
      </c>
      <c r="H14">
        <v>96.190476190476204</v>
      </c>
      <c r="I14">
        <v>98.095238095238102</v>
      </c>
      <c r="J14">
        <v>95.238095238095198</v>
      </c>
      <c r="K14">
        <v>97.142857142857096</v>
      </c>
      <c r="L14">
        <v>94.285714285714306</v>
      </c>
      <c r="M14">
        <v>98.095238095238102</v>
      </c>
      <c r="N14">
        <v>97.142857142857096</v>
      </c>
      <c r="O14">
        <v>96.190476190476204</v>
      </c>
      <c r="P14">
        <v>97.142857142857096</v>
      </c>
      <c r="Q14">
        <v>96.190476190476204</v>
      </c>
    </row>
    <row r="15" spans="3:18" x14ac:dyDescent="0.15">
      <c r="C15">
        <v>99.047619047619094</v>
      </c>
      <c r="D15">
        <v>92.380952380952394</v>
      </c>
      <c r="E15">
        <v>93.3333333333333</v>
      </c>
      <c r="F15">
        <v>93.3333333333333</v>
      </c>
      <c r="G15">
        <v>95.238095238095198</v>
      </c>
      <c r="H15">
        <v>95.238095238095198</v>
      </c>
      <c r="I15">
        <v>99.047619047619094</v>
      </c>
      <c r="J15">
        <v>98.095238095238102</v>
      </c>
      <c r="K15">
        <v>96.190476190476204</v>
      </c>
      <c r="L15">
        <v>94.285714285714306</v>
      </c>
      <c r="M15">
        <v>99.047619047619094</v>
      </c>
      <c r="N15">
        <v>97.142857142857096</v>
      </c>
      <c r="O15">
        <v>97.142857142857096</v>
      </c>
      <c r="P15">
        <v>96.190476190476204</v>
      </c>
      <c r="Q15">
        <v>97.142857142857096</v>
      </c>
    </row>
    <row r="16" spans="3:18" x14ac:dyDescent="0.15">
      <c r="C16" s="6">
        <f>AVERAGE(C6:C15)</f>
        <v>98.476190476190482</v>
      </c>
      <c r="D16" s="6">
        <f t="shared" ref="D16:Q16" si="0">AVERAGE(D6:D15)</f>
        <v>92.285714285714306</v>
      </c>
      <c r="E16" s="6">
        <f t="shared" si="0"/>
        <v>94.476190476190453</v>
      </c>
      <c r="F16" s="6">
        <f t="shared" si="0"/>
        <v>94.285714285714249</v>
      </c>
      <c r="G16" s="6">
        <f t="shared" si="0"/>
        <v>94.666666666666629</v>
      </c>
      <c r="H16" s="6">
        <f t="shared" si="0"/>
        <v>95.238095238095212</v>
      </c>
      <c r="I16" s="6">
        <f t="shared" si="0"/>
        <v>98.761904761904788</v>
      </c>
      <c r="J16" s="6">
        <f t="shared" si="0"/>
        <v>97.523809523809518</v>
      </c>
      <c r="K16" s="6">
        <f t="shared" si="0"/>
        <v>96.476190476190453</v>
      </c>
      <c r="L16" s="6">
        <f t="shared" si="0"/>
        <v>93.809523809523824</v>
      </c>
      <c r="M16" s="6">
        <f t="shared" si="0"/>
        <v>98.85714285714289</v>
      </c>
      <c r="N16" s="6">
        <f t="shared" si="0"/>
        <v>97.523809523809504</v>
      </c>
      <c r="O16" s="6">
        <f t="shared" si="0"/>
        <v>96.285714285714263</v>
      </c>
      <c r="P16" s="6">
        <f t="shared" si="0"/>
        <v>96.476190476190453</v>
      </c>
      <c r="Q16" s="6">
        <f t="shared" si="0"/>
        <v>95.904761904761898</v>
      </c>
      <c r="R16">
        <f>AVERAGE(C16:Q16)</f>
        <v>96.069841269841248</v>
      </c>
    </row>
    <row r="17" spans="3:17" x14ac:dyDescent="0.15">
      <c r="C17">
        <f>STDEV(C6:C15)</f>
        <v>0.49180740904223191</v>
      </c>
      <c r="D17">
        <f t="shared" ref="D17:Q17" si="1">STDEV(D6:D15)</f>
        <v>0.30116930096842953</v>
      </c>
      <c r="E17">
        <f t="shared" si="1"/>
        <v>0.75124822642533895</v>
      </c>
      <c r="F17">
        <f t="shared" si="1"/>
        <v>0.77761579135973635</v>
      </c>
      <c r="G17">
        <f t="shared" si="1"/>
        <v>1.0237787616887082</v>
      </c>
      <c r="H17">
        <f t="shared" si="1"/>
        <v>0.63492063492063266</v>
      </c>
      <c r="I17">
        <f t="shared" si="1"/>
        <v>0.46004370622825513</v>
      </c>
      <c r="J17">
        <f t="shared" si="1"/>
        <v>1.361753053303346</v>
      </c>
      <c r="K17">
        <f t="shared" si="1"/>
        <v>0.46004370622820712</v>
      </c>
      <c r="L17">
        <f t="shared" si="1"/>
        <v>0.67343502970148816</v>
      </c>
      <c r="M17">
        <f t="shared" si="1"/>
        <v>0.40155906795790597</v>
      </c>
      <c r="N17">
        <f t="shared" si="1"/>
        <v>1.0237787616887317</v>
      </c>
      <c r="O17">
        <f t="shared" si="1"/>
        <v>1.0480999377281848</v>
      </c>
      <c r="P17">
        <f t="shared" si="1"/>
        <v>0.6428081502005103</v>
      </c>
      <c r="Q17">
        <f t="shared" si="1"/>
        <v>0.78406914509386905</v>
      </c>
    </row>
    <row r="18" spans="3:17" x14ac:dyDescent="0.15">
      <c r="C18">
        <f>MAX(C6:C15)</f>
        <v>99.047619047619094</v>
      </c>
      <c r="D18">
        <f t="shared" ref="D18:Q18" si="2">MAX(D6:D15)</f>
        <v>92.380952380952394</v>
      </c>
      <c r="E18">
        <f t="shared" si="2"/>
        <v>95.238095238095198</v>
      </c>
      <c r="F18">
        <f t="shared" si="2"/>
        <v>95.238095238095198</v>
      </c>
      <c r="G18">
        <f t="shared" si="2"/>
        <v>96.190476190476204</v>
      </c>
      <c r="H18">
        <f t="shared" si="2"/>
        <v>96.190476190476204</v>
      </c>
      <c r="I18">
        <f t="shared" si="2"/>
        <v>99.047619047619094</v>
      </c>
      <c r="J18">
        <f t="shared" si="2"/>
        <v>99.047619047619094</v>
      </c>
      <c r="K18">
        <f t="shared" si="2"/>
        <v>97.142857142857096</v>
      </c>
      <c r="L18">
        <f t="shared" si="2"/>
        <v>94.285714285714306</v>
      </c>
      <c r="M18">
        <f t="shared" si="2"/>
        <v>99.047619047619094</v>
      </c>
      <c r="N18">
        <f t="shared" si="2"/>
        <v>99.047619047619094</v>
      </c>
      <c r="O18">
        <f t="shared" si="2"/>
        <v>97.142857142857096</v>
      </c>
      <c r="P18">
        <f t="shared" si="2"/>
        <v>97.142857142857096</v>
      </c>
      <c r="Q18">
        <f t="shared" si="2"/>
        <v>97.142857142857096</v>
      </c>
    </row>
    <row r="23" spans="3:17" x14ac:dyDescent="0.15">
      <c r="C23" s="19" t="s">
        <v>39</v>
      </c>
    </row>
    <row r="24" spans="3:17" x14ac:dyDescent="0.15">
      <c r="C24">
        <v>98.095238095238102</v>
      </c>
      <c r="D24">
        <v>92.380952380952394</v>
      </c>
      <c r="E24">
        <v>92.380952380952394</v>
      </c>
      <c r="F24">
        <v>94.285714285714306</v>
      </c>
      <c r="G24">
        <v>95.238095238095198</v>
      </c>
      <c r="H24">
        <v>96.190476190476204</v>
      </c>
      <c r="I24">
        <v>98.095238095238102</v>
      </c>
      <c r="J24">
        <v>95.238095238095198</v>
      </c>
      <c r="K24">
        <v>95.238095238095198</v>
      </c>
      <c r="L24">
        <v>96.190476190476204</v>
      </c>
      <c r="M24">
        <v>98.095238095238102</v>
      </c>
      <c r="N24">
        <v>97.142857142857096</v>
      </c>
      <c r="O24">
        <v>95.238095238095198</v>
      </c>
      <c r="P24">
        <v>96.190476190476204</v>
      </c>
      <c r="Q24">
        <v>96.190476190476204</v>
      </c>
    </row>
    <row r="25" spans="3:17" x14ac:dyDescent="0.15">
      <c r="C25">
        <v>98.095238095238102</v>
      </c>
      <c r="D25">
        <v>92.380952380952394</v>
      </c>
      <c r="E25">
        <v>92.380952380952394</v>
      </c>
      <c r="F25">
        <v>93.3333333333333</v>
      </c>
      <c r="G25">
        <v>97.142857142857096</v>
      </c>
      <c r="H25">
        <v>95.238095238095198</v>
      </c>
      <c r="I25">
        <v>99.047619047619094</v>
      </c>
      <c r="J25">
        <v>95.238095238095198</v>
      </c>
      <c r="K25">
        <v>94.285714285714306</v>
      </c>
      <c r="L25">
        <v>91.428571428571402</v>
      </c>
      <c r="M25">
        <v>98.095238095238102</v>
      </c>
      <c r="N25">
        <v>98.095238095238102</v>
      </c>
      <c r="O25">
        <v>94.285714285714306</v>
      </c>
      <c r="P25">
        <v>98.095238095238102</v>
      </c>
      <c r="Q25">
        <v>95.238095238095198</v>
      </c>
    </row>
    <row r="26" spans="3:17" x14ac:dyDescent="0.15">
      <c r="C26">
        <v>97.142857142857096</v>
      </c>
      <c r="D26">
        <v>92.380952380952394</v>
      </c>
      <c r="E26">
        <v>91.428571428571402</v>
      </c>
      <c r="F26">
        <v>94.285714285714306</v>
      </c>
      <c r="G26">
        <v>94.285714285714306</v>
      </c>
      <c r="H26">
        <v>95.238095238095198</v>
      </c>
      <c r="I26">
        <v>98.095238095238102</v>
      </c>
      <c r="J26">
        <v>96.190476190476204</v>
      </c>
      <c r="K26">
        <v>93.3333333333333</v>
      </c>
      <c r="L26">
        <v>93.3333333333333</v>
      </c>
      <c r="M26">
        <v>97.142857142857096</v>
      </c>
      <c r="N26">
        <v>97.142857142857096</v>
      </c>
      <c r="O26">
        <v>95.238095238095198</v>
      </c>
      <c r="P26">
        <v>97.142857142857096</v>
      </c>
      <c r="Q26">
        <v>95.238095238095198</v>
      </c>
    </row>
    <row r="27" spans="3:17" x14ac:dyDescent="0.15">
      <c r="C27">
        <v>98.095238095238102</v>
      </c>
      <c r="D27">
        <v>94.285714285714306</v>
      </c>
      <c r="E27">
        <v>92.380952380952394</v>
      </c>
      <c r="F27">
        <v>93.3333333333333</v>
      </c>
      <c r="G27">
        <v>95.238095238095198</v>
      </c>
      <c r="H27">
        <v>93.3333333333333</v>
      </c>
      <c r="I27">
        <v>99.047619047619094</v>
      </c>
      <c r="J27">
        <v>94.285714285714306</v>
      </c>
      <c r="K27">
        <v>95.238095238095198</v>
      </c>
      <c r="L27">
        <v>91.428571428571402</v>
      </c>
      <c r="M27">
        <v>97.142857142857096</v>
      </c>
      <c r="N27">
        <v>98.095238095238102</v>
      </c>
      <c r="O27">
        <v>94.285714285714306</v>
      </c>
      <c r="P27">
        <v>98.095238095238102</v>
      </c>
      <c r="Q27">
        <v>96.190476190476204</v>
      </c>
    </row>
    <row r="28" spans="3:17" x14ac:dyDescent="0.15">
      <c r="C28">
        <v>98.095238095238102</v>
      </c>
      <c r="D28">
        <v>94.285714285714306</v>
      </c>
      <c r="E28">
        <v>92.380952380952394</v>
      </c>
      <c r="F28">
        <v>94.285714285714306</v>
      </c>
      <c r="G28">
        <v>96.190476190476204</v>
      </c>
      <c r="H28">
        <v>96.190476190476204</v>
      </c>
      <c r="I28">
        <v>99.047619047619094</v>
      </c>
      <c r="J28">
        <v>97.142857142857096</v>
      </c>
      <c r="K28">
        <v>94.285714285714306</v>
      </c>
      <c r="L28">
        <v>94.285714285714306</v>
      </c>
      <c r="M28">
        <v>97.142857142857096</v>
      </c>
      <c r="N28">
        <v>98.095238095238102</v>
      </c>
      <c r="O28">
        <v>95.238095238095198</v>
      </c>
      <c r="P28">
        <v>97.142857142857096</v>
      </c>
      <c r="Q28">
        <v>96.190476190476204</v>
      </c>
    </row>
    <row r="29" spans="3:17" x14ac:dyDescent="0.15">
      <c r="C29">
        <v>97.142857142857096</v>
      </c>
      <c r="D29">
        <v>94.285714285714306</v>
      </c>
      <c r="E29">
        <v>93.3333333333333</v>
      </c>
      <c r="F29">
        <v>95.238095238095198</v>
      </c>
      <c r="G29">
        <v>96.190476190476204</v>
      </c>
      <c r="H29">
        <v>94.285714285714306</v>
      </c>
      <c r="I29">
        <v>99.047619047619094</v>
      </c>
      <c r="J29">
        <v>97.142857142857096</v>
      </c>
      <c r="K29">
        <v>95.238095238095198</v>
      </c>
      <c r="L29">
        <v>92.380952380952394</v>
      </c>
      <c r="M29">
        <v>98.095238095238102</v>
      </c>
      <c r="N29">
        <v>98.095238095238102</v>
      </c>
      <c r="O29">
        <v>94.285714285714306</v>
      </c>
      <c r="P29">
        <v>97.142857142857096</v>
      </c>
      <c r="Q29">
        <v>96.190476190476204</v>
      </c>
    </row>
    <row r="30" spans="3:17" x14ac:dyDescent="0.15">
      <c r="C30">
        <v>98.095238095238102</v>
      </c>
      <c r="D30">
        <v>92.380952380952394</v>
      </c>
      <c r="E30">
        <v>92.380952380952394</v>
      </c>
      <c r="F30">
        <v>94.285714285714306</v>
      </c>
      <c r="G30">
        <v>95.238095238095198</v>
      </c>
      <c r="H30">
        <v>94.285714285714306</v>
      </c>
      <c r="I30">
        <v>98.095238095238102</v>
      </c>
      <c r="J30">
        <v>96.190476190476204</v>
      </c>
      <c r="K30">
        <v>95.238095238095198</v>
      </c>
      <c r="L30">
        <v>92.380952380952394</v>
      </c>
      <c r="M30">
        <v>97.142857142857096</v>
      </c>
      <c r="N30">
        <v>98.095238095238102</v>
      </c>
      <c r="O30">
        <v>93.3333333333333</v>
      </c>
      <c r="P30">
        <v>98.095238095238102</v>
      </c>
      <c r="Q30">
        <v>96.190476190476204</v>
      </c>
    </row>
    <row r="31" spans="3:17" x14ac:dyDescent="0.15">
      <c r="C31">
        <v>97.142857142857096</v>
      </c>
      <c r="D31">
        <v>91.428571428571402</v>
      </c>
      <c r="E31">
        <v>93.3333333333333</v>
      </c>
      <c r="F31">
        <v>94.285714285714306</v>
      </c>
      <c r="G31">
        <v>96.190476190476204</v>
      </c>
      <c r="H31">
        <v>94.285714285714306</v>
      </c>
      <c r="I31">
        <v>99.047619047619094</v>
      </c>
      <c r="J31">
        <v>96.190476190476204</v>
      </c>
      <c r="K31">
        <v>96.190476190476204</v>
      </c>
      <c r="L31">
        <v>95.238095238095198</v>
      </c>
      <c r="M31">
        <v>98.095238095238102</v>
      </c>
      <c r="N31">
        <v>98.095238095238102</v>
      </c>
      <c r="O31">
        <v>94.285714285714306</v>
      </c>
      <c r="P31">
        <v>97.142857142857096</v>
      </c>
      <c r="Q31">
        <v>96.190476190476204</v>
      </c>
    </row>
    <row r="32" spans="3:17" x14ac:dyDescent="0.15">
      <c r="C32">
        <v>99.047619047619094</v>
      </c>
      <c r="D32">
        <v>93.3333333333333</v>
      </c>
      <c r="E32">
        <v>91.428571428571402</v>
      </c>
      <c r="F32">
        <v>93.3333333333333</v>
      </c>
      <c r="G32">
        <v>95.238095238095198</v>
      </c>
      <c r="H32">
        <v>95.238095238095198</v>
      </c>
      <c r="I32">
        <v>98.095238095238102</v>
      </c>
      <c r="J32">
        <v>97.142857142857096</v>
      </c>
      <c r="K32">
        <v>94.285714285714306</v>
      </c>
      <c r="L32">
        <v>93.3333333333333</v>
      </c>
      <c r="M32">
        <v>97.142857142857096</v>
      </c>
      <c r="N32">
        <v>97.142857142857096</v>
      </c>
      <c r="O32">
        <v>93.3333333333333</v>
      </c>
      <c r="P32">
        <v>96.190476190476204</v>
      </c>
      <c r="Q32">
        <v>96.190476190476204</v>
      </c>
    </row>
    <row r="33" spans="3:17" x14ac:dyDescent="0.15">
      <c r="C33">
        <v>97.142857142857096</v>
      </c>
      <c r="D33">
        <v>92.380952380952394</v>
      </c>
      <c r="E33">
        <v>92.380952380952394</v>
      </c>
      <c r="F33">
        <v>93.3333333333333</v>
      </c>
      <c r="G33">
        <v>96.190476190476204</v>
      </c>
      <c r="H33">
        <v>93.3333333333333</v>
      </c>
      <c r="I33">
        <v>99.047619047619094</v>
      </c>
      <c r="J33">
        <v>96.190476190476204</v>
      </c>
      <c r="K33">
        <v>93.3333333333333</v>
      </c>
      <c r="L33">
        <v>94.285714285714306</v>
      </c>
      <c r="M33">
        <v>98.095238095238102</v>
      </c>
      <c r="N33">
        <v>97.142857142857096</v>
      </c>
      <c r="O33">
        <v>92.380952380952394</v>
      </c>
      <c r="P33">
        <v>95.238095238095198</v>
      </c>
      <c r="Q33">
        <v>97.142857142857096</v>
      </c>
    </row>
    <row r="34" spans="3:17" x14ac:dyDescent="0.15">
      <c r="C34" s="6">
        <f>AVERAGE(C24:C33)</f>
        <v>97.80952380952381</v>
      </c>
      <c r="D34" s="6">
        <f t="shared" ref="D34:H34" si="3">AVERAGE(D24:D33)</f>
        <v>92.952380952380963</v>
      </c>
      <c r="E34" s="6">
        <f t="shared" si="3"/>
        <v>92.38095238095238</v>
      </c>
      <c r="F34" s="6">
        <f t="shared" si="3"/>
        <v>93.999999999999986</v>
      </c>
      <c r="G34" s="6">
        <f t="shared" si="3"/>
        <v>95.714285714285694</v>
      </c>
      <c r="H34" s="6">
        <f t="shared" si="3"/>
        <v>94.761904761904745</v>
      </c>
      <c r="I34" s="6">
        <f t="shared" ref="I34" si="4">AVERAGE(I24:I33)</f>
        <v>98.666666666666671</v>
      </c>
      <c r="J34" s="6">
        <f t="shared" ref="J34" si="5">AVERAGE(J24:J33)</f>
        <v>96.095238095238074</v>
      </c>
      <c r="K34" s="6">
        <f t="shared" ref="K34" si="6">AVERAGE(K24:K33)</f>
        <v>94.666666666666643</v>
      </c>
      <c r="L34" s="6">
        <f t="shared" ref="L34" si="7">AVERAGE(L24:L33)</f>
        <v>93.428571428571416</v>
      </c>
      <c r="M34" s="6">
        <f t="shared" ref="M34" si="8">AVERAGE(M24:M33)</f>
        <v>97.619047619047606</v>
      </c>
      <c r="N34" s="6">
        <f t="shared" ref="N34" si="9">AVERAGE(N24:N33)</f>
        <v>97.714285714285694</v>
      </c>
      <c r="O34" s="6">
        <f t="shared" ref="O34" si="10">AVERAGE(O24:O33)</f>
        <v>94.190476190476176</v>
      </c>
      <c r="P34" s="6">
        <f t="shared" ref="P34" si="11">AVERAGE(P24:P33)</f>
        <v>97.047619047619037</v>
      </c>
      <c r="Q34" s="6">
        <f t="shared" ref="Q34" si="12">AVERAGE(Q24:Q33)</f>
        <v>96.095238095238074</v>
      </c>
    </row>
    <row r="35" spans="3:17" x14ac:dyDescent="0.15">
      <c r="C35">
        <f>STDEV(C24:C33)</f>
        <v>0.64280815020055959</v>
      </c>
      <c r="D35">
        <f t="shared" ref="D35:Q35" si="13">STDEV(D24:D33)</f>
        <v>1.0237787616887124</v>
      </c>
      <c r="E35">
        <f t="shared" si="13"/>
        <v>0.63492063492063266</v>
      </c>
      <c r="F35">
        <f t="shared" si="13"/>
        <v>0.64280815020053828</v>
      </c>
      <c r="G35">
        <f t="shared" si="13"/>
        <v>0.80936817676076023</v>
      </c>
      <c r="H35">
        <f t="shared" si="13"/>
        <v>1.0286889997472843</v>
      </c>
      <c r="I35">
        <f t="shared" si="13"/>
        <v>0.49180740904223191</v>
      </c>
      <c r="J35">
        <f t="shared" si="13"/>
        <v>0.94707516763022825</v>
      </c>
      <c r="K35">
        <f t="shared" si="13"/>
        <v>0.92008741245647152</v>
      </c>
      <c r="L35">
        <f t="shared" si="13"/>
        <v>1.5841238031586915</v>
      </c>
      <c r="M35">
        <f t="shared" si="13"/>
        <v>0.50194883494738995</v>
      </c>
      <c r="N35">
        <f t="shared" si="13"/>
        <v>0.4918074090422393</v>
      </c>
      <c r="O35">
        <f t="shared" si="13"/>
        <v>0.94707516763023114</v>
      </c>
      <c r="P35">
        <f t="shared" si="13"/>
        <v>0.94707516763024724</v>
      </c>
      <c r="Q35">
        <f t="shared" si="13"/>
        <v>0.54061544018814556</v>
      </c>
    </row>
    <row r="36" spans="3:17" x14ac:dyDescent="0.15">
      <c r="C36">
        <f>MAX(C24:C33)</f>
        <v>99.047619047619094</v>
      </c>
      <c r="D36">
        <f t="shared" ref="D36:Q36" si="14">MAX(D24:D33)</f>
        <v>94.285714285714306</v>
      </c>
      <c r="E36">
        <f t="shared" si="14"/>
        <v>93.3333333333333</v>
      </c>
      <c r="F36">
        <f t="shared" si="14"/>
        <v>95.238095238095198</v>
      </c>
      <c r="G36">
        <f t="shared" si="14"/>
        <v>97.142857142857096</v>
      </c>
      <c r="H36">
        <f t="shared" si="14"/>
        <v>96.190476190476204</v>
      </c>
      <c r="I36">
        <f t="shared" si="14"/>
        <v>99.047619047619094</v>
      </c>
      <c r="J36">
        <f t="shared" si="14"/>
        <v>97.142857142857096</v>
      </c>
      <c r="K36">
        <f t="shared" si="14"/>
        <v>96.190476190476204</v>
      </c>
      <c r="L36">
        <f t="shared" si="14"/>
        <v>96.190476190476204</v>
      </c>
      <c r="M36">
        <f t="shared" si="14"/>
        <v>98.095238095238102</v>
      </c>
      <c r="N36">
        <f t="shared" si="14"/>
        <v>98.095238095238102</v>
      </c>
      <c r="O36">
        <f t="shared" si="14"/>
        <v>95.238095238095198</v>
      </c>
      <c r="P36">
        <f t="shared" si="14"/>
        <v>98.095238095238102</v>
      </c>
      <c r="Q36">
        <f t="shared" si="14"/>
        <v>97.142857142857096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H10"/>
  <sheetViews>
    <sheetView topLeftCell="A16" workbookViewId="0">
      <selection activeCell="C10" sqref="C10"/>
    </sheetView>
  </sheetViews>
  <sheetFormatPr defaultRowHeight="13.5" x14ac:dyDescent="0.15"/>
  <sheetData>
    <row r="8" spans="2:8" x14ac:dyDescent="0.15">
      <c r="C8" s="25" t="s">
        <v>43</v>
      </c>
      <c r="D8" s="25"/>
      <c r="E8" s="25" t="s">
        <v>44</v>
      </c>
      <c r="F8" s="25"/>
      <c r="G8" s="25" t="s">
        <v>45</v>
      </c>
      <c r="H8" s="25"/>
    </row>
    <row r="10" spans="2:8" x14ac:dyDescent="0.15">
      <c r="B10" t="s">
        <v>46</v>
      </c>
      <c r="C10" s="23">
        <v>0.94279999999999997</v>
      </c>
    </row>
  </sheetData>
  <mergeCells count="3">
    <mergeCell ref="C8:D8"/>
    <mergeCell ref="E8:F8"/>
    <mergeCell ref="G8:H8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R10"/>
  <sheetViews>
    <sheetView workbookViewId="0">
      <selection activeCell="C8" sqref="C8:Q8"/>
    </sheetView>
  </sheetViews>
  <sheetFormatPr defaultRowHeight="13.5" x14ac:dyDescent="0.15"/>
  <sheetData>
    <row r="8" spans="2:18" x14ac:dyDescent="0.15">
      <c r="C8" s="24">
        <v>1</v>
      </c>
      <c r="D8" s="24">
        <v>2</v>
      </c>
      <c r="E8" s="24">
        <v>3</v>
      </c>
      <c r="F8" s="24">
        <v>4</v>
      </c>
      <c r="G8" s="24">
        <v>5</v>
      </c>
      <c r="H8" s="24">
        <v>6</v>
      </c>
      <c r="I8" s="24">
        <v>7</v>
      </c>
      <c r="J8" s="24">
        <v>8</v>
      </c>
      <c r="K8" s="24">
        <v>9</v>
      </c>
      <c r="L8" s="24">
        <v>10</v>
      </c>
      <c r="M8" s="24">
        <v>11</v>
      </c>
      <c r="N8" s="24">
        <v>12</v>
      </c>
      <c r="O8" s="24">
        <v>13</v>
      </c>
      <c r="P8" s="24">
        <v>14</v>
      </c>
      <c r="Q8" s="24">
        <v>15</v>
      </c>
    </row>
    <row r="9" spans="2:18" x14ac:dyDescent="0.15">
      <c r="B9" t="s">
        <v>41</v>
      </c>
      <c r="C9">
        <v>97.142857142857096</v>
      </c>
      <c r="D9">
        <v>89.523809523809504</v>
      </c>
      <c r="E9">
        <v>91.428571428571402</v>
      </c>
      <c r="F9">
        <v>94.285714285714306</v>
      </c>
      <c r="G9">
        <v>94.285714285714306</v>
      </c>
      <c r="H9">
        <v>91.428571428571402</v>
      </c>
      <c r="I9">
        <v>98.095238095238102</v>
      </c>
      <c r="J9">
        <v>93.3333333333333</v>
      </c>
      <c r="K9">
        <v>94.285714285714306</v>
      </c>
      <c r="L9">
        <v>91.428571428571402</v>
      </c>
      <c r="M9">
        <v>96.190476190476204</v>
      </c>
      <c r="N9">
        <v>97.142857142857096</v>
      </c>
      <c r="O9">
        <v>91.428571428571402</v>
      </c>
      <c r="P9">
        <v>94.285714285714306</v>
      </c>
      <c r="Q9">
        <v>93.3333333333333</v>
      </c>
      <c r="R9">
        <f>AVERAGE(C9:Q9)</f>
        <v>93.841269841269821</v>
      </c>
    </row>
    <row r="10" spans="2:18" x14ac:dyDescent="0.15">
      <c r="B10" t="s">
        <v>4</v>
      </c>
      <c r="C10">
        <v>0.50878331876479299</v>
      </c>
      <c r="D10">
        <v>0.55978347328825395</v>
      </c>
      <c r="E10">
        <v>0.50319082392935499</v>
      </c>
      <c r="F10">
        <v>0.51444623296321801</v>
      </c>
      <c r="G10">
        <v>0.52052082959141399</v>
      </c>
      <c r="H10">
        <v>0.54889641169155301</v>
      </c>
      <c r="I10">
        <v>0.54180686392071098</v>
      </c>
      <c r="J10">
        <v>0.58533315771257399</v>
      </c>
      <c r="K10">
        <v>0.63056034996427701</v>
      </c>
      <c r="L10">
        <v>0.54177037129535699</v>
      </c>
      <c r="M10">
        <v>0.57112412681415403</v>
      </c>
      <c r="N10">
        <v>0.58297966847590299</v>
      </c>
      <c r="O10">
        <v>0.567058905369491</v>
      </c>
      <c r="P10">
        <v>0.69495301289387101</v>
      </c>
      <c r="Q10">
        <v>0.49880173043467801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H_NN_LR</vt:lpstr>
      <vt:lpstr>H_D_LR</vt:lpstr>
      <vt:lpstr>比较</vt:lpstr>
      <vt:lpstr>L21</vt:lpstr>
      <vt:lpstr>result</vt:lpstr>
      <vt:lpstr>NN_LR</vt:lpstr>
      <vt:lpstr>Sheet2</vt:lpstr>
      <vt:lpstr>P_N</vt:lpstr>
      <vt:lpstr>LR</vt:lpstr>
      <vt:lpstr>RR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2018-04-27T09:13:31Z</dcterms:modified>
</cp:coreProperties>
</file>