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2\"/>
    </mc:Choice>
  </mc:AlternateContent>
  <xr:revisionPtr revIDLastSave="0" documentId="13_ncr:1_{6D336F56-1CEF-4DA0-93CE-36B9E390F818}" xr6:coauthVersionLast="47" xr6:coauthVersionMax="47" xr10:uidLastSave="{00000000-0000-0000-0000-000000000000}"/>
  <bookViews>
    <workbookView xWindow="-110" yWindow="-110" windowWidth="19420" windowHeight="10420" xr2:uid="{6E86E047-298D-42D6-B7C1-A1A9CD874F9F}"/>
  </bookViews>
  <sheets>
    <sheet name="GeneratorsData" sheetId="1" r:id="rId1"/>
    <sheet name="LoadsData" sheetId="2" r:id="rId2"/>
    <sheet name="Lines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3" i="1"/>
  <c r="J3" i="1" s="1" a="1"/>
  <c r="J3" i="1" s="1"/>
  <c r="K3" i="1" s="1" a="1"/>
  <c r="K3" i="1" s="1"/>
  <c r="L3" i="1" s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<sst xmlns="http://schemas.openxmlformats.org/spreadsheetml/2006/main" count="39" uniqueCount="38">
  <si>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FixedCost</t>
  </si>
  <si>
    <t>SDCost</t>
  </si>
  <si>
    <t>SUCost</t>
  </si>
  <si>
    <t>VarCost</t>
  </si>
  <si>
    <t>MaxGen</t>
  </si>
  <si>
    <t>MinGen</t>
  </si>
  <si>
    <t>RampUp</t>
  </si>
  <si>
    <t>RampDown</t>
  </si>
  <si>
    <t>RampSD</t>
  </si>
  <si>
    <t>RampSU</t>
  </si>
  <si>
    <t xml:space="preserve"> </t>
  </si>
  <si>
    <t>InitialStatus</t>
  </si>
  <si>
    <t>InitialGen</t>
  </si>
  <si>
    <t>MinUpTime</t>
  </si>
  <si>
    <t>MinDownTime</t>
  </si>
  <si>
    <t>ReqUp</t>
  </si>
  <si>
    <t>ReqDown</t>
  </si>
  <si>
    <t>Demand</t>
  </si>
  <si>
    <t>Node</t>
  </si>
  <si>
    <t>GenName</t>
  </si>
  <si>
    <t>A</t>
  </si>
  <si>
    <t>B</t>
  </si>
  <si>
    <t>C</t>
  </si>
  <si>
    <t>D</t>
  </si>
  <si>
    <t>LoadName</t>
  </si>
  <si>
    <t>LineName</t>
  </si>
  <si>
    <t>Reactance</t>
  </si>
  <si>
    <t>NodeFrom</t>
  </si>
  <si>
    <t>NodeTo</t>
  </si>
  <si>
    <t>Capacity</t>
  </si>
  <si>
    <t>X (p.u)</t>
  </si>
  <si>
    <t>MW</t>
  </si>
  <si>
    <t>Line1-2</t>
  </si>
  <si>
    <t>Line2-3</t>
  </si>
  <si>
    <t>L1</t>
  </si>
  <si>
    <t>L2</t>
  </si>
  <si>
    <t>L3</t>
  </si>
  <si>
    <t>Line3-1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</si>
</sst>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0</xdr:row>
      <xdr:rowOff>31750</xdr:rowOff>
    </xdr:from>
    <xdr:to>
      <xdr:col>2</xdr:col>
      <xdr:colOff>381000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7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234950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234950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165100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317500</xdr:colOff>
      <xdr:row>0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7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292100</xdr:colOff>
      <xdr:row>1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92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171450</xdr:colOff>
      <xdr:row>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234950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234950</xdr:colOff>
      <xdr:row>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177800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234950</xdr:colOff>
          <xdr:row>1</xdr:row>
          <xdr:rowOff>44450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234950</xdr:colOff>
          <xdr:row>1</xdr:row>
          <xdr:rowOff>44450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0</xdr:rowOff>
        </xdr:from>
        <xdr:to>
          <xdr:col>14</xdr:col>
          <xdr:colOff>285750</xdr:colOff>
          <xdr:row>1</xdr:row>
          <xdr:rowOff>44450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285750</xdr:colOff>
          <xdr:row>1</xdr:row>
          <xdr:rowOff>44450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603250</xdr:colOff>
          <xdr:row>0</xdr:row>
          <xdr:rowOff>0</xdr:rowOff>
        </xdr:from>
        <xdr:to>
          <xdr:col>16</xdr:col>
          <xdr:colOff>273050</xdr:colOff>
          <xdr:row>1</xdr:row>
          <xdr:rowOff>31750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0</xdr:row>
          <xdr:rowOff>0</xdr:rowOff>
        </xdr:from>
        <xdr:to>
          <xdr:col>17</xdr:col>
          <xdr:colOff>254000</xdr:colOff>
          <xdr:row>1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1:R6"/>
  <sheetViews>
    <sheetView tabSelected="1" workbookViewId="0">
      <selection activeCell="C9" sqref="C9"/>
    </sheetView>
  </sheetViews>
  <sheetFormatPr defaultRowHeight="14.5" x14ac:dyDescent="0.35"/>
  <cols>
    <col min="13" max="13" width="10.54296875" bestFit="1" customWidth="1"/>
    <col min="14" max="14" width="13.1796875" bestFit="1" customWidth="1"/>
    <col min="17" max="17" width="10.54296875" bestFit="1" customWidth="1"/>
  </cols>
  <sheetData>
    <row r="1" spans="1:18" ht="16.5" x14ac:dyDescent="0.35">
      <c r="C1" s="2" t="s">
        <v>10</v>
      </c>
      <c r="D1" s="3"/>
      <c r="E1" s="3"/>
      <c r="F1" s="3"/>
      <c r="G1" s="3"/>
      <c r="H1" s="3"/>
      <c r="I1" s="3"/>
      <c r="J1" s="3"/>
      <c r="K1" s="3"/>
      <c r="L1" s="3"/>
    </row>
    <row r="2" spans="1:18" x14ac:dyDescent="0.35">
      <c r="A2" s="11" t="s">
        <v>19</v>
      </c>
      <c r="B2" s="11" t="s">
        <v>18</v>
      </c>
      <c r="C2" s="1" t="s">
        <v>0</v>
      </c>
      <c r="D2" s="1" t="s">
        <v>1</v>
      </c>
      <c r="E2" s="1" t="s">
        <v>2</v>
      </c>
      <c r="F2" s="8" t="s">
        <v>3</v>
      </c>
      <c r="G2" s="8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6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11</v>
      </c>
      <c r="R2" s="4" t="s">
        <v>12</v>
      </c>
    </row>
    <row r="3" spans="1:18" x14ac:dyDescent="0.35">
      <c r="A3" s="11" t="s">
        <v>20</v>
      </c>
      <c r="B3" s="10">
        <v>1</v>
      </c>
      <c r="C3" s="6">
        <v>0</v>
      </c>
      <c r="D3" s="6">
        <v>0</v>
      </c>
      <c r="E3" s="6">
        <v>0</v>
      </c>
      <c r="F3" s="9">
        <v>7.5</v>
      </c>
      <c r="G3" s="9">
        <v>140</v>
      </c>
      <c r="H3" s="6">
        <v>0</v>
      </c>
      <c r="I3" s="6">
        <f>G3</f>
        <v>140</v>
      </c>
      <c r="J3" s="6" cm="1">
        <f t="array" ref="J3:J6">I3:I6</f>
        <v>140</v>
      </c>
      <c r="K3" s="6" cm="1">
        <f t="array" ref="K3:K6">J3:J6</f>
        <v>140</v>
      </c>
      <c r="L3" s="6" cm="1">
        <f t="array" ref="L3:L6">K3:K6</f>
        <v>140</v>
      </c>
      <c r="M3" s="6">
        <v>0</v>
      </c>
      <c r="N3" s="6">
        <v>0</v>
      </c>
      <c r="O3" s="6">
        <v>0</v>
      </c>
      <c r="P3" s="6">
        <v>0</v>
      </c>
      <c r="Q3" s="7">
        <v>1</v>
      </c>
      <c r="R3" s="7">
        <v>0</v>
      </c>
    </row>
    <row r="4" spans="1:18" x14ac:dyDescent="0.35">
      <c r="A4" s="11" t="s">
        <v>21</v>
      </c>
      <c r="B4" s="10">
        <v>1</v>
      </c>
      <c r="C4" s="6">
        <v>0</v>
      </c>
      <c r="D4" s="6">
        <v>0</v>
      </c>
      <c r="E4" s="6">
        <v>0</v>
      </c>
      <c r="F4" s="9">
        <v>6</v>
      </c>
      <c r="G4" s="9">
        <v>285</v>
      </c>
      <c r="H4" s="6">
        <v>0</v>
      </c>
      <c r="I4" s="6">
        <f t="shared" ref="I4:I6" si="0">G4</f>
        <v>285</v>
      </c>
      <c r="J4" s="6">
        <v>285</v>
      </c>
      <c r="K4" s="6">
        <v>285</v>
      </c>
      <c r="L4" s="6">
        <v>285</v>
      </c>
      <c r="M4" s="6">
        <v>0</v>
      </c>
      <c r="N4" s="6">
        <v>0</v>
      </c>
      <c r="O4" s="6">
        <v>0</v>
      </c>
      <c r="P4" s="6">
        <v>0</v>
      </c>
      <c r="Q4" s="7">
        <v>1</v>
      </c>
      <c r="R4" s="7">
        <v>0</v>
      </c>
    </row>
    <row r="5" spans="1:18" x14ac:dyDescent="0.35">
      <c r="A5" s="11" t="s">
        <v>22</v>
      </c>
      <c r="B5" s="10">
        <v>2</v>
      </c>
      <c r="C5" s="5">
        <v>0</v>
      </c>
      <c r="D5" s="5">
        <v>0</v>
      </c>
      <c r="E5" s="5">
        <v>0</v>
      </c>
      <c r="F5" s="10">
        <v>14</v>
      </c>
      <c r="G5" s="10">
        <v>90</v>
      </c>
      <c r="H5" s="5">
        <v>0</v>
      </c>
      <c r="I5" s="6">
        <f t="shared" si="0"/>
        <v>90</v>
      </c>
      <c r="J5" s="5">
        <v>90</v>
      </c>
      <c r="K5" s="5">
        <v>90</v>
      </c>
      <c r="L5" s="5">
        <v>90</v>
      </c>
      <c r="M5" s="6">
        <v>0</v>
      </c>
      <c r="N5" s="6">
        <v>0</v>
      </c>
      <c r="O5" s="6">
        <v>0</v>
      </c>
      <c r="P5" s="6">
        <v>0</v>
      </c>
      <c r="Q5" s="7">
        <v>1</v>
      </c>
      <c r="R5" s="7">
        <v>0</v>
      </c>
    </row>
    <row r="6" spans="1:18" x14ac:dyDescent="0.35">
      <c r="A6" s="11" t="s">
        <v>23</v>
      </c>
      <c r="B6" s="10">
        <v>3</v>
      </c>
      <c r="C6" s="5">
        <v>0</v>
      </c>
      <c r="D6" s="5">
        <v>0</v>
      </c>
      <c r="E6" s="5">
        <v>0</v>
      </c>
      <c r="F6" s="10">
        <v>10</v>
      </c>
      <c r="G6" s="10">
        <v>85</v>
      </c>
      <c r="H6" s="5">
        <v>0</v>
      </c>
      <c r="I6" s="6">
        <f t="shared" si="0"/>
        <v>85</v>
      </c>
      <c r="J6" s="5">
        <v>85</v>
      </c>
      <c r="K6" s="5">
        <v>85</v>
      </c>
      <c r="L6" s="5">
        <v>85</v>
      </c>
      <c r="M6" s="6">
        <v>0</v>
      </c>
      <c r="N6" s="6">
        <v>0</v>
      </c>
      <c r="O6" s="6">
        <v>0</v>
      </c>
      <c r="P6" s="6">
        <v>0</v>
      </c>
      <c r="Q6" s="7">
        <v>1</v>
      </c>
      <c r="R6" s="7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5" r:id="rId3">
          <objectPr defaultSize="0" autoPict="0" r:id="rId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5" r:id="rId3"/>
      </mc:Fallback>
    </mc:AlternateContent>
    <mc:AlternateContent xmlns:mc="http://schemas.openxmlformats.org/markup-compatibility/2006">
      <mc:Choice Requires="x14">
        <oleObject progId="Equation.DSMT4" shapeId="1036" r:id="rId5">
          <objectPr defaultSize="0" autoPict="0" r:id="rId6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6" r:id="rId5"/>
      </mc:Fallback>
    </mc:AlternateContent>
    <mc:AlternateContent xmlns:mc="http://schemas.openxmlformats.org/markup-compatibility/2006">
      <mc:Choice Requires="x14">
        <oleObject progId="Equation.DSMT4" shapeId="1037" r:id="rId7">
          <objectPr defaultSize="0" autoPict="0" r:id="rId8">
            <anchor moveWithCells="1" sizeWithCells="1">
              <from>
                <xdr:col>14</xdr:col>
                <xdr:colOff>0</xdr:colOff>
                <xdr:row>0</xdr:row>
                <xdr:rowOff>0</xdr:rowOff>
              </from>
              <to>
                <xdr:col>14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7" r:id="rId7"/>
      </mc:Fallback>
    </mc:AlternateContent>
    <mc:AlternateContent xmlns:mc="http://schemas.openxmlformats.org/markup-compatibility/2006">
      <mc:Choice Requires="x14">
        <oleObject progId="Equation.DSMT4" shapeId="1038" r:id="rId9">
          <objectPr defaultSize="0" autoPict="0" r:id="rId10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8" r:id="rId9"/>
      </mc:Fallback>
    </mc:AlternateContent>
    <mc:AlternateContent xmlns:mc="http://schemas.openxmlformats.org/markup-compatibility/2006">
      <mc:Choice Requires="x14">
        <oleObject progId="Equation.DSMT4" shapeId="1039" r:id="rId11">
          <objectPr defaultSize="0" autoPict="0" r:id="rId12">
            <anchor moveWithCells="1" sizeWithCells="1">
              <from>
                <xdr:col>15</xdr:col>
                <xdr:colOff>603250</xdr:colOff>
                <xdr:row>0</xdr:row>
                <xdr:rowOff>0</xdr:rowOff>
              </from>
              <to>
                <xdr:col>16</xdr:col>
                <xdr:colOff>273050</xdr:colOff>
                <xdr:row>1</xdr:row>
                <xdr:rowOff>31750</xdr:rowOff>
              </to>
            </anchor>
          </objectPr>
        </oleObject>
      </mc:Choice>
      <mc:Fallback>
        <oleObject progId="Equation.DSMT4" shapeId="1039" r:id="rId11"/>
      </mc:Fallback>
    </mc:AlternateContent>
    <mc:AlternateContent xmlns:mc="http://schemas.openxmlformats.org/markup-compatibility/2006">
      <mc:Choice Requires="x14">
        <oleObject progId="Equation.DSMT4" shapeId="1042" r:id="rId13">
          <objectPr defaultSize="0" autoPict="0" r:id="rId14">
            <anchor moveWithCells="1" sizeWithCells="1">
              <from>
                <xdr:col>17</xdr:col>
                <xdr:colOff>0</xdr:colOff>
                <xdr:row>0</xdr:row>
                <xdr:rowOff>0</xdr:rowOff>
              </from>
              <to>
                <xdr:col>17</xdr:col>
                <xdr:colOff>254000</xdr:colOff>
                <xdr:row>1</xdr:row>
                <xdr:rowOff>31750</xdr:rowOff>
              </to>
            </anchor>
          </objectPr>
        </oleObject>
      </mc:Choice>
      <mc:Fallback>
        <oleObject progId="Equation.DSMT4" shapeId="1042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2:C5"/>
  <sheetViews>
    <sheetView workbookViewId="0">
      <selection activeCell="A7" sqref="A7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2" spans="1:3" x14ac:dyDescent="0.35">
      <c r="A2" t="s">
        <v>24</v>
      </c>
      <c r="B2" t="s">
        <v>18</v>
      </c>
      <c r="C2" t="s">
        <v>17</v>
      </c>
    </row>
    <row r="3" spans="1:3" x14ac:dyDescent="0.35">
      <c r="A3" t="s">
        <v>34</v>
      </c>
      <c r="B3">
        <v>1</v>
      </c>
      <c r="C3">
        <v>50</v>
      </c>
    </row>
    <row r="4" spans="1:3" x14ac:dyDescent="0.35">
      <c r="A4" t="s">
        <v>35</v>
      </c>
      <c r="B4">
        <v>2</v>
      </c>
      <c r="C4">
        <v>60</v>
      </c>
    </row>
    <row r="5" spans="1:3" x14ac:dyDescent="0.35">
      <c r="A5" t="s">
        <v>36</v>
      </c>
      <c r="B5">
        <v>3</v>
      </c>
      <c r="C5">
        <v>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BC48-0294-43C9-870E-2C5948586761}">
  <dimension ref="A1:E5"/>
  <sheetViews>
    <sheetView workbookViewId="0">
      <selection activeCell="E10" sqref="E10"/>
    </sheetView>
  </sheetViews>
  <sheetFormatPr defaultRowHeight="14.5" x14ac:dyDescent="0.35"/>
  <cols>
    <col min="2" max="2" width="10.90625" bestFit="1" customWidth="1"/>
  </cols>
  <sheetData>
    <row r="1" spans="1:5" x14ac:dyDescent="0.35">
      <c r="D1" t="s">
        <v>30</v>
      </c>
      <c r="E1" t="s">
        <v>31</v>
      </c>
    </row>
    <row r="2" spans="1:5" x14ac:dyDescent="0.35">
      <c r="A2" t="s">
        <v>25</v>
      </c>
      <c r="B2" t="s">
        <v>27</v>
      </c>
      <c r="C2" t="s">
        <v>28</v>
      </c>
      <c r="D2" t="s">
        <v>26</v>
      </c>
      <c r="E2" t="s">
        <v>29</v>
      </c>
    </row>
    <row r="3" spans="1:5" x14ac:dyDescent="0.35">
      <c r="A3" s="12" t="s">
        <v>32</v>
      </c>
      <c r="B3">
        <v>1</v>
      </c>
      <c r="C3">
        <v>2</v>
      </c>
      <c r="D3">
        <v>0.2</v>
      </c>
      <c r="E3">
        <v>126</v>
      </c>
    </row>
    <row r="4" spans="1:5" x14ac:dyDescent="0.35">
      <c r="A4" t="s">
        <v>33</v>
      </c>
      <c r="B4">
        <v>2</v>
      </c>
      <c r="C4">
        <v>3</v>
      </c>
      <c r="D4">
        <v>0.1</v>
      </c>
      <c r="E4">
        <v>130</v>
      </c>
    </row>
    <row r="5" spans="1:5" x14ac:dyDescent="0.35">
      <c r="A5" t="s">
        <v>37</v>
      </c>
      <c r="B5">
        <v>3</v>
      </c>
      <c r="C5">
        <v>1</v>
      </c>
      <c r="D5">
        <v>0.2</v>
      </c>
      <c r="E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GeneratorsData</vt:lpstr>
      <vt:lpstr>LoadsData</vt:lpstr>
      <vt:lpstr>LinesData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2022-03-10T01:03:59Z</dcterms:modified>
</cp:coreProperties>
</file>