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644\OneDrive - PNNL\Documents\PyProjects\wm_pmp\"/>
    </mc:Choice>
  </mc:AlternateContent>
  <xr:revisionPtr revIDLastSave="109" documentId="13_ncr:40009_{226E92CF-87DA-4C77-9DBE-742A1EF21EED}" xr6:coauthVersionLast="45" xr6:coauthVersionMax="45" xr10:uidLastSave="{F4F4EBF5-E0B1-443D-BA29-15C5F1152C6D}"/>
  <bookViews>
    <workbookView xWindow="-120" yWindow="-120" windowWidth="29040" windowHeight="17640" xr2:uid="{00000000-000D-0000-FFFF-FFFF00000000}"/>
  </bookViews>
  <sheets>
    <sheet name="x203y64_abm_test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2" i="1" l="1"/>
  <c r="Q11" i="1"/>
  <c r="Q10" i="1"/>
  <c r="Q9" i="1"/>
  <c r="Q8" i="1"/>
  <c r="Q7" i="1"/>
  <c r="Q6" i="1"/>
  <c r="Q5" i="1"/>
  <c r="Q4" i="1"/>
  <c r="Q3" i="1"/>
  <c r="M12" i="1" l="1"/>
  <c r="M11" i="1"/>
  <c r="M10" i="1"/>
  <c r="M9" i="1"/>
  <c r="M7" i="1"/>
  <c r="M4" i="1"/>
  <c r="M3" i="1"/>
</calcChain>
</file>

<file path=xl/sharedStrings.xml><?xml version="1.0" encoding="utf-8"?>
<sst xmlns="http://schemas.openxmlformats.org/spreadsheetml/2006/main" count="73" uniqueCount="35">
  <si>
    <t>nldas</t>
  </si>
  <si>
    <t>crop</t>
  </si>
  <si>
    <t>calc_area</t>
  </si>
  <si>
    <t>calc_water_demand</t>
  </si>
  <si>
    <t>x203y64</t>
  </si>
  <si>
    <t>Corn</t>
  </si>
  <si>
    <t>Wheat</t>
  </si>
  <si>
    <t>Rice</t>
  </si>
  <si>
    <t>Root_Tuber</t>
  </si>
  <si>
    <t>OilCrop</t>
  </si>
  <si>
    <t>SugarCrop</t>
  </si>
  <si>
    <t>OtherGrain</t>
  </si>
  <si>
    <t>FiberCrop</t>
  </si>
  <si>
    <t>FodderGrass</t>
  </si>
  <si>
    <t>MiscCrop</t>
  </si>
  <si>
    <t>ABM Results</t>
  </si>
  <si>
    <t>PMP Inputs</t>
  </si>
  <si>
    <t>gammas</t>
  </si>
  <si>
    <t>water constraint</t>
  </si>
  <si>
    <t>20 PERCENT WATER REDUCTION</t>
  </si>
  <si>
    <t>CORN PRICES 2X</t>
  </si>
  <si>
    <t>perc_area_change</t>
  </si>
  <si>
    <t>ID</t>
  </si>
  <si>
    <t>V1 (ERROR)</t>
  </si>
  <si>
    <t>V1 (FIXED)</t>
  </si>
  <si>
    <t>price ($/ton)</t>
  </si>
  <si>
    <t>yield (ton/acre)</t>
  </si>
  <si>
    <t>sw_cost ($/acre-ft)</t>
  </si>
  <si>
    <t>area_irrigated_sw (acre)</t>
  </si>
  <si>
    <t>land_cost ($/acre planted)</t>
  </si>
  <si>
    <t>nir (acre-ft water/acre planted)</t>
  </si>
  <si>
    <t>net_prices ($/acre planted)</t>
  </si>
  <si>
    <t>Can be modified by scenarios</t>
  </si>
  <si>
    <t>Modified through MOSART-WM coupling</t>
  </si>
  <si>
    <t>land 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</si>
</sst>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7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1" fontId="0" fillId="0" borderId="0" xfId="0" applyNumberFormat="1"/>
    <xf numFmtId="0" fontId="16" fillId="0" borderId="0" xfId="0" applyFont="1"/>
    <xf numFmtId="3" fontId="0" fillId="0" borderId="0" xfId="0" applyNumberFormat="1"/>
    <xf numFmtId="3" fontId="0" fillId="33" borderId="0" xfId="0" applyNumberFormat="1" applyFill="1"/>
    <xf numFmtId="9" fontId="0" fillId="34" borderId="0" xfId="0" applyNumberFormat="1" applyFill="1"/>
    <xf numFmtId="0" fontId="0" fillId="35" borderId="0" xfId="0" applyFill="1"/>
    <xf numFmtId="0" fontId="0" fillId="36" borderId="0" xfId="0" applyFill="1"/>
    <xf numFmtId="164" fontId="0" fillId="0" borderId="0" xfId="0" applyNumberFormat="1"/>
    <xf numFmtId="0" fontId="0" fillId="0" borderId="0" xfId="0" applyAlignment="1">
      <alignment wrapText="1"/>
    </xf>
    <xf numFmtId="0" fontId="0" fillId="35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37" borderId="0" xfId="0" applyFill="1" applyAlignment="1">
      <alignment wrapText="1"/>
    </xf>
    <xf numFmtId="0" fontId="0" fillId="38" borderId="0" xfId="0" applyFill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workbookViewId="0">
      <selection activeCell="K26" sqref="K26"/>
    </sheetView>
  </sheetViews>
  <sheetFormatPr defaultRowHeight="15" x14ac:dyDescent="0.25"/>
  <cols>
    <col min="2" max="2" width="11.85546875" customWidth="1"/>
    <col min="3" max="3" width="16.7109375" customWidth="1"/>
    <col min="4" max="5" width="12" bestFit="1" customWidth="1"/>
    <col min="6" max="6" width="12.7109375" customWidth="1"/>
    <col min="7" max="7" width="19" bestFit="1" customWidth="1"/>
    <col min="8" max="8" width="17.85546875" bestFit="1" customWidth="1"/>
    <col min="9" max="9" width="17" bestFit="1" customWidth="1"/>
    <col min="10" max="10" width="17.140625" customWidth="1"/>
    <col min="11" max="11" width="19" bestFit="1" customWidth="1"/>
    <col min="12" max="12" width="15.85546875" customWidth="1"/>
    <col min="14" max="14" width="12" bestFit="1" customWidth="1"/>
    <col min="15" max="15" width="19" bestFit="1" customWidth="1"/>
    <col min="16" max="16" width="16.7109375" customWidth="1"/>
    <col min="20" max="20" width="19" bestFit="1" customWidth="1"/>
    <col min="21" max="21" width="16.7109375" customWidth="1"/>
  </cols>
  <sheetData>
    <row r="1" spans="1:20" x14ac:dyDescent="0.25">
      <c r="A1" s="2" t="s">
        <v>15</v>
      </c>
      <c r="E1" s="2" t="s">
        <v>23</v>
      </c>
      <c r="H1" s="2" t="s">
        <v>24</v>
      </c>
      <c r="K1" s="2" t="s">
        <v>19</v>
      </c>
      <c r="O1" s="2" t="s">
        <v>20</v>
      </c>
    </row>
    <row r="2" spans="1:20" x14ac:dyDescent="0.25">
      <c r="A2" t="s">
        <v>22</v>
      </c>
      <c r="B2" t="s">
        <v>0</v>
      </c>
      <c r="C2" t="s">
        <v>1</v>
      </c>
      <c r="E2" t="s">
        <v>2</v>
      </c>
      <c r="F2" t="s">
        <v>3</v>
      </c>
      <c r="H2" t="s">
        <v>2</v>
      </c>
      <c r="I2" t="s">
        <v>3</v>
      </c>
      <c r="K2" t="s">
        <v>2</v>
      </c>
      <c r="L2" t="s">
        <v>3</v>
      </c>
      <c r="M2" t="s">
        <v>21</v>
      </c>
      <c r="O2" t="s">
        <v>2</v>
      </c>
      <c r="P2" t="s">
        <v>3</v>
      </c>
      <c r="Q2" t="s">
        <v>21</v>
      </c>
    </row>
    <row r="3" spans="1:20" x14ac:dyDescent="0.25">
      <c r="A3">
        <v>16173</v>
      </c>
      <c r="B3" t="s">
        <v>4</v>
      </c>
      <c r="C3" t="s">
        <v>5</v>
      </c>
      <c r="E3" s="4">
        <v>2.6530280611287999E-7</v>
      </c>
      <c r="F3" s="8">
        <v>1.6592028725412301E-14</v>
      </c>
      <c r="H3" s="4">
        <v>87.600253962420297</v>
      </c>
      <c r="I3" s="8">
        <v>5.47851698741353E-6</v>
      </c>
      <c r="K3" s="4">
        <v>75.696345161980801</v>
      </c>
      <c r="L3" s="8">
        <v>4.7340469244864801E-6</v>
      </c>
      <c r="M3" s="5">
        <f>K3/H3</f>
        <v>0.86411102408965434</v>
      </c>
      <c r="O3" s="4">
        <v>188.26689475252499</v>
      </c>
      <c r="P3" s="8">
        <v>1.1774205375155301E-5</v>
      </c>
      <c r="Q3" s="5">
        <f>O3/H3</f>
        <v>2.1491592345530157</v>
      </c>
    </row>
    <row r="4" spans="1:20" x14ac:dyDescent="0.25">
      <c r="A4">
        <v>70008</v>
      </c>
      <c r="B4" t="s">
        <v>4</v>
      </c>
      <c r="C4" t="s">
        <v>6</v>
      </c>
      <c r="E4" s="4">
        <v>3.1615223000991899E-7</v>
      </c>
      <c r="F4" s="8">
        <v>1.35933531354768E-14</v>
      </c>
      <c r="H4" s="4">
        <v>422712.14108200098</v>
      </c>
      <c r="I4" s="8">
        <v>1.8175027290494999E-2</v>
      </c>
      <c r="K4" s="4">
        <v>329063.768209234</v>
      </c>
      <c r="L4" s="8">
        <v>1.41485005663837E-2</v>
      </c>
      <c r="M4" s="5">
        <f>K4/H4</f>
        <v>0.77845828455965649</v>
      </c>
      <c r="O4" s="4">
        <v>422656.87551195797</v>
      </c>
      <c r="P4" s="8">
        <v>1.8172651079484899E-2</v>
      </c>
      <c r="Q4" s="5">
        <f>O4/H4</f>
        <v>0.9998692595630172</v>
      </c>
    </row>
    <row r="5" spans="1:20" x14ac:dyDescent="0.25">
      <c r="A5">
        <v>123843</v>
      </c>
      <c r="B5" t="s">
        <v>4</v>
      </c>
      <c r="C5" t="s">
        <v>7</v>
      </c>
      <c r="E5" s="4">
        <v>1.2607820006160699E-7</v>
      </c>
      <c r="F5" s="8">
        <v>1.1334581792962E-14</v>
      </c>
      <c r="H5" s="4">
        <v>4.7072594377238201E-6</v>
      </c>
      <c r="I5" s="8">
        <v>4.2318828387066E-13</v>
      </c>
      <c r="K5" s="4">
        <v>1.5772870162784799E-6</v>
      </c>
      <c r="L5" s="8">
        <v>1.4179999943090601E-13</v>
      </c>
      <c r="M5" s="5"/>
      <c r="O5" s="4">
        <v>4.7017763596510303E-6</v>
      </c>
      <c r="P5" s="8">
        <v>4.2269534855858502E-13</v>
      </c>
      <c r="Q5" s="5">
        <f>O5/H5</f>
        <v>0.99883518676942928</v>
      </c>
    </row>
    <row r="6" spans="1:20" x14ac:dyDescent="0.25">
      <c r="A6">
        <v>177678</v>
      </c>
      <c r="B6" t="s">
        <v>4</v>
      </c>
      <c r="C6" t="s">
        <v>8</v>
      </c>
      <c r="E6" s="4">
        <v>817212.45929878403</v>
      </c>
      <c r="F6" s="8">
        <v>5.3344434452211202E-2</v>
      </c>
      <c r="H6" s="4">
        <v>6.48682435304766E-6</v>
      </c>
      <c r="I6" s="8">
        <v>4.2343453353743201E-13</v>
      </c>
      <c r="K6" s="4">
        <v>2.1760839146297602E-6</v>
      </c>
      <c r="L6" s="8">
        <v>1.4204625055041801E-13</v>
      </c>
      <c r="M6" s="5"/>
      <c r="O6" s="4">
        <v>6.4792728102371601E-6</v>
      </c>
      <c r="P6" s="8">
        <v>4.2294159834550698E-13</v>
      </c>
      <c r="Q6" s="5">
        <f>O6/H6</f>
        <v>0.99883586445392925</v>
      </c>
    </row>
    <row r="7" spans="1:20" x14ac:dyDescent="0.25">
      <c r="A7">
        <v>231513</v>
      </c>
      <c r="B7" t="s">
        <v>4</v>
      </c>
      <c r="C7" t="s">
        <v>9</v>
      </c>
      <c r="E7" s="4">
        <v>1.8475556361441901E-7</v>
      </c>
      <c r="F7" s="8">
        <v>1.37210956246803E-14</v>
      </c>
      <c r="H7" s="4">
        <v>19.025828576051499</v>
      </c>
      <c r="I7" s="8">
        <v>1.41297619472826E-6</v>
      </c>
      <c r="K7" s="4">
        <v>15.206021004935799</v>
      </c>
      <c r="L7" s="8">
        <v>1.12929356062617E-6</v>
      </c>
      <c r="M7" s="5">
        <f>K7/H7</f>
        <v>0.79923042216811357</v>
      </c>
      <c r="O7" s="4">
        <v>19.023574356847298</v>
      </c>
      <c r="P7" s="8">
        <v>1.4128087824097699E-6</v>
      </c>
      <c r="Q7" s="5">
        <f>O7/H7</f>
        <v>0.99988151794834113</v>
      </c>
    </row>
    <row r="8" spans="1:20" x14ac:dyDescent="0.25">
      <c r="A8">
        <v>285348</v>
      </c>
      <c r="B8" t="s">
        <v>4</v>
      </c>
      <c r="C8" t="s">
        <v>10</v>
      </c>
      <c r="E8" s="4">
        <v>5.5438363018969597E-8</v>
      </c>
      <c r="F8" s="8">
        <v>9.7945953291143296E-15</v>
      </c>
      <c r="H8" s="4">
        <v>2.3903753883107498E-6</v>
      </c>
      <c r="I8" s="8">
        <v>4.2232054372108899E-13</v>
      </c>
      <c r="K8" s="4">
        <v>7.9769029589645399E-7</v>
      </c>
      <c r="L8" s="8">
        <v>1.40932257389955E-13</v>
      </c>
      <c r="M8" s="5"/>
      <c r="O8" s="4">
        <v>2.3875853255743801E-6</v>
      </c>
      <c r="P8" s="8">
        <v>4.2182760825262498E-13</v>
      </c>
      <c r="Q8" s="5">
        <f>O8/H8</f>
        <v>0.99883279306254014</v>
      </c>
    </row>
    <row r="9" spans="1:20" x14ac:dyDescent="0.25">
      <c r="A9">
        <v>339183</v>
      </c>
      <c r="B9" t="s">
        <v>4</v>
      </c>
      <c r="C9" t="s">
        <v>11</v>
      </c>
      <c r="E9" s="4">
        <v>3.5055217226761801E-7</v>
      </c>
      <c r="F9" s="8">
        <v>1.5072420871087101E-14</v>
      </c>
      <c r="H9" s="4">
        <v>41428.094577011303</v>
      </c>
      <c r="I9" s="8">
        <v>1.78125177006526E-3</v>
      </c>
      <c r="K9" s="4">
        <v>34496.889722567597</v>
      </c>
      <c r="L9" s="8">
        <v>1.48323611084366E-3</v>
      </c>
      <c r="M9" s="5">
        <f>K9/H9</f>
        <v>0.8326931295003398</v>
      </c>
      <c r="O9" s="4">
        <v>41424.004201752803</v>
      </c>
      <c r="P9" s="8">
        <v>1.781075899361E-3</v>
      </c>
      <c r="Q9" s="5">
        <f>O9/H9</f>
        <v>0.99990126566765225</v>
      </c>
    </row>
    <row r="10" spans="1:20" x14ac:dyDescent="0.25">
      <c r="A10">
        <v>393018</v>
      </c>
      <c r="B10" t="s">
        <v>4</v>
      </c>
      <c r="C10" t="s">
        <v>12</v>
      </c>
      <c r="E10" s="4">
        <v>3.3209433093509699E-7</v>
      </c>
      <c r="F10" s="8">
        <v>1.42788033301206E-14</v>
      </c>
      <c r="H10" s="4">
        <v>760580.43021320901</v>
      </c>
      <c r="I10" s="8">
        <v>3.2702089039500601E-2</v>
      </c>
      <c r="K10" s="4">
        <v>615112.65883870004</v>
      </c>
      <c r="L10" s="8">
        <v>2.64475236800772E-2</v>
      </c>
      <c r="M10" s="5">
        <f>K10/H10</f>
        <v>0.80874110666543075</v>
      </c>
      <c r="O10" s="4">
        <v>760494.583987972</v>
      </c>
      <c r="P10" s="8">
        <v>3.2698397975689499E-2</v>
      </c>
      <c r="Q10" s="5">
        <f>O10/H10</f>
        <v>0.99988713064151158</v>
      </c>
    </row>
    <row r="11" spans="1:20" x14ac:dyDescent="0.25">
      <c r="A11">
        <v>446853</v>
      </c>
      <c r="B11" t="s">
        <v>4</v>
      </c>
      <c r="C11" t="s">
        <v>13</v>
      </c>
      <c r="E11" s="4">
        <v>2.8103093403128799E-7</v>
      </c>
      <c r="F11" s="8">
        <v>1.3181748994183199E-14</v>
      </c>
      <c r="H11" s="4">
        <v>1532.9885584548899</v>
      </c>
      <c r="I11" s="8">
        <v>7.1904790332645094E-5</v>
      </c>
      <c r="K11" s="4">
        <v>1158.6608370072499</v>
      </c>
      <c r="L11" s="8">
        <v>5.4346957837458001E-5</v>
      </c>
      <c r="M11" s="5">
        <f>K11/H11</f>
        <v>0.75581832011523453</v>
      </c>
      <c r="O11" s="4">
        <v>1532.7676529918999</v>
      </c>
      <c r="P11" s="8">
        <v>7.1894428767379796E-5</v>
      </c>
      <c r="Q11" s="5">
        <f>O11/H11</f>
        <v>0.99985589881817993</v>
      </c>
    </row>
    <row r="12" spans="1:20" x14ac:dyDescent="0.25">
      <c r="A12">
        <v>500688</v>
      </c>
      <c r="B12" t="s">
        <v>4</v>
      </c>
      <c r="C12" t="s">
        <v>14</v>
      </c>
      <c r="E12" s="4">
        <v>3.3717684759300602E-7</v>
      </c>
      <c r="F12" s="8">
        <v>1.84511502909753E-14</v>
      </c>
      <c r="H12" s="4">
        <v>11097.270556375501</v>
      </c>
      <c r="I12" s="8">
        <v>6.0727006707903203E-4</v>
      </c>
      <c r="K12" s="4">
        <v>9796.2846909453401</v>
      </c>
      <c r="L12" s="8">
        <v>5.3607690568361103E-4</v>
      </c>
      <c r="M12" s="5">
        <f>K12/H12</f>
        <v>0.88276523863944811</v>
      </c>
      <c r="O12" s="4">
        <v>11096.5027934834</v>
      </c>
      <c r="P12" s="8">
        <v>6.0722805319637398E-4</v>
      </c>
      <c r="Q12" s="5">
        <f>O12/H12</f>
        <v>0.99993081515961957</v>
      </c>
    </row>
    <row r="14" spans="1:20" x14ac:dyDescent="0.25">
      <c r="T14" s="1"/>
    </row>
    <row r="16" spans="1:20" x14ac:dyDescent="0.25">
      <c r="A16" s="2" t="s">
        <v>16</v>
      </c>
    </row>
    <row r="17" spans="1:15" s="9" customFormat="1" ht="45" x14ac:dyDescent="0.25">
      <c r="A17" s="9" t="s">
        <v>0</v>
      </c>
      <c r="B17" s="9" t="s">
        <v>1</v>
      </c>
      <c r="C17" s="10" t="s">
        <v>30</v>
      </c>
      <c r="D17" s="9" t="s">
        <v>17</v>
      </c>
      <c r="E17" s="9" t="s">
        <v>31</v>
      </c>
      <c r="F17" s="12" t="s">
        <v>29</v>
      </c>
      <c r="G17" s="10" t="s">
        <v>25</v>
      </c>
      <c r="H17" s="10" t="s">
        <v>27</v>
      </c>
      <c r="I17" s="10" t="s">
        <v>26</v>
      </c>
      <c r="J17" s="13" t="s">
        <v>28</v>
      </c>
      <c r="L17" s="10" t="s">
        <v>34</v>
      </c>
      <c r="M17" s="11">
        <v>1237976.9102487899</v>
      </c>
      <c r="O17" s="14"/>
    </row>
    <row r="18" spans="1:15" x14ac:dyDescent="0.25">
      <c r="A18" t="s">
        <v>4</v>
      </c>
      <c r="B18" t="s">
        <v>5</v>
      </c>
      <c r="C18">
        <v>1.6000000000000001E-3</v>
      </c>
      <c r="D18">
        <v>6.12</v>
      </c>
      <c r="E18">
        <v>573.20500000000004</v>
      </c>
      <c r="F18">
        <v>267.41913199999999</v>
      </c>
      <c r="G18">
        <v>4.34</v>
      </c>
      <c r="H18">
        <v>36.060868020000001</v>
      </c>
      <c r="I18">
        <v>142</v>
      </c>
      <c r="J18" s="3">
        <v>73.315149770000005</v>
      </c>
      <c r="L18" s="7" t="s">
        <v>18</v>
      </c>
      <c r="M18">
        <v>1364.7447933850101</v>
      </c>
    </row>
    <row r="19" spans="1:15" x14ac:dyDescent="0.25">
      <c r="A19" t="s">
        <v>4</v>
      </c>
      <c r="B19" t="s">
        <v>6</v>
      </c>
      <c r="C19">
        <v>1.1000000000000001E-3</v>
      </c>
      <c r="D19">
        <v>5.0000000000000001E-4</v>
      </c>
      <c r="E19">
        <v>251.542</v>
      </c>
      <c r="F19">
        <v>29.789131980000001</v>
      </c>
      <c r="G19">
        <v>4.21</v>
      </c>
      <c r="H19">
        <v>36.060868020000001</v>
      </c>
      <c r="I19">
        <v>39</v>
      </c>
      <c r="J19" s="3">
        <v>438088.10960000003</v>
      </c>
    </row>
    <row r="20" spans="1:15" x14ac:dyDescent="0.25">
      <c r="A20" t="s">
        <v>4</v>
      </c>
      <c r="B20" t="s">
        <v>7</v>
      </c>
      <c r="C20">
        <v>2.3E-3</v>
      </c>
      <c r="D20">
        <v>0</v>
      </c>
      <c r="E20">
        <v>290.928</v>
      </c>
      <c r="F20">
        <v>499.98913199999998</v>
      </c>
      <c r="G20">
        <v>11.3</v>
      </c>
      <c r="H20">
        <v>36.060868020000001</v>
      </c>
      <c r="I20">
        <v>70</v>
      </c>
      <c r="J20" s="3">
        <v>0</v>
      </c>
    </row>
    <row r="21" spans="1:15" x14ac:dyDescent="0.25">
      <c r="A21" t="s">
        <v>4</v>
      </c>
      <c r="B21" t="s">
        <v>8</v>
      </c>
      <c r="C21">
        <v>1.6699999999999998E-3</v>
      </c>
      <c r="D21">
        <v>0</v>
      </c>
      <c r="E21">
        <v>1548.34</v>
      </c>
      <c r="F21">
        <v>2056.5991319999998</v>
      </c>
      <c r="G21">
        <v>7</v>
      </c>
      <c r="H21">
        <v>36.060868020000001</v>
      </c>
      <c r="I21">
        <v>515</v>
      </c>
      <c r="J21" s="3">
        <v>0</v>
      </c>
    </row>
    <row r="22" spans="1:15" x14ac:dyDescent="0.25">
      <c r="A22" t="s">
        <v>4</v>
      </c>
      <c r="B22" t="s">
        <v>9</v>
      </c>
      <c r="C22">
        <v>1.9E-3</v>
      </c>
      <c r="D22">
        <v>22.654</v>
      </c>
      <c r="E22">
        <v>474.89400000000001</v>
      </c>
      <c r="F22">
        <v>127.00913199999999</v>
      </c>
      <c r="G22">
        <v>9.77</v>
      </c>
      <c r="H22">
        <v>36.060868020000001</v>
      </c>
      <c r="I22">
        <v>42</v>
      </c>
      <c r="J22" s="3">
        <v>16.918126189999999</v>
      </c>
    </row>
    <row r="23" spans="1:15" x14ac:dyDescent="0.25">
      <c r="A23" t="s">
        <v>4</v>
      </c>
      <c r="B23" t="s">
        <v>10</v>
      </c>
      <c r="C23">
        <v>4.5199999999999997E-3</v>
      </c>
      <c r="D23">
        <v>0</v>
      </c>
      <c r="E23">
        <v>361.30799999999999</v>
      </c>
      <c r="F23">
        <v>699.029132</v>
      </c>
      <c r="G23">
        <v>42.42</v>
      </c>
      <c r="H23">
        <v>36.060868020000001</v>
      </c>
      <c r="I23">
        <v>25</v>
      </c>
      <c r="J23" s="3">
        <v>0</v>
      </c>
    </row>
    <row r="24" spans="1:15" x14ac:dyDescent="0.25">
      <c r="A24" t="s">
        <v>4</v>
      </c>
      <c r="B24" t="s">
        <v>11</v>
      </c>
      <c r="C24">
        <v>1.1000000000000001E-3</v>
      </c>
      <c r="D24">
        <v>7.2300000000000003E-3</v>
      </c>
      <c r="E24">
        <v>324.84699999999998</v>
      </c>
      <c r="F24">
        <v>117.289132</v>
      </c>
      <c r="G24">
        <v>4.42</v>
      </c>
      <c r="H24">
        <v>36.060868020000001</v>
      </c>
      <c r="I24">
        <v>68</v>
      </c>
      <c r="J24" s="3">
        <v>39185.495580000003</v>
      </c>
    </row>
    <row r="25" spans="1:15" x14ac:dyDescent="0.25">
      <c r="A25" t="s">
        <v>4</v>
      </c>
      <c r="B25" t="s">
        <v>12</v>
      </c>
      <c r="C25">
        <v>1.1000000000000001E-3</v>
      </c>
      <c r="D25">
        <v>2.9999999999999997E-4</v>
      </c>
      <c r="E25">
        <v>287.34699999999998</v>
      </c>
      <c r="F25">
        <v>378.13913200000002</v>
      </c>
      <c r="G25">
        <v>0.79</v>
      </c>
      <c r="H25">
        <v>36.060868020000001</v>
      </c>
      <c r="I25">
        <v>679</v>
      </c>
      <c r="J25" s="3">
        <v>749809.63260000001</v>
      </c>
    </row>
    <row r="26" spans="1:15" x14ac:dyDescent="0.25">
      <c r="A26" t="s">
        <v>4</v>
      </c>
      <c r="B26" t="s">
        <v>13</v>
      </c>
      <c r="C26">
        <v>1.1999999999999999E-3</v>
      </c>
      <c r="D26">
        <v>0.14599999999999999</v>
      </c>
      <c r="E26">
        <v>251.536</v>
      </c>
      <c r="F26">
        <v>133.194132</v>
      </c>
      <c r="G26">
        <v>24.55</v>
      </c>
      <c r="H26">
        <v>36.060868020000001</v>
      </c>
      <c r="I26">
        <v>10.9</v>
      </c>
      <c r="J26" s="3">
        <v>1605.1587010000001</v>
      </c>
    </row>
    <row r="27" spans="1:15" x14ac:dyDescent="0.25">
      <c r="A27" t="s">
        <v>4</v>
      </c>
      <c r="B27" t="s">
        <v>14</v>
      </c>
      <c r="C27">
        <v>1.4E-3</v>
      </c>
      <c r="D27">
        <v>4.9009999999999998E-2</v>
      </c>
      <c r="E27">
        <v>576.21600000000001</v>
      </c>
      <c r="F27">
        <v>649.21913199999995</v>
      </c>
      <c r="G27">
        <v>0.27</v>
      </c>
      <c r="H27">
        <v>36.060868020000001</v>
      </c>
      <c r="I27">
        <v>3704</v>
      </c>
      <c r="J27" s="3">
        <v>9198.2805509999998</v>
      </c>
    </row>
    <row r="29" spans="1:15" x14ac:dyDescent="0.25">
      <c r="A29" s="6"/>
      <c r="B29" t="s">
        <v>32</v>
      </c>
    </row>
    <row r="30" spans="1:15" x14ac:dyDescent="0.25">
      <c r="A30" s="7"/>
      <c r="B30" t="s">
        <v>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8622A3A5FD0342974F50CA8143EF72" ma:contentTypeVersion="8" ma:contentTypeDescription="Create a new document." ma:contentTypeScope="" ma:versionID="1d62fd0c52f9ccd2a14b14e85375996a">
  <xsd:schema xmlns:xsd="http://www.w3.org/2001/XMLSchema" xmlns:xs="http://www.w3.org/2001/XMLSchema" xmlns:p="http://schemas.microsoft.com/office/2006/metadata/properties" xmlns:ns3="0102aeb2-439c-495d-9d87-5e28d92e9783" targetNamespace="http://schemas.microsoft.com/office/2006/metadata/properties" ma:root="true" ma:fieldsID="2f81f1ccca95436363506846d9aba4f4" ns3:_="">
    <xsd:import namespace="0102aeb2-439c-495d-9d87-5e28d92e97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2aeb2-439c-495d-9d87-5e28d92e97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967DCE-940D-4A54-B1ED-E04DEE7F4A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02aeb2-439c-495d-9d87-5e28d92e97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A1D716-4DB7-42AE-8E54-555E95EDCCCE}">
  <ds:schemaRefs>
    <ds:schemaRef ds:uri="http://purl.org/dc/dcmitype/"/>
    <ds:schemaRef ds:uri="0102aeb2-439c-495d-9d87-5e28d92e9783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C04D9D1-6B11-4928-8A16-EE3ABE81F7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x203y64_abm_test_results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Yoon, James (Jim)</cp:lastModifiedBy>
  <dcterms:created xsi:type="dcterms:W3CDTF">2020-10-07T04:04:59Z</dcterms:created>
  <dcterms:modified xsi:type="dcterms:W3CDTF">2020-10-07T16:05:58Z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0x010100C88622A3A5FD0342974F50CA8143EF72</vt:lpwstr>
  </property>
</Properties>
</file>