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0" yWindow="0" windowWidth="28800" windowHeight="12640"/>
  </bookViews>
  <sheets>
    <sheet name="DF-Results-RawData" sheetId="2" r:id="rId1"/>
    <sheet name="DF-Results-Formatted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  <c r="B17" i="1"/>
</calcChain>
</file>

<file path=xl/sharedStrings.xml><?xml version="1.0" encoding="utf-8"?>
<sst xmlns="http://schemas.openxmlformats.org/spreadsheetml/2006/main" count="49" uniqueCount="27">
  <si>
    <t>Total RECODE3</t>
  </si>
  <si>
    <t>White alone</t>
  </si>
  <si>
    <t>Black or African American alone</t>
  </si>
  <si>
    <t>Asian alone</t>
  </si>
  <si>
    <t xml:space="preserve"> Total RECODE1</t>
  </si>
  <si>
    <t xml:space="preserve">    Between 0 and 99</t>
  </si>
  <si>
    <t xml:space="preserve"> Not Spanish/Hispanic/Latino</t>
  </si>
  <si>
    <t>Universe: ((POVPIP in (501)) OR (POVPIP between 000 and 500)) AND ((ST = 42))</t>
  </si>
  <si>
    <t>Weight used: PWGTP</t>
  </si>
  <si>
    <t>Source: ACS Public Use Microdata Sample</t>
  </si>
  <si>
    <t>Hispanic</t>
  </si>
  <si>
    <t xml:space="preserve">    100 or Above</t>
  </si>
  <si>
    <t>Other</t>
  </si>
  <si>
    <t>Poverty Rate</t>
  </si>
  <si>
    <t>Race/Ethnicity</t>
  </si>
  <si>
    <t>Formula</t>
  </si>
  <si>
    <t>=B9/B8</t>
  </si>
  <si>
    <t>=C6/C5</t>
  </si>
  <si>
    <t>=D6/D5</t>
  </si>
  <si>
    <t>=E6/E5</t>
  </si>
  <si>
    <t>=F6/F5</t>
  </si>
  <si>
    <t>Hispanic, Any Race</t>
  </si>
  <si>
    <t>White Alone, Not Hisp.</t>
  </si>
  <si>
    <t>Black Alone, Not Hisp.</t>
  </si>
  <si>
    <t>Asian Alone, Not Hisp.</t>
  </si>
  <si>
    <t>Other, Not Hisp.</t>
  </si>
  <si>
    <t>DataSet(s) selected: 2015,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</si>
</sst>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%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66" fontId="0" fillId="0" borderId="0" xfId="1" applyNumberFormat="1" applyFont="1"/>
    <xf numFmtId="166" fontId="0" fillId="35" borderId="0" xfId="1" applyNumberFormat="1" applyFont="1" applyFill="1"/>
    <xf numFmtId="166" fontId="0" fillId="34" borderId="0" xfId="1" applyNumberFormat="1" applyFont="1" applyFill="1"/>
    <xf numFmtId="166" fontId="0" fillId="36" borderId="0" xfId="1" applyNumberFormat="1" applyFont="1" applyFill="1"/>
    <xf numFmtId="166" fontId="0" fillId="37" borderId="0" xfId="1" applyNumberFormat="1" applyFont="1" applyFill="1"/>
    <xf numFmtId="166" fontId="0" fillId="33" borderId="0" xfId="1" applyNumberFormat="1" applyFont="1" applyFill="1"/>
    <xf numFmtId="0" fontId="16" fillId="0" borderId="0" xfId="0" applyFont="1"/>
    <xf numFmtId="165" fontId="0" fillId="37" borderId="0" xfId="2" applyNumberFormat="1" applyFont="1" applyFill="1"/>
    <xf numFmtId="0" fontId="0" fillId="37" borderId="0" xfId="0" quotePrefix="1" applyFill="1"/>
    <xf numFmtId="165" fontId="0" fillId="34" borderId="0" xfId="2" applyNumberFormat="1" applyFont="1" applyFill="1"/>
    <xf numFmtId="0" fontId="0" fillId="34" borderId="0" xfId="0" quotePrefix="1" applyFill="1"/>
    <xf numFmtId="165" fontId="0" fillId="33" borderId="0" xfId="2" applyNumberFormat="1" applyFont="1" applyFill="1"/>
    <xf numFmtId="0" fontId="0" fillId="33" borderId="0" xfId="0" quotePrefix="1" applyFill="1"/>
    <xf numFmtId="165" fontId="0" fillId="35" borderId="0" xfId="2" applyNumberFormat="1" applyFont="1" applyFill="1"/>
    <xf numFmtId="0" fontId="0" fillId="35" borderId="0" xfId="0" quotePrefix="1" applyFill="1"/>
    <xf numFmtId="165" fontId="0" fillId="36" borderId="0" xfId="2" applyNumberFormat="1" applyFont="1" applyFill="1"/>
    <xf numFmtId="0" fontId="0" fillId="36" borderId="0" xfId="0" quotePrefix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/>
  </sheetViews>
  <sheetFormatPr baseColWidth="10" defaultColWidth="8.83203125" defaultRowHeight="14" x14ac:dyDescent="0"/>
  <cols>
    <col min="1" max="1" width="32.1640625" customWidth="1"/>
    <col min="2" max="6" width="21.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12</v>
      </c>
    </row>
    <row r="2" spans="1:6">
      <c r="A2" t="s">
        <v>4</v>
      </c>
      <c r="B2">
        <v>12381046</v>
      </c>
      <c r="C2">
        <v>10108527</v>
      </c>
      <c r="D2">
        <v>1333248</v>
      </c>
      <c r="E2">
        <v>399436</v>
      </c>
      <c r="F2">
        <v>539834</v>
      </c>
    </row>
    <row r="3" spans="1:6">
      <c r="A3" t="s">
        <v>5</v>
      </c>
      <c r="B3">
        <v>1636718</v>
      </c>
      <c r="C3">
        <v>1039000</v>
      </c>
      <c r="D3">
        <v>377125</v>
      </c>
      <c r="E3">
        <v>61351</v>
      </c>
      <c r="F3">
        <v>159242</v>
      </c>
    </row>
    <row r="4" spans="1:6">
      <c r="A4" t="s">
        <v>11</v>
      </c>
      <c r="B4">
        <v>10744328</v>
      </c>
      <c r="C4">
        <v>9069528</v>
      </c>
      <c r="D4">
        <v>956124</v>
      </c>
      <c r="E4">
        <v>338086</v>
      </c>
      <c r="F4">
        <v>380592</v>
      </c>
    </row>
    <row r="5" spans="1:6">
      <c r="A5" t="s">
        <v>6</v>
      </c>
      <c r="B5">
        <v>11563504</v>
      </c>
      <c r="C5">
        <v>9639700</v>
      </c>
      <c r="D5">
        <v>1277063</v>
      </c>
      <c r="E5">
        <v>396856</v>
      </c>
      <c r="F5">
        <v>249884</v>
      </c>
    </row>
    <row r="6" spans="1:6">
      <c r="A6" t="s">
        <v>5</v>
      </c>
      <c r="B6">
        <v>1386780</v>
      </c>
      <c r="C6">
        <v>910951</v>
      </c>
      <c r="D6">
        <v>358358</v>
      </c>
      <c r="E6">
        <v>60940</v>
      </c>
      <c r="F6">
        <v>56532</v>
      </c>
    </row>
    <row r="7" spans="1:6">
      <c r="A7" t="s">
        <v>11</v>
      </c>
      <c r="B7">
        <v>10176724</v>
      </c>
      <c r="C7">
        <v>8728750</v>
      </c>
      <c r="D7">
        <v>918706</v>
      </c>
      <c r="E7">
        <v>335917</v>
      </c>
      <c r="F7">
        <v>193352</v>
      </c>
    </row>
    <row r="8" spans="1:6">
      <c r="A8" t="s">
        <v>10</v>
      </c>
      <c r="B8">
        <v>817542</v>
      </c>
      <c r="C8">
        <v>468826</v>
      </c>
      <c r="D8">
        <v>56186</v>
      </c>
      <c r="E8">
        <v>2580</v>
      </c>
      <c r="F8">
        <v>289950</v>
      </c>
    </row>
    <row r="9" spans="1:6">
      <c r="A9" t="s">
        <v>5</v>
      </c>
      <c r="B9">
        <v>249938</v>
      </c>
      <c r="C9">
        <v>128048</v>
      </c>
      <c r="D9">
        <v>18768</v>
      </c>
      <c r="E9">
        <v>412</v>
      </c>
      <c r="F9">
        <v>102710</v>
      </c>
    </row>
    <row r="10" spans="1:6">
      <c r="A10" t="s">
        <v>11</v>
      </c>
      <c r="B10">
        <v>567604</v>
      </c>
      <c r="C10">
        <v>340778</v>
      </c>
      <c r="D10">
        <v>37418</v>
      </c>
      <c r="E10">
        <v>2168</v>
      </c>
      <c r="F10">
        <v>187239</v>
      </c>
    </row>
    <row r="11" spans="1:6">
      <c r="A11" t="s">
        <v>7</v>
      </c>
    </row>
    <row r="12" spans="1:6">
      <c r="A12" t="s">
        <v>8</v>
      </c>
    </row>
    <row r="13" spans="1:6">
      <c r="A13" t="s">
        <v>26</v>
      </c>
    </row>
    <row r="14" spans="1:6">
      <c r="A14" t="s">
        <v>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1" sqref="A11"/>
    </sheetView>
  </sheetViews>
  <sheetFormatPr baseColWidth="10" defaultColWidth="8.83203125" defaultRowHeight="14" x14ac:dyDescent="0"/>
  <cols>
    <col min="1" max="1" width="32.1640625" customWidth="1"/>
    <col min="2" max="6" width="21.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12</v>
      </c>
    </row>
    <row r="2" spans="1:6">
      <c r="A2" t="s">
        <v>4</v>
      </c>
      <c r="B2" s="1">
        <v>12381046</v>
      </c>
      <c r="C2" s="1">
        <v>10108527</v>
      </c>
      <c r="D2" s="1">
        <v>1333248</v>
      </c>
      <c r="E2" s="1">
        <v>399436</v>
      </c>
      <c r="F2" s="1">
        <v>539834</v>
      </c>
    </row>
    <row r="3" spans="1:6">
      <c r="A3" t="s">
        <v>5</v>
      </c>
      <c r="B3" s="1">
        <v>1636718</v>
      </c>
      <c r="C3" s="1">
        <v>1039000</v>
      </c>
      <c r="D3" s="1">
        <v>377125</v>
      </c>
      <c r="E3" s="1">
        <v>61351</v>
      </c>
      <c r="F3" s="1">
        <v>159242</v>
      </c>
    </row>
    <row r="4" spans="1:6">
      <c r="A4" t="s">
        <v>11</v>
      </c>
      <c r="B4" s="1">
        <v>10744328</v>
      </c>
      <c r="C4" s="1">
        <v>9069528</v>
      </c>
      <c r="D4" s="1">
        <v>956124</v>
      </c>
      <c r="E4" s="1">
        <v>338086</v>
      </c>
      <c r="F4" s="1">
        <v>380592</v>
      </c>
    </row>
    <row r="5" spans="1:6">
      <c r="A5" t="s">
        <v>6</v>
      </c>
      <c r="B5" s="1">
        <v>11563504</v>
      </c>
      <c r="C5" s="2">
        <v>9639700</v>
      </c>
      <c r="D5" s="3">
        <v>1277063</v>
      </c>
      <c r="E5" s="4">
        <v>396856</v>
      </c>
      <c r="F5" s="5">
        <v>249884</v>
      </c>
    </row>
    <row r="6" spans="1:6">
      <c r="A6" t="s">
        <v>5</v>
      </c>
      <c r="B6" s="1">
        <v>1386780</v>
      </c>
      <c r="C6" s="2">
        <v>910951</v>
      </c>
      <c r="D6" s="3">
        <v>358358</v>
      </c>
      <c r="E6" s="4">
        <v>60940</v>
      </c>
      <c r="F6" s="5">
        <v>56532</v>
      </c>
    </row>
    <row r="7" spans="1:6">
      <c r="A7" t="s">
        <v>11</v>
      </c>
      <c r="B7" s="1">
        <v>10176724</v>
      </c>
      <c r="C7" s="2">
        <v>8728750</v>
      </c>
      <c r="D7" s="3">
        <v>918706</v>
      </c>
      <c r="E7" s="4">
        <v>335917</v>
      </c>
      <c r="F7" s="5">
        <v>193352</v>
      </c>
    </row>
    <row r="8" spans="1:6">
      <c r="A8" t="s">
        <v>10</v>
      </c>
      <c r="B8" s="6">
        <v>817542</v>
      </c>
      <c r="C8" s="1">
        <v>468826</v>
      </c>
      <c r="D8" s="1">
        <v>56186</v>
      </c>
      <c r="E8" s="1">
        <v>2580</v>
      </c>
      <c r="F8" s="1">
        <v>289950</v>
      </c>
    </row>
    <row r="9" spans="1:6">
      <c r="A9" t="s">
        <v>5</v>
      </c>
      <c r="B9" s="6">
        <v>249938</v>
      </c>
      <c r="C9" s="1">
        <v>128048</v>
      </c>
      <c r="D9" s="1">
        <v>18768</v>
      </c>
      <c r="E9" s="1">
        <v>412</v>
      </c>
      <c r="F9" s="1">
        <v>102710</v>
      </c>
    </row>
    <row r="10" spans="1:6">
      <c r="A10" t="s">
        <v>11</v>
      </c>
      <c r="B10" s="6">
        <v>567604</v>
      </c>
      <c r="C10" s="1">
        <v>340778</v>
      </c>
      <c r="D10" s="1">
        <v>37418</v>
      </c>
      <c r="E10" s="1">
        <v>2168</v>
      </c>
      <c r="F10" s="1">
        <v>187239</v>
      </c>
    </row>
    <row r="11" spans="1:6">
      <c r="A11" t="s">
        <v>7</v>
      </c>
    </row>
    <row r="12" spans="1:6">
      <c r="A12" t="s">
        <v>8</v>
      </c>
    </row>
    <row r="13" spans="1:6">
      <c r="A13" t="s">
        <v>26</v>
      </c>
    </row>
    <row r="14" spans="1:6">
      <c r="A14" t="s">
        <v>9</v>
      </c>
    </row>
    <row r="16" spans="1:6">
      <c r="A16" s="7" t="s">
        <v>14</v>
      </c>
      <c r="B16" s="7" t="s">
        <v>21</v>
      </c>
      <c r="C16" s="7" t="s">
        <v>22</v>
      </c>
      <c r="D16" s="7" t="s">
        <v>23</v>
      </c>
      <c r="E16" s="7" t="s">
        <v>24</v>
      </c>
      <c r="F16" s="7" t="s">
        <v>25</v>
      </c>
    </row>
    <row r="17" spans="1:6">
      <c r="A17" s="7" t="s">
        <v>13</v>
      </c>
      <c r="B17" s="12">
        <f>B9/B8</f>
        <v>0.30571884991841397</v>
      </c>
      <c r="C17" s="14">
        <f>C6/C5</f>
        <v>9.4499932570515685E-2</v>
      </c>
      <c r="D17" s="10">
        <f>D6/D5</f>
        <v>0.28061105834246236</v>
      </c>
      <c r="E17" s="16">
        <f>E6/E5</f>
        <v>0.15355695768742314</v>
      </c>
      <c r="F17" s="8">
        <f>F6/F5</f>
        <v>0.22623297209905396</v>
      </c>
    </row>
    <row r="18" spans="1:6">
      <c r="A18" s="7" t="s">
        <v>15</v>
      </c>
      <c r="B18" s="13" t="s">
        <v>16</v>
      </c>
      <c r="C18" s="15" t="s">
        <v>17</v>
      </c>
      <c r="D18" s="11" t="s">
        <v>18</v>
      </c>
      <c r="E18" s="17" t="s">
        <v>19</v>
      </c>
      <c r="F18" s="9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DF-Results-RawData</vt:lpstr>
      <vt:lpstr>DF-Results-Formatted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Palacios</dc:creator>
  <cp:lastModifiedBy>Vincent Palacios</cp:lastModifiedBy>
  <dcterms:created xsi:type="dcterms:W3CDTF">2016-11-14T20:41:34Z</dcterms:created>
  <dcterms:modified xsi:type="dcterms:W3CDTF">2016-11-30T16:01:58Z</dcterms:modified>
</cp:coreProperties>
</file>