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DD12BDC3-E537-44AC-A841-24F9BB7EA84E}" xr6:coauthVersionLast="45" xr6:coauthVersionMax="45" xr10:uidLastSave="{00000000-0000-0000-0000-000000000000}"/>
  <bookViews>
    <workbookView xWindow="-60" yWindow="-60" windowWidth="20610" windowHeight="1098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I32" i="1"/>
  <c r="J32" i="1"/>
  <c r="K32" i="1"/>
  <c r="K31" i="1"/>
  <c r="J31" i="1"/>
  <c r="I31" i="1"/>
  <c r="H31" i="1"/>
  <c r="K34" i="1"/>
  <c r="J34" i="1"/>
  <c r="I34" i="1"/>
  <c r="H34" i="1"/>
  <c r="K33" i="1"/>
  <c r="J33" i="1"/>
  <c r="I33" i="1"/>
  <c r="H33" i="1"/>
  <c r="H30" i="1"/>
  <c r="I26" i="1" l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H29" i="1"/>
  <c r="H28" i="1"/>
  <c r="H27" i="1"/>
  <c r="H26" i="1"/>
  <c r="K25" i="1"/>
  <c r="J25" i="1"/>
  <c r="I25" i="1"/>
  <c r="H25" i="1"/>
</calcChain>
</file>

<file path=xl/sharedStrings.xml><?xml version="1.0" encoding="utf-8"?>
<sst xmlns="http://schemas.openxmlformats.org/spreadsheetml/2006/main" count="90" uniqueCount="20">
  <si>
    <t>Smart Connected Cat Feeding &amp; Monitoring System</t>
  </si>
  <si>
    <t>Autonomous Valet Parking Service</t>
  </si>
  <si>
    <t>Gimme Fast</t>
  </si>
  <si>
    <t>Where am I</t>
  </si>
  <si>
    <t>Mechanic Design</t>
  </si>
  <si>
    <t>Software Design</t>
  </si>
  <si>
    <t>Sensors&amp;Electronic Design</t>
  </si>
  <si>
    <t>Motors&amp;Motor Drivers</t>
  </si>
  <si>
    <t>Communication</t>
  </si>
  <si>
    <t>Elif Merve ÖZALP</t>
  </si>
  <si>
    <t>Emre Deniz ŞENEL</t>
  </si>
  <si>
    <t>Fahri TÜREDİ</t>
  </si>
  <si>
    <t>Yunus YİLMAZ</t>
  </si>
  <si>
    <t>Melike YILDIRIM</t>
  </si>
  <si>
    <t>Overall</t>
  </si>
  <si>
    <t>Mobile Application</t>
  </si>
  <si>
    <t>Control</t>
  </si>
  <si>
    <t>Image Processing</t>
  </si>
  <si>
    <t>Inexpensive</t>
  </si>
  <si>
    <t>Multidisciplinary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</si>
</sst>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tabSelected="1" topLeftCell="A9" zoomScaleNormal="100" workbookViewId="0">
      <selection activeCell="H35" sqref="H35"/>
    </sheetView>
  </sheetViews>
  <sheetFormatPr defaultRowHeight="15" x14ac:dyDescent="0.25"/>
  <cols>
    <col min="1" max="1" width="24.85546875" bestFit="1" customWidth="1"/>
    <col min="2" max="2" width="9.42578125" bestFit="1" customWidth="1"/>
    <col min="3" max="5" width="9.42578125" customWidth="1"/>
    <col min="7" max="7" width="24.85546875" bestFit="1" customWidth="1"/>
  </cols>
  <sheetData>
    <row r="2" spans="1:11" ht="111" customHeight="1" x14ac:dyDescent="0.25">
      <c r="A2" s="3" t="s">
        <v>9</v>
      </c>
      <c r="B2" s="2" t="s">
        <v>0</v>
      </c>
      <c r="C2" s="2" t="s">
        <v>1</v>
      </c>
      <c r="D2" s="1" t="s">
        <v>2</v>
      </c>
      <c r="E2" s="1" t="s">
        <v>3</v>
      </c>
      <c r="G2" s="3" t="s">
        <v>10</v>
      </c>
      <c r="H2" s="2" t="s">
        <v>0</v>
      </c>
      <c r="I2" s="2" t="s">
        <v>1</v>
      </c>
      <c r="J2" s="1" t="s">
        <v>2</v>
      </c>
      <c r="K2" s="1" t="s">
        <v>3</v>
      </c>
    </row>
    <row r="3" spans="1:11" x14ac:dyDescent="0.25">
      <c r="A3" t="s">
        <v>4</v>
      </c>
      <c r="G3" t="s">
        <v>4</v>
      </c>
    </row>
    <row r="4" spans="1:11" x14ac:dyDescent="0.25">
      <c r="A4" t="s">
        <v>5</v>
      </c>
      <c r="G4" t="s">
        <v>5</v>
      </c>
    </row>
    <row r="5" spans="1:11" x14ac:dyDescent="0.25">
      <c r="A5" t="s">
        <v>6</v>
      </c>
      <c r="G5" t="s">
        <v>6</v>
      </c>
    </row>
    <row r="6" spans="1:11" x14ac:dyDescent="0.25">
      <c r="A6" t="s">
        <v>7</v>
      </c>
      <c r="G6" t="s">
        <v>7</v>
      </c>
    </row>
    <row r="7" spans="1:11" x14ac:dyDescent="0.25">
      <c r="A7" t="s">
        <v>8</v>
      </c>
      <c r="G7" t="s">
        <v>8</v>
      </c>
    </row>
    <row r="8" spans="1:11" x14ac:dyDescent="0.25">
      <c r="A8" t="s">
        <v>15</v>
      </c>
      <c r="G8" t="s">
        <v>15</v>
      </c>
    </row>
    <row r="9" spans="1:11" x14ac:dyDescent="0.25">
      <c r="A9" t="s">
        <v>16</v>
      </c>
      <c r="G9" t="s">
        <v>16</v>
      </c>
    </row>
    <row r="10" spans="1:11" x14ac:dyDescent="0.25">
      <c r="A10" t="s">
        <v>17</v>
      </c>
      <c r="G10" t="s">
        <v>17</v>
      </c>
    </row>
    <row r="11" spans="1:11" x14ac:dyDescent="0.25">
      <c r="A11" t="s">
        <v>18</v>
      </c>
      <c r="G11" t="s">
        <v>18</v>
      </c>
    </row>
    <row r="12" spans="1:11" x14ac:dyDescent="0.25">
      <c r="A12" t="s">
        <v>19</v>
      </c>
      <c r="G12" t="s">
        <v>19</v>
      </c>
    </row>
    <row r="13" spans="1:11" ht="144.75" x14ac:dyDescent="0.25">
      <c r="A13" s="3" t="s">
        <v>11</v>
      </c>
      <c r="B13" s="2" t="s">
        <v>0</v>
      </c>
      <c r="C13" s="2" t="s">
        <v>1</v>
      </c>
      <c r="D13" s="1" t="s">
        <v>2</v>
      </c>
      <c r="E13" s="1" t="s">
        <v>3</v>
      </c>
      <c r="G13" s="3" t="s">
        <v>12</v>
      </c>
      <c r="H13" s="2" t="s">
        <v>0</v>
      </c>
      <c r="I13" s="2" t="s">
        <v>1</v>
      </c>
      <c r="J13" s="1" t="s">
        <v>2</v>
      </c>
      <c r="K13" s="1" t="s">
        <v>3</v>
      </c>
    </row>
    <row r="14" spans="1:11" x14ac:dyDescent="0.25">
      <c r="A14" t="s">
        <v>4</v>
      </c>
      <c r="G14" t="s">
        <v>4</v>
      </c>
    </row>
    <row r="15" spans="1:11" x14ac:dyDescent="0.25">
      <c r="A15" t="s">
        <v>5</v>
      </c>
      <c r="G15" t="s">
        <v>5</v>
      </c>
    </row>
    <row r="16" spans="1:11" x14ac:dyDescent="0.25">
      <c r="A16" t="s">
        <v>6</v>
      </c>
      <c r="G16" t="s">
        <v>6</v>
      </c>
    </row>
    <row r="17" spans="1:11" x14ac:dyDescent="0.25">
      <c r="A17" t="s">
        <v>7</v>
      </c>
      <c r="G17" t="s">
        <v>7</v>
      </c>
    </row>
    <row r="18" spans="1:11" x14ac:dyDescent="0.25">
      <c r="A18" t="s">
        <v>8</v>
      </c>
      <c r="G18" t="s">
        <v>8</v>
      </c>
    </row>
    <row r="19" spans="1:11" x14ac:dyDescent="0.25">
      <c r="A19" t="s">
        <v>15</v>
      </c>
      <c r="G19" t="s">
        <v>15</v>
      </c>
    </row>
    <row r="20" spans="1:11" x14ac:dyDescent="0.25">
      <c r="A20" t="s">
        <v>16</v>
      </c>
      <c r="G20" t="s">
        <v>16</v>
      </c>
    </row>
    <row r="21" spans="1:11" x14ac:dyDescent="0.25">
      <c r="A21" t="s">
        <v>17</v>
      </c>
      <c r="G21" t="s">
        <v>17</v>
      </c>
    </row>
    <row r="22" spans="1:11" x14ac:dyDescent="0.25">
      <c r="A22" t="s">
        <v>18</v>
      </c>
      <c r="G22" t="s">
        <v>18</v>
      </c>
    </row>
    <row r="23" spans="1:11" x14ac:dyDescent="0.25">
      <c r="A23" t="s">
        <v>19</v>
      </c>
      <c r="G23" t="s">
        <v>19</v>
      </c>
    </row>
    <row r="24" spans="1:11" ht="144.75" x14ac:dyDescent="0.25">
      <c r="A24" s="3" t="s">
        <v>13</v>
      </c>
      <c r="B24" s="2" t="s">
        <v>0</v>
      </c>
      <c r="C24" s="2" t="s">
        <v>1</v>
      </c>
      <c r="D24" s="1" t="s">
        <v>2</v>
      </c>
      <c r="E24" s="1" t="s">
        <v>3</v>
      </c>
      <c r="G24" s="3" t="s">
        <v>14</v>
      </c>
      <c r="H24" s="2" t="s">
        <v>0</v>
      </c>
      <c r="I24" s="2" t="s">
        <v>1</v>
      </c>
      <c r="J24" s="1" t="s">
        <v>2</v>
      </c>
      <c r="K24" s="1" t="s">
        <v>3</v>
      </c>
    </row>
    <row r="25" spans="1:11" x14ac:dyDescent="0.25">
      <c r="A25" t="s">
        <v>4</v>
      </c>
      <c r="G25" t="s">
        <v>4</v>
      </c>
      <c r="H25">
        <f>(B3+H3+B14+H14+B25)/50</f>
        <v>0</v>
      </c>
      <c r="I25">
        <f>(C3+I3+C14+I14+C25)/50</f>
        <v>0</v>
      </c>
      <c r="J25">
        <f>(D3+J3+D14+J14+D25)/50</f>
        <v>0</v>
      </c>
      <c r="K25">
        <f>(E3+K3+E14+K14+E25)/50</f>
        <v>0</v>
      </c>
    </row>
    <row r="26" spans="1:11" x14ac:dyDescent="0.25">
      <c r="A26" t="s">
        <v>5</v>
      </c>
      <c r="G26" t="s">
        <v>5</v>
      </c>
      <c r="H26">
        <f>(B4+H4+B15+H15+B26)/50</f>
        <v>0</v>
      </c>
      <c r="I26">
        <f>(C4+I4+C15+I15+C26)/50</f>
        <v>0</v>
      </c>
      <c r="J26">
        <f>(D4+J4+D15+J15+D26)/50</f>
        <v>0</v>
      </c>
      <c r="K26">
        <f>(E4+K4+E15+K15+E26)/50</f>
        <v>0</v>
      </c>
    </row>
    <row r="27" spans="1:11" x14ac:dyDescent="0.25">
      <c r="A27" t="s">
        <v>6</v>
      </c>
      <c r="G27" t="s">
        <v>6</v>
      </c>
      <c r="H27">
        <f>(B5+H5+B16+H16+B27)/50</f>
        <v>0</v>
      </c>
      <c r="I27">
        <f>(C5+I5+C16+I16+C27)/50</f>
        <v>0</v>
      </c>
      <c r="J27">
        <f>(D5+J5+D16+J16+D27)/50</f>
        <v>0</v>
      </c>
      <c r="K27">
        <f>(E5+K5+E16+K16+E27)/50</f>
        <v>0</v>
      </c>
    </row>
    <row r="28" spans="1:11" x14ac:dyDescent="0.25">
      <c r="A28" t="s">
        <v>7</v>
      </c>
      <c r="G28" t="s">
        <v>7</v>
      </c>
      <c r="H28">
        <f>(B6+H6+B17+H17+B28)/50</f>
        <v>0</v>
      </c>
      <c r="I28">
        <f>(C6+I6+C17+I17+C28)/50</f>
        <v>0</v>
      </c>
      <c r="J28">
        <f>(D6+J6+D17+J17+D28)/50</f>
        <v>0</v>
      </c>
      <c r="K28">
        <f>(E6+K6+E17+K17+E28)/50</f>
        <v>0</v>
      </c>
    </row>
    <row r="29" spans="1:11" x14ac:dyDescent="0.25">
      <c r="A29" t="s">
        <v>8</v>
      </c>
      <c r="G29" t="s">
        <v>8</v>
      </c>
      <c r="H29">
        <f>(B7+H7+B18+H18+B29)/50</f>
        <v>0</v>
      </c>
      <c r="I29">
        <f>(C7+I7+C18+I18+C29)/50</f>
        <v>0</v>
      </c>
      <c r="J29">
        <f>(D7+J7+D18+J18+D29)/50</f>
        <v>0</v>
      </c>
      <c r="K29">
        <f>(E7+K7+E18+K18+E29)/50</f>
        <v>0</v>
      </c>
    </row>
    <row r="30" spans="1:11" x14ac:dyDescent="0.25">
      <c r="A30" t="s">
        <v>15</v>
      </c>
      <c r="G30" t="s">
        <v>15</v>
      </c>
      <c r="H30">
        <f>(B8+H8+B19+H19+B30)/50</f>
        <v>0</v>
      </c>
      <c r="I30">
        <f>(C8+I8+C19+I19+C30)/50</f>
        <v>0</v>
      </c>
      <c r="J30">
        <f>(D8+J8+D19+J19+D30)/50</f>
        <v>0</v>
      </c>
      <c r="K30">
        <f>(E8+K8+E19+K19+E30)/50</f>
        <v>0</v>
      </c>
    </row>
    <row r="31" spans="1:11" x14ac:dyDescent="0.25">
      <c r="A31" t="s">
        <v>16</v>
      </c>
      <c r="G31" t="s">
        <v>16</v>
      </c>
      <c r="H31">
        <f>(B9 + H9 + B20 + H20  + B31)/50</f>
        <v>0</v>
      </c>
      <c r="I31">
        <f>(C9 + I9 + C20 + I20 +  C31)/50</f>
        <v>0</v>
      </c>
      <c r="J31">
        <f>(D9 + J9 + D20 + J20 + D31)/50</f>
        <v>0</v>
      </c>
      <c r="K31">
        <f>(E9 + K9 + E20 + K20 + E31)/50</f>
        <v>0</v>
      </c>
    </row>
    <row r="32" spans="1:11" x14ac:dyDescent="0.25">
      <c r="A32" t="s">
        <v>17</v>
      </c>
      <c r="G32" t="s">
        <v>17</v>
      </c>
      <c r="H32">
        <f>(B10 + H10 + B21 + H21 + B32)/50</f>
        <v>0</v>
      </c>
      <c r="I32">
        <f>(C10 + I10 + C21 + I21 + C32)/50</f>
        <v>0</v>
      </c>
      <c r="J32">
        <f>(D10 + J10 + D21 + J21 + D32)/50</f>
        <v>0</v>
      </c>
      <c r="K32">
        <f>(E10 + K10 + E21 + K21 + E32)/50</f>
        <v>0</v>
      </c>
    </row>
    <row r="33" spans="1:11" x14ac:dyDescent="0.25">
      <c r="A33" t="s">
        <v>18</v>
      </c>
      <c r="G33" t="s">
        <v>18</v>
      </c>
      <c r="H33">
        <f>(B11 + H11 + B22 + H22 + B33)/50</f>
        <v>0</v>
      </c>
      <c r="I33">
        <f>(C11 + I11 + C22 + I22 + C33)/50</f>
        <v>0</v>
      </c>
      <c r="J33">
        <f>(D11 + J11 + D22 + J22 + D33)/50</f>
        <v>0</v>
      </c>
      <c r="K33">
        <f>(E11 + K11 + E22 + K22 + E33)/50</f>
        <v>0</v>
      </c>
    </row>
    <row r="34" spans="1:11" x14ac:dyDescent="0.25">
      <c r="A34" t="s">
        <v>19</v>
      </c>
      <c r="G34" t="s">
        <v>19</v>
      </c>
      <c r="H34">
        <f>(B12 + H12 + B23 + H23 + B34)/50</f>
        <v>0</v>
      </c>
      <c r="I34">
        <f>(C12 + I12 + C23 + I23 + C34)/50</f>
        <v>0</v>
      </c>
      <c r="J34">
        <f>(D12 + J12 + D23 + J23 + D34)/50</f>
        <v>0</v>
      </c>
      <c r="K34">
        <f>(E12 + K12 + E23 + K23 + E34)/50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2019-10-19T22:08:15Z</dcterms:modified>
</cp:coreProperties>
</file>