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Y:\Cuenta Publica\2023\3er Trimestre 2023\"/>
    </mc:Choice>
  </mc:AlternateContent>
  <xr:revisionPtr revIDLastSave="0" documentId="13_ncr:1_{02F631B8-9537-47B3-B4E9-6413002CB88F}" xr6:coauthVersionLast="47" xr6:coauthVersionMax="47" xr10:uidLastSave="{00000000-0000-0000-0000-000000000000}"/>
  <workbookProtection workbookPassword="f376" lockStructure="1"/>
  <bookViews>
    <workbookView xWindow="-110" yWindow="-110" windowWidth="19420" windowHeight="10300" xr2:uid="{00000000-000D-0000-FFFF-FFFF00000000}"/>
  </bookViews>
  <sheets>
    <sheet name="EAEPED_CF" sheetId="1" r:id="rId1"/>
  </sheets>
  <definedNames>
    <definedName name="_xlnm.Print_Area" localSheetId="0">'EAEPED_CF'!$A$1:$I$84</definedName>
    <definedName name="_xlnm.Print_Titles" localSheetId="0">'EAEPED_CF'!$1:$8</definedName>
  </definedNames>
  <calcPr calcId="191029" fullCalcOn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<sst xmlns="http://schemas.openxmlformats.org/spreadsheetml/2006/main" count="49" uniqueCount="49">
  <si>
    <t>INSTITUTO DE PLANEACIÓN INTEGRAL DEL MUNICIPIO DE CHIHUAHUA (a)</t>
  </si>
  <si>
    <t>ASEC_EAEPEDCF_2doTRIM_F2</t>
  </si>
  <si>
    <t>Estado Analítico del Ejercicio del Presupuesto de Egresos Detallado - LDF</t>
  </si>
  <si>
    <t>Clasificación Funcional (Finalidad y Función)</t>
  </si>
  <si>
    <t>Del 01 de Enero al 30 de septiembre de 2023 (b)</t>
  </si>
  <si>
    <t>(PESOS)</t>
  </si>
  <si>
    <t>Concepto (c)</t>
  </si>
  <si>
    <t>Egresos</t>
  </si>
  <si>
    <t>Subejercicio (e)</t>
  </si>
  <si>
    <t>Aprobado (d)</t>
  </si>
  <si>
    <t xml:space="preserve">Ampliaciones/ (Reducciones) </t>
  </si>
  <si>
    <t xml:space="preserve">Modificado </t>
  </si>
  <si>
    <t>Devengado</t>
  </si>
  <si>
    <t>Pagado</t>
  </si>
  <si>
    <t>I. Gasto No Etiquetado (I=A+B+C+D)</t>
  </si>
  <si>
    <t>A. Gobierno (A=a1+a2+a3+a4+a5+a6+a7+a8)</t>
  </si>
  <si>
    <t>a1) Legislación</t>
  </si>
  <si>
    <t>a2) Justicia</t>
  </si>
  <si>
    <t>a3) Coordinación de la Política de Gobierno</t>
  </si>
  <si>
    <t>a4) Relaciones Exteriores</t>
  </si>
  <si>
    <t>a5) Asuntos Financieros y Hacendarios</t>
  </si>
  <si>
    <t>a6) Seguridad Nacional</t>
  </si>
  <si>
    <t>a7) Asuntos de Orden Público y de Seguridad Interior</t>
  </si>
  <si>
    <t>a8) Otros Servicios Generales</t>
  </si>
  <si>
    <t>B. Desarrollo Social (B=b1+b2+b3+b4+b5+b6+b7)</t>
  </si>
  <si>
    <t>b1) Protección Ambiental</t>
  </si>
  <si>
    <t>b2) Vivienda y Servicios a la Comunidad</t>
  </si>
  <si>
    <t>b3) Salud</t>
  </si>
  <si>
    <t>b4) Recreación, Cultura y Otras Manifestaciones Sociales</t>
  </si>
  <si>
    <t>b5) Educación</t>
  </si>
  <si>
    <t>b6) Protección Social</t>
  </si>
  <si>
    <t>b7) Otros Asuntos Sociales</t>
  </si>
  <si>
    <t>C. Desarrollo Económico (C=c1+c2+c3+c4+c5+c6+c7+c8+c9)</t>
  </si>
  <si>
    <t>c1) Asuntos Económicos, Comerciales y Laborales en General</t>
  </si>
  <si>
    <t>c2) Agropecuaria, Silvicultura, Pesca y Caza</t>
  </si>
  <si>
    <t>c3) Combustibles y Energía</t>
  </si>
  <si>
    <t>c4) Minería, Manufacturas y Construcción</t>
  </si>
  <si>
    <t>c5) Transporte</t>
  </si>
  <si>
    <t>c6) Comunicaciones</t>
  </si>
  <si>
    <t>c7) Turismo</t>
  </si>
  <si>
    <t>c8) Ciencia, Tecnología e Innovación</t>
  </si>
  <si>
    <t>c9) Otras Industrias y Otros Asuntos Económicos</t>
  </si>
  <si>
    <t>D. Otras No Clasificadas en Funciones Anteriores (D=d1+d2+d3+d4)</t>
  </si>
  <si>
    <t>d1) Transacciones de la Deuda Publica / Costo Financiero de la Deuda</t>
  </si>
  <si>
    <t>d2) Transferencias, Participaciones y Aportaciones Entre Diferentes Niveles y Ordenes de Gobierno</t>
  </si>
  <si>
    <t>d3) Saneamiento del Sistema Financiero</t>
  </si>
  <si>
    <t>d4) Adeudos de Ejercicios Fiscales Anteriores</t>
  </si>
  <si>
    <t>II. Gasto Etiquetado (II=A+B+C+D)</t>
  </si>
  <si>
    <t>III. Total de Egresos (III = I + II)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</si>
</sst>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indexed="64"/>
      </left>
      <right style="medium">
        <color auto="1"/>
      </right>
      <top/>
      <bottom/>
      <diagonal/>
    </border>
  </borders>
  <cellStyleXfs count="2">
    <xf numFmtId="0" fontId="0" fillId="0" borderId="0"/>
    <xf numFmtId="43" fontId="1" fillId="0" borderId="0"/>
  </cellStyleXfs>
  <cellXfs count="38">
    <xf numFmtId="0" applyNumberFormat="1" fontId="0" applyFont="1" fillId="0" applyFill="1" borderId="0" applyBorder="1" xfId="0" applyProtection="1"/>
    <xf numFmtId="43" applyNumberFormat="1" fontId="1" applyFont="1" fillId="0" applyFill="1" borderId="0" applyBorder="1" xfId="1" applyProtection="1"/>
    <xf numFmtId="0" applyNumberFormat="1" fontId="3" applyFont="1" fillId="0" applyFill="1" borderId="0" applyBorder="1" xfId="0" applyProtection="1"/>
    <xf numFmtId="0" applyNumberFormat="1" fontId="2" applyFont="1" fillId="0" applyFill="1" borderId="0" applyBorder="1" xfId="0" applyProtection="1"/>
    <xf numFmtId="49" applyNumberFormat="1" fontId="4" applyFont="1" fillId="2" applyFill="1" borderId="10" applyBorder="1" xfId="0" applyProtection="1" applyAlignment="1">
      <alignment horizontal="center" vertical="center" wrapText="1"/>
    </xf>
    <xf numFmtId="4" applyNumberFormat="1" fontId="4" applyFont="1" fillId="0" applyFill="1" borderId="12" applyBorder="1" xfId="0" applyProtection="1" applyAlignment="1">
      <alignment horizontal="right" vertical="center"/>
    </xf>
    <xf numFmtId="4" applyNumberFormat="1" fontId="4" applyFont="1" fillId="0" applyFill="1" borderId="10" applyBorder="1" xfId="0" applyProtection="1" applyAlignment="1">
      <alignment horizontal="right" vertical="center"/>
    </xf>
    <xf numFmtId="0" applyNumberFormat="1" fontId="4" applyFont="1" fillId="0" applyFill="1" borderId="13" applyBorder="1" xfId="0" applyProtection="1" applyAlignment="1">
      <alignment vertical="center" wrapText="1"/>
    </xf>
    <xf numFmtId="0" applyNumberFormat="1" fontId="4" applyFont="1" fillId="0" applyFill="1" borderId="11" applyBorder="1" xfId="0" applyProtection="1" applyAlignment="1">
      <alignment vertical="center" wrapText="1"/>
    </xf>
    <xf numFmtId="0" applyNumberFormat="1" fontId="4" applyFont="1" fillId="0" applyFill="1" borderId="13" applyBorder="1" xfId="0" applyProtection="1" applyAlignment="1">
      <alignment horizontal="left" vertical="center" indent="1"/>
    </xf>
    <xf numFmtId="0" applyNumberFormat="1" fontId="4" applyFont="1" fillId="0" applyFill="1" borderId="13" applyBorder="1" xfId="0" applyProtection="1" applyAlignment="1">
      <alignment horizontal="left" vertical="center" wrapText="1" indent="1"/>
    </xf>
    <xf numFmtId="0" applyNumberFormat="1" fontId="3" applyFont="1" fillId="0" applyFill="1" borderId="13" applyBorder="1" xfId="0" applyProtection="1" applyAlignment="1">
      <alignment horizontal="left" indent="1"/>
    </xf>
    <xf numFmtId="0" applyNumberFormat="1" fontId="5" applyFont="1" fillId="0" applyFill="1" borderId="13" applyBorder="1" xfId="0" applyProtection="1" applyAlignment="1">
      <alignment horizontal="left" vertical="center" wrapText="1" indent="2"/>
    </xf>
    <xf numFmtId="49" applyNumberFormat="1" fontId="4" applyFont="1" fillId="0" applyFill="1" borderId="13" applyBorder="1" xfId="0" applyProtection="1" applyAlignment="1">
      <alignment horizontal="center" vertical="center"/>
    </xf>
    <xf numFmtId="49" applyNumberFormat="1" fontId="4" applyFont="1" fillId="0" applyFill="1" borderId="12" applyBorder="1" xfId="0" applyProtection="1" applyAlignment="1">
      <alignment horizontal="center" vertical="center" wrapText="1"/>
    </xf>
    <xf numFmtId="0" applyNumberFormat="1" fontId="4" applyFont="1" fillId="0" applyFill="1" borderId="13" applyBorder="1" xfId="0" applyProtection="1" applyAlignment="1">
      <alignment horizontal="left" vertical="center" wrapText="1"/>
    </xf>
    <xf numFmtId="4" applyNumberFormat="1" fontId="5" applyFont="1" fillId="0" applyFill="1" borderId="12" applyBorder="1" xfId="0" applyAlignment="1">
      <alignment horizontal="right" vertical="center"/>
      <protection locked="0"/>
    </xf>
    <xf numFmtId="4" applyNumberFormat="1" fontId="5" applyFont="1" fillId="0" applyFill="1" borderId="12" applyBorder="1" xfId="1" applyAlignment="1">
      <alignment horizontal="right" vertical="center"/>
      <protection locked="0"/>
    </xf>
    <xf numFmtId="4" applyNumberFormat="1" fontId="5" applyFont="1" fillId="0" applyFill="1" borderId="12" applyBorder="1" xfId="0" applyProtection="1" applyAlignment="1">
      <alignment horizontal="right" vertical="center"/>
    </xf>
    <xf numFmtId="0" applyNumberFormat="1" fontId="3" applyFont="1" fillId="0" applyFill="1" borderId="0" applyBorder="1" xfId="0">
      <protection locked="0"/>
    </xf>
    <xf numFmtId="49" applyNumberFormat="1" fontId="4" applyFont="1" fillId="2" applyFill="1" borderId="9" applyBorder="1" xfId="0" applyProtection="1" applyAlignment="1">
      <alignment horizontal="center" vertical="center" wrapText="1"/>
    </xf>
    <xf numFmtId="49" applyNumberFormat="1" fontId="4" applyFont="1" fillId="2" applyFill="1" borderId="11" applyBorder="1" xfId="0" applyProtection="1" applyAlignment="1">
      <alignment horizontal="center" vertical="center" wrapText="1"/>
    </xf>
    <xf numFmtId="49" applyNumberFormat="1" fontId="4" applyFont="1" fillId="2" applyFill="1" borderId="1" applyBorder="1" xfId="0" applyAlignment="1">
      <alignment horizontal="center" vertical="center"/>
      <protection locked="0"/>
    </xf>
    <xf numFmtId="49" applyNumberFormat="1" fontId="4" applyFont="1" fillId="2" applyFill="1" borderId="2" applyBorder="1" xfId="0" applyAlignment="1">
      <alignment horizontal="center" vertical="center"/>
      <protection locked="0"/>
    </xf>
    <xf numFmtId="49" applyNumberFormat="1" fontId="4" applyFont="1" fillId="2" applyFill="1" borderId="6" applyBorder="1" xfId="0" applyAlignment="1">
      <alignment horizontal="center" vertical="center"/>
      <protection locked="0"/>
    </xf>
    <xf numFmtId="49" applyNumberFormat="1" fontId="4" applyFont="1" fillId="2" applyFill="1" borderId="3" applyBorder="1" xfId="0" applyProtection="1" applyAlignment="1">
      <alignment horizontal="center" vertical="center"/>
    </xf>
    <xf numFmtId="49" applyNumberFormat="1" fontId="4" applyFont="1" fillId="2" applyFill="1" borderId="0" applyBorder="1" xfId="0" applyProtection="1" applyAlignment="1">
      <alignment horizontal="center" vertical="center"/>
    </xf>
    <xf numFmtId="49" applyNumberFormat="1" fontId="4" applyFont="1" fillId="2" applyFill="1" borderId="12" applyBorder="1" xfId="0" applyProtection="1" applyAlignment="1">
      <alignment horizontal="center" vertical="center"/>
    </xf>
    <xf numFmtId="49" applyNumberFormat="1" fontId="4" applyFont="1" fillId="2" applyFill="1" borderId="3" applyBorder="1" xfId="0" applyAlignment="1">
      <alignment horizontal="center" vertical="center"/>
      <protection locked="0"/>
    </xf>
    <xf numFmtId="49" applyNumberFormat="1" fontId="4" applyFont="1" fillId="2" applyFill="1" borderId="0" applyBorder="1" xfId="0" applyAlignment="1">
      <alignment horizontal="center" vertical="center"/>
      <protection locked="0"/>
    </xf>
    <xf numFmtId="49" applyNumberFormat="1" fontId="4" applyFont="1" fillId="2" applyFill="1" borderId="12" applyBorder="1" xfId="0" applyAlignment="1">
      <alignment horizontal="center" vertical="center"/>
      <protection locked="0"/>
    </xf>
    <xf numFmtId="49" applyNumberFormat="1" fontId="4" applyFont="1" fillId="2" applyFill="1" borderId="4" applyBorder="1" xfId="0" applyProtection="1" applyAlignment="1">
      <alignment horizontal="center" vertical="center"/>
    </xf>
    <xf numFmtId="49" applyNumberFormat="1" fontId="4" applyFont="1" fillId="2" applyFill="1" borderId="5" applyBorder="1" xfId="0" applyProtection="1" applyAlignment="1">
      <alignment horizontal="center" vertical="center"/>
    </xf>
    <xf numFmtId="49" applyNumberFormat="1" fontId="4" applyFont="1" fillId="2" applyFill="1" borderId="10" applyBorder="1" xfId="0" applyProtection="1" applyAlignment="1">
      <alignment horizontal="center" vertical="center"/>
    </xf>
    <xf numFmtId="49" applyNumberFormat="1" fontId="4" applyFont="1" fillId="2" applyFill="1" borderId="9" applyBorder="1" xfId="0" applyProtection="1" applyAlignment="1">
      <alignment horizontal="center" vertical="center"/>
    </xf>
    <xf numFmtId="49" applyNumberFormat="1" fontId="4" applyFont="1" fillId="2" applyFill="1" borderId="11" applyBorder="1" xfId="0" applyProtection="1" applyAlignment="1">
      <alignment horizontal="center" vertical="center"/>
    </xf>
    <xf numFmtId="49" applyNumberFormat="1" fontId="4" applyFont="1" fillId="2" applyFill="1" borderId="7" applyBorder="1" xfId="0" applyProtection="1" applyAlignment="1">
      <alignment horizontal="center" vertical="center" wrapText="1"/>
    </xf>
    <xf numFmtId="49" applyNumberFormat="1" fontId="4" applyFont="1" fillId="2" applyFill="1" borderId="8" applyBorder="1" xfId="0" applyProtection="1" applyAlignment="1">
      <alignment horizontal="center" vertical="center" wrapText="1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EAEPED_CF">
    <pageSetUpPr fitToPage="1"/>
  </sheetPr>
  <dimension ref="A2:I84"/>
  <sheetViews>
    <sheetView tabSelected="1" view="pageBreakPreview" zoomScale="60" zoomScaleNormal="90" workbookViewId="0">
      <selection activeCell="K13" sqref="K13"/>
    </sheetView>
  </sheetViews>
  <sheetFormatPr baseColWidth="10" defaultColWidth="11.54296875" defaultRowHeight="14.5" x14ac:dyDescent="0.35"/>
  <cols>
    <col min="1" max="1" width="3.7265625" customWidth="1" style="2"/>
    <col min="2" max="2" width="42.81640625" customWidth="1" style="2"/>
    <col min="3" max="3" bestFit="1" width="14.453125" customWidth="1" style="2"/>
    <col min="4" max="4" width="13.81640625" customWidth="1" style="2"/>
    <col min="5" max="8" bestFit="1" width="14.453125" customWidth="1" style="2"/>
    <col min="9" max="9" width="3.7265625" customWidth="1" style="2"/>
    <col min="10" max="16384" width="11.54296875" customWidth="1" style="2"/>
  </cols>
  <sheetData>
    <row r="1" ht="15" customHeight="1"/>
    <row r="2">
      <c r="B2" s="22" t="s">
        <v>0</v>
      </c>
      <c r="C2" s="23"/>
      <c r="D2" s="23"/>
      <c r="E2" s="23"/>
      <c r="F2" s="23"/>
      <c r="G2" s="23"/>
      <c r="H2" s="24"/>
      <c r="I2" s="3" t="s">
        <v>1</v>
      </c>
    </row>
    <row r="3">
      <c r="B3" s="25" t="s">
        <v>2</v>
      </c>
      <c r="C3" s="26"/>
      <c r="D3" s="26"/>
      <c r="E3" s="26"/>
      <c r="F3" s="26"/>
      <c r="G3" s="26"/>
      <c r="H3" s="27"/>
    </row>
    <row r="4">
      <c r="B4" s="25" t="s">
        <v>3</v>
      </c>
      <c r="C4" s="26"/>
      <c r="D4" s="26"/>
      <c r="E4" s="26"/>
      <c r="F4" s="26"/>
      <c r="G4" s="26"/>
      <c r="H4" s="27"/>
    </row>
    <row r="5">
      <c r="B5" s="28" t="s">
        <v>4</v>
      </c>
      <c r="C5" s="29"/>
      <c r="D5" s="29"/>
      <c r="E5" s="29"/>
      <c r="F5" s="29"/>
      <c r="G5" s="29"/>
      <c r="H5" s="30"/>
    </row>
    <row r="6" ht="15">
      <c r="B6" s="31" t="s">
        <v>5</v>
      </c>
      <c r="C6" s="32"/>
      <c r="D6" s="32"/>
      <c r="E6" s="32"/>
      <c r="F6" s="32"/>
      <c r="G6" s="32"/>
      <c r="H6" s="33"/>
    </row>
    <row r="7" ht="15">
      <c r="B7" s="34" t="s">
        <v>6</v>
      </c>
      <c r="C7" s="36" t="s">
        <v>7</v>
      </c>
      <c r="D7" s="36"/>
      <c r="E7" s="36"/>
      <c r="F7" s="36"/>
      <c r="G7" s="37"/>
      <c r="H7" s="20" t="s">
        <v>8</v>
      </c>
    </row>
    <row r="8" ht="23.5">
      <c r="B8" s="35"/>
      <c r="C8" s="4" t="s">
        <v>9</v>
      </c>
      <c r="D8" s="4" t="s">
        <v>10</v>
      </c>
      <c r="E8" s="4" t="s">
        <v>11</v>
      </c>
      <c r="F8" s="4" t="s">
        <v>12</v>
      </c>
      <c r="G8" s="4" t="s">
        <v>13</v>
      </c>
      <c r="H8" s="21"/>
    </row>
    <row r="9">
      <c r="B9" s="13"/>
      <c r="C9" s="14"/>
      <c r="D9" s="14"/>
      <c r="E9" s="14"/>
      <c r="F9" s="14"/>
      <c r="G9" s="14"/>
      <c r="H9" s="14"/>
    </row>
    <row r="10" ht="16.5" customHeight="1">
      <c r="B10" s="7" t="s">
        <v>14</v>
      </c>
      <c r="C10" s="5">
        <f>SUM(C11,C21,C30,C41)</f>
        <v>43654293.81</v>
      </c>
      <c r="D10" s="5">
        <f ref="D10:H10" t="shared" si="0">SUM(D11,D21,D30,D41)</f>
        <v>2200000</v>
      </c>
      <c r="E10" s="5">
        <f t="shared" si="0"/>
        <v>45854293.81</v>
      </c>
      <c r="F10" s="5">
        <f t="shared" si="0"/>
        <v>18213164.74</v>
      </c>
      <c r="G10" s="5">
        <f t="shared" si="0"/>
        <v>16674290.2</v>
      </c>
      <c r="H10" s="5">
        <f t="shared" si="0"/>
        <v>27641129.070000004</v>
      </c>
    </row>
    <row r="11">
      <c r="B11" s="9" t="s">
        <v>15</v>
      </c>
      <c r="C11" s="5">
        <f>SUM(C12:C19)</f>
        <v>43654293.81</v>
      </c>
      <c r="D11" s="5">
        <f ref="D11:H11" t="shared" si="1">SUM(D12:D19)</f>
        <v>2200000</v>
      </c>
      <c r="E11" s="5">
        <f t="shared" si="1"/>
        <v>45854293.81</v>
      </c>
      <c r="F11" s="5">
        <f t="shared" si="1"/>
        <v>18213164.74</v>
      </c>
      <c r="G11" s="5">
        <f t="shared" si="1"/>
        <v>16674290.2</v>
      </c>
      <c r="H11" s="5">
        <f t="shared" si="1"/>
        <v>27641129.070000004</v>
      </c>
    </row>
    <row r="12">
      <c r="B12" s="12" t="s">
        <v>16</v>
      </c>
      <c r="C12" s="16">
        <v>0</v>
      </c>
      <c r="D12" s="16">
        <v>0</v>
      </c>
      <c r="E12" s="18">
        <f>SUM(C12:D12)</f>
        <v>0</v>
      </c>
      <c r="F12" s="16">
        <v>0</v>
      </c>
      <c r="G12" s="16">
        <v>0</v>
      </c>
      <c r="H12" s="18">
        <f>SUM(E12-F12)</f>
        <v>0</v>
      </c>
    </row>
    <row r="13">
      <c r="B13" s="12" t="s">
        <v>17</v>
      </c>
      <c r="C13" s="16">
        <v>0</v>
      </c>
      <c r="D13" s="16">
        <v>0</v>
      </c>
      <c r="E13" s="18">
        <f ref="E13:E19" t="shared" si="2">SUM(C13:D13)</f>
        <v>0</v>
      </c>
      <c r="F13" s="16">
        <v>0</v>
      </c>
      <c r="G13" s="16">
        <v>0</v>
      </c>
      <c r="H13" s="18">
        <f ref="H13:H19" t="shared" si="3">SUM(E13-F13)</f>
        <v>0</v>
      </c>
    </row>
    <row r="14">
      <c r="B14" s="12" t="s">
        <v>18</v>
      </c>
      <c r="C14" s="16">
        <v>0</v>
      </c>
      <c r="D14" s="16">
        <v>0</v>
      </c>
      <c r="E14" s="18">
        <f t="shared" si="2"/>
        <v>0</v>
      </c>
      <c r="F14" s="16">
        <v>0</v>
      </c>
      <c r="G14" s="16">
        <v>0</v>
      </c>
      <c r="H14" s="18">
        <f>SUM(E14-F14)</f>
        <v>0</v>
      </c>
    </row>
    <row r="15">
      <c r="B15" s="12" t="s">
        <v>19</v>
      </c>
      <c r="C15" s="16">
        <v>0</v>
      </c>
      <c r="D15" s="16">
        <v>0</v>
      </c>
      <c r="E15" s="18">
        <f t="shared" si="2"/>
        <v>0</v>
      </c>
      <c r="F15" s="16">
        <v>0</v>
      </c>
      <c r="G15" s="16">
        <v>0</v>
      </c>
      <c r="H15" s="18">
        <f t="shared" si="3"/>
        <v>0</v>
      </c>
    </row>
    <row r="16">
      <c r="B16" s="12" t="s">
        <v>20</v>
      </c>
      <c r="C16" s="16">
        <v>0</v>
      </c>
      <c r="D16" s="16">
        <v>0</v>
      </c>
      <c r="E16" s="18">
        <f t="shared" si="2"/>
        <v>0</v>
      </c>
      <c r="F16" s="16">
        <v>0</v>
      </c>
      <c r="G16" s="16">
        <v>0</v>
      </c>
      <c r="H16" s="18">
        <f t="shared" si="3"/>
        <v>0</v>
      </c>
    </row>
    <row r="17">
      <c r="B17" s="12" t="s">
        <v>21</v>
      </c>
      <c r="C17" s="16">
        <v>0</v>
      </c>
      <c r="D17" s="16">
        <v>0</v>
      </c>
      <c r="E17" s="18">
        <f t="shared" si="2"/>
        <v>0</v>
      </c>
      <c r="F17" s="16">
        <v>0</v>
      </c>
      <c r="G17" s="16">
        <v>0</v>
      </c>
      <c r="H17" s="18">
        <f t="shared" si="3"/>
        <v>0</v>
      </c>
    </row>
    <row r="18" ht="30" customHeight="1">
      <c r="B18" s="12" t="s">
        <v>22</v>
      </c>
      <c r="C18" s="16">
        <v>0</v>
      </c>
      <c r="D18" s="16">
        <v>0</v>
      </c>
      <c r="E18" s="18">
        <f t="shared" si="2"/>
        <v>0</v>
      </c>
      <c r="F18" s="16">
        <v>0</v>
      </c>
      <c r="G18" s="16">
        <v>0</v>
      </c>
      <c r="H18" s="18">
        <f t="shared" si="3"/>
        <v>0</v>
      </c>
    </row>
    <row r="19">
      <c r="B19" s="12" t="s">
        <v>23</v>
      </c>
      <c r="C19" s="16">
        <v>43654293.81</v>
      </c>
      <c r="D19" s="16">
        <v>2200000</v>
      </c>
      <c r="E19" s="18">
        <f t="shared" si="2"/>
        <v>45854293.81</v>
      </c>
      <c r="F19" s="16">
        <v>18213164.74</v>
      </c>
      <c r="G19" s="16">
        <v>16674290.2</v>
      </c>
      <c r="H19" s="18">
        <f t="shared" si="3"/>
        <v>27641129.070000004</v>
      </c>
    </row>
    <row r="20" ht="15" customHeight="1">
      <c r="B20" s="10"/>
      <c r="C20" s="5"/>
      <c r="D20" s="5"/>
      <c r="E20" s="5"/>
      <c r="F20" s="5"/>
      <c r="G20" s="5"/>
      <c r="H20" s="5"/>
    </row>
    <row r="21" ht="21" customHeight="1">
      <c r="B21" s="10" t="s">
        <v>24</v>
      </c>
      <c r="C21" s="5">
        <f>SUM(C22:C28)</f>
        <v>0</v>
      </c>
      <c r="D21" s="5">
        <f ref="D21:H21" t="shared" si="4">SUM(D22:D28)</f>
        <v>0</v>
      </c>
      <c r="E21" s="5">
        <f t="shared" si="4"/>
        <v>0</v>
      </c>
      <c r="F21" s="5">
        <f t="shared" si="4"/>
        <v>0</v>
      </c>
      <c r="G21" s="5">
        <f t="shared" si="4"/>
        <v>0</v>
      </c>
      <c r="H21" s="5">
        <f t="shared" si="4"/>
        <v>0</v>
      </c>
    </row>
    <row r="22">
      <c r="B22" s="12" t="s">
        <v>25</v>
      </c>
      <c r="C22" s="16">
        <v>0</v>
      </c>
      <c r="D22" s="16">
        <v>0</v>
      </c>
      <c r="E22" s="18">
        <f ref="E22:E28" t="shared" si="5">SUM(C22:D22)</f>
        <v>0</v>
      </c>
      <c r="F22" s="16">
        <v>0</v>
      </c>
      <c r="G22" s="16">
        <v>0</v>
      </c>
      <c r="H22" s="18">
        <f ref="H22:H28" t="shared" si="6">SUM(E22-F22)</f>
        <v>0</v>
      </c>
    </row>
    <row r="23">
      <c r="B23" s="12" t="s">
        <v>26</v>
      </c>
      <c r="C23" s="16">
        <v>0</v>
      </c>
      <c r="D23" s="16">
        <v>0</v>
      </c>
      <c r="E23" s="18">
        <f t="shared" si="5"/>
        <v>0</v>
      </c>
      <c r="F23" s="16">
        <v>0</v>
      </c>
      <c r="G23" s="16">
        <v>0</v>
      </c>
      <c r="H23" s="18">
        <f t="shared" si="6"/>
        <v>0</v>
      </c>
    </row>
    <row r="24">
      <c r="B24" s="12" t="s">
        <v>27</v>
      </c>
      <c r="C24" s="16">
        <v>0</v>
      </c>
      <c r="D24" s="16">
        <v>0</v>
      </c>
      <c r="E24" s="18">
        <f t="shared" si="5"/>
        <v>0</v>
      </c>
      <c r="F24" s="16">
        <v>0</v>
      </c>
      <c r="G24" s="16">
        <v>0</v>
      </c>
      <c r="H24" s="18">
        <f t="shared" si="6"/>
        <v>0</v>
      </c>
    </row>
    <row r="25" ht="23">
      <c r="B25" s="12" t="s">
        <v>28</v>
      </c>
      <c r="C25" s="16">
        <v>0</v>
      </c>
      <c r="D25" s="16">
        <v>0</v>
      </c>
      <c r="E25" s="18">
        <f t="shared" si="5"/>
        <v>0</v>
      </c>
      <c r="F25" s="16">
        <v>0</v>
      </c>
      <c r="G25" s="16">
        <v>0</v>
      </c>
      <c r="H25" s="18">
        <f t="shared" si="6"/>
        <v>0</v>
      </c>
    </row>
    <row r="26">
      <c r="B26" s="12" t="s">
        <v>29</v>
      </c>
      <c r="C26" s="17">
        <v>0</v>
      </c>
      <c r="D26" s="17">
        <v>0</v>
      </c>
      <c r="E26" s="18">
        <f t="shared" si="5"/>
        <v>0</v>
      </c>
      <c r="F26" s="17">
        <v>0</v>
      </c>
      <c r="G26" s="17">
        <v>0</v>
      </c>
      <c r="H26" s="18">
        <f t="shared" si="6"/>
        <v>0</v>
      </c>
    </row>
    <row r="27">
      <c r="B27" s="12" t="s">
        <v>30</v>
      </c>
      <c r="C27" s="16">
        <v>0</v>
      </c>
      <c r="D27" s="16">
        <v>0</v>
      </c>
      <c r="E27" s="18">
        <f t="shared" si="5"/>
        <v>0</v>
      </c>
      <c r="F27" s="16">
        <v>0</v>
      </c>
      <c r="G27" s="16">
        <v>0</v>
      </c>
      <c r="H27" s="18">
        <f t="shared" si="6"/>
        <v>0</v>
      </c>
    </row>
    <row r="28">
      <c r="B28" s="12" t="s">
        <v>31</v>
      </c>
      <c r="C28" s="16">
        <v>0</v>
      </c>
      <c r="D28" s="16">
        <v>0</v>
      </c>
      <c r="E28" s="18">
        <f t="shared" si="5"/>
        <v>0</v>
      </c>
      <c r="F28" s="16">
        <v>0</v>
      </c>
      <c r="G28" s="16">
        <v>0</v>
      </c>
      <c r="H28" s="18">
        <f t="shared" si="6"/>
        <v>0</v>
      </c>
    </row>
    <row r="29" ht="15" customHeight="1">
      <c r="B29" s="10"/>
      <c r="C29" s="5"/>
      <c r="D29" s="5"/>
      <c r="E29" s="5"/>
      <c r="F29" s="5"/>
      <c r="G29" s="5"/>
      <c r="H29" s="5"/>
    </row>
    <row r="30" ht="30" customHeight="1">
      <c r="B30" s="10" t="s">
        <v>32</v>
      </c>
      <c r="C30" s="5">
        <f>SUM(C31:C39)</f>
        <v>0</v>
      </c>
      <c r="D30" s="5">
        <f ref="D30:H30" t="shared" si="7">SUM(D31:D39)</f>
        <v>0</v>
      </c>
      <c r="E30" s="5">
        <f t="shared" si="7"/>
        <v>0</v>
      </c>
      <c r="F30" s="5">
        <f t="shared" si="7"/>
        <v>0</v>
      </c>
      <c r="G30" s="5">
        <f t="shared" si="7"/>
        <v>0</v>
      </c>
      <c r="H30" s="5">
        <f t="shared" si="7"/>
        <v>0</v>
      </c>
    </row>
    <row r="31" ht="23">
      <c r="B31" s="12" t="s">
        <v>33</v>
      </c>
      <c r="C31" s="16">
        <v>0</v>
      </c>
      <c r="D31" s="16">
        <v>0</v>
      </c>
      <c r="E31" s="18">
        <f ref="E31:E39" t="shared" si="8">SUM(C31:D31)</f>
        <v>0</v>
      </c>
      <c r="F31" s="16">
        <v>0</v>
      </c>
      <c r="G31" s="16">
        <v>0</v>
      </c>
      <c r="H31" s="18">
        <f ref="H31:H39" t="shared" si="9">SUM(E31-F31)</f>
        <v>0</v>
      </c>
    </row>
    <row r="32">
      <c r="B32" s="12" t="s">
        <v>34</v>
      </c>
      <c r="C32" s="16">
        <v>0</v>
      </c>
      <c r="D32" s="16">
        <v>0</v>
      </c>
      <c r="E32" s="18">
        <f t="shared" si="8"/>
        <v>0</v>
      </c>
      <c r="F32" s="16">
        <v>0</v>
      </c>
      <c r="G32" s="16">
        <v>0</v>
      </c>
      <c r="H32" s="18">
        <f t="shared" si="9"/>
        <v>0</v>
      </c>
    </row>
    <row r="33">
      <c r="B33" s="12" t="s">
        <v>35</v>
      </c>
      <c r="C33" s="16">
        <v>0</v>
      </c>
      <c r="D33" s="16">
        <v>0</v>
      </c>
      <c r="E33" s="18">
        <f t="shared" si="8"/>
        <v>0</v>
      </c>
      <c r="F33" s="16">
        <v>0</v>
      </c>
      <c r="G33" s="16">
        <v>0</v>
      </c>
      <c r="H33" s="18">
        <f t="shared" si="9"/>
        <v>0</v>
      </c>
    </row>
    <row r="34">
      <c r="B34" s="12" t="s">
        <v>36</v>
      </c>
      <c r="C34" s="16">
        <v>0</v>
      </c>
      <c r="D34" s="16">
        <v>0</v>
      </c>
      <c r="E34" s="18">
        <f t="shared" si="8"/>
        <v>0</v>
      </c>
      <c r="F34" s="16">
        <v>0</v>
      </c>
      <c r="G34" s="16">
        <v>0</v>
      </c>
      <c r="H34" s="18">
        <f t="shared" si="9"/>
        <v>0</v>
      </c>
    </row>
    <row r="35">
      <c r="B35" s="12" t="s">
        <v>37</v>
      </c>
      <c r="C35" s="16">
        <v>0</v>
      </c>
      <c r="D35" s="16">
        <v>0</v>
      </c>
      <c r="E35" s="18">
        <f t="shared" si="8"/>
        <v>0</v>
      </c>
      <c r="F35" s="16">
        <v>0</v>
      </c>
      <c r="G35" s="16">
        <v>0</v>
      </c>
      <c r="H35" s="18">
        <f t="shared" si="9"/>
        <v>0</v>
      </c>
    </row>
    <row r="36">
      <c r="B36" s="12" t="s">
        <v>38</v>
      </c>
      <c r="C36" s="16">
        <v>0</v>
      </c>
      <c r="D36" s="16">
        <v>0</v>
      </c>
      <c r="E36" s="18">
        <f t="shared" si="8"/>
        <v>0</v>
      </c>
      <c r="F36" s="16">
        <v>0</v>
      </c>
      <c r="G36" s="16">
        <v>0</v>
      </c>
      <c r="H36" s="18">
        <f t="shared" si="9"/>
        <v>0</v>
      </c>
    </row>
    <row r="37">
      <c r="B37" s="12" t="s">
        <v>39</v>
      </c>
      <c r="C37" s="16">
        <v>0</v>
      </c>
      <c r="D37" s="16">
        <v>0</v>
      </c>
      <c r="E37" s="18">
        <f t="shared" si="8"/>
        <v>0</v>
      </c>
      <c r="F37" s="16">
        <v>0</v>
      </c>
      <c r="G37" s="16">
        <v>0</v>
      </c>
      <c r="H37" s="18">
        <f t="shared" si="9"/>
        <v>0</v>
      </c>
    </row>
    <row r="38">
      <c r="B38" s="12" t="s">
        <v>40</v>
      </c>
      <c r="C38" s="16">
        <v>0</v>
      </c>
      <c r="D38" s="16">
        <v>0</v>
      </c>
      <c r="E38" s="18">
        <f t="shared" si="8"/>
        <v>0</v>
      </c>
      <c r="F38" s="16">
        <v>0</v>
      </c>
      <c r="G38" s="16">
        <v>0</v>
      </c>
      <c r="H38" s="18">
        <f t="shared" si="9"/>
        <v>0</v>
      </c>
    </row>
    <row r="39">
      <c r="B39" s="12" t="s">
        <v>41</v>
      </c>
      <c r="C39" s="16">
        <v>0</v>
      </c>
      <c r="D39" s="16">
        <v>0</v>
      </c>
      <c r="E39" s="18">
        <f t="shared" si="8"/>
        <v>0</v>
      </c>
      <c r="F39" s="16">
        <v>0</v>
      </c>
      <c r="G39" s="16">
        <v>0</v>
      </c>
      <c r="H39" s="18">
        <f t="shared" si="9"/>
        <v>0</v>
      </c>
    </row>
    <row r="40" ht="15" customHeight="1">
      <c r="B40" s="10"/>
      <c r="C40" s="5"/>
      <c r="D40" s="5"/>
      <c r="E40" s="5"/>
      <c r="F40" s="5"/>
      <c r="G40" s="5"/>
      <c r="H40" s="5"/>
    </row>
    <row r="41" ht="21.75" customHeight="1">
      <c r="B41" s="10" t="s">
        <v>42</v>
      </c>
      <c r="C41" s="5">
        <f>SUM(C42:C45)</f>
        <v>0</v>
      </c>
      <c r="D41" s="5">
        <f ref="D41:G41" t="shared" si="10">SUM(D42:D45)</f>
        <v>0</v>
      </c>
      <c r="E41" s="5">
        <f t="shared" si="10"/>
        <v>0</v>
      </c>
      <c r="F41" s="5">
        <f t="shared" si="10"/>
        <v>0</v>
      </c>
      <c r="G41" s="5">
        <f t="shared" si="10"/>
        <v>0</v>
      </c>
      <c r="H41" s="5">
        <f>SUM(H42:H45)</f>
        <v>0</v>
      </c>
    </row>
    <row r="42" ht="23">
      <c r="B42" s="12" t="s">
        <v>43</v>
      </c>
      <c r="C42" s="16">
        <v>0</v>
      </c>
      <c r="D42" s="16">
        <v>0</v>
      </c>
      <c r="E42" s="18">
        <f ref="E42:E45" t="shared" si="11">SUM(C42:D42)</f>
        <v>0</v>
      </c>
      <c r="F42" s="16">
        <v>0</v>
      </c>
      <c r="G42" s="16">
        <v>0</v>
      </c>
      <c r="H42" s="18">
        <f ref="H42:H45" t="shared" si="12">SUM(E42-F42)</f>
        <v>0</v>
      </c>
    </row>
    <row r="43" ht="23">
      <c r="B43" s="12" t="s">
        <v>44</v>
      </c>
      <c r="C43" s="16">
        <v>0</v>
      </c>
      <c r="D43" s="16">
        <v>0</v>
      </c>
      <c r="E43" s="18">
        <f t="shared" si="11"/>
        <v>0</v>
      </c>
      <c r="F43" s="16">
        <v>0</v>
      </c>
      <c r="G43" s="16">
        <v>0</v>
      </c>
      <c r="H43" s="18">
        <f t="shared" si="12"/>
        <v>0</v>
      </c>
    </row>
    <row r="44">
      <c r="B44" s="12" t="s">
        <v>45</v>
      </c>
      <c r="C44" s="16">
        <v>0</v>
      </c>
      <c r="D44" s="16">
        <v>0</v>
      </c>
      <c r="E44" s="18">
        <f t="shared" si="11"/>
        <v>0</v>
      </c>
      <c r="F44" s="16">
        <v>0</v>
      </c>
      <c r="G44" s="16">
        <v>0</v>
      </c>
      <c r="H44" s="18">
        <f t="shared" si="12"/>
        <v>0</v>
      </c>
    </row>
    <row r="45">
      <c r="B45" s="12" t="s">
        <v>46</v>
      </c>
      <c r="C45" s="16">
        <v>0</v>
      </c>
      <c r="D45" s="16">
        <v>0</v>
      </c>
      <c r="E45" s="18">
        <f t="shared" si="11"/>
        <v>0</v>
      </c>
      <c r="F45" s="16">
        <v>0</v>
      </c>
      <c r="G45" s="16">
        <v>0</v>
      </c>
      <c r="H45" s="18">
        <f t="shared" si="12"/>
        <v>0</v>
      </c>
    </row>
    <row r="46" ht="15" customHeight="1">
      <c r="B46" s="10"/>
      <c r="C46" s="5"/>
      <c r="D46" s="5"/>
      <c r="E46" s="5"/>
      <c r="F46" s="5"/>
      <c r="G46" s="5"/>
      <c r="H46" s="5"/>
    </row>
    <row r="47" ht="15" customHeight="1">
      <c r="B47" s="15" t="s">
        <v>47</v>
      </c>
      <c r="C47" s="5">
        <f>SUM(C48,C58,C67,C78)</f>
        <v>0</v>
      </c>
      <c r="D47" s="5">
        <f ref="D47:H47" t="shared" si="13">SUM(D48,D58,D67,D78)</f>
        <v>0</v>
      </c>
      <c r="E47" s="5">
        <f t="shared" si="13"/>
        <v>0</v>
      </c>
      <c r="F47" s="5">
        <f t="shared" si="13"/>
        <v>0</v>
      </c>
      <c r="G47" s="5">
        <f t="shared" si="13"/>
        <v>0</v>
      </c>
      <c r="H47" s="5">
        <f t="shared" si="13"/>
        <v>0</v>
      </c>
    </row>
    <row r="48" ht="15" customHeight="1">
      <c r="B48" s="10" t="s">
        <v>15</v>
      </c>
      <c r="C48" s="5">
        <f>SUM(C49:C56)</f>
        <v>0</v>
      </c>
      <c r="D48" s="5">
        <f ref="D48:H48" t="shared" si="14">SUM(D49:D56)</f>
        <v>0</v>
      </c>
      <c r="E48" s="5">
        <f t="shared" si="14"/>
        <v>0</v>
      </c>
      <c r="F48" s="5">
        <f t="shared" si="14"/>
        <v>0</v>
      </c>
      <c r="G48" s="5">
        <f t="shared" si="14"/>
        <v>0</v>
      </c>
      <c r="H48" s="5">
        <f t="shared" si="14"/>
        <v>0</v>
      </c>
    </row>
    <row r="49">
      <c r="B49" s="12" t="s">
        <v>16</v>
      </c>
      <c r="C49" s="16">
        <v>0</v>
      </c>
      <c r="D49" s="16">
        <v>0</v>
      </c>
      <c r="E49" s="18">
        <f ref="E49:E56" t="shared" si="15">SUM(C49:D49)</f>
        <v>0</v>
      </c>
      <c r="F49" s="16">
        <v>0</v>
      </c>
      <c r="G49" s="16">
        <v>0</v>
      </c>
      <c r="H49" s="18">
        <f ref="H49:H56" t="shared" si="16">SUM(E49-F49)</f>
        <v>0</v>
      </c>
    </row>
    <row r="50">
      <c r="B50" s="12" t="s">
        <v>17</v>
      </c>
      <c r="C50" s="16">
        <v>0</v>
      </c>
      <c r="D50" s="16">
        <v>0</v>
      </c>
      <c r="E50" s="18">
        <f t="shared" si="15"/>
        <v>0</v>
      </c>
      <c r="F50" s="16">
        <v>0</v>
      </c>
      <c r="G50" s="16">
        <v>0</v>
      </c>
      <c r="H50" s="18">
        <f t="shared" si="16"/>
        <v>0</v>
      </c>
    </row>
    <row r="51">
      <c r="B51" s="12" t="s">
        <v>18</v>
      </c>
      <c r="C51" s="16">
        <v>0</v>
      </c>
      <c r="D51" s="16">
        <v>0</v>
      </c>
      <c r="E51" s="18">
        <f t="shared" si="15"/>
        <v>0</v>
      </c>
      <c r="F51" s="16">
        <v>0</v>
      </c>
      <c r="G51" s="16">
        <v>0</v>
      </c>
      <c r="H51" s="18">
        <f t="shared" si="16"/>
        <v>0</v>
      </c>
    </row>
    <row r="52">
      <c r="B52" s="12" t="s">
        <v>19</v>
      </c>
      <c r="C52" s="16">
        <v>0</v>
      </c>
      <c r="D52" s="16">
        <v>0</v>
      </c>
      <c r="E52" s="18">
        <f t="shared" si="15"/>
        <v>0</v>
      </c>
      <c r="F52" s="16">
        <v>0</v>
      </c>
      <c r="G52" s="16">
        <v>0</v>
      </c>
      <c r="H52" s="18">
        <f t="shared" si="16"/>
        <v>0</v>
      </c>
    </row>
    <row r="53">
      <c r="B53" s="12" t="s">
        <v>20</v>
      </c>
      <c r="C53" s="16">
        <v>0</v>
      </c>
      <c r="D53" s="16">
        <v>0</v>
      </c>
      <c r="E53" s="18">
        <f t="shared" si="15"/>
        <v>0</v>
      </c>
      <c r="F53" s="16">
        <v>0</v>
      </c>
      <c r="G53" s="16">
        <v>0</v>
      </c>
      <c r="H53" s="18">
        <f t="shared" si="16"/>
        <v>0</v>
      </c>
    </row>
    <row r="54">
      <c r="B54" s="12" t="s">
        <v>21</v>
      </c>
      <c r="C54" s="16">
        <v>0</v>
      </c>
      <c r="D54" s="16">
        <v>0</v>
      </c>
      <c r="E54" s="18">
        <f t="shared" si="15"/>
        <v>0</v>
      </c>
      <c r="F54" s="16">
        <v>0</v>
      </c>
      <c r="G54" s="16">
        <v>0</v>
      </c>
      <c r="H54" s="18">
        <f t="shared" si="16"/>
        <v>0</v>
      </c>
    </row>
    <row r="55" ht="18" customHeight="1">
      <c r="B55" s="12" t="s">
        <v>22</v>
      </c>
      <c r="C55" s="16">
        <v>0</v>
      </c>
      <c r="D55" s="16">
        <v>0</v>
      </c>
      <c r="E55" s="18">
        <f t="shared" si="15"/>
        <v>0</v>
      </c>
      <c r="F55" s="16">
        <v>0</v>
      </c>
      <c r="G55" s="16">
        <v>0</v>
      </c>
      <c r="H55" s="18">
        <f t="shared" si="16"/>
        <v>0</v>
      </c>
    </row>
    <row r="56">
      <c r="B56" s="12" t="s">
        <v>23</v>
      </c>
      <c r="C56" s="16">
        <v>0</v>
      </c>
      <c r="D56" s="16">
        <v>0</v>
      </c>
      <c r="E56" s="18">
        <f t="shared" si="15"/>
        <v>0</v>
      </c>
      <c r="F56" s="16">
        <v>0</v>
      </c>
      <c r="G56" s="16">
        <v>0</v>
      </c>
      <c r="H56" s="18">
        <f t="shared" si="16"/>
        <v>0</v>
      </c>
    </row>
    <row r="57" ht="15" customHeight="1">
      <c r="B57" s="10"/>
      <c r="C57" s="5"/>
      <c r="D57" s="5"/>
      <c r="E57" s="5"/>
      <c r="F57" s="5"/>
      <c r="G57" s="5"/>
      <c r="H57" s="5"/>
    </row>
    <row r="58" ht="23.5" customHeight="1">
      <c r="B58" s="10" t="s">
        <v>24</v>
      </c>
      <c r="C58" s="5">
        <f>SUM(C59:C65)</f>
        <v>0</v>
      </c>
      <c r="D58" s="5">
        <f ref="D58:H58" t="shared" si="17">SUM(D59:D65)</f>
        <v>0</v>
      </c>
      <c r="E58" s="5">
        <f t="shared" si="17"/>
        <v>0</v>
      </c>
      <c r="F58" s="5">
        <f t="shared" si="17"/>
        <v>0</v>
      </c>
      <c r="G58" s="5">
        <f t="shared" si="17"/>
        <v>0</v>
      </c>
      <c r="H58" s="5">
        <f t="shared" si="17"/>
        <v>0</v>
      </c>
    </row>
    <row r="59">
      <c r="B59" s="12" t="s">
        <v>25</v>
      </c>
      <c r="C59" s="16">
        <v>0</v>
      </c>
      <c r="D59" s="16">
        <v>0</v>
      </c>
      <c r="E59" s="18">
        <f ref="E59:E65" t="shared" si="18">SUM(C59:D59)</f>
        <v>0</v>
      </c>
      <c r="F59" s="16">
        <v>0</v>
      </c>
      <c r="G59" s="16">
        <v>0</v>
      </c>
      <c r="H59" s="18">
        <f ref="H59:H65" t="shared" si="19">SUM(E59-F59)</f>
        <v>0</v>
      </c>
    </row>
    <row r="60">
      <c r="B60" s="12" t="s">
        <v>26</v>
      </c>
      <c r="C60" s="16">
        <v>0</v>
      </c>
      <c r="D60" s="16">
        <v>0</v>
      </c>
      <c r="E60" s="18">
        <f t="shared" si="18"/>
        <v>0</v>
      </c>
      <c r="F60" s="16">
        <v>0</v>
      </c>
      <c r="G60" s="16">
        <v>0</v>
      </c>
      <c r="H60" s="18">
        <f t="shared" si="19"/>
        <v>0</v>
      </c>
    </row>
    <row r="61">
      <c r="B61" s="12" t="s">
        <v>27</v>
      </c>
      <c r="C61" s="16">
        <v>0</v>
      </c>
      <c r="D61" s="16">
        <v>0</v>
      </c>
      <c r="E61" s="18">
        <f t="shared" si="18"/>
        <v>0</v>
      </c>
      <c r="F61" s="16">
        <v>0</v>
      </c>
      <c r="G61" s="16">
        <v>0</v>
      </c>
      <c r="H61" s="18">
        <f t="shared" si="19"/>
        <v>0</v>
      </c>
    </row>
    <row r="62" ht="23">
      <c r="B62" s="12" t="s">
        <v>28</v>
      </c>
      <c r="C62" s="16">
        <v>0</v>
      </c>
      <c r="D62" s="16">
        <v>0</v>
      </c>
      <c r="E62" s="18">
        <f t="shared" si="18"/>
        <v>0</v>
      </c>
      <c r="F62" s="16">
        <v>0</v>
      </c>
      <c r="G62" s="16">
        <v>0</v>
      </c>
      <c r="H62" s="18">
        <f t="shared" si="19"/>
        <v>0</v>
      </c>
    </row>
    <row r="63">
      <c r="B63" s="12" t="s">
        <v>29</v>
      </c>
      <c r="C63" s="17">
        <v>0</v>
      </c>
      <c r="D63" s="17">
        <v>0</v>
      </c>
      <c r="E63" s="18">
        <f t="shared" si="18"/>
        <v>0</v>
      </c>
      <c r="F63" s="17">
        <v>0</v>
      </c>
      <c r="G63" s="17">
        <v>0</v>
      </c>
      <c r="H63" s="18">
        <f t="shared" si="19"/>
        <v>0</v>
      </c>
    </row>
    <row r="64">
      <c r="B64" s="12" t="s">
        <v>30</v>
      </c>
      <c r="C64" s="16">
        <v>0</v>
      </c>
      <c r="D64" s="16">
        <v>0</v>
      </c>
      <c r="E64" s="18">
        <f t="shared" si="18"/>
        <v>0</v>
      </c>
      <c r="F64" s="16">
        <v>0</v>
      </c>
      <c r="G64" s="16">
        <v>0</v>
      </c>
      <c r="H64" s="18">
        <f t="shared" si="19"/>
        <v>0</v>
      </c>
    </row>
    <row r="65">
      <c r="B65" s="12" t="s">
        <v>31</v>
      </c>
      <c r="C65" s="16">
        <v>0</v>
      </c>
      <c r="D65" s="16">
        <v>0</v>
      </c>
      <c r="E65" s="18">
        <f t="shared" si="18"/>
        <v>0</v>
      </c>
      <c r="F65" s="16">
        <v>0</v>
      </c>
      <c r="G65" s="16">
        <v>0</v>
      </c>
      <c r="H65" s="18">
        <f t="shared" si="19"/>
        <v>0</v>
      </c>
    </row>
    <row r="66" ht="15" customHeight="1">
      <c r="B66" s="11"/>
      <c r="C66" s="5"/>
      <c r="D66" s="5"/>
      <c r="E66" s="5"/>
      <c r="F66" s="5"/>
      <c r="G66" s="5"/>
      <c r="H66" s="5"/>
    </row>
    <row r="67" ht="30" customHeight="1">
      <c r="B67" s="10" t="s">
        <v>32</v>
      </c>
      <c r="C67" s="5">
        <f>SUM(C68:C76)</f>
        <v>0</v>
      </c>
      <c r="D67" s="5">
        <f ref="D67:H67" t="shared" si="20">SUM(D68:D76)</f>
        <v>0</v>
      </c>
      <c r="E67" s="5">
        <f t="shared" si="20"/>
        <v>0</v>
      </c>
      <c r="F67" s="5">
        <f t="shared" si="20"/>
        <v>0</v>
      </c>
      <c r="G67" s="5">
        <f t="shared" si="20"/>
        <v>0</v>
      </c>
      <c r="H67" s="5">
        <f t="shared" si="20"/>
        <v>0</v>
      </c>
    </row>
    <row r="68" ht="23">
      <c r="B68" s="12" t="s">
        <v>33</v>
      </c>
      <c r="C68" s="16">
        <v>0</v>
      </c>
      <c r="D68" s="16">
        <v>0</v>
      </c>
      <c r="E68" s="18">
        <f ref="E68:E76" t="shared" si="21">SUM(C68:D68)</f>
        <v>0</v>
      </c>
      <c r="F68" s="16">
        <v>0</v>
      </c>
      <c r="G68" s="16">
        <v>0</v>
      </c>
      <c r="H68" s="18">
        <f ref="H68:H76" t="shared" si="22">SUM(E68-F68)</f>
        <v>0</v>
      </c>
    </row>
    <row r="69">
      <c r="B69" s="12" t="s">
        <v>34</v>
      </c>
      <c r="C69" s="16">
        <v>0</v>
      </c>
      <c r="D69" s="16">
        <v>0</v>
      </c>
      <c r="E69" s="18">
        <f t="shared" si="21"/>
        <v>0</v>
      </c>
      <c r="F69" s="16">
        <v>0</v>
      </c>
      <c r="G69" s="16">
        <v>0</v>
      </c>
      <c r="H69" s="18">
        <f t="shared" si="22"/>
        <v>0</v>
      </c>
    </row>
    <row r="70">
      <c r="B70" s="12" t="s">
        <v>35</v>
      </c>
      <c r="C70" s="16">
        <v>0</v>
      </c>
      <c r="D70" s="16">
        <v>0</v>
      </c>
      <c r="E70" s="18">
        <f t="shared" si="21"/>
        <v>0</v>
      </c>
      <c r="F70" s="16">
        <v>0</v>
      </c>
      <c r="G70" s="16">
        <v>0</v>
      </c>
      <c r="H70" s="18">
        <f t="shared" si="22"/>
        <v>0</v>
      </c>
    </row>
    <row r="71">
      <c r="B71" s="12" t="s">
        <v>36</v>
      </c>
      <c r="C71" s="16">
        <v>0</v>
      </c>
      <c r="D71" s="16">
        <v>0</v>
      </c>
      <c r="E71" s="18">
        <f t="shared" si="21"/>
        <v>0</v>
      </c>
      <c r="F71" s="16">
        <v>0</v>
      </c>
      <c r="G71" s="16">
        <v>0</v>
      </c>
      <c r="H71" s="18">
        <f t="shared" si="22"/>
        <v>0</v>
      </c>
    </row>
    <row r="72">
      <c r="B72" s="12" t="s">
        <v>37</v>
      </c>
      <c r="C72" s="16">
        <v>0</v>
      </c>
      <c r="D72" s="16">
        <v>0</v>
      </c>
      <c r="E72" s="18">
        <f t="shared" si="21"/>
        <v>0</v>
      </c>
      <c r="F72" s="16">
        <v>0</v>
      </c>
      <c r="G72" s="16">
        <v>0</v>
      </c>
      <c r="H72" s="18">
        <f t="shared" si="22"/>
        <v>0</v>
      </c>
    </row>
    <row r="73">
      <c r="B73" s="12" t="s">
        <v>38</v>
      </c>
      <c r="C73" s="16">
        <v>0</v>
      </c>
      <c r="D73" s="16">
        <v>0</v>
      </c>
      <c r="E73" s="18">
        <f t="shared" si="21"/>
        <v>0</v>
      </c>
      <c r="F73" s="16">
        <v>0</v>
      </c>
      <c r="G73" s="16">
        <v>0</v>
      </c>
      <c r="H73" s="18">
        <f t="shared" si="22"/>
        <v>0</v>
      </c>
    </row>
    <row r="74">
      <c r="B74" s="12" t="s">
        <v>39</v>
      </c>
      <c r="C74" s="16">
        <v>0</v>
      </c>
      <c r="D74" s="16">
        <v>0</v>
      </c>
      <c r="E74" s="18">
        <f t="shared" si="21"/>
        <v>0</v>
      </c>
      <c r="F74" s="16">
        <v>0</v>
      </c>
      <c r="G74" s="16">
        <v>0</v>
      </c>
      <c r="H74" s="18">
        <f t="shared" si="22"/>
        <v>0</v>
      </c>
    </row>
    <row r="75">
      <c r="B75" s="12" t="s">
        <v>40</v>
      </c>
      <c r="C75" s="16">
        <v>0</v>
      </c>
      <c r="D75" s="16">
        <v>0</v>
      </c>
      <c r="E75" s="18">
        <f t="shared" si="21"/>
        <v>0</v>
      </c>
      <c r="F75" s="16">
        <v>0</v>
      </c>
      <c r="G75" s="16">
        <v>0</v>
      </c>
      <c r="H75" s="18">
        <f t="shared" si="22"/>
        <v>0</v>
      </c>
    </row>
    <row r="76">
      <c r="B76" s="12" t="s">
        <v>41</v>
      </c>
      <c r="C76" s="16">
        <v>0</v>
      </c>
      <c r="D76" s="16">
        <v>0</v>
      </c>
      <c r="E76" s="18">
        <f t="shared" si="21"/>
        <v>0</v>
      </c>
      <c r="F76" s="16">
        <v>0</v>
      </c>
      <c r="G76" s="16">
        <v>0</v>
      </c>
      <c r="H76" s="18">
        <f t="shared" si="22"/>
        <v>0</v>
      </c>
    </row>
    <row r="77" ht="15" customHeight="1">
      <c r="B77" s="10"/>
      <c r="C77" s="5"/>
      <c r="D77" s="5"/>
      <c r="E77" s="5"/>
      <c r="F77" s="5"/>
      <c r="G77" s="5"/>
      <c r="H77" s="5"/>
    </row>
    <row r="78" ht="24.75" customHeight="1">
      <c r="B78" s="10" t="s">
        <v>42</v>
      </c>
      <c r="C78" s="5">
        <f>SUM(C79:C82)</f>
        <v>0</v>
      </c>
      <c r="D78" s="5">
        <f ref="D78:H78" t="shared" si="23">SUM(D79:D82)</f>
        <v>0</v>
      </c>
      <c r="E78" s="5">
        <f t="shared" si="23"/>
        <v>0</v>
      </c>
      <c r="F78" s="5">
        <f t="shared" si="23"/>
        <v>0</v>
      </c>
      <c r="G78" s="5">
        <f t="shared" si="23"/>
        <v>0</v>
      </c>
      <c r="H78" s="5">
        <f t="shared" si="23"/>
        <v>0</v>
      </c>
    </row>
    <row r="79" ht="23">
      <c r="B79" s="12" t="s">
        <v>43</v>
      </c>
      <c r="C79" s="16">
        <v>0</v>
      </c>
      <c r="D79" s="16">
        <v>0</v>
      </c>
      <c r="E79" s="18">
        <f ref="E79:E82" t="shared" si="24">SUM(C79:D79)</f>
        <v>0</v>
      </c>
      <c r="F79" s="16">
        <v>0</v>
      </c>
      <c r="G79" s="16">
        <v>0</v>
      </c>
      <c r="H79" s="18">
        <f ref="H79:H82" t="shared" si="25">SUM(E79-F79)</f>
        <v>0</v>
      </c>
    </row>
    <row r="80" ht="23">
      <c r="B80" s="12" t="s">
        <v>44</v>
      </c>
      <c r="C80" s="16">
        <v>0</v>
      </c>
      <c r="D80" s="16">
        <v>0</v>
      </c>
      <c r="E80" s="18">
        <f t="shared" si="24"/>
        <v>0</v>
      </c>
      <c r="F80" s="16">
        <v>0</v>
      </c>
      <c r="G80" s="16">
        <v>0</v>
      </c>
      <c r="H80" s="18">
        <f t="shared" si="25"/>
        <v>0</v>
      </c>
    </row>
    <row r="81">
      <c r="B81" s="12" t="s">
        <v>45</v>
      </c>
      <c r="C81" s="16">
        <v>0</v>
      </c>
      <c r="D81" s="16">
        <v>0</v>
      </c>
      <c r="E81" s="18">
        <f t="shared" si="24"/>
        <v>0</v>
      </c>
      <c r="F81" s="16">
        <v>0</v>
      </c>
      <c r="G81" s="16">
        <v>0</v>
      </c>
      <c r="H81" s="18">
        <f t="shared" si="25"/>
        <v>0</v>
      </c>
    </row>
    <row r="82">
      <c r="B82" s="12" t="s">
        <v>46</v>
      </c>
      <c r="C82" s="16">
        <v>0</v>
      </c>
      <c r="D82" s="16">
        <v>0</v>
      </c>
      <c r="E82" s="18">
        <f t="shared" si="24"/>
        <v>0</v>
      </c>
      <c r="F82" s="16">
        <v>0</v>
      </c>
      <c r="G82" s="16">
        <v>0</v>
      </c>
      <c r="H82" s="18">
        <f t="shared" si="25"/>
        <v>0</v>
      </c>
    </row>
    <row r="83" ht="15" customHeight="1">
      <c r="B83" s="10"/>
      <c r="C83" s="5"/>
      <c r="D83" s="5"/>
      <c r="E83" s="5"/>
      <c r="F83" s="5"/>
      <c r="G83" s="5"/>
      <c r="H83" s="5"/>
    </row>
    <row r="84" ht="15.75" customHeight="1">
      <c r="B84" s="8" t="s">
        <v>48</v>
      </c>
      <c r="C84" s="6">
        <f>SUM(C10,C47)</f>
        <v>43654293.81</v>
      </c>
      <c r="D84" s="6">
        <f ref="D84:H84" t="shared" si="26">SUM(D10,D47)</f>
        <v>2200000</v>
      </c>
      <c r="E84" s="6">
        <f>SUM(E10,E47)</f>
        <v>45854293.81</v>
      </c>
      <c r="F84" s="6">
        <f t="shared" si="26"/>
        <v>18213164.74</v>
      </c>
      <c r="G84" s="6">
        <f t="shared" si="26"/>
        <v>16674290.2</v>
      </c>
      <c r="H84" s="6">
        <f t="shared" si="26"/>
        <v>27641129.070000004</v>
      </c>
    </row>
    <row r="86" s="19" customFormat="1"/>
    <row r="87" s="19" customFormat="1"/>
    <row r="88" s="19" customFormat="1"/>
    <row r="89" s="19" customFormat="1"/>
    <row r="90" s="19" customFormat="1"/>
    <row r="91" s="19" customFormat="1"/>
    <row r="92" s="19" customFormat="1"/>
    <row r="93" s="19" customFormat="1"/>
    <row r="94" s="19" customFormat="1"/>
    <row r="95" s="19" customFormat="1"/>
    <row r="96" s="19" customFormat="1"/>
    <row r="97" s="19" customFormat="1"/>
    <row r="98" s="19" customFormat="1"/>
    <row r="99" s="19" customFormat="1"/>
    <row r="100" s="19" customFormat="1"/>
    <row r="101" s="19" customFormat="1"/>
    <row r="102" s="19" customFormat="1"/>
    <row r="103" s="19" customFormat="1"/>
    <row r="104" s="19" customFormat="1"/>
    <row r="105" s="19" customFormat="1"/>
    <row r="106" s="19" customFormat="1"/>
    <row r="107" s="19" customFormat="1"/>
    <row r="108" s="19" customFormat="1"/>
    <row r="109" s="19" customFormat="1"/>
    <row r="110" s="19" customFormat="1"/>
    <row r="111" s="19" customFormat="1"/>
    <row r="112" s="19" customFormat="1"/>
    <row r="113" s="19" customFormat="1"/>
    <row r="114" s="19" customFormat="1"/>
    <row r="115" s="19" customFormat="1"/>
    <row r="116" s="19" customFormat="1"/>
    <row r="117" s="19" customFormat="1"/>
    <row r="118" s="19" customFormat="1"/>
    <row r="119" s="19" customFormat="1"/>
    <row r="120" s="19" customFormat="1"/>
    <row r="121" s="19" customFormat="1"/>
    <row r="122" s="19" customFormat="1"/>
    <row r="123" s="19" customFormat="1"/>
    <row r="124" s="19" customFormat="1"/>
    <row r="125" s="19" customFormat="1"/>
    <row r="126" s="19" customFormat="1"/>
    <row r="127" s="19" customFormat="1"/>
    <row r="128" s="19" customFormat="1"/>
    <row r="129" s="19" customFormat="1"/>
    <row r="130" s="19" customFormat="1"/>
    <row r="131" s="19" customFormat="1"/>
    <row r="132" s="19" customFormat="1"/>
  </sheetData>
  <sheetProtection sheet="1" password="f376"/>
  <mergeCells>
    <mergeCell ref="H7:H8"/>
    <mergeCell ref="B2:H2"/>
    <mergeCell ref="B3:H3"/>
    <mergeCell ref="B4:H4"/>
    <mergeCell ref="B5:H5"/>
    <mergeCell ref="B6:H6"/>
    <mergeCell ref="B7:B8"/>
    <mergeCell ref="C7:G7"/>
  </mergeCells>
  <pageMargins left="0.23622047244094491" right="0.23622047244094491" top="0.74803149606299213" bottom="0.31496062992125984" header="0.31496062992125984" footer="0.31496062992125984"/>
  <pageSetup scale="75" fitToHeight="0" orientation="portrait"/>
  <headerFooter differentFirst="1">
    <oddFooter>&amp;R&amp;P/&amp;N</oddFooter>
    <firstFooter>&amp;C“Bajo protesta de decir verdad declaramos que los Estados Financieros y sus notas, son razonablemente correctos y son responsabilidad del emisor.” 
 Sello Digital: 5482010000202300003erTrimestre000020231016170356</firstFooter>
  </headerFooter>
  <rowBreaks count="1" manualBreakCount="1">
    <brk id="56" max="104857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EAEPED_CF</vt:lpstr>
      <vt:lpstr>EAEPED_CF!Área_de_impresión</vt:lpstr>
      <vt:lpstr>EAEPED_CF!Títulos_a_imprimir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AENS</dc:creator>
  <cp:lastModifiedBy>Martha Veronica Lugo Alarcon</cp:lastModifiedBy>
  <cp:lastPrinted>2023-10-16T21:29:39Z</cp:lastPrinted>
  <dcterms:created xsi:type="dcterms:W3CDTF">2020-01-08T22:29:57Z</dcterms:created>
  <dcterms:modified xsi:type="dcterms:W3CDTF">2023-10-16T21:36:50Z</dcterms:modified>
</cp:coreProperties>
</file>