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43F48FF7-3B04-4E6F-939A-B56C24916249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D_SPC" sheetId="1" r:id="rId1"/>
  </sheets>
  <definedNames>
    <definedName name="_xlnm.Print_Area" localSheetId="0">'EAEPED_SPC'!$A$1:$I$33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<sst xmlns="http://schemas.openxmlformats.org/spreadsheetml/2006/main" count="27" uniqueCount="27">
  <si>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 (a)</t>
  </si>
  <si>
    <t>ASEC_EAEPEDCSPC_2doTRIM_Y9</t>
  </si>
  <si>
    <t>Estado Analítico del Ejercicio del Presupuesto de Egresos Detallado - LDF</t>
  </si>
  <si>
    <t>Clasificación de Servicios Personales por Categoría</t>
  </si>
  <si>
    <t xml:space="preserve">Del 01 de Enero al 30 de septiembre  de 2023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</si>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</sst>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40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49" applyNumberFormat="1" fontId="3" applyFont="1" fillId="2" applyFill="1" borderId="14" applyBorder="1" xfId="0" applyProtection="1" applyAlignment="1">
      <alignment horizontal="center" vertical="center" wrapText="1"/>
    </xf>
    <xf numFmtId="0" applyNumberFormat="1" fontId="3" applyFont="1" fillId="0" applyFill="1" borderId="4" applyBorder="1" xfId="0" applyProtection="1" applyAlignment="1">
      <alignment horizontal="left" vertical="center" wrapText="1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0" applyNumberFormat="1" fontId="3" applyFont="1" fillId="0" applyFill="1" borderId="6" applyBorder="1" xfId="0" applyProtection="1" applyAlignment="1">
      <alignment horizontal="lef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Alignment="1">
      <alignment horizontal="left" vertical="center" wrapText="1" indent="2"/>
      <protection locked="0"/>
    </xf>
    <xf numFmtId="164" applyNumberFormat="1" fontId="4" applyFont="1" fillId="0" applyFill="1" borderId="15" applyBorder="1" xfId="1" applyAlignment="1">
      <alignment horizontal="right" vertical="center" wrapText="1"/>
      <protection locked="0"/>
    </xf>
    <xf numFmtId="164" applyNumberFormat="1" fontId="3" applyFont="1" fillId="0" applyFill="1" borderId="15" applyBorder="1" xfId="1" applyProtection="1" applyAlignment="1">
      <alignment horizontal="right" vertical="center" wrapText="1"/>
    </xf>
    <xf numFmtId="164" applyNumberFormat="1" fontId="4" applyFont="1" fillId="0" applyFill="1" borderId="15" applyBorder="1" xfId="1" applyProtection="1" applyAlignment="1">
      <alignment horizontal="right" vertical="center" wrapText="1"/>
    </xf>
    <xf numFmtId="164" applyNumberFormat="1" fontId="3" applyFont="1" fillId="0" applyFill="1" borderId="16" applyBorder="1" xfId="1" applyProtection="1" applyAlignment="1">
      <alignment horizontal="right" vertical="center" wrapText="1"/>
    </xf>
    <xf numFmtId="164" applyNumberFormat="1" fontId="3" applyFont="1" fillId="0" applyFill="1" borderId="13" applyBorder="1" xfId="1" applyProtection="1" applyAlignment="1">
      <alignment horizontal="right" vertical="center" wrapText="1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9" applyNumberFormat="1" fontId="3" applyFont="1" fillId="2" applyFill="1" borderId="9" applyBorder="1" xfId="0" applyProtection="1" applyAlignment="1">
      <alignment horizontal="center" vertical="center"/>
    </xf>
    <xf numFmtId="49" applyNumberFormat="1" fontId="3" applyFont="1" fillId="2" applyFill="1" borderId="13" applyBorder="1" xfId="0" applyProtection="1" applyAlignment="1">
      <alignment horizontal="center" vertical="center"/>
    </xf>
    <xf numFmtId="49" applyNumberFormat="1" fontId="3" applyFont="1" fillId="2" applyFill="1" borderId="10" applyBorder="1" xfId="0" applyProtection="1" applyAlignment="1">
      <alignment horizontal="center" vertical="center" wrapText="1"/>
    </xf>
    <xf numFmtId="49" applyNumberFormat="1" fontId="3" applyFont="1" fillId="2" applyFill="1" borderId="11" applyBorder="1" xfId="0" applyProtection="1" applyAlignment="1">
      <alignment horizontal="center" vertical="center" wrapText="1"/>
    </xf>
    <xf numFmtId="49" applyNumberFormat="1" fontId="3" applyFont="1" fillId="2" applyFill="1" borderId="12" applyBorder="1" xfId="0" applyProtection="1" applyAlignment="1">
      <alignment horizontal="center" vertical="center" wrapText="1"/>
    </xf>
    <xf numFmtId="49" applyNumberFormat="1" fontId="3" applyFont="1" fillId="2" applyFill="1" borderId="9" applyBorder="1" xfId="0" applyProtection="1" applyAlignment="1">
      <alignment horizontal="center" vertical="center" wrapText="1"/>
    </xf>
    <xf numFmtId="49" applyNumberFormat="1" fontId="3" applyFont="1" fillId="2" applyFill="1" borderId="13" applyBorder="1" xfId="0" applyProtection="1" applyAlignment="1">
      <alignment horizontal="center" vertical="center" wrapText="1"/>
    </xf>
    <xf numFmtId="49" applyNumberFormat="1" fontId="3" applyFont="1" fillId="2" applyFill="1" borderId="1" applyBorder="1" xfId="0" applyAlignment="1">
      <alignment horizontal="center" vertical="center"/>
      <protection locked="0"/>
    </xf>
    <xf numFmtId="49" applyNumberFormat="1" fontId="3" applyFont="1" fillId="2" applyFill="1" borderId="2" applyBorder="1" xfId="0" applyAlignment="1">
      <alignment horizontal="center" vertical="center"/>
      <protection locked="0"/>
    </xf>
    <xf numFmtId="49" applyNumberFormat="1" fontId="3" applyFont="1" fillId="2" applyFill="1" borderId="3" applyBorder="1" xfId="0" applyAlignment="1">
      <alignment horizontal="center" vertical="center"/>
      <protection locked="0"/>
    </xf>
    <xf numFmtId="49" applyNumberFormat="1" fontId="3" applyFont="1" fillId="2" applyFill="1" borderId="4" applyBorder="1" xfId="0" applyProtection="1" applyAlignment="1">
      <alignment horizontal="center" vertical="center"/>
    </xf>
    <xf numFmtId="49" applyNumberFormat="1" fontId="3" applyFont="1" fillId="2" applyFill="1" borderId="0" applyBorder="1" xfId="0" applyProtection="1" applyAlignment="1">
      <alignment horizontal="center" vertical="center"/>
    </xf>
    <xf numFmtId="49" applyNumberFormat="1" fontId="3" applyFont="1" fillId="2" applyFill="1" borderId="5" applyBorder="1" xfId="0" applyProtection="1" applyAlignment="1">
      <alignment horizontal="center" vertical="center"/>
    </xf>
    <xf numFmtId="49" applyNumberFormat="1" fontId="3" applyFont="1" fillId="2" applyFill="1" borderId="4" applyBorder="1" xfId="0" applyAlignment="1">
      <alignment horizontal="center" vertical="center"/>
      <protection locked="0"/>
    </xf>
    <xf numFmtId="49" applyNumberFormat="1" fontId="3" applyFont="1" fillId="2" applyFill="1" borderId="0" applyBorder="1" xfId="0" applyAlignment="1">
      <alignment horizontal="center" vertical="center"/>
      <protection locked="0"/>
    </xf>
    <xf numFmtId="49" applyNumberFormat="1" fontId="3" applyFont="1" fillId="2" applyFill="1" borderId="5" applyBorder="1" xfId="0" applyAlignment="1">
      <alignment horizontal="center" vertical="center"/>
      <protection locked="0"/>
    </xf>
    <xf numFmtId="49" applyNumberFormat="1" fontId="3" applyFont="1" fillId="2" applyFill="1" borderId="6" applyBorder="1" xfId="0" applyProtection="1" applyAlignment="1">
      <alignment horizontal="center" vertical="center"/>
    </xf>
    <xf numFmtId="49" applyNumberFormat="1" fontId="3" applyFont="1" fillId="2" applyFill="1" borderId="7" applyBorder="1" xfId="0" applyProtection="1" applyAlignment="1">
      <alignment horizontal="center" vertical="center"/>
    </xf>
    <xf numFmtId="49" applyNumberFormat="1" fontId="3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SPC">
    <pageSetUpPr fitToPage="1"/>
  </sheetPr>
  <dimension ref="A2:S98"/>
  <sheetViews>
    <sheetView tabSelected="1" view="pageBreakPreview" topLeftCell="A13" zoomScale="60" zoomScaleNormal="70" workbookViewId="0">
      <selection activeCell="B3" sqref="B3:H3"/>
    </sheetView>
  </sheetViews>
  <sheetFormatPr baseColWidth="10" defaultRowHeight="14.5" x14ac:dyDescent="0.35"/>
  <cols>
    <col min="1" max="1" width="3.7265625" customWidth="1"/>
    <col min="2" max="2" width="35" customWidth="1"/>
    <col min="3" max="8" width="15.7265625" customWidth="1"/>
    <col min="9" max="9" width="3.7265625" customWidth="1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" t="s">
        <v>1</v>
      </c>
    </row>
    <row r="3">
      <c r="B3" s="31" t="s">
        <v>2</v>
      </c>
      <c r="C3" s="32"/>
      <c r="D3" s="32"/>
      <c r="E3" s="32"/>
      <c r="F3" s="32"/>
      <c r="G3" s="32"/>
      <c r="H3" s="33"/>
    </row>
    <row r="4">
      <c r="B4" s="31" t="s">
        <v>3</v>
      </c>
      <c r="C4" s="32"/>
      <c r="D4" s="32"/>
      <c r="E4" s="32"/>
      <c r="F4" s="32"/>
      <c r="G4" s="32"/>
      <c r="H4" s="33"/>
    </row>
    <row r="5">
      <c r="B5" s="34" t="s">
        <v>4</v>
      </c>
      <c r="C5" s="35"/>
      <c r="D5" s="35"/>
      <c r="E5" s="35"/>
      <c r="F5" s="35"/>
      <c r="G5" s="35"/>
      <c r="H5" s="36"/>
    </row>
    <row r="6" ht="15">
      <c r="B6" s="37" t="s">
        <v>5</v>
      </c>
      <c r="C6" s="38"/>
      <c r="D6" s="38"/>
      <c r="E6" s="38"/>
      <c r="F6" s="38"/>
      <c r="G6" s="38"/>
      <c r="H6" s="39"/>
    </row>
    <row r="7" ht="15">
      <c r="B7" s="21" t="s">
        <v>6</v>
      </c>
      <c r="C7" s="23" t="s">
        <v>7</v>
      </c>
      <c r="D7" s="24"/>
      <c r="E7" s="24"/>
      <c r="F7" s="24"/>
      <c r="G7" s="25"/>
      <c r="H7" s="26" t="s">
        <v>8</v>
      </c>
    </row>
    <row r="8" ht="23.5">
      <c r="B8" s="22"/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27"/>
    </row>
    <row r="9">
      <c r="B9" s="4" t="s">
        <v>14</v>
      </c>
      <c r="C9" s="5">
        <f>SUM(C10:C12,C15,C16,C19)</f>
        <v>18610836.169999998</v>
      </c>
      <c r="D9" s="5">
        <f ref="D9:H9" t="shared" si="0">SUM(D10:D12,D15,D16,D19)</f>
        <v>0</v>
      </c>
      <c r="E9" s="15">
        <f t="shared" si="0"/>
        <v>18610836.169999998</v>
      </c>
      <c r="F9" s="5">
        <f t="shared" si="0"/>
        <v>10910468.24</v>
      </c>
      <c r="G9" s="5">
        <f t="shared" si="0"/>
        <v>10910468.24</v>
      </c>
      <c r="H9" s="15">
        <f t="shared" si="0"/>
        <v>7700367.9299999978</v>
      </c>
    </row>
    <row r="10" ht="23">
      <c r="B10" s="8" t="s">
        <v>15</v>
      </c>
      <c r="C10" s="14">
        <v>18610836.169999998</v>
      </c>
      <c r="D10" s="14">
        <v>0</v>
      </c>
      <c r="E10" s="16">
        <f>C10+D10</f>
        <v>18610836.169999998</v>
      </c>
      <c r="F10" s="14">
        <v>10910468.24</v>
      </c>
      <c r="G10" s="14">
        <v>10910468.24</v>
      </c>
      <c r="H10" s="16">
        <f>E10-F10</f>
        <v>7700367.9299999978</v>
      </c>
    </row>
    <row r="11">
      <c r="B11" s="8" t="s">
        <v>16</v>
      </c>
      <c r="C11" s="14">
        <v>0</v>
      </c>
      <c r="D11" s="14">
        <v>0</v>
      </c>
      <c r="E11" s="16">
        <f ref="E11:E15" t="shared" si="1">C11+D11</f>
        <v>0</v>
      </c>
      <c r="F11" s="14">
        <v>0</v>
      </c>
      <c r="G11" s="14">
        <v>0</v>
      </c>
      <c r="H11" s="16">
        <f>E11-F11</f>
        <v>0</v>
      </c>
    </row>
    <row r="12">
      <c r="B12" s="8" t="s">
        <v>17</v>
      </c>
      <c r="C12" s="7">
        <f>SUM(C13:C14)</f>
        <v>0</v>
      </c>
      <c r="D12" s="7">
        <f ref="D12:H12" t="shared" si="2">SUM(D13:D14)</f>
        <v>0</v>
      </c>
      <c r="E12" s="16">
        <f>E13+E14</f>
        <v>0</v>
      </c>
      <c r="F12" s="7">
        <f t="shared" si="2"/>
        <v>0</v>
      </c>
      <c r="G12" s="7">
        <f t="shared" si="2"/>
        <v>0</v>
      </c>
      <c r="H12" s="16">
        <f t="shared" si="2"/>
        <v>0</v>
      </c>
    </row>
    <row r="13">
      <c r="B13" s="12" t="s">
        <v>18</v>
      </c>
      <c r="C13" s="14">
        <v>0</v>
      </c>
      <c r="D13" s="14">
        <v>0</v>
      </c>
      <c r="E13" s="16">
        <f t="shared" si="1"/>
        <v>0</v>
      </c>
      <c r="F13" s="14">
        <v>0</v>
      </c>
      <c r="G13" s="14">
        <v>0</v>
      </c>
      <c r="H13" s="16">
        <f>E13-F13</f>
        <v>0</v>
      </c>
    </row>
    <row r="14">
      <c r="B14" s="12" t="s">
        <v>19</v>
      </c>
      <c r="C14" s="14">
        <v>0</v>
      </c>
      <c r="D14" s="14">
        <v>0</v>
      </c>
      <c r="E14" s="16">
        <f t="shared" si="1"/>
        <v>0</v>
      </c>
      <c r="F14" s="14">
        <v>0</v>
      </c>
      <c r="G14" s="14">
        <v>0</v>
      </c>
      <c r="H14" s="16">
        <f ref="H14:H15" t="shared" si="3">E14-F14</f>
        <v>0</v>
      </c>
    </row>
    <row r="15">
      <c r="B15" s="8" t="s">
        <v>20</v>
      </c>
      <c r="C15" s="14">
        <v>0</v>
      </c>
      <c r="D15" s="14">
        <v>0</v>
      </c>
      <c r="E15" s="16">
        <f t="shared" si="1"/>
        <v>0</v>
      </c>
      <c r="F15" s="14">
        <v>0</v>
      </c>
      <c r="G15" s="14">
        <v>0</v>
      </c>
      <c r="H15" s="16">
        <f t="shared" si="3"/>
        <v>0</v>
      </c>
    </row>
    <row r="16" ht="34.5">
      <c r="B16" s="8" t="s">
        <v>21</v>
      </c>
      <c r="C16" s="7">
        <f>SUM(C17:C18)</f>
        <v>0</v>
      </c>
      <c r="D16" s="7">
        <f ref="D16:G16" t="shared" si="4">SUM(D17:D18)</f>
        <v>0</v>
      </c>
      <c r="E16" s="16">
        <f t="shared" si="4"/>
        <v>0</v>
      </c>
      <c r="F16" s="7">
        <f t="shared" si="4"/>
        <v>0</v>
      </c>
      <c r="G16" s="7">
        <f t="shared" si="4"/>
        <v>0</v>
      </c>
      <c r="H16" s="16">
        <f>SUM(H17:H18)</f>
        <v>0</v>
      </c>
    </row>
    <row r="17">
      <c r="B17" s="13" t="s">
        <v>22</v>
      </c>
      <c r="C17" s="14">
        <v>0</v>
      </c>
      <c r="D17" s="14">
        <v>0</v>
      </c>
      <c r="E17" s="16">
        <f>C17+D17</f>
        <v>0</v>
      </c>
      <c r="F17" s="14">
        <v>0</v>
      </c>
      <c r="G17" s="14">
        <v>0</v>
      </c>
      <c r="H17" s="16">
        <f>E17-F17</f>
        <v>0</v>
      </c>
    </row>
    <row r="18">
      <c r="B18" s="13" t="s">
        <v>23</v>
      </c>
      <c r="C18" s="14">
        <v>0</v>
      </c>
      <c r="D18" s="14">
        <v>0</v>
      </c>
      <c r="E18" s="16">
        <f ref="E18:E19" t="shared" si="5">C18+D18</f>
        <v>0</v>
      </c>
      <c r="F18" s="14">
        <v>0</v>
      </c>
      <c r="G18" s="14">
        <v>0</v>
      </c>
      <c r="H18" s="16">
        <f>E18-F18</f>
        <v>0</v>
      </c>
    </row>
    <row r="19">
      <c r="B19" s="8" t="s">
        <v>24</v>
      </c>
      <c r="C19" s="14">
        <v>0</v>
      </c>
      <c r="D19" s="14">
        <v>0</v>
      </c>
      <c r="E19" s="16">
        <f t="shared" si="5"/>
        <v>0</v>
      </c>
      <c r="F19" s="14">
        <v>0</v>
      </c>
      <c r="G19" s="14">
        <v>0</v>
      </c>
      <c r="H19" s="16">
        <f>E19-F19</f>
        <v>0</v>
      </c>
    </row>
    <row r="20" ht="15" customHeight="1">
      <c r="B20" s="6"/>
      <c r="C20" s="5"/>
      <c r="D20" s="9"/>
      <c r="E20" s="17"/>
      <c r="F20" s="9"/>
      <c r="G20" s="9"/>
      <c r="H20" s="17"/>
    </row>
    <row r="21">
      <c r="B21" s="4" t="s">
        <v>25</v>
      </c>
      <c r="C21" s="5">
        <f>SUM(C22:C24,C27,C28,C31)</f>
        <v>0</v>
      </c>
      <c r="D21" s="5">
        <f ref="D21:H21" t="shared" si="6">SUM(D22:D24,D27,D28,D31)</f>
        <v>0</v>
      </c>
      <c r="E21" s="15">
        <f t="shared" si="6"/>
        <v>0</v>
      </c>
      <c r="F21" s="5">
        <f t="shared" si="6"/>
        <v>0</v>
      </c>
      <c r="G21" s="5">
        <f t="shared" si="6"/>
        <v>0</v>
      </c>
      <c r="H21" s="15">
        <f t="shared" si="6"/>
        <v>0</v>
      </c>
    </row>
    <row r="22" ht="23">
      <c r="B22" s="8" t="s">
        <v>15</v>
      </c>
      <c r="C22" s="14">
        <v>0</v>
      </c>
      <c r="D22" s="14">
        <v>0</v>
      </c>
      <c r="E22" s="16">
        <f>C22+D22</f>
        <v>0</v>
      </c>
      <c r="F22" s="14">
        <v>0</v>
      </c>
      <c r="G22" s="14">
        <v>0</v>
      </c>
      <c r="H22" s="16">
        <f>E22-F22</f>
        <v>0</v>
      </c>
    </row>
    <row r="23">
      <c r="B23" s="8" t="s">
        <v>16</v>
      </c>
      <c r="C23" s="14">
        <v>0</v>
      </c>
      <c r="D23" s="14">
        <v>0</v>
      </c>
      <c r="E23" s="16">
        <f>C23+D23</f>
        <v>0</v>
      </c>
      <c r="F23" s="14">
        <v>0</v>
      </c>
      <c r="G23" s="14">
        <v>0</v>
      </c>
      <c r="H23" s="16">
        <f>E23-F23</f>
        <v>0</v>
      </c>
    </row>
    <row r="24">
      <c r="B24" s="8" t="s">
        <v>17</v>
      </c>
      <c r="C24" s="7">
        <f>SUM(C25:C26)</f>
        <v>0</v>
      </c>
      <c r="D24" s="7">
        <f ref="D24:H24" t="shared" si="7">SUM(D25:D26)</f>
        <v>0</v>
      </c>
      <c r="E24" s="16">
        <f t="shared" si="7"/>
        <v>0</v>
      </c>
      <c r="F24" s="7">
        <f t="shared" si="7"/>
        <v>0</v>
      </c>
      <c r="G24" s="7">
        <f t="shared" si="7"/>
        <v>0</v>
      </c>
      <c r="H24" s="16">
        <f t="shared" si="7"/>
        <v>0</v>
      </c>
    </row>
    <row r="25">
      <c r="B25" s="12" t="s">
        <v>18</v>
      </c>
      <c r="C25" s="14">
        <v>0</v>
      </c>
      <c r="D25" s="14">
        <v>0</v>
      </c>
      <c r="E25" s="16">
        <f>C25+D25</f>
        <v>0</v>
      </c>
      <c r="F25" s="14">
        <v>0</v>
      </c>
      <c r="G25" s="14">
        <v>0</v>
      </c>
      <c r="H25" s="16">
        <f>E25-F25</f>
        <v>0</v>
      </c>
    </row>
    <row r="26">
      <c r="B26" s="12" t="s">
        <v>19</v>
      </c>
      <c r="C26" s="14">
        <v>0</v>
      </c>
      <c r="D26" s="14">
        <v>0</v>
      </c>
      <c r="E26" s="16">
        <f>C26+D26</f>
        <v>0</v>
      </c>
      <c r="F26" s="14">
        <v>0</v>
      </c>
      <c r="G26" s="14">
        <v>0</v>
      </c>
      <c r="H26" s="16">
        <f>E26-F26</f>
        <v>0</v>
      </c>
    </row>
    <row r="27">
      <c r="B27" s="8" t="s">
        <v>20</v>
      </c>
      <c r="C27" s="14">
        <v>0</v>
      </c>
      <c r="D27" s="14">
        <v>0</v>
      </c>
      <c r="E27" s="16">
        <f>C27+D27</f>
        <v>0</v>
      </c>
      <c r="F27" s="14">
        <v>0</v>
      </c>
      <c r="G27" s="14">
        <v>0</v>
      </c>
      <c r="H27" s="16">
        <f>E27-F27</f>
        <v>0</v>
      </c>
    </row>
    <row r="28" ht="34.5">
      <c r="B28" s="8" t="s">
        <v>21</v>
      </c>
      <c r="C28" s="7">
        <f>SUM(C29:C30)</f>
        <v>0</v>
      </c>
      <c r="D28" s="7">
        <f ref="D28:H28" t="shared" si="8">SUM(D29:D30)</f>
        <v>0</v>
      </c>
      <c r="E28" s="16">
        <f t="shared" si="8"/>
        <v>0</v>
      </c>
      <c r="F28" s="7">
        <f t="shared" si="8"/>
        <v>0</v>
      </c>
      <c r="G28" s="7">
        <f t="shared" si="8"/>
        <v>0</v>
      </c>
      <c r="H28" s="16">
        <f t="shared" si="8"/>
        <v>0</v>
      </c>
    </row>
    <row r="29">
      <c r="B29" s="13" t="s">
        <v>22</v>
      </c>
      <c r="C29" s="14">
        <v>0</v>
      </c>
      <c r="D29" s="14">
        <v>0</v>
      </c>
      <c r="E29" s="16">
        <f>C29+D29</f>
        <v>0</v>
      </c>
      <c r="F29" s="14">
        <v>0</v>
      </c>
      <c r="G29" s="14">
        <v>0</v>
      </c>
      <c r="H29" s="16">
        <f>E29-F29</f>
        <v>0</v>
      </c>
    </row>
    <row r="30">
      <c r="B30" s="13" t="s">
        <v>23</v>
      </c>
      <c r="C30" s="14">
        <v>0</v>
      </c>
      <c r="D30" s="14">
        <v>0</v>
      </c>
      <c r="E30" s="16">
        <f>C30+D30</f>
        <v>0</v>
      </c>
      <c r="F30" s="14">
        <v>0</v>
      </c>
      <c r="G30" s="14">
        <v>0</v>
      </c>
      <c r="H30" s="16">
        <f ref="H30:H31" t="shared" si="9">E30-F30</f>
        <v>0</v>
      </c>
    </row>
    <row r="31">
      <c r="B31" s="8" t="s">
        <v>24</v>
      </c>
      <c r="C31" s="14">
        <v>0</v>
      </c>
      <c r="D31" s="14">
        <v>0</v>
      </c>
      <c r="E31" s="16">
        <f>C31+D31</f>
        <v>0</v>
      </c>
      <c r="F31" s="14">
        <v>0</v>
      </c>
      <c r="G31" s="14">
        <v>0</v>
      </c>
      <c r="H31" s="16">
        <f t="shared" si="9"/>
        <v>0</v>
      </c>
    </row>
    <row r="32" ht="23.5">
      <c r="B32" s="10" t="s">
        <v>26</v>
      </c>
      <c r="C32" s="11">
        <f>SUM(C9,C21)</f>
        <v>18610836.169999998</v>
      </c>
      <c r="D32" s="11">
        <f ref="D32:H32" t="shared" si="10">SUM(D9,D21)</f>
        <v>0</v>
      </c>
      <c r="E32" s="18">
        <f t="shared" si="10"/>
        <v>18610836.169999998</v>
      </c>
      <c r="F32" s="11">
        <f t="shared" si="10"/>
        <v>10910468.24</v>
      </c>
      <c r="G32" s="11">
        <f t="shared" si="10"/>
        <v>10910468.24</v>
      </c>
      <c r="H32" s="18">
        <f t="shared" si="10"/>
        <v>7700367.9299999978</v>
      </c>
    </row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>
      <c r="S98" s="20"/>
    </row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4" fitToHeight="0" orientation="portrait"/>
  <headerFooter differentFirst="1">
    <firstFooter>&amp;C“Bajo protesta de decir verdad declaramos que los Estados Financieros y sus notas, son razonablemente correctos y son responsabilidad del emisor.” 
 Sello Digital: 5482020000202300003erTrimestre000020231016170431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EAEPED_SPC</vt:lpstr>
      <vt:lpstr>EAEPED_SPC!Área_de_impresión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2023-10-16T21:32:12Z</cp:lastPrinted>
  <dcterms:created xsi:type="dcterms:W3CDTF">2020-01-08T22:30:53Z</dcterms:created>
  <dcterms:modified xsi:type="dcterms:W3CDTF">2023-10-16T21:36:36Z</dcterms:modified>
</cp:coreProperties>
</file>