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87B75253-944F-4808-A80B-2D72229CCB51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CT" sheetId="1" r:id="rId1"/>
  </sheets>
  <definedNames>
    <definedName name="ANEXO">#REF!</definedName>
    <definedName name="X">#REF!</definedName>
    <definedName name="_xlnm.Print_Area" localSheetId="0">'EACT'!$A$1:$F$68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<sst xmlns="http://schemas.openxmlformats.org/spreadsheetml/2006/main" count="62" uniqueCount="62">
  <si>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INSTITUTO DE PLANEACIÓN INTEGRAL DEL MUNICIPIO DE CHIHUAHUA</t>
  </si>
  <si>
    <t>Estado de Actividades</t>
  </si>
  <si>
    <t>Del 01 de Enero al 31 de diciembre de 2023 y del 01 de Enero al 31 de diciembre de 2022</t>
  </si>
  <si>
    <t>2023</t>
  </si>
  <si>
    <t>2022</t>
  </si>
  <si>
    <t>INGRESOS Y OTROS BENEFICIOS</t>
  </si>
  <si>
    <t>Ingresos de Gestión</t>
  </si>
  <si>
    <t>Impuestos</t>
  </si>
  <si>
    <t>Cuotas y Aportaciones de Seguridad Social</t>
  </si>
  <si>
    <t xml:space="preserve">Contribuciones de Mejoras 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</si>
  <si>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</si>
  <si>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</si>
  <si>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</si>
  <si>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</si>
  <si>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</si>
  <si>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</si>
  <si>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</si>
  <si>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Ingresos y Beneficios</t>
  </si>
  <si>
    <t>Ingresos Financieros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</si>
  <si>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</si>
  <si>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</si>
  <si>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</si>
  <si>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</si>
  <si>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</si>
  <si>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</si>
  <si>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</si>
  <si>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</si>
  <si>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</si>
  <si>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</si>
  <si>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</si>
  <si>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</si>
  <si>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</si>
  <si>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</si>
  <si>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</si>
  <si>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</si>
  <si>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</si>
  <si>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</si>
  <si>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</si>
  <si>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</si>
  <si>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 y Aportaciones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</si>
  <si>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</si>
  <si>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</si>
  <si>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</si>
  <si>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</si>
  <si>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</si>
  <si>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</si>
  <si>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</si>
  <si>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</si>
  <si>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</si>
  <si>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</si>
  <si>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</si>
  <si>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</si>
  <si>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</si>
  <si>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</si>
  <si>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</si>
  <si>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</si>
  <si>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</si>
  <si>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</si>
  <si>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Total de Gastos y Otras Pérdidas</t>
  </si>
  <si>
    <t>Resultados del Ejercicio (Ahorro/Desahorro)</t>
  </si>
  <si>
    <t>ASEC_EA_2doTRIM_A4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</si>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</sst>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5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4" applyNumberFormat="1" fontId="2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indent="1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0" applyAlignment="1">
      <alignment horizontal="center" vertical="center" wrapText="1"/>
      <protection locked="0"/>
    </xf>
    <xf numFmtId="4" applyNumberFormat="1" fontId="4" applyFont="1" fillId="0" applyFill="1" borderId="0" applyBorder="1" xfId="1" applyAlignment="1">
      <alignment horizontal="right" vertical="center" wrapText="1"/>
      <protection locked="0"/>
    </xf>
    <xf numFmtId="0" applyNumberFormat="1" fontId="4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4" applyBorder="1" xfId="0" applyProtection="1" applyAlignment="1">
      <alignment horizontal="justify" vertical="center" wrapText="1"/>
    </xf>
    <xf numFmtId="49" applyNumberFormat="1" fontId="3" applyFont="1" fillId="0" applyFill="1" borderId="5" applyBorder="1" xfId="0" applyAlignment="1">
      <alignment horizontal="center" vertical="center" wrapText="1"/>
      <protection locked="0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2" applyFont="1" fillId="0" applyFill="1" borderId="4" applyBorder="1" xfId="0" applyProtection="1" applyAlignment="1">
      <alignment vertical="center" wrapText="1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indent="1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0" applyProtection="1" applyAlignment="1">
      <alignment vertical="center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6" applyBorder="1" xfId="0" applyProtection="1" applyAlignment="1">
      <alignment horizontal="justify" vertical="center" wrapText="1"/>
    </xf>
    <xf numFmtId="0" applyNumberFormat="1" fontId="4" applyFont="1" fillId="0" applyFill="1" borderId="7" applyBorder="1" xfId="0" applyProtection="1" applyAlignment="1">
      <alignment horizontal="justify" vertical="center" wrapText="1"/>
    </xf>
    <xf numFmtId="4" applyNumberFormat="1" fontId="4" applyFont="1" fillId="0" applyFill="1" borderId="7" applyBorder="1" xfId="0" applyProtection="1" applyAlignment="1">
      <alignment horizontal="right" vertical="center" wrapText="1"/>
    </xf>
    <xf numFmtId="4" applyNumberFormat="1" fontId="4" applyFont="1" fillId="0" applyFill="1" borderId="8" applyBorder="1" xfId="0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5" applyBorder="1" xfId="0" applyProtection="1"/>
    <xf numFmtId="0" applyNumberFormat="1" fontId="5" applyFont="1" fillId="0" applyFill="1" borderId="0" applyBorder="1" xfId="0" applyProtection="1" applyAlignment="1">
      <alignment horizontal="right"/>
    </xf>
    <xf numFmtId="0" applyNumberFormat="1" fontId="4" applyFont="1" fillId="0" applyFill="1" borderId="0" applyBorder="1" xfId="0">
      <protection locked="0"/>
    </xf>
    <xf numFmtId="0" applyNumberFormat="1" fontId="2" applyFont="1" fillId="0" applyFill="1" borderId="0" applyBorder="1" xfId="0" applyAlignment="1">
      <alignment vertical="center"/>
      <protection locked="0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0" applyNumberFormat="1" fontId="4" applyFont="1" fillId="0" applyFill="1" borderId="0" applyBorder="1" xfId="0" applyProtection="1" applyAlignment="1">
      <alignment horizontal="left" vertical="center" wrapText="1" indent="1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2" applyFont="1" fillId="2" applyFill="1" borderId="2" applyBorder="1" xfId="0" applyAlignment="1">
      <alignment horizontal="center" vertical="center"/>
      <protection locked="0"/>
    </xf>
    <xf numFmtId="0" applyNumberFormat="1" fontId="2" applyFont="1" fillId="2" applyFill="1" borderId="3" applyBorder="1" xfId="0" applyAlignment="1">
      <alignment horizontal="center" vertical="center"/>
      <protection locked="0"/>
    </xf>
    <xf numFmtId="0" applyNumberFormat="1" fontId="2" applyFont="1" fillId="2" applyFill="1" borderId="4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Alignment="1">
      <alignment horizontal="center" vertical="center" wrapText="1"/>
      <protection locked="0"/>
    </xf>
    <xf numFmtId="0" applyNumberFormat="1" fontId="2" applyFont="1" fillId="2" applyFill="1" borderId="7" applyBorder="1" xfId="0" applyAlignment="1">
      <alignment horizontal="center" vertical="center" wrapText="1"/>
      <protection locked="0"/>
    </xf>
    <xf numFmtId="0" applyNumberFormat="1" fontId="2" applyFont="1" fillId="2" applyFill="1" borderId="8" applyBorder="1" xfId="0" applyAlignment="1">
      <alignment horizontal="center" vertical="center" wrapText="1"/>
      <protection locked="0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0" applyBorder="1" xfId="0" applyProtection="1" applyAlignment="1">
      <alignment horizontal="left" vertical="center" wrapText="1"/>
    </xf>
    <xf numFmtId="0" applyNumberFormat="1" fontId="4" applyFont="1" fillId="0" applyFill="1" borderId="4" applyBorder="1" xfId="0" applyProtection="1" applyAlignment="1">
      <alignment horizontal="left" vertical="top" wrapText="1" indent="1"/>
    </xf>
    <xf numFmtId="0" applyNumberFormat="1" fontId="4" applyFont="1" fillId="0" applyFill="1" borderId="0" applyBorder="1" xfId="0" applyProtection="1" applyAlignment="1">
      <alignment horizontal="left" vertical="top" wrapText="1" indent="1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0" applyNumberFormat="1" fontId="4" applyFont="1" fillId="0" applyFill="1" borderId="0" applyBorder="1" xfId="0" applyProtection="1" applyAlignment="1">
      <alignment horizontal="justify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67</xdr:row>
      <xdr:rowOff>684028</xdr:rowOff>
    </xdr:from>
    <xdr:to>
      <xdr:col>5</xdr:col>
      <xdr:colOff>964048</xdr:colOff>
      <xdr:row>67</xdr:row>
      <xdr:rowOff>1113520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2852EAE-2521-4A0A-A9A7-A97A3CA7BC69}"/>
            </a:ext>
          </a:extLst>
        </xdr:cNvPr>
        <xdr:cNvSpPr txBox="1"/>
      </xdr:nvSpPr>
      <xdr:spPr>
        <a:xfrm>
          <a:off x="5429250" y="13177653"/>
          <a:ext cx="2662673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46188</xdr:colOff>
      <xdr:row>67</xdr:row>
      <xdr:rowOff>606136</xdr:rowOff>
    </xdr:from>
    <xdr:to>
      <xdr:col>2</xdr:col>
      <xdr:colOff>779324</xdr:colOff>
      <xdr:row>67</xdr:row>
      <xdr:rowOff>1338510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9536C4C-C769-4FB9-A743-03EA5CAD9747}"/>
            </a:ext>
          </a:extLst>
        </xdr:cNvPr>
        <xdr:cNvSpPr txBox="1"/>
      </xdr:nvSpPr>
      <xdr:spPr>
        <a:xfrm rot="10800000" flipV="1">
          <a:off x="288643" y="12769272"/>
          <a:ext cx="2759363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825443</xdr:colOff>
      <xdr:row>67</xdr:row>
      <xdr:rowOff>721672</xdr:rowOff>
    </xdr:from>
    <xdr:to>
      <xdr:col>3</xdr:col>
      <xdr:colOff>1464356</xdr:colOff>
      <xdr:row>67</xdr:row>
      <xdr:rowOff>1304638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B77E669-6318-4C3D-B884-2822B336C768}"/>
            </a:ext>
          </a:extLst>
        </xdr:cNvPr>
        <xdr:cNvSpPr txBox="1"/>
      </xdr:nvSpPr>
      <xdr:spPr>
        <a:xfrm>
          <a:off x="3094125" y="12884808"/>
          <a:ext cx="266514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CT">
    <pageSetUpPr fitToPage="1"/>
  </sheetPr>
  <dimension ref="A2:F68"/>
  <sheetViews>
    <sheetView tabSelected="1" view="pageBreakPreview" zoomScale="60" zoomScaleNormal="110" workbookViewId="0">
      <selection activeCell="K68" sqref="K68"/>
    </sheetView>
  </sheetViews>
  <sheetFormatPr baseColWidth="10" defaultColWidth="11.5703125" defaultRowHeight="12" x14ac:dyDescent="0.2"/>
  <cols>
    <col min="1" max="1" width="3.42578125" customWidth="1" style="28"/>
    <col min="2" max="2" width="29" customWidth="1" style="28"/>
    <col min="3" max="3" width="29" customWidth="1" style="28"/>
    <col min="4" max="4" width="29" customWidth="1" style="28"/>
    <col min="5" max="5" width="16.42578125" customWidth="1" style="28"/>
    <col min="6" max="6" width="16.42578125" customWidth="1" style="28"/>
    <col min="7" max="7" width="4" customWidth="1" style="28"/>
    <col min="8" max="16384" width="11.5703125" customWidth="1" style="28"/>
  </cols>
  <sheetData>
    <row r="1" ht="18" customHeight="1"/>
    <row r="2">
      <c r="B2" s="35" t="s">
        <v>0</v>
      </c>
      <c r="C2" s="36"/>
      <c r="D2" s="36"/>
      <c r="E2" s="36"/>
      <c r="F2" s="37"/>
    </row>
    <row r="3" ht="15" customHeight="1">
      <c r="B3" s="38" t="s">
        <v>1</v>
      </c>
      <c r="C3" s="39"/>
      <c r="D3" s="39"/>
      <c r="E3" s="39"/>
      <c r="F3" s="40"/>
    </row>
    <row r="4" ht="15.75" customHeight="1">
      <c r="B4" s="41" t="s">
        <v>2</v>
      </c>
      <c r="C4" s="42"/>
      <c r="D4" s="42"/>
      <c r="E4" s="42"/>
      <c r="F4" s="43"/>
    </row>
    <row r="5">
      <c r="B5" s="14"/>
      <c r="C5" s="2"/>
      <c r="D5" s="2"/>
      <c r="E5" s="11" t="s">
        <v>3</v>
      </c>
      <c r="F5" s="15" t="s">
        <v>4</v>
      </c>
    </row>
    <row r="6" ht="22.5" customHeight="1">
      <c r="B6" s="44" t="s">
        <v>5</v>
      </c>
      <c r="C6" s="45"/>
      <c r="D6" s="3"/>
      <c r="E6" s="4"/>
      <c r="F6" s="16"/>
    </row>
    <row r="7" ht="15" customHeight="1">
      <c r="B7" s="17" t="s">
        <v>6</v>
      </c>
      <c r="C7" s="3"/>
      <c r="D7" s="3"/>
      <c r="E7" s="5">
        <f>SUM(E8:E14)</f>
        <v>2257991.6</v>
      </c>
      <c r="F7" s="18">
        <f>SUM(F8:F14)</f>
        <v>0</v>
      </c>
    </row>
    <row r="8" ht="14.65" customHeight="1">
      <c r="B8" s="19" t="s">
        <v>7</v>
      </c>
      <c r="C8" s="6"/>
      <c r="D8" s="6"/>
      <c r="E8" s="12">
        <v>0</v>
      </c>
      <c r="F8" s="20">
        <v>0</v>
      </c>
    </row>
    <row r="9" ht="14.65" customHeight="1">
      <c r="B9" s="19" t="s">
        <v>8</v>
      </c>
      <c r="C9" s="6"/>
      <c r="D9" s="6"/>
      <c r="E9" s="12">
        <v>0</v>
      </c>
      <c r="F9" s="20">
        <v>0</v>
      </c>
    </row>
    <row r="10" ht="14.65" customHeight="1">
      <c r="B10" s="19" t="s">
        <v>9</v>
      </c>
      <c r="C10" s="6"/>
      <c r="D10" s="6"/>
      <c r="E10" s="12">
        <v>0</v>
      </c>
      <c r="F10" s="20">
        <v>0</v>
      </c>
    </row>
    <row r="11" ht="14.65" customHeight="1">
      <c r="B11" s="19" t="s">
        <v>10</v>
      </c>
      <c r="C11" s="6"/>
      <c r="D11" s="6"/>
      <c r="E11" s="12">
        <v>0</v>
      </c>
      <c r="F11" s="20">
        <v>0</v>
      </c>
    </row>
    <row r="12">
      <c r="B12" s="19" t="s">
        <v>11</v>
      </c>
      <c r="C12" s="6"/>
      <c r="D12" s="6"/>
      <c r="E12" s="12">
        <v>2257991.6</v>
      </c>
      <c r="F12" s="20">
        <v>0</v>
      </c>
    </row>
    <row r="13" ht="14.65" customHeight="1">
      <c r="B13" s="19" t="s">
        <v>12</v>
      </c>
      <c r="C13" s="6"/>
      <c r="D13" s="6"/>
      <c r="E13" s="12">
        <v>0</v>
      </c>
      <c r="F13" s="20">
        <v>0</v>
      </c>
    </row>
    <row r="14" ht="14.65" customHeight="1">
      <c r="B14" s="19" t="s">
        <v>13</v>
      </c>
      <c r="C14" s="6"/>
      <c r="D14" s="6"/>
      <c r="E14" s="12">
        <v>0</v>
      </c>
      <c r="F14" s="20">
        <v>0</v>
      </c>
    </row>
    <row r="15" ht="35.25" customHeight="1">
      <c r="B15" s="44" t="s">
        <v>14</v>
      </c>
      <c r="C15" s="45"/>
      <c r="D15" s="45"/>
      <c r="E15" s="5">
        <f>SUM(E16:E17)</f>
        <v>25717211.57</v>
      </c>
      <c r="F15" s="18">
        <f>SUM(F16:F17)</f>
        <v>25896488</v>
      </c>
    </row>
    <row r="16" ht="24.75" customHeight="1">
      <c r="B16" s="46" t="s">
        <v>15</v>
      </c>
      <c r="C16" s="47"/>
      <c r="D16" s="47"/>
      <c r="E16" s="12">
        <v>0</v>
      </c>
      <c r="F16" s="20">
        <v>0</v>
      </c>
    </row>
    <row r="17" ht="14.65" customHeight="1">
      <c r="B17" s="19" t="s">
        <v>16</v>
      </c>
      <c r="C17" s="8"/>
      <c r="D17" s="8"/>
      <c r="E17" s="12">
        <v>25717211.57</v>
      </c>
      <c r="F17" s="20">
        <v>25896488</v>
      </c>
    </row>
    <row r="18" ht="14.65" customHeight="1">
      <c r="B18" s="21" t="s">
        <v>17</v>
      </c>
      <c r="C18" s="9"/>
      <c r="D18" s="9"/>
      <c r="E18" s="5">
        <f>SUM(E19:E23)</f>
        <v>1037.55</v>
      </c>
      <c r="F18" s="18">
        <f>SUM(F19:F23)</f>
        <v>1236618.8199999998</v>
      </c>
    </row>
    <row r="19" ht="14.65" customHeight="1">
      <c r="B19" s="19" t="s">
        <v>18</v>
      </c>
      <c r="C19" s="10"/>
      <c r="D19" s="10"/>
      <c r="E19" s="12">
        <v>0</v>
      </c>
      <c r="F19" s="20">
        <v>1229883.41</v>
      </c>
    </row>
    <row r="20" ht="15" customHeight="1">
      <c r="B20" s="19" t="s">
        <v>19</v>
      </c>
      <c r="C20" s="10"/>
      <c r="D20" s="10"/>
      <c r="E20" s="12">
        <v>0</v>
      </c>
      <c r="F20" s="20">
        <v>0</v>
      </c>
    </row>
    <row r="21" ht="15" customHeight="1">
      <c r="B21" s="19" t="s">
        <v>20</v>
      </c>
      <c r="C21" s="10"/>
      <c r="D21" s="10"/>
      <c r="E21" s="12">
        <v>0</v>
      </c>
      <c r="F21" s="20">
        <v>0</v>
      </c>
    </row>
    <row r="22" ht="15" customHeight="1">
      <c r="B22" s="19" t="s">
        <v>21</v>
      </c>
      <c r="C22" s="10"/>
      <c r="D22" s="10"/>
      <c r="E22" s="12">
        <v>0</v>
      </c>
      <c r="F22" s="20">
        <v>0</v>
      </c>
    </row>
    <row r="23" ht="14.65" customHeight="1">
      <c r="B23" s="19" t="s">
        <v>22</v>
      </c>
      <c r="C23" s="10"/>
      <c r="D23" s="10"/>
      <c r="E23" s="12">
        <v>1037.55</v>
      </c>
      <c r="F23" s="20">
        <v>6735.41</v>
      </c>
    </row>
    <row r="24" ht="14.65" customHeight="1">
      <c r="B24" s="22"/>
      <c r="C24" s="13"/>
      <c r="D24" s="13"/>
      <c r="E24" s="7"/>
      <c r="F24" s="29"/>
    </row>
    <row r="25" ht="15" customHeight="1">
      <c r="B25" s="21" t="s">
        <v>23</v>
      </c>
      <c r="C25" s="3"/>
      <c r="D25" s="3"/>
      <c r="E25" s="5">
        <f>SUM(E18,E15,E7)</f>
        <v>27976240.720000003</v>
      </c>
      <c r="F25" s="18">
        <f>SUM(F18,F15,F7)</f>
        <v>27133106.82</v>
      </c>
    </row>
    <row r="26">
      <c r="B26" s="22"/>
      <c r="C26" s="13"/>
      <c r="D26" s="13"/>
      <c r="E26" s="7"/>
      <c r="F26" s="23"/>
    </row>
    <row r="27" ht="23.25" customHeight="1">
      <c r="B27" s="17" t="s">
        <v>24</v>
      </c>
      <c r="C27" s="3"/>
      <c r="D27" s="3"/>
      <c r="E27" s="7"/>
      <c r="F27" s="23"/>
    </row>
    <row r="28" ht="15" customHeight="1">
      <c r="B28" s="17" t="s">
        <v>25</v>
      </c>
      <c r="C28" s="3"/>
      <c r="D28" s="3"/>
      <c r="E28" s="5">
        <f>SUM(E29:E31)</f>
        <v>31273835.08</v>
      </c>
      <c r="F28" s="18">
        <f>SUM(F29:F31)</f>
        <v>17523625.06</v>
      </c>
    </row>
    <row r="29">
      <c r="B29" s="19" t="s">
        <v>26</v>
      </c>
      <c r="C29" s="10"/>
      <c r="D29" s="10"/>
      <c r="E29" s="12">
        <v>16903528.7</v>
      </c>
      <c r="F29" s="20">
        <v>12100997.95</v>
      </c>
    </row>
    <row r="30">
      <c r="B30" s="19" t="s">
        <v>27</v>
      </c>
      <c r="C30" s="10"/>
      <c r="D30" s="10"/>
      <c r="E30" s="12">
        <v>291340.11</v>
      </c>
      <c r="F30" s="20">
        <v>235252.32</v>
      </c>
    </row>
    <row r="31">
      <c r="B31" s="19" t="s">
        <v>28</v>
      </c>
      <c r="C31" s="10"/>
      <c r="D31" s="10"/>
      <c r="E31" s="12">
        <v>14078966.27</v>
      </c>
      <c r="F31" s="20">
        <v>5187374.79</v>
      </c>
    </row>
    <row r="32" ht="15" customHeight="1">
      <c r="B32" s="21" t="s">
        <v>29</v>
      </c>
      <c r="C32" s="9"/>
      <c r="D32" s="9"/>
      <c r="E32" s="5">
        <f>SUM(E33:E41)</f>
        <v>1955699.33</v>
      </c>
      <c r="F32" s="18">
        <f>SUM(F33:F41)</f>
        <v>1442147.73</v>
      </c>
    </row>
    <row r="33" ht="15" customHeight="1">
      <c r="B33" s="33" t="s">
        <v>30</v>
      </c>
      <c r="C33" s="34"/>
      <c r="D33" s="34"/>
      <c r="E33" s="12">
        <v>0</v>
      </c>
      <c r="F33" s="20">
        <v>0</v>
      </c>
    </row>
    <row r="34" ht="15" customHeight="1">
      <c r="B34" s="33" t="s">
        <v>31</v>
      </c>
      <c r="C34" s="34"/>
      <c r="D34" s="34"/>
      <c r="E34" s="12">
        <v>0</v>
      </c>
      <c r="F34" s="20">
        <v>0</v>
      </c>
    </row>
    <row r="35">
      <c r="B35" s="33" t="s">
        <v>32</v>
      </c>
      <c r="C35" s="34"/>
      <c r="D35" s="34"/>
      <c r="E35" s="12">
        <v>0</v>
      </c>
      <c r="F35" s="20">
        <v>0</v>
      </c>
    </row>
    <row r="36">
      <c r="B36" s="33" t="s">
        <v>33</v>
      </c>
      <c r="C36" s="34"/>
      <c r="D36" s="34"/>
      <c r="E36" s="12">
        <v>0</v>
      </c>
      <c r="F36" s="20">
        <v>0</v>
      </c>
    </row>
    <row r="37">
      <c r="B37" s="33" t="s">
        <v>34</v>
      </c>
      <c r="C37" s="34"/>
      <c r="D37" s="34"/>
      <c r="E37" s="12">
        <v>0</v>
      </c>
      <c r="F37" s="20">
        <v>0</v>
      </c>
    </row>
    <row r="38" ht="15" customHeight="1">
      <c r="B38" s="33" t="s">
        <v>35</v>
      </c>
      <c r="C38" s="34"/>
      <c r="D38" s="34"/>
      <c r="E38" s="12">
        <v>0</v>
      </c>
      <c r="F38" s="20">
        <v>0</v>
      </c>
    </row>
    <row r="39">
      <c r="B39" s="33" t="s">
        <v>36</v>
      </c>
      <c r="C39" s="34"/>
      <c r="D39" s="34"/>
      <c r="E39" s="12">
        <v>1955699.33</v>
      </c>
      <c r="F39" s="20">
        <v>1442147.73</v>
      </c>
    </row>
    <row r="40">
      <c r="B40" s="33" t="s">
        <v>37</v>
      </c>
      <c r="C40" s="34"/>
      <c r="D40" s="34"/>
      <c r="E40" s="12">
        <v>0</v>
      </c>
      <c r="F40" s="20">
        <v>0</v>
      </c>
    </row>
    <row r="41">
      <c r="B41" s="33" t="s">
        <v>38</v>
      </c>
      <c r="C41" s="34"/>
      <c r="D41" s="34"/>
      <c r="E41" s="12">
        <v>0</v>
      </c>
      <c r="F41" s="20">
        <v>0</v>
      </c>
    </row>
    <row r="42" ht="24.75" customHeight="1">
      <c r="B42" s="17" t="s">
        <v>39</v>
      </c>
      <c r="C42" s="3"/>
      <c r="D42" s="3"/>
      <c r="E42" s="5">
        <f>SUM(E43:E45)</f>
        <v>0</v>
      </c>
      <c r="F42" s="18">
        <f>SUM(F43:F45)</f>
        <v>0</v>
      </c>
    </row>
    <row r="43">
      <c r="B43" s="33" t="s">
        <v>40</v>
      </c>
      <c r="C43" s="34"/>
      <c r="D43" s="34"/>
      <c r="E43" s="12">
        <v>0</v>
      </c>
      <c r="F43" s="20">
        <v>0</v>
      </c>
    </row>
    <row r="44">
      <c r="B44" s="33" t="s">
        <v>41</v>
      </c>
      <c r="C44" s="34"/>
      <c r="D44" s="34"/>
      <c r="E44" s="12">
        <v>0</v>
      </c>
      <c r="F44" s="20">
        <v>0</v>
      </c>
    </row>
    <row r="45">
      <c r="B45" s="33" t="s">
        <v>42</v>
      </c>
      <c r="C45" s="34"/>
      <c r="D45" s="34"/>
      <c r="E45" s="12">
        <v>0</v>
      </c>
      <c r="F45" s="20">
        <v>0</v>
      </c>
    </row>
    <row r="46" ht="15" customHeight="1">
      <c r="B46" s="21" t="s">
        <v>43</v>
      </c>
      <c r="C46" s="9"/>
      <c r="D46" s="9"/>
      <c r="E46" s="5">
        <f>SUM(E47:E51)</f>
        <v>0</v>
      </c>
      <c r="F46" s="18">
        <f>SUM(F47:F51)</f>
        <v>0</v>
      </c>
    </row>
    <row r="47">
      <c r="B47" s="33" t="s">
        <v>44</v>
      </c>
      <c r="C47" s="34"/>
      <c r="D47" s="34"/>
      <c r="E47" s="12">
        <v>0</v>
      </c>
      <c r="F47" s="20">
        <v>0</v>
      </c>
    </row>
    <row r="48">
      <c r="B48" s="33" t="s">
        <v>45</v>
      </c>
      <c r="C48" s="34"/>
      <c r="D48" s="34"/>
      <c r="E48" s="12">
        <v>0</v>
      </c>
      <c r="F48" s="20">
        <v>0</v>
      </c>
    </row>
    <row r="49">
      <c r="B49" s="33" t="s">
        <v>46</v>
      </c>
      <c r="C49" s="34"/>
      <c r="D49" s="34"/>
      <c r="E49" s="12">
        <v>0</v>
      </c>
      <c r="F49" s="20">
        <v>0</v>
      </c>
    </row>
    <row r="50">
      <c r="B50" s="33" t="s">
        <v>47</v>
      </c>
      <c r="C50" s="34"/>
      <c r="D50" s="34"/>
      <c r="E50" s="12">
        <v>0</v>
      </c>
      <c r="F50" s="20">
        <v>0</v>
      </c>
    </row>
    <row r="51">
      <c r="B51" s="33" t="s">
        <v>48</v>
      </c>
      <c r="C51" s="34"/>
      <c r="D51" s="34"/>
      <c r="E51" s="12">
        <v>0</v>
      </c>
      <c r="F51" s="20">
        <v>0</v>
      </c>
    </row>
    <row r="52" ht="15" customHeight="1">
      <c r="B52" s="21" t="s">
        <v>49</v>
      </c>
      <c r="C52" s="9"/>
      <c r="D52" s="9"/>
      <c r="E52" s="5">
        <f>SUM(E53:E58)</f>
        <v>1513537.07</v>
      </c>
      <c r="F52" s="18">
        <f>SUM(F53:F58)</f>
        <v>1733947.94</v>
      </c>
    </row>
    <row r="53" ht="15" customHeight="1">
      <c r="B53" s="33" t="s">
        <v>50</v>
      </c>
      <c r="C53" s="34"/>
      <c r="D53" s="34"/>
      <c r="E53" s="12">
        <v>1513253.24</v>
      </c>
      <c r="F53" s="20">
        <v>1733697.99</v>
      </c>
    </row>
    <row r="54">
      <c r="B54" s="33" t="s">
        <v>51</v>
      </c>
      <c r="C54" s="34"/>
      <c r="D54" s="34"/>
      <c r="E54" s="12">
        <v>0</v>
      </c>
      <c r="F54" s="20">
        <v>0</v>
      </c>
    </row>
    <row r="55">
      <c r="B55" s="33" t="s">
        <v>52</v>
      </c>
      <c r="C55" s="34"/>
      <c r="D55" s="34"/>
      <c r="E55" s="12">
        <v>0</v>
      </c>
      <c r="F55" s="20">
        <v>0</v>
      </c>
    </row>
    <row r="56" ht="15" customHeight="1">
      <c r="B56" s="33" t="s">
        <v>53</v>
      </c>
      <c r="C56" s="34"/>
      <c r="D56" s="34"/>
      <c r="E56" s="12">
        <v>0</v>
      </c>
      <c r="F56" s="20">
        <v>0</v>
      </c>
    </row>
    <row r="57" ht="15" customHeight="1">
      <c r="B57" s="33" t="s">
        <v>54</v>
      </c>
      <c r="C57" s="34"/>
      <c r="D57" s="34"/>
      <c r="E57" s="12">
        <v>0</v>
      </c>
      <c r="F57" s="20">
        <v>0</v>
      </c>
    </row>
    <row r="58">
      <c r="B58" s="33" t="s">
        <v>55</v>
      </c>
      <c r="C58" s="34"/>
      <c r="D58" s="34"/>
      <c r="E58" s="12">
        <v>283.83</v>
      </c>
      <c r="F58" s="20">
        <v>249.95</v>
      </c>
    </row>
    <row r="59" ht="15" customHeight="1">
      <c r="B59" s="17" t="s">
        <v>56</v>
      </c>
      <c r="C59" s="3"/>
      <c r="D59" s="3"/>
      <c r="E59" s="5">
        <f>SUM(E60)</f>
        <v>0</v>
      </c>
      <c r="F59" s="18">
        <f>SUM(F60)</f>
        <v>0</v>
      </c>
    </row>
    <row r="60">
      <c r="B60" s="33" t="s">
        <v>57</v>
      </c>
      <c r="C60" s="34"/>
      <c r="D60" s="34"/>
      <c r="E60" s="12">
        <v>0</v>
      </c>
      <c r="F60" s="20">
        <v>0</v>
      </c>
    </row>
    <row r="61">
      <c r="B61" s="48"/>
      <c r="C61" s="49"/>
      <c r="D61" s="49"/>
      <c r="E61" s="7"/>
      <c r="F61" s="23"/>
    </row>
    <row r="62" ht="22.5" customHeight="1">
      <c r="B62" s="17" t="s">
        <v>58</v>
      </c>
      <c r="C62" s="3"/>
      <c r="D62" s="3"/>
      <c r="E62" s="5">
        <f>SUM(E52,E59,E46,E42,E28,E32)</f>
        <v>34743071.48</v>
      </c>
      <c r="F62" s="18">
        <f>SUM(F59,F52,F46,F42,F28,F32)</f>
        <v>20699720.73</v>
      </c>
    </row>
    <row r="63">
      <c r="B63" s="22"/>
      <c r="C63" s="13"/>
      <c r="D63" s="13"/>
      <c r="E63" s="7"/>
      <c r="F63" s="23"/>
    </row>
    <row r="64" ht="15" customHeight="1">
      <c r="B64" s="21" t="s">
        <v>59</v>
      </c>
      <c r="C64" s="3"/>
      <c r="D64" s="3"/>
      <c r="E64" s="5">
        <f>E25-E62</f>
        <v>-6766830.7599999942</v>
      </c>
      <c r="F64" s="18">
        <f>F25-F62</f>
        <v>6433386.09</v>
      </c>
    </row>
    <row r="65" ht="12.75">
      <c r="A65" s="30" t="s">
        <v>60</v>
      </c>
      <c r="B65" s="24"/>
      <c r="C65" s="25"/>
      <c r="D65" s="25"/>
      <c r="E65" s="26"/>
      <c r="F65" s="27"/>
    </row>
    <row r="66">
      <c r="B66" s="28" t="s">
        <v>61</v>
      </c>
    </row>
    <row r="67" s="31" customFormat="1"/>
    <row r="68" ht="108.95" customHeight="1" s="31" customFormat="1">
      <c r="B68" s="32"/>
    </row>
    <row r="69" s="31" customFormat="1"/>
    <row r="70" s="31" customFormat="1"/>
    <row r="71" s="31" customFormat="1"/>
    <row r="72" s="31" customFormat="1"/>
    <row r="73" s="31" customFormat="1"/>
    <row r="74" s="31" customFormat="1"/>
    <row r="75" s="31" customFormat="1"/>
    <row r="76" s="31" customFormat="1"/>
    <row r="77" s="31" customFormat="1"/>
    <row r="78" s="31" customFormat="1"/>
    <row r="79" s="31" customFormat="1"/>
    <row r="80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="31" customFormat="1"/>
    <row r="98" s="31" customFormat="1"/>
    <row r="99" s="31" customFormat="1"/>
    <row r="100" s="31" customFormat="1"/>
    <row r="101" s="31" customFormat="1"/>
    <row r="102" s="31" customFormat="1"/>
    <row r="103" s="31" customFormat="1"/>
    <row r="104" s="31" customFormat="1"/>
    <row r="105" s="31" customFormat="1"/>
    <row r="106" s="31" customFormat="1"/>
    <row r="107" s="31" customFormat="1"/>
    <row r="108" s="31" customFormat="1"/>
    <row r="109" s="31" customFormat="1"/>
    <row r="110" s="31" customFormat="1"/>
    <row r="111" s="31" customFormat="1"/>
    <row r="112" s="31" customFormat="1"/>
    <row r="113" s="31" customFormat="1"/>
    <row r="114" s="31" customFormat="1"/>
    <row r="115" s="31" customFormat="1"/>
    <row r="116" s="31" customFormat="1"/>
    <row r="117" s="31" customFormat="1"/>
    <row r="118" s="31" customFormat="1"/>
    <row r="119" s="31" customFormat="1"/>
    <row r="120" s="31" customFormat="1"/>
    <row r="121" s="31" customFormat="1"/>
    <row r="122" s="31" customFormat="1"/>
    <row r="123" s="31" customFormat="1"/>
    <row r="124" s="31" customFormat="1"/>
    <row r="125" s="31" customFormat="1"/>
    <row r="126" s="31" customFormat="1"/>
    <row r="127" s="31" customFormat="1"/>
    <row r="128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  <row r="214" s="31" customFormat="1"/>
    <row r="215" s="31" customFormat="1"/>
    <row r="216" s="31" customFormat="1"/>
    <row r="217" s="31" customFormat="1"/>
    <row r="218" s="31" customFormat="1"/>
    <row r="219" s="31" customFormat="1"/>
    <row r="220" s="31" customFormat="1"/>
    <row r="221" s="31" customFormat="1"/>
    <row r="222" s="31" customFormat="1"/>
    <row r="223" s="31" customFormat="1"/>
    <row r="224" s="31" customFormat="1"/>
    <row r="225" s="31" customFormat="1"/>
    <row r="226" s="31" customFormat="1"/>
    <row r="227" s="31" customFormat="1"/>
    <row r="228" s="31" customFormat="1"/>
    <row r="229" s="31" customFormat="1"/>
    <row r="230" s="31" customFormat="1"/>
    <row r="231" s="31" customFormat="1"/>
    <row r="232" s="31" customFormat="1"/>
    <row r="233" s="31" customFormat="1"/>
    <row r="234" s="31" customFormat="1"/>
    <row r="235" s="31" customFormat="1"/>
    <row r="236" s="31" customFormat="1"/>
    <row r="237" s="31" customFormat="1"/>
    <row r="238" s="31" customFormat="1"/>
    <row r="239" s="31" customFormat="1"/>
    <row r="240" s="31" customFormat="1"/>
    <row r="241" s="31" customFormat="1"/>
    <row r="242" s="31" customFormat="1"/>
    <row r="243" s="31" customFormat="1"/>
    <row r="244" s="31" customFormat="1"/>
    <row r="245" s="31" customFormat="1"/>
    <row r="246" s="31" customFormat="1"/>
    <row r="247" s="31" customFormat="1"/>
    <row r="248" s="31" customFormat="1"/>
    <row r="249" s="31" customFormat="1"/>
    <row r="250" s="31" customFormat="1"/>
    <row r="251" s="31" customFormat="1"/>
    <row r="252" s="31" customFormat="1"/>
    <row r="253" s="31" customFormat="1"/>
    <row r="254" s="31" customFormat="1"/>
    <row r="255" s="31" customFormat="1"/>
    <row r="256" s="31" customFormat="1"/>
    <row r="257" s="31" customFormat="1"/>
    <row r="258" s="31" customFormat="1"/>
    <row r="259" s="31" customFormat="1"/>
    <row r="260" s="31" customFormat="1"/>
    <row r="261" s="31" customFormat="1"/>
    <row r="262" s="31" customFormat="1"/>
    <row r="263" s="31" customFormat="1"/>
    <row r="264" s="31" customFormat="1"/>
    <row r="265" s="31" customFormat="1"/>
    <row r="266" s="31" customFormat="1"/>
    <row r="267" s="31" customFormat="1"/>
    <row r="268" s="31" customFormat="1"/>
    <row r="269" s="31" customFormat="1"/>
    <row r="270" s="31" customFormat="1"/>
    <row r="271" s="31" customFormat="1"/>
    <row r="272" s="31" customFormat="1"/>
    <row r="273" s="31" customFormat="1"/>
    <row r="274" s="31" customFormat="1"/>
    <row r="275" s="31" customFormat="1"/>
    <row r="276" s="31" customFormat="1"/>
    <row r="277" s="31" customFormat="1"/>
    <row r="278" s="31" customFormat="1"/>
    <row r="279" s="31" customFormat="1"/>
    <row r="280" s="31" customFormat="1"/>
    <row r="281" s="31" customFormat="1"/>
    <row r="282" s="31" customFormat="1"/>
    <row r="283" s="31" customFormat="1"/>
    <row r="284" s="31" customFormat="1"/>
    <row r="285" s="31" customFormat="1"/>
    <row r="286" s="31" customFormat="1"/>
    <row r="287" s="31" customFormat="1"/>
    <row r="288" s="31" customFormat="1"/>
    <row r="289" s="31" customFormat="1"/>
    <row r="290" s="31" customFormat="1"/>
    <row r="291" s="31" customFormat="1"/>
    <row r="292" s="31" customFormat="1"/>
    <row r="293" s="31" customFormat="1"/>
    <row r="294" s="31" customFormat="1"/>
    <row r="295" s="31" customFormat="1"/>
    <row r="296" s="31" customFormat="1"/>
    <row r="297" s="31" customFormat="1"/>
    <row r="298" s="31" customFormat="1"/>
    <row r="299" s="31" customFormat="1"/>
    <row r="300" s="31" customFormat="1"/>
    <row r="301" s="31" customFormat="1"/>
    <row r="302" s="31" customFormat="1"/>
    <row r="303" s="31" customFormat="1"/>
    <row r="304" s="31" customFormat="1"/>
    <row r="305" s="31" customFormat="1"/>
    <row r="306" s="31" customFormat="1"/>
    <row r="307" s="31" customFormat="1"/>
    <row r="308" s="31" customFormat="1"/>
    <row r="309" s="31" customFormat="1"/>
    <row r="310" s="31" customFormat="1"/>
    <row r="311" s="31" customFormat="1"/>
    <row r="312" s="31" customFormat="1"/>
    <row r="313" s="31" customFormat="1"/>
    <row r="314" s="31" customFormat="1"/>
    <row r="315" s="31" customFormat="1"/>
    <row r="316" s="31" customFormat="1"/>
    <row r="317" s="31" customFormat="1"/>
    <row r="318" s="31" customFormat="1"/>
    <row r="319" s="31" customFormat="1"/>
    <row r="320" s="31" customFormat="1"/>
    <row r="321" s="31" customFormat="1"/>
    <row r="322" s="31" customFormat="1"/>
    <row r="323" s="31" customFormat="1"/>
    <row r="324" s="31" customFormat="1"/>
    <row r="325" s="31" customFormat="1"/>
    <row r="326" s="31" customFormat="1"/>
    <row r="327" s="31" customFormat="1"/>
    <row r="328" s="31" customFormat="1"/>
    <row r="329" s="31" customFormat="1"/>
    <row r="330" s="31" customFormat="1"/>
    <row r="331" s="31" customFormat="1"/>
    <row r="332" s="31" customFormat="1"/>
    <row r="333" s="31" customFormat="1"/>
    <row r="334" s="31" customFormat="1"/>
    <row r="335" s="31" customFormat="1"/>
    <row r="336" s="31" customFormat="1"/>
    <row r="337" s="31" customFormat="1"/>
    <row r="338" s="31" customFormat="1"/>
    <row r="339" s="31" customFormat="1"/>
    <row r="340" s="31" customFormat="1"/>
    <row r="341" s="31" customFormat="1"/>
    <row r="342" s="31" customFormat="1"/>
    <row r="343" s="31" customFormat="1"/>
    <row r="344" s="31" customFormat="1"/>
    <row r="345" s="31" customFormat="1"/>
    <row r="346" s="31" customFormat="1"/>
    <row r="347" s="31" customFormat="1"/>
    <row r="348" s="31" customFormat="1"/>
    <row r="349" s="31" customFormat="1"/>
    <row r="350" s="31" customFormat="1"/>
    <row r="351" s="31" customFormat="1"/>
    <row r="352" s="31" customFormat="1"/>
    <row r="353" s="31" customFormat="1"/>
    <row r="354" s="31" customFormat="1"/>
    <row r="355" s="31" customFormat="1"/>
    <row r="356" s="31" customFormat="1"/>
    <row r="357" s="31" customFormat="1"/>
    <row r="358" s="31" customFormat="1"/>
    <row r="359" s="31" customFormat="1"/>
    <row r="360" s="31" customFormat="1"/>
    <row r="361" s="31" customFormat="1"/>
    <row r="362" s="31" customFormat="1"/>
    <row r="363" s="31" customFormat="1"/>
    <row r="364" s="31" customFormat="1"/>
    <row r="365" s="31" customFormat="1"/>
    <row r="366" s="31" customFormat="1"/>
    <row r="367" s="31" customFormat="1"/>
    <row r="368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  <row r="397" s="31" customFormat="1"/>
    <row r="398" s="31" customFormat="1"/>
    <row r="399" s="31" customFormat="1"/>
    <row r="400" s="31" customFormat="1"/>
    <row r="401" s="31" customFormat="1"/>
    <row r="402" s="31" customFormat="1"/>
    <row r="403" s="31" customFormat="1"/>
    <row r="404" s="31" customFormat="1"/>
    <row r="405" s="31" customFormat="1"/>
    <row r="406" s="31" customFormat="1"/>
    <row r="407" s="31" customFormat="1"/>
    <row r="408" s="31" customFormat="1"/>
    <row r="409" s="31" customFormat="1"/>
    <row r="410" s="31" customFormat="1"/>
    <row r="411" s="31" customFormat="1"/>
    <row r="412" s="31" customFormat="1"/>
    <row r="413" s="31" customFormat="1"/>
    <row r="414" s="31" customFormat="1"/>
    <row r="415" s="31" customFormat="1"/>
    <row r="416" s="31" customFormat="1"/>
    <row r="417" s="31" customFormat="1"/>
    <row r="418" s="31" customFormat="1"/>
    <row r="419" s="31" customFormat="1"/>
    <row r="420" s="31" customFormat="1"/>
    <row r="421" s="31" customFormat="1"/>
    <row r="422" s="31" customFormat="1"/>
    <row r="423" s="31" customFormat="1"/>
    <row r="424" s="31" customFormat="1"/>
    <row r="425" s="31" customFormat="1"/>
    <row r="426" s="31" customFormat="1"/>
    <row r="427" s="31" customFormat="1"/>
    <row r="428" s="31" customFormat="1"/>
    <row r="429" s="31" customFormat="1"/>
    <row r="430" s="31" customFormat="1"/>
    <row r="431" s="31" customFormat="1"/>
    <row r="432" s="31" customFormat="1"/>
    <row r="433" s="31" customFormat="1"/>
    <row r="434" s="31" customFormat="1"/>
    <row r="435" s="31" customFormat="1"/>
    <row r="436" s="31" customFormat="1"/>
    <row r="437" s="31" customFormat="1"/>
    <row r="438" s="31" customFormat="1"/>
    <row r="439" s="31" customFormat="1"/>
    <row r="440" s="31" customFormat="1"/>
    <row r="441" s="31" customFormat="1"/>
    <row r="442" s="31" customFormat="1"/>
    <row r="443" s="31" customFormat="1"/>
    <row r="444" s="31" customFormat="1"/>
    <row r="445" s="31" customFormat="1"/>
    <row r="446" s="31" customFormat="1"/>
    <row r="447" s="31" customFormat="1"/>
    <row r="448" s="31" customFormat="1"/>
    <row r="449" s="31" customFormat="1"/>
    <row r="450" s="31" customFormat="1"/>
    <row r="451" s="31" customFormat="1"/>
    <row r="452" s="31" customFormat="1"/>
    <row r="453" s="31" customFormat="1"/>
    <row r="454" s="31" customFormat="1"/>
    <row r="455" s="31" customFormat="1"/>
    <row r="456" s="31" customFormat="1"/>
    <row r="457" s="31" customFormat="1"/>
    <row r="458" s="31" customFormat="1"/>
    <row r="459" s="31" customFormat="1"/>
    <row r="460" s="31" customFormat="1"/>
    <row r="461" s="31" customFormat="1"/>
    <row r="462" s="31" customFormat="1"/>
    <row r="463" s="31" customFormat="1"/>
    <row r="464" s="31" customFormat="1"/>
    <row r="465" s="31" customFormat="1"/>
    <row r="466" s="31" customFormat="1"/>
    <row r="467" s="31" customFormat="1"/>
    <row r="468" s="31" customFormat="1"/>
    <row r="469" s="31" customFormat="1"/>
    <row r="470" s="31" customFormat="1"/>
    <row r="471" s="31" customFormat="1"/>
    <row r="472" s="31" customFormat="1"/>
    <row r="473" s="31" customFormat="1"/>
    <row r="474" s="31" customFormat="1"/>
    <row r="475" s="31" customFormat="1"/>
    <row r="476" s="31" customFormat="1"/>
    <row r="477" s="31" customFormat="1"/>
    <row r="478" s="31" customFormat="1"/>
    <row r="479" s="31" customFormat="1"/>
    <row r="480" s="31" customFormat="1"/>
    <row r="481" s="31" customFormat="1"/>
    <row r="482" s="31" customFormat="1"/>
    <row r="483" s="31" customFormat="1"/>
    <row r="484" s="31" customFormat="1"/>
    <row r="485" s="31" customFormat="1"/>
    <row r="486" s="31" customFormat="1"/>
    <row r="487" s="31" customFormat="1"/>
    <row r="488" s="31" customFormat="1"/>
    <row r="489" s="31" customFormat="1"/>
    <row r="490" s="31" customFormat="1"/>
    <row r="491" s="31" customFormat="1"/>
    <row r="492" s="31" customFormat="1"/>
    <row r="493" s="31" customFormat="1"/>
    <row r="494" s="31" customFormat="1"/>
    <row r="495" s="31" customFormat="1"/>
    <row r="496" s="31" customFormat="1"/>
    <row r="497" s="31" customFormat="1"/>
    <row r="498" s="31" customFormat="1"/>
    <row r="499" s="31" customFormat="1"/>
    <row r="500" s="31" customFormat="1"/>
    <row r="501" s="31" customFormat="1"/>
    <row r="502" s="31" customFormat="1"/>
    <row r="503" s="31" customFormat="1"/>
    <row r="504" s="31" customFormat="1"/>
    <row r="505" s="31" customFormat="1"/>
    <row r="506" s="31" customFormat="1"/>
    <row r="507" s="31" customFormat="1"/>
    <row r="508" s="31" customFormat="1"/>
    <row r="509" s="31" customFormat="1"/>
    <row r="510" s="31" customFormat="1"/>
    <row r="511" s="31" customFormat="1"/>
    <row r="512" s="31" customFormat="1"/>
    <row r="513" s="31" customFormat="1"/>
    <row r="514" s="31" customFormat="1"/>
    <row r="515" s="31" customFormat="1"/>
    <row r="516" s="31" customFormat="1"/>
    <row r="517" s="31" customFormat="1"/>
    <row r="518" s="31" customFormat="1"/>
    <row r="519" s="31" customFormat="1"/>
    <row r="520" s="31" customFormat="1"/>
    <row r="521" s="31" customFormat="1"/>
    <row r="522" s="31" customFormat="1"/>
    <row r="523" s="31" customFormat="1"/>
    <row r="524" s="31" customFormat="1"/>
    <row r="525" s="31" customFormat="1"/>
    <row r="526" s="31" customFormat="1"/>
    <row r="527" s="31" customFormat="1"/>
    <row r="528" s="31" customFormat="1"/>
    <row r="529" s="31" customFormat="1"/>
    <row r="530" s="31" customFormat="1"/>
    <row r="531" s="31" customFormat="1"/>
    <row r="532" s="31" customFormat="1"/>
    <row r="533" s="31" customFormat="1"/>
    <row r="534" s="31" customFormat="1"/>
    <row r="535" s="31" customFormat="1"/>
    <row r="536" s="31" customFormat="1"/>
    <row r="537" s="31" customFormat="1"/>
    <row r="538" s="31" customFormat="1"/>
    <row r="539" s="31" customFormat="1"/>
    <row r="540" s="31" customFormat="1"/>
    <row r="541" s="31" customFormat="1"/>
    <row r="542" s="31" customFormat="1"/>
    <row r="543" s="31" customFormat="1"/>
    <row r="544" s="31" customFormat="1"/>
    <row r="545" s="31" customFormat="1"/>
    <row r="546" s="31" customFormat="1"/>
    <row r="547" s="31" customFormat="1"/>
    <row r="548" s="31" customFormat="1"/>
    <row r="549" s="31" customFormat="1"/>
    <row r="550" s="31" customFormat="1"/>
    <row r="551" s="31" customFormat="1"/>
    <row r="552" s="31" customFormat="1"/>
    <row r="553" s="31" customFormat="1"/>
    <row r="554" s="31" customFormat="1"/>
    <row r="555" s="31" customFormat="1"/>
    <row r="556" s="31" customFormat="1"/>
    <row r="557" s="31" customFormat="1"/>
    <row r="558" s="31" customFormat="1"/>
    <row r="559" s="31" customFormat="1"/>
    <row r="560" s="31" customFormat="1"/>
    <row r="561" s="31" customFormat="1"/>
    <row r="562" s="31" customFormat="1"/>
    <row r="563" s="31" customFormat="1"/>
    <row r="564" s="31" customFormat="1"/>
    <row r="565" s="31" customFormat="1"/>
    <row r="566" s="31" customFormat="1"/>
    <row r="567" s="31" customFormat="1"/>
    <row r="568" s="31" customFormat="1"/>
    <row r="569" s="31" customFormat="1"/>
    <row r="570" s="31" customFormat="1"/>
    <row r="571" s="31" customFormat="1"/>
    <row r="572" s="31" customFormat="1"/>
    <row r="573" s="31" customFormat="1"/>
    <row r="574" s="31" customFormat="1"/>
    <row r="575" s="31" customFormat="1"/>
    <row r="576" s="31" customFormat="1"/>
    <row r="577" s="31" customFormat="1"/>
    <row r="578" s="31" customFormat="1"/>
    <row r="579" s="31" customFormat="1"/>
    <row r="580" s="31" customFormat="1"/>
    <row r="581" s="31" customFormat="1"/>
    <row r="582" s="31" customFormat="1"/>
    <row r="583" s="31" customFormat="1"/>
    <row r="584" s="31" customFormat="1"/>
    <row r="585" s="31" customFormat="1"/>
    <row r="586" s="31" customFormat="1"/>
    <row r="587" s="31" customFormat="1"/>
    <row r="588" s="31" customFormat="1"/>
    <row r="589" s="31" customFormat="1"/>
    <row r="590" s="31" customFormat="1"/>
    <row r="591" s="31" customFormat="1"/>
    <row r="592" s="31" customFormat="1"/>
    <row r="593" s="31" customFormat="1"/>
    <row r="594" s="31" customFormat="1"/>
    <row r="595" s="31" customFormat="1"/>
    <row r="596" s="31" customFormat="1"/>
    <row r="597" s="31" customFormat="1"/>
    <row r="598" s="31" customFormat="1"/>
    <row r="599" s="31" customFormat="1"/>
    <row r="600" s="31" customFormat="1"/>
    <row r="601" s="31" customFormat="1"/>
    <row r="602" s="31" customFormat="1"/>
    <row r="603" s="31" customFormat="1"/>
    <row r="604" s="31" customFormat="1"/>
    <row r="605" s="31" customFormat="1"/>
    <row r="606" s="31" customFormat="1"/>
    <row r="607" s="31" customFormat="1"/>
    <row r="608" s="31" customFormat="1"/>
    <row r="609" s="31" customFormat="1"/>
    <row r="610" s="31" customFormat="1"/>
    <row r="611" s="31" customFormat="1"/>
    <row r="612" s="31" customFormat="1"/>
    <row r="613" s="31" customFormat="1"/>
    <row r="614" s="31" customFormat="1"/>
    <row r="615" s="31" customFormat="1"/>
    <row r="616" s="31" customFormat="1"/>
    <row r="617" s="31" customFormat="1"/>
    <row r="618" s="31" customFormat="1"/>
    <row r="619" s="31" customFormat="1"/>
    <row r="620" s="31" customFormat="1"/>
    <row r="621" s="31" customFormat="1"/>
    <row r="622" s="31" customFormat="1"/>
    <row r="623" s="31" customFormat="1"/>
    <row r="624" s="31" customFormat="1"/>
    <row r="625" s="31" customFormat="1"/>
    <row r="626" s="31" customFormat="1"/>
    <row r="627" s="31" customFormat="1"/>
    <row r="628" s="31" customFormat="1"/>
    <row r="629" s="31" customFormat="1"/>
    <row r="630" s="31" customFormat="1"/>
    <row r="631" s="31" customFormat="1"/>
    <row r="632" s="31" customFormat="1"/>
    <row r="633" s="31" customFormat="1"/>
    <row r="634" s="31" customFormat="1"/>
    <row r="635" s="31" customFormat="1"/>
    <row r="636" s="31" customFormat="1"/>
    <row r="637" s="31" customFormat="1"/>
    <row r="638" s="31" customFormat="1"/>
    <row r="639" s="31" customFormat="1"/>
    <row r="640" s="31" customFormat="1"/>
    <row r="641" s="31" customFormat="1"/>
    <row r="642" s="31" customFormat="1"/>
    <row r="643" s="31" customFormat="1"/>
    <row r="644" s="31" customFormat="1"/>
    <row r="645" s="31" customFormat="1"/>
    <row r="646" s="31" customFormat="1"/>
    <row r="647" s="31" customFormat="1"/>
    <row r="648" s="31" customFormat="1"/>
    <row r="649" s="31" customFormat="1"/>
    <row r="650" s="31" customFormat="1"/>
    <row r="651" s="31" customFormat="1"/>
    <row r="652" s="31" customFormat="1"/>
    <row r="653" s="31" customFormat="1"/>
    <row r="654" s="31" customFormat="1"/>
    <row r="655" s="31" customFormat="1"/>
    <row r="656" s="31" customFormat="1"/>
    <row r="657" s="31" customFormat="1"/>
    <row r="658" s="31" customFormat="1"/>
    <row r="659" s="31" customFormat="1"/>
    <row r="660" s="31" customFormat="1"/>
    <row r="661" s="31" customFormat="1"/>
    <row r="662" s="31" customFormat="1"/>
    <row r="663" s="31" customFormat="1"/>
    <row r="664" s="31" customFormat="1"/>
    <row r="665" s="31" customFormat="1"/>
    <row r="666" s="31" customFormat="1"/>
    <row r="667" s="31" customFormat="1"/>
    <row r="668" s="31" customFormat="1"/>
    <row r="669" s="31" customFormat="1"/>
    <row r="670" s="31" customFormat="1"/>
    <row r="671" s="31" customFormat="1"/>
    <row r="672" s="31" customFormat="1"/>
    <row r="673" s="31" customFormat="1"/>
    <row r="674" s="31" customFormat="1"/>
    <row r="675" s="31" customFormat="1"/>
    <row r="676" s="31" customFormat="1"/>
    <row r="677" s="31" customFormat="1"/>
    <row r="678" s="31" customFormat="1"/>
    <row r="679" s="31" customFormat="1"/>
    <row r="680" s="31" customFormat="1"/>
    <row r="681" s="31" customFormat="1"/>
    <row r="682" s="31" customFormat="1"/>
    <row r="683" s="31" customFormat="1"/>
    <row r="684" s="31" customFormat="1"/>
    <row r="685" s="31" customFormat="1"/>
    <row r="686" s="31" customFormat="1"/>
    <row r="687" s="31" customFormat="1"/>
    <row r="688" s="31" customFormat="1"/>
    <row r="689" s="31" customFormat="1"/>
    <row r="690" s="31" customFormat="1"/>
    <row r="691" s="31" customFormat="1"/>
    <row r="692" s="31" customFormat="1"/>
    <row r="693" s="31" customFormat="1"/>
    <row r="694" s="31" customFormat="1"/>
    <row r="695" s="31" customFormat="1"/>
    <row r="696" s="31" customFormat="1"/>
    <row r="697" s="31" customFormat="1"/>
    <row r="698" s="31" customFormat="1"/>
    <row r="699" s="31" customFormat="1"/>
    <row r="700" s="31" customFormat="1"/>
    <row r="701" s="31" customFormat="1"/>
    <row r="702" s="31" customFormat="1"/>
    <row r="703" s="31" customFormat="1"/>
    <row r="704" s="31" customFormat="1"/>
    <row r="705" s="31" customFormat="1"/>
    <row r="706" s="31" customFormat="1"/>
    <row r="707" s="31" customFormat="1"/>
    <row r="708" s="31" customFormat="1"/>
    <row r="709" s="31" customFormat="1"/>
    <row r="710" s="31" customFormat="1"/>
    <row r="711" s="31" customFormat="1"/>
    <row r="712" s="31" customFormat="1"/>
    <row r="713" s="31" customFormat="1"/>
    <row r="714" s="31" customFormat="1"/>
    <row r="715" s="31" customFormat="1"/>
    <row r="716" s="31" customFormat="1"/>
    <row r="717" s="31" customFormat="1"/>
    <row r="718" s="31" customFormat="1"/>
    <row r="719" s="31" customFormat="1"/>
    <row r="720" s="31" customFormat="1"/>
    <row r="721" s="31" customFormat="1"/>
    <row r="722" s="31" customFormat="1"/>
    <row r="723" s="31" customFormat="1"/>
    <row r="724" s="31" customFormat="1"/>
    <row r="725" s="31" customFormat="1"/>
    <row r="726" s="31" customFormat="1"/>
    <row r="727" s="31" customFormat="1"/>
    <row r="728" s="31" customFormat="1"/>
    <row r="729" s="31" customFormat="1"/>
    <row r="730" s="31" customFormat="1"/>
    <row r="731" s="31" customFormat="1"/>
    <row r="732" s="31" customFormat="1"/>
    <row r="733" s="31" customFormat="1"/>
    <row r="734" s="31" customFormat="1"/>
    <row r="735" s="31" customFormat="1"/>
    <row r="736" s="31" customFormat="1"/>
    <row r="737" s="31" customFormat="1"/>
    <row r="738" s="31" customFormat="1"/>
    <row r="739" s="31" customFormat="1"/>
    <row r="740" s="31" customFormat="1"/>
    <row r="741" s="31" customFormat="1"/>
    <row r="742" s="31" customFormat="1"/>
    <row r="743" s="31" customFormat="1"/>
    <row r="744" s="31" customFormat="1"/>
    <row r="745" s="31" customFormat="1"/>
    <row r="746" s="31" customFormat="1"/>
    <row r="747" s="31" customFormat="1"/>
    <row r="748" s="31" customFormat="1"/>
    <row r="749" s="31" customFormat="1"/>
    <row r="750" s="31" customFormat="1"/>
    <row r="751" s="31" customFormat="1"/>
    <row r="752" s="31" customFormat="1"/>
    <row r="753" s="31" customFormat="1"/>
    <row r="754" s="31" customFormat="1"/>
    <row r="755" s="31" customFormat="1"/>
    <row r="756" s="31" customFormat="1"/>
    <row r="757" s="31" customFormat="1"/>
    <row r="758" s="31" customFormat="1"/>
    <row r="759" s="31" customFormat="1"/>
    <row r="760" s="31" customFormat="1"/>
    <row r="761" s="31" customFormat="1"/>
    <row r="762" s="31" customFormat="1"/>
    <row r="763" s="31" customFormat="1"/>
    <row r="764" s="31" customFormat="1"/>
    <row r="765" s="31" customFormat="1"/>
    <row r="766" s="31" customFormat="1"/>
    <row r="767" s="31" customFormat="1"/>
    <row r="768" s="31" customFormat="1"/>
    <row r="769" s="31" customFormat="1"/>
    <row r="770" s="31" customFormat="1"/>
    <row r="771" s="31" customFormat="1"/>
    <row r="772" s="31" customFormat="1"/>
    <row r="773" s="31" customFormat="1"/>
    <row r="774" s="31" customFormat="1"/>
    <row r="775" s="31" customFormat="1"/>
    <row r="776" s="31" customFormat="1"/>
    <row r="777" s="31" customFormat="1"/>
    <row r="778" s="31" customFormat="1"/>
    <row r="779" s="31" customFormat="1"/>
    <row r="780" s="31" customFormat="1"/>
    <row r="781" s="31" customFormat="1"/>
    <row r="782" s="31" customFormat="1"/>
    <row r="783" s="31" customFormat="1"/>
    <row r="784" s="31" customFormat="1"/>
    <row r="785" s="31" customFormat="1"/>
    <row r="786" s="31" customFormat="1"/>
    <row r="787" s="31" customFormat="1"/>
    <row r="788" s="31" customFormat="1"/>
    <row r="789" s="31" customFormat="1"/>
    <row r="790" s="31" customFormat="1"/>
    <row r="791" s="31" customFormat="1"/>
    <row r="792" s="31" customFormat="1"/>
    <row r="793" s="31" customFormat="1"/>
    <row r="794" s="31" customFormat="1"/>
    <row r="795" s="31" customFormat="1"/>
    <row r="796" s="31" customFormat="1"/>
    <row r="797" s="31" customFormat="1"/>
    <row r="798" s="31" customFormat="1"/>
    <row r="799" s="31" customFormat="1"/>
    <row r="800" s="31" customFormat="1"/>
    <row r="801" s="31" customFormat="1"/>
    <row r="802" s="31" customFormat="1"/>
    <row r="803" s="31" customFormat="1"/>
    <row r="804" s="31" customFormat="1"/>
    <row r="805" s="31" customFormat="1"/>
    <row r="806" s="31" customFormat="1"/>
    <row r="807" s="31" customFormat="1"/>
    <row r="808" s="31" customFormat="1"/>
    <row r="809" s="31" customFormat="1"/>
    <row r="810" s="31" customFormat="1"/>
    <row r="811" s="31" customFormat="1"/>
    <row r="812" s="31" customFormat="1"/>
    <row r="813" s="31" customFormat="1"/>
    <row r="814" s="31" customFormat="1"/>
    <row r="815" s="31" customFormat="1"/>
    <row r="816" s="31" customFormat="1"/>
    <row r="817" s="31" customFormat="1"/>
    <row r="818" s="31" customFormat="1"/>
    <row r="819" s="31" customFormat="1"/>
    <row r="820" s="31" customFormat="1"/>
    <row r="821" s="31" customFormat="1"/>
    <row r="822" s="31" customFormat="1"/>
    <row r="823" s="31" customFormat="1"/>
    <row r="824" s="31" customFormat="1"/>
    <row r="825" s="31" customFormat="1"/>
    <row r="826" s="31" customFormat="1"/>
    <row r="827" s="31" customFormat="1"/>
    <row r="828" s="31" customFormat="1"/>
    <row r="829" s="31" customFormat="1"/>
    <row r="830" s="31" customFormat="1"/>
    <row r="831" s="31" customFormat="1"/>
    <row r="832" s="31" customFormat="1"/>
    <row r="833" s="31" customFormat="1"/>
    <row r="834" s="31" customFormat="1"/>
    <row r="835" s="31" customFormat="1"/>
    <row r="836" s="31" customFormat="1"/>
    <row r="837" s="31" customFormat="1"/>
    <row r="838" s="31" customFormat="1"/>
    <row r="839" s="31" customFormat="1"/>
    <row r="840" s="31" customFormat="1"/>
    <row r="841" s="31" customFormat="1"/>
    <row r="842" s="31" customFormat="1"/>
    <row r="843" s="31" customFormat="1"/>
    <row r="844" s="31" customFormat="1"/>
    <row r="845" s="31" customFormat="1"/>
    <row r="846" s="31" customFormat="1"/>
    <row r="847" s="31" customFormat="1"/>
    <row r="848" s="31" customFormat="1"/>
    <row r="849" s="31" customFormat="1"/>
    <row r="850" s="31" customFormat="1"/>
    <row r="851" s="31" customFormat="1"/>
    <row r="852" s="31" customFormat="1"/>
    <row r="853" s="31" customFormat="1"/>
    <row r="854" s="31" customFormat="1"/>
    <row r="855" s="31" customFormat="1"/>
    <row r="856" s="31" customFormat="1"/>
    <row r="857" s="31" customFormat="1"/>
    <row r="858" s="31" customFormat="1"/>
    <row r="859" s="31" customFormat="1"/>
    <row r="860" s="31" customFormat="1"/>
    <row r="861" s="31" customFormat="1"/>
    <row r="862" s="31" customFormat="1"/>
    <row r="863" s="31" customFormat="1"/>
    <row r="864" s="31" customFormat="1"/>
    <row r="865" s="31" customFormat="1"/>
    <row r="866" s="31" customFormat="1"/>
    <row r="867" s="31" customFormat="1"/>
    <row r="868" s="31" customFormat="1"/>
    <row r="869" s="31" customFormat="1"/>
    <row r="870" s="31" customFormat="1"/>
    <row r="871" s="31" customFormat="1"/>
    <row r="872" s="31" customFormat="1"/>
    <row r="873" s="31" customFormat="1"/>
    <row r="874" s="31" customFormat="1"/>
    <row r="875" s="31" customFormat="1"/>
    <row r="876" s="31" customFormat="1"/>
    <row r="877" s="31" customFormat="1"/>
    <row r="878" s="31" customFormat="1"/>
    <row r="879" s="31" customFormat="1"/>
    <row r="880" s="31" customFormat="1"/>
    <row r="881" s="31" customFormat="1"/>
    <row r="882" s="31" customFormat="1"/>
    <row r="883" s="31" customFormat="1"/>
    <row r="884" s="31" customFormat="1"/>
    <row r="885" s="31" customFormat="1"/>
    <row r="886" s="31" customFormat="1"/>
    <row r="887" s="31" customFormat="1"/>
  </sheetData>
  <sheetProtection sheet="1" password="f376"/>
  <mergeCells>
    <mergeCell ref="B61:D61"/>
    <mergeCell ref="B48:D48"/>
    <mergeCell ref="B49:D49"/>
    <mergeCell ref="B50:D50"/>
    <mergeCell ref="B51:D51"/>
    <mergeCell ref="B53:D53"/>
    <mergeCell ref="B54:D54"/>
    <mergeCell ref="B55:D55"/>
    <mergeCell ref="B56:D56"/>
    <mergeCell ref="B57:D57"/>
    <mergeCell ref="B58:D58"/>
    <mergeCell ref="B60:D60"/>
    <mergeCell ref="B47:D47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5:D45"/>
    <mergeCell ref="B33:D33"/>
    <mergeCell ref="B2:F2"/>
    <mergeCell ref="B3:F3"/>
    <mergeCell ref="B4:F4"/>
    <mergeCell ref="B15:D15"/>
    <mergeCell ref="B16:D16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scale="65" orientation="portrait"/>
  <headerFooter differentFirst="1">
    <firstFooter>&amp;C“Bajo protesta de decir verdad declaramos que los Estados Financieros y sus notas, son razonablemente correctos y son responsabilidad del emisor.” 
 Sello Digital: 5576770000202300004toTrimestre000020240123092832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EACT</vt:lpstr>
      <vt:lpstr>EACT!Área_de_impresión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2024-01-22T15:46:25Z</cp:lastPrinted>
  <dcterms:created xsi:type="dcterms:W3CDTF">2019-12-03T18:18:01Z</dcterms:created>
  <dcterms:modified xsi:type="dcterms:W3CDTF">2024-01-22T15:46:28Z</dcterms:modified>
</cp:coreProperties>
</file>