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Y:\CA\Cuenta Publica\2024\2doTrimestre\"/>
    </mc:Choice>
  </mc:AlternateContent>
  <xr:revisionPtr revIDLastSave="0" documentId="13_ncr:1_{D59656FA-6F6E-4C2B-897F-07A35B1C2A3A}" xr6:coauthVersionLast="47" xr6:coauthVersionMax="47" xr10:uidLastSave="{00000000-0000-0000-0000-000000000000}"/>
  <workbookProtection workbookPassword="f376" lockStructure="1"/>
  <bookViews>
    <workbookView xWindow="-110" yWindow="-110" windowWidth="19420" windowHeight="10300" xr2:uid="{00000000-000D-0000-FFFF-FFFF00000000}"/>
  </bookViews>
  <sheets>
    <sheet name="EFE" sheetId="1" r:id="rId1"/>
  </sheets>
  <definedNames>
    <definedName name="ANEXO">#REF!</definedName>
    <definedName name="X">#REF!</definedName>
    <definedName name="_xlnm.Print_Area" localSheetId="0">'EFE'!$A$1:$E$69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<sst xmlns="http://schemas.openxmlformats.org/spreadsheetml/2006/main" count="54" uniqueCount="54">
  <si>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INSTITUTO DE PLANEACIÓN INTEGRAL DEL MUNICIPIO DE CHIHUAHUA</t>
  </si>
  <si>
    <t>Estado de Flujos de Efectivo</t>
  </si>
  <si>
    <t>Del 01 de Enero al 30 de junio de 2024 y del 01 de Enero al 31 de diciembre de 2023</t>
  </si>
  <si>
    <t>2024</t>
  </si>
  <si>
    <t>2023</t>
  </si>
  <si>
    <t xml:space="preserve">Flujos de Efectivo de las Actividades de Operación </t>
  </si>
  <si>
    <t>Origen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</si>
  <si>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</si>
  <si>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</si>
  <si>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</si>
  <si>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</si>
  <si>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</si>
  <si>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</si>
  <si>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</si>
  <si>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</si>
  <si>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</si>
  <si>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Orígenes de Operación</t>
  </si>
  <si>
    <t>Aplicación</t>
  </si>
  <si>
    <t>Servicios Personales</t>
  </si>
  <si>
    <t>Materiales y Suministros</t>
  </si>
  <si>
    <t>Servicios Generales</t>
  </si>
  <si>
    <t>Transferencias Internas y Asignaciones al Sector Público</t>
  </si>
  <si>
    <t>Transferencias al resto del Sector Público</t>
  </si>
  <si>
    <t xml:space="preserve">Subsidios y Subvenciones 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</si>
  <si>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</si>
  <si>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</si>
  <si>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</si>
  <si>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</si>
  <si>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</si>
  <si>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</si>
  <si>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Participaciones</t>
  </si>
  <si>
    <t>Aportaciones</t>
  </si>
  <si>
    <t>Convenios</t>
  </si>
  <si>
    <t>Otras Aplicaciones de Operación</t>
  </si>
  <si>
    <t>Flujos Netos de Efectivo por Actividades de Operación</t>
  </si>
  <si>
    <t>Flujos de Efectivo de las Actividades de Inversión</t>
  </si>
  <si>
    <t>Bienes Inmuebles, Infraestructura y Construcciones en Proceso</t>
  </si>
  <si>
    <t>ASEC_EFE_2doTRIM_C2</t>
  </si>
  <si>
    <t>Bienes Muebles</t>
  </si>
  <si>
    <t>Otros Orígenes de Inversión</t>
  </si>
  <si>
    <t>Otras Aplicaciones de Inversión</t>
  </si>
  <si>
    <t>Flujos Netos de Efectivo por Actividades de Inversión</t>
  </si>
  <si>
    <t>Flujo de Efectivo de las Actividades de Financiamiento</t>
  </si>
  <si>
    <t>Endeudamiento Neto</t>
  </si>
  <si>
    <t>Interno</t>
  </si>
  <si>
    <t>Externo</t>
  </si>
  <si>
    <t>Otros Orígenes de Financiamiento</t>
  </si>
  <si>
    <t>Servicios de la Deuda</t>
  </si>
  <si>
    <t>Otras Aplicaciones de Financiamiento</t>
  </si>
  <si>
    <t>Flujos Netos de Efectivo por Actividades de Financiamiento</t>
  </si>
  <si>
    <t>Incremento/Disminución Neta en el Efectivo y Equivalentes al Efectivo</t>
  </si>
  <si>
    <t>Efectivo y Equivalentes al Efectivo al Inicio del Ejercicio</t>
  </si>
  <si>
    <t>Efectivo y Equivalentes al Efectivo al Final del Ejercicio</t>
  </si>
  <si>
    <t>“Bajo protesta de decir verdad declaramos que los Estados Financieros y sus notas, son razonablemente correctos y son responsabilidad del emisor.”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</si>
</sst>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sz val="9"/>
      <color theme="1"/>
      <name val="Arial"/>
      <family val="2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b/>
      <sz val="10"/>
      <name val="Arial"/>
      <family val="2"/>
    </font>
    <font>
      <sz val="9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/>
  </cellStyleXfs>
  <cellXfs count="6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/>
    <xf numFmtId="4" applyNumberFormat="1" fontId="5" applyFont="1" fillId="0" applyFill="1" borderId="0" applyBorder="1" xfId="1" applyProtection="1" applyAlignment="1">
      <alignment horizontal="right" vertical="center"/>
    </xf>
    <xf numFmtId="43" applyNumberFormat="1" fontId="2" applyFont="1" fillId="0" applyFill="1" borderId="0" applyBorder="1" xfId="0" applyProtection="1"/>
    <xf numFmtId="4" applyNumberFormat="1" fontId="4" applyFont="1" fillId="0" applyFill="1" borderId="0" applyBorder="1" xfId="0" applyProtection="1" applyAlignment="1">
      <alignment horizontal="right" vertical="center" wrapText="1"/>
    </xf>
    <xf numFmtId="4" applyNumberFormat="1" fontId="4" applyFont="1" fillId="0" applyFill="1" borderId="0" applyBorder="1" xfId="1" applyProtection="1" applyAlignment="1">
      <alignment horizontal="right" vertical="center"/>
    </xf>
    <xf numFmtId="0" applyNumberFormat="1" fontId="9" applyFont="1" fillId="0" applyFill="1" borderId="0" applyBorder="1" xfId="0" applyProtection="1" applyAlignment="1">
      <alignment horizontal="right"/>
    </xf>
    <xf numFmtId="4" applyNumberFormat="1" fontId="5" applyFont="1" fillId="0" applyFill="1" borderId="0" applyBorder="1" xfId="0" applyProtection="1" applyAlignment="1">
      <alignment horizontal="right" vertical="center"/>
    </xf>
    <xf numFmtId="4" applyNumberFormat="1" fontId="6" applyFont="1" fillId="0" applyFill="1" borderId="0" applyBorder="1" xfId="1" applyAlignment="1">
      <alignment horizontal="right" vertical="center"/>
      <protection locked="0"/>
    </xf>
    <xf numFmtId="4" applyNumberFormat="1" fontId="8" applyFont="1" fillId="0" applyFill="1" borderId="0" applyBorder="1" xfId="1" applyAlignment="1">
      <alignment horizontal="right" vertical="center"/>
      <protection locked="0"/>
    </xf>
    <xf numFmtId="4" applyNumberFormat="1" fontId="6" applyFont="1" fillId="0" applyFill="1" borderId="0" applyBorder="1" xfId="0" applyAlignment="1">
      <alignment horizontal="right" vertical="center"/>
      <protection locked="0"/>
    </xf>
    <xf numFmtId="4" applyNumberFormat="1" fontId="5" applyFont="1" fillId="0" applyFill="1" borderId="0" applyBorder="1" xfId="0" applyAlignment="1">
      <alignment horizontal="right" vertical="center"/>
      <protection locked="0"/>
    </xf>
    <xf numFmtId="0" applyNumberFormat="1" fontId="6" applyFont="1" fillId="0" applyFill="1" borderId="0" applyBorder="1" xfId="0" applyProtection="1" applyAlignment="1">
      <alignment horizontal="justify" vertical="center"/>
    </xf>
    <xf numFmtId="4" applyNumberFormat="1" fontId="6" applyFont="1" fillId="0" applyFill="1" borderId="0" applyBorder="1" xfId="0" applyProtection="1" applyAlignment="1">
      <alignment horizontal="right" vertical="center"/>
    </xf>
    <xf numFmtId="4" applyNumberFormat="1" fontId="11" applyFont="1" fillId="0" applyFill="1" borderId="0" applyBorder="1" xfId="0" applyProtection="1"/>
    <xf numFmtId="0" applyNumberFormat="1" fontId="5" applyFont="1" fillId="0" applyFill="1" borderId="4" applyBorder="1" xfId="0" applyProtection="1" applyAlignment="1">
      <alignment vertical="center"/>
    </xf>
    <xf numFmtId="0" applyNumberFormat="1" fontId="6" applyFont="1" fillId="0" applyFill="1" borderId="5" applyBorder="1" xfId="0" applyProtection="1" applyAlignment="1">
      <alignment horizontal="justify" vertical="center"/>
    </xf>
    <xf numFmtId="0" applyNumberFormat="1" fontId="5" applyFont="1" fillId="0" applyFill="1" borderId="4" applyBorder="1" xfId="0" applyProtection="1" applyAlignment="1">
      <alignment horizontal="left" vertical="center" indent="2"/>
    </xf>
    <xf numFmtId="4" applyNumberFormat="1" fontId="5" applyFont="1" fillId="0" applyFill="1" borderId="5" applyBorder="1" xfId="1" applyProtection="1" applyAlignment="1">
      <alignment horizontal="right" vertical="center"/>
    </xf>
    <xf numFmtId="0" applyNumberFormat="1" fontId="6" applyFont="1" fillId="0" applyFill="1" borderId="4" applyBorder="1" xfId="0" applyProtection="1" applyAlignment="1">
      <alignment horizontal="left" vertical="center" wrapText="1" indent="4"/>
    </xf>
    <xf numFmtId="4" applyNumberFormat="1" fontId="6" applyFont="1" fillId="0" applyFill="1" borderId="5" applyBorder="1" xfId="1" applyAlignment="1">
      <alignment horizontal="right" vertical="center"/>
      <protection locked="0"/>
    </xf>
    <xf numFmtId="0" applyNumberFormat="1" fontId="7" applyFont="1" fillId="0" applyFill="1" borderId="4" applyBorder="1" xfId="0" applyProtection="1" applyAlignment="1">
      <alignment vertical="center"/>
    </xf>
    <xf numFmtId="4" applyNumberFormat="1" fontId="5" applyFont="1" fillId="0" applyFill="1" borderId="5" applyBorder="1" xfId="0" applyProtection="1" applyAlignment="1">
      <alignment horizontal="right" vertical="center" wrapText="1"/>
    </xf>
    <xf numFmtId="4" applyNumberFormat="1" fontId="4" applyFont="1" fillId="0" applyFill="1" borderId="5" applyBorder="1" xfId="1" applyProtection="1" applyAlignment="1">
      <alignment horizontal="right" vertical="center"/>
    </xf>
    <xf numFmtId="0" applyNumberFormat="1" fontId="6" applyFont="1" fillId="0" applyFill="1" borderId="4" applyBorder="1" xfId="0" applyProtection="1" applyAlignment="1">
      <alignment horizontal="left" vertical="center" indent="4"/>
    </xf>
    <xf numFmtId="4" applyNumberFormat="1" fontId="8" applyFont="1" fillId="0" applyFill="1" borderId="5" applyBorder="1" xfId="1" applyAlignment="1">
      <alignment horizontal="right" vertical="center"/>
      <protection locked="0"/>
    </xf>
    <xf numFmtId="4" applyNumberFormat="1" fontId="5" applyFont="1" fillId="0" applyFill="1" borderId="5" applyBorder="1" xfId="0" applyProtection="1" applyAlignment="1">
      <alignment horizontal="right" vertical="center"/>
    </xf>
    <xf numFmtId="4" applyNumberFormat="1" fontId="6" applyFont="1" fillId="0" applyFill="1" borderId="5" applyBorder="1" xfId="0" applyProtection="1" applyAlignment="1">
      <alignment horizontal="right" vertical="center"/>
    </xf>
    <xf numFmtId="0" applyNumberFormat="1" fontId="6" applyFont="1" fillId="0" applyFill="1" borderId="4" applyBorder="1" xfId="0" applyProtection="1" applyAlignment="1">
      <alignment horizontal="left" vertical="center" indent="5"/>
    </xf>
    <xf numFmtId="4" applyNumberFormat="1" fontId="6" applyFont="1" fillId="0" applyFill="1" borderId="5" applyBorder="1" xfId="0" applyAlignment="1">
      <alignment horizontal="right" vertical="center"/>
      <protection locked="0"/>
    </xf>
    <xf numFmtId="4" applyNumberFormat="1" fontId="11" applyFont="1" fillId="0" applyFill="1" borderId="5" applyBorder="1" xfId="0" applyProtection="1"/>
    <xf numFmtId="4" applyNumberFormat="1" fontId="4" applyFont="1" fillId="0" applyFill="1" borderId="5" applyBorder="1" xfId="0" applyProtection="1" applyAlignment="1">
      <alignment horizontal="right" vertical="center" wrapText="1"/>
    </xf>
    <xf numFmtId="4" applyNumberFormat="1" fontId="5" applyFont="1" fillId="0" applyFill="1" borderId="5" applyBorder="1" xfId="0" applyAlignment="1">
      <alignment horizontal="right" vertical="center"/>
      <protection locked="0"/>
    </xf>
    <xf numFmtId="0" applyNumberFormat="1" fontId="7" applyFont="1" fillId="0" applyFill="1" borderId="4" applyBorder="1" xfId="0" applyProtection="1" applyAlignment="1">
      <alignment vertical="center" wrapText="1"/>
    </xf>
    <xf numFmtId="0" applyNumberFormat="1" fontId="5" applyFont="1" fillId="2" applyFill="1" borderId="9" applyBorder="1" xfId="0" applyProtection="1" applyAlignment="1">
      <alignment horizontal="center" vertical="center"/>
    </xf>
    <xf numFmtId="49" applyNumberFormat="1" fontId="5" applyFont="1" fillId="2" applyFill="1" borderId="10" applyBorder="1" xfId="0" applyAlignment="1">
      <alignment horizontal="center" vertical="center"/>
      <protection locked="0"/>
    </xf>
    <xf numFmtId="49" applyNumberFormat="1" fontId="5" applyFont="1" fillId="2" applyFill="1" borderId="11" applyBorder="1" xfId="0" applyAlignment="1">
      <alignment horizontal="center" vertical="center"/>
      <protection locked="0"/>
    </xf>
    <xf numFmtId="0" applyNumberFormat="1" fontId="12" applyFont="1" fillId="0" applyFill="1" borderId="0" applyBorder="1" xfId="0" applyAlignment="1">
      <alignment vertical="center"/>
      <protection locked="0"/>
    </xf>
    <xf numFmtId="0" applyNumberFormat="1" fontId="2" applyFont="1" fillId="0" applyFill="1" borderId="0" applyBorder="1" xfId="0">
      <protection locked="0"/>
    </xf>
    <xf numFmtId="0" applyNumberFormat="1" fontId="10" applyFont="1" fillId="0" applyFill="1" borderId="0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13" applyFont="1" fillId="0" applyFill="1" borderId="0" applyBorder="1" xfId="0" applyProtection="1"/>
    <xf numFmtId="4" applyNumberFormat="1" fontId="6" applyFont="1" fillId="3" applyFill="1" borderId="5" applyBorder="1" xfId="1" applyAlignment="1">
      <alignment horizontal="right" vertical="center"/>
      <protection locked="0"/>
    </xf>
    <xf numFmtId="0" applyNumberFormat="1" fontId="6" applyFont="1" fillId="0" applyFill="1" borderId="4" applyBorder="1" xfId="0" applyProtection="1" applyAlignment="1">
      <alignment horizontal="justify" vertical="center"/>
    </xf>
    <xf numFmtId="0" applyNumberFormat="1" fontId="6" applyFont="1" fillId="0" applyFill="1" borderId="0" applyBorder="1" xfId="0" applyProtection="1" applyAlignment="1">
      <alignment horizontal="justify" vertical="center"/>
    </xf>
    <xf numFmtId="0" applyNumberFormat="1" fontId="6" applyFont="1" fillId="0" applyFill="1" borderId="5" applyBorder="1" xfId="0" applyProtection="1" applyAlignment="1">
      <alignment horizontal="justify" vertical="center"/>
    </xf>
    <xf numFmtId="0" applyNumberFormat="1" fontId="6" applyFont="1" fillId="0" applyFill="1" borderId="6" applyBorder="1" xfId="0" applyProtection="1" applyAlignment="1">
      <alignment horizontal="justify" vertical="center"/>
    </xf>
    <xf numFmtId="0" applyNumberFormat="1" fontId="6" applyFont="1" fillId="0" applyFill="1" borderId="7" applyBorder="1" xfId="0" applyProtection="1" applyAlignment="1">
      <alignment horizontal="justify" vertical="center"/>
    </xf>
    <xf numFmtId="0" applyNumberFormat="1" fontId="6" applyFont="1" fillId="0" applyFill="1" borderId="8" applyBorder="1" xfId="0" applyProtection="1" applyAlignment="1">
      <alignment horizontal="justify" vertical="center"/>
    </xf>
    <xf numFmtId="0" applyNumberFormat="1" fontId="4" applyFont="1" fillId="2" applyFill="1" borderId="1" applyBorder="1" xfId="0" applyAlignment="1">
      <alignment horizontal="center" vertical="center"/>
      <protection locked="0"/>
    </xf>
    <xf numFmtId="0" applyNumberFormat="1" fontId="4" applyFont="1" fillId="2" applyFill="1" borderId="2" applyBorder="1" xfId="0" applyAlignment="1">
      <alignment horizontal="center" vertical="center"/>
      <protection locked="0"/>
    </xf>
    <xf numFmtId="0" applyNumberFormat="1" fontId="4" applyFont="1" fillId="2" applyFill="1" borderId="3" applyBorder="1" xfId="0" applyAlignment="1">
      <alignment horizontal="center" vertical="center"/>
      <protection locked="0"/>
    </xf>
    <xf numFmtId="0" applyNumberFormat="1" fontId="5" applyFont="1" fillId="2" applyFill="1" borderId="4" applyBorder="1" xfId="0" applyProtection="1" applyAlignment="1">
      <alignment horizontal="center" vertical="center"/>
    </xf>
    <xf numFmtId="0" applyNumberFormat="1" fontId="5" applyFont="1" fillId="2" applyFill="1" borderId="0" applyBorder="1" xfId="0" applyProtection="1" applyAlignment="1">
      <alignment horizontal="center" vertical="center"/>
    </xf>
    <xf numFmtId="0" applyNumberFormat="1" fontId="5" applyFont="1" fillId="2" applyFill="1" borderId="5" applyBorder="1" xfId="0" applyProtection="1" applyAlignment="1">
      <alignment horizontal="center" vertical="center"/>
    </xf>
    <xf numFmtId="0" applyNumberFormat="1" fontId="5" applyFont="1" fillId="2" applyFill="1" borderId="4" applyBorder="1" xfId="0" applyAlignment="1">
      <alignment horizontal="center" vertical="center"/>
      <protection locked="0"/>
    </xf>
    <xf numFmtId="0" applyNumberFormat="1" fontId="5" applyFont="1" fillId="2" applyFill="1" borderId="0" applyBorder="1" xfId="0" applyAlignment="1">
      <alignment horizontal="center" vertical="center"/>
      <protection locked="0"/>
    </xf>
    <xf numFmtId="0" applyNumberFormat="1" fontId="5" applyFont="1" fillId="2" applyFill="1" borderId="5" applyBorder="1" xfId="0" applyAlignment="1">
      <alignment horizontal="center" vertical="center"/>
      <protection locked="0"/>
    </xf>
    <xf numFmtId="4" applyNumberFormat="1" fontId="6" applyFont="1" fillId="3" applyFill="1" borderId="0" applyBorder="1" xfId="1" applyAlignment="1">
      <alignment horizontal="right" vertical="center"/>
      <protection locked="0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762626</xdr:colOff>
      <xdr:row>68</xdr:row>
      <xdr:rowOff>1290427</xdr:rowOff>
    </xdr:from>
    <xdr:to>
      <xdr:col>3</xdr:col>
      <xdr:colOff>1782785</xdr:colOff>
      <xdr:row>68</xdr:row>
      <xdr:rowOff>1719919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5CE4694-8640-437E-9E56-C78D270D39DB}"/>
            </a:ext>
          </a:extLst>
        </xdr:cNvPr>
        <xdr:cNvSpPr txBox="1"/>
      </xdr:nvSpPr>
      <xdr:spPr>
        <a:xfrm>
          <a:off x="5359474" y="12647954"/>
          <a:ext cx="2863039" cy="4294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1">
              <a:latin typeface="Arial" panose="020B0604020202020204" pitchFamily="34" charset="0"/>
              <a:cs typeface="Arial" panose="020B0604020202020204" pitchFamily="34" charset="0"/>
            </a:rPr>
            <a:t>MDU. ALONDRA MARÍA MARTÍNEZ AYÓN</a:t>
          </a:r>
        </a:p>
        <a:p>
          <a:pPr algn="ctr"/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DIRECCIÓN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0</xdr:colOff>
      <xdr:row>68</xdr:row>
      <xdr:rowOff>1211332</xdr:rowOff>
    </xdr:from>
    <xdr:to>
      <xdr:col>1</xdr:col>
      <xdr:colOff>2670175</xdr:colOff>
      <xdr:row>68</xdr:row>
      <xdr:rowOff>1892518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2A2D9F99-C42F-4BD8-A9A5-0BFBAC198265}"/>
            </a:ext>
          </a:extLst>
        </xdr:cNvPr>
        <xdr:cNvSpPr txBox="1"/>
      </xdr:nvSpPr>
      <xdr:spPr>
        <a:xfrm rot="10800000" flipV="1">
          <a:off x="176005" y="12568859"/>
          <a:ext cx="2670175" cy="6811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C.P. MARTHA</a:t>
          </a:r>
          <a:r>
            <a:rPr lang="es-MX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GRICEL ROBLES HERNÁNDEZ </a:t>
          </a:r>
        </a:p>
        <a:p>
          <a:pPr algn="ctr"/>
          <a:r>
            <a:rPr lang="es-MX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DEPARTAMENTO DE CONTABILIDAD Y RECURSOS ADMINISTRATIVOS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2639168</xdr:colOff>
      <xdr:row>68</xdr:row>
      <xdr:rowOff>1315901</xdr:rowOff>
    </xdr:from>
    <xdr:to>
      <xdr:col>2</xdr:col>
      <xdr:colOff>862358</xdr:colOff>
      <xdr:row>68</xdr:row>
      <xdr:rowOff>1795921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2224765D-71C5-40C1-9815-6327C8782C1D}"/>
            </a:ext>
          </a:extLst>
        </xdr:cNvPr>
        <xdr:cNvSpPr txBox="1"/>
      </xdr:nvSpPr>
      <xdr:spPr>
        <a:xfrm>
          <a:off x="2815173" y="12673428"/>
          <a:ext cx="2644033" cy="4800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900" b="1">
              <a:latin typeface="Arial" panose="020B0604020202020204" pitchFamily="34" charset="0"/>
              <a:cs typeface="Arial" panose="020B0604020202020204" pitchFamily="34" charset="0"/>
            </a:rPr>
            <a:t>LIC. MARTHA</a:t>
          </a:r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 VERÓNICA LUGO ALARCÓN</a:t>
          </a:r>
        </a:p>
        <a:p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      COORDINACIÓN ADMINISTRATIVA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FE"/>
  <dimension ref="A1:I72"/>
  <sheetViews>
    <sheetView tabSelected="1" view="pageBreakPreview" zoomScale="60" zoomScaleNormal="92" workbookViewId="0">
      <selection activeCell="C15" sqref="C15"/>
    </sheetView>
  </sheetViews>
  <sheetFormatPr baseColWidth="10" defaultColWidth="11.453125" defaultRowHeight="12" x14ac:dyDescent="0.3"/>
  <cols>
    <col min="1" max="1" width="2.7265625" customWidth="1" style="3"/>
    <col min="2" max="2" width="66.26953125" customWidth="1" style="3"/>
    <col min="3" max="3" width="27.54296875" customWidth="1" style="3"/>
    <col min="4" max="4" width="27.54296875" customWidth="1" style="3"/>
    <col min="5" max="5" width="3.7265625" customWidth="1" style="3"/>
    <col min="6" max="6" bestFit="1" width="12.81640625" customWidth="1" style="3"/>
    <col min="7" max="16384" width="11.453125" customWidth="1" style="3"/>
  </cols>
  <sheetData>
    <row r="1" ht="12.5">
      <c r="A1" s="2"/>
      <c r="B1" s="2"/>
      <c r="C1" s="2"/>
      <c r="D1" s="2"/>
      <c r="E1" s="2"/>
      <c r="F1" s="2"/>
      <c r="G1" s="2"/>
      <c r="H1" s="2"/>
      <c r="I1" s="2"/>
    </row>
    <row r="2">
      <c r="A2" s="2"/>
      <c r="B2" s="51" t="s">
        <v>0</v>
      </c>
      <c r="C2" s="52"/>
      <c r="D2" s="53"/>
      <c r="E2" s="2"/>
      <c r="F2" s="2"/>
      <c r="G2" s="2"/>
      <c r="H2" s="2"/>
      <c r="I2" s="2"/>
    </row>
    <row r="3">
      <c r="A3" s="2"/>
      <c r="B3" s="54" t="s">
        <v>1</v>
      </c>
      <c r="C3" s="55"/>
      <c r="D3" s="56"/>
      <c r="E3" s="2"/>
      <c r="F3" s="2"/>
      <c r="G3" s="2"/>
      <c r="H3" s="2"/>
      <c r="I3" s="2"/>
    </row>
    <row r="4" ht="12.5">
      <c r="A4" s="2"/>
      <c r="B4" s="57" t="s">
        <v>2</v>
      </c>
      <c r="C4" s="58"/>
      <c r="D4" s="59"/>
      <c r="E4" s="2"/>
      <c r="F4" s="2"/>
      <c r="G4" s="2"/>
      <c r="H4" s="2"/>
      <c r="I4" s="2"/>
    </row>
    <row r="5" ht="12.5">
      <c r="A5" s="2"/>
      <c r="B5" s="36"/>
      <c r="C5" s="37" t="s">
        <v>3</v>
      </c>
      <c r="D5" s="38" t="s">
        <v>4</v>
      </c>
      <c r="E5" s="2"/>
      <c r="F5" s="2"/>
      <c r="G5" s="2"/>
      <c r="H5" s="2"/>
      <c r="I5" s="2"/>
    </row>
    <row r="6">
      <c r="A6" s="2"/>
      <c r="B6" s="45"/>
      <c r="C6" s="46"/>
      <c r="D6" s="47"/>
      <c r="E6" s="2"/>
      <c r="F6" s="2"/>
      <c r="G6" s="2"/>
      <c r="H6" s="2"/>
      <c r="I6" s="2"/>
    </row>
    <row r="7">
      <c r="A7" s="2"/>
      <c r="B7" s="17" t="s">
        <v>5</v>
      </c>
      <c r="C7" s="14"/>
      <c r="D7" s="18"/>
      <c r="E7" s="2"/>
      <c r="F7" s="2"/>
      <c r="G7" s="2"/>
      <c r="H7" s="2"/>
      <c r="I7" s="2"/>
    </row>
    <row r="8" ht="19.5" customHeight="1">
      <c r="A8" s="2"/>
      <c r="B8" s="19" t="s">
        <v>6</v>
      </c>
      <c r="C8" s="4">
        <f>SUM(C9:C18)</f>
        <v>15465221.629999999</v>
      </c>
      <c r="D8" s="20">
        <f>SUM(D9:D18)</f>
        <v>27976240.72</v>
      </c>
      <c r="E8" s="2"/>
      <c r="F8" s="2"/>
      <c r="G8" s="2"/>
      <c r="H8" s="2"/>
      <c r="I8" s="2"/>
    </row>
    <row r="9">
      <c r="A9" s="2"/>
      <c r="B9" s="21" t="s">
        <v>7</v>
      </c>
      <c r="C9" s="10">
        <v>0</v>
      </c>
      <c r="D9" s="22">
        <v>0</v>
      </c>
      <c r="E9" s="2"/>
      <c r="F9" s="2"/>
      <c r="G9" s="2"/>
      <c r="H9" s="2"/>
      <c r="I9" s="2"/>
    </row>
    <row r="10">
      <c r="A10" s="2"/>
      <c r="B10" s="21" t="s">
        <v>8</v>
      </c>
      <c r="C10" s="10">
        <v>0</v>
      </c>
      <c r="D10" s="22">
        <v>0</v>
      </c>
      <c r="E10" s="2"/>
      <c r="F10" s="2"/>
      <c r="G10" s="2"/>
      <c r="H10" s="2"/>
      <c r="I10" s="2"/>
    </row>
    <row r="11">
      <c r="A11" s="2"/>
      <c r="B11" s="21" t="s">
        <v>9</v>
      </c>
      <c r="C11" s="10">
        <v>0</v>
      </c>
      <c r="D11" s="22">
        <v>0</v>
      </c>
      <c r="E11" s="2"/>
      <c r="F11" s="2"/>
      <c r="G11" s="2"/>
      <c r="H11" s="2"/>
      <c r="I11" s="2"/>
    </row>
    <row r="12">
      <c r="A12" s="2"/>
      <c r="B12" s="21" t="s">
        <v>10</v>
      </c>
      <c r="C12" s="10">
        <v>0</v>
      </c>
      <c r="D12" s="22">
        <v>0</v>
      </c>
      <c r="E12" s="2"/>
      <c r="F12" s="2"/>
      <c r="G12" s="2"/>
      <c r="H12" s="2"/>
      <c r="I12" s="2"/>
    </row>
    <row r="13">
      <c r="A13" s="2"/>
      <c r="B13" s="21" t="s">
        <v>11</v>
      </c>
      <c r="C13" s="10">
        <v>1098215.71</v>
      </c>
      <c r="D13" s="22">
        <v>2257991.6</v>
      </c>
      <c r="E13" s="2"/>
      <c r="F13" s="2"/>
      <c r="G13" s="2"/>
      <c r="H13" s="2"/>
      <c r="I13" s="2"/>
    </row>
    <row r="14">
      <c r="A14" s="2"/>
      <c r="B14" s="21" t="s">
        <v>12</v>
      </c>
      <c r="C14" s="10">
        <v>0</v>
      </c>
      <c r="D14" s="22">
        <v>0</v>
      </c>
      <c r="E14" s="2"/>
      <c r="F14" s="2"/>
      <c r="G14" s="2"/>
      <c r="H14" s="2"/>
      <c r="I14" s="2"/>
    </row>
    <row r="15">
      <c r="A15" s="2"/>
      <c r="B15" s="21" t="s">
        <v>13</v>
      </c>
      <c r="C15" s="60">
        <v>0</v>
      </c>
      <c r="D15" s="44">
        <v>1037.55</v>
      </c>
      <c r="E15" s="2"/>
      <c r="F15" s="2"/>
      <c r="G15" s="2"/>
      <c r="H15" s="2"/>
      <c r="I15" s="2"/>
    </row>
    <row r="16" ht="23">
      <c r="A16" s="2"/>
      <c r="B16" s="21" t="s">
        <v>14</v>
      </c>
      <c r="C16" s="10">
        <v>0</v>
      </c>
      <c r="D16" s="22">
        <v>0</v>
      </c>
      <c r="E16" s="2"/>
      <c r="F16" s="2"/>
      <c r="G16" s="2"/>
      <c r="H16" s="2"/>
      <c r="I16" s="2"/>
    </row>
    <row r="17" ht="23">
      <c r="A17" s="2"/>
      <c r="B17" s="21" t="s">
        <v>15</v>
      </c>
      <c r="C17" s="10">
        <v>13938153.92</v>
      </c>
      <c r="D17" s="22">
        <v>25717211.57</v>
      </c>
      <c r="E17" s="2"/>
      <c r="F17" s="2"/>
      <c r="G17" s="2"/>
      <c r="H17" s="2"/>
      <c r="I17" s="2"/>
    </row>
    <row r="18">
      <c r="A18" s="2"/>
      <c r="B18" s="21" t="s">
        <v>16</v>
      </c>
      <c r="C18" s="10">
        <v>428852</v>
      </c>
      <c r="D18" s="22">
        <v>0</v>
      </c>
      <c r="E18" s="2"/>
      <c r="F18" s="2"/>
      <c r="G18" s="2"/>
      <c r="H18" s="2"/>
      <c r="I18" s="2"/>
    </row>
    <row r="19" ht="19.5" customHeight="1">
      <c r="A19" s="2"/>
      <c r="B19" s="19" t="s">
        <v>17</v>
      </c>
      <c r="C19" s="4">
        <f>SUM(C20:C35)</f>
        <v>11223865.919999998</v>
      </c>
      <c r="D19" s="20">
        <f>SUM(D20:D35)</f>
        <v>27592708.76</v>
      </c>
      <c r="E19" s="2"/>
      <c r="F19" s="2"/>
      <c r="G19" s="2"/>
      <c r="H19" s="2"/>
      <c r="I19" s="2"/>
    </row>
    <row r="20">
      <c r="A20" s="2"/>
      <c r="B20" s="21" t="s">
        <v>18</v>
      </c>
      <c r="C20" s="10">
        <v>6867598.56</v>
      </c>
      <c r="D20" s="22">
        <v>16903528.7</v>
      </c>
      <c r="E20" s="2"/>
      <c r="F20" s="2"/>
      <c r="G20" s="2"/>
      <c r="H20" s="2"/>
      <c r="I20" s="2"/>
    </row>
    <row r="21">
      <c r="A21" s="2"/>
      <c r="B21" s="21" t="s">
        <v>19</v>
      </c>
      <c r="C21" s="10">
        <v>105064.52</v>
      </c>
      <c r="D21" s="22">
        <v>291340.11</v>
      </c>
      <c r="E21" s="2"/>
      <c r="F21" s="2"/>
      <c r="G21" s="2"/>
      <c r="H21" s="2"/>
      <c r="I21" s="2"/>
    </row>
    <row r="22">
      <c r="A22" s="2"/>
      <c r="B22" s="21" t="s">
        <v>20</v>
      </c>
      <c r="C22" s="10">
        <v>1728125.73</v>
      </c>
      <c r="D22" s="22">
        <v>6894522.61</v>
      </c>
      <c r="E22" s="2"/>
      <c r="F22" s="5"/>
      <c r="G22" s="2"/>
      <c r="H22" s="2"/>
      <c r="I22" s="2"/>
    </row>
    <row r="23">
      <c r="A23" s="2"/>
      <c r="B23" s="21" t="s">
        <v>21</v>
      </c>
      <c r="C23" s="10">
        <v>0</v>
      </c>
      <c r="D23" s="22">
        <v>0</v>
      </c>
      <c r="E23" s="2"/>
      <c r="F23" s="2"/>
      <c r="G23" s="2"/>
      <c r="H23" s="2"/>
      <c r="I23" s="2"/>
    </row>
    <row r="24">
      <c r="A24" s="2"/>
      <c r="B24" s="21" t="s">
        <v>22</v>
      </c>
      <c r="C24" s="10">
        <v>0</v>
      </c>
      <c r="D24" s="22">
        <v>0</v>
      </c>
      <c r="E24" s="2"/>
      <c r="F24" s="2"/>
      <c r="G24" s="2"/>
      <c r="H24" s="2"/>
      <c r="I24" s="2"/>
    </row>
    <row r="25">
      <c r="A25" s="2"/>
      <c r="B25" s="21" t="s">
        <v>23</v>
      </c>
      <c r="C25" s="10">
        <v>0</v>
      </c>
      <c r="D25" s="22">
        <v>0</v>
      </c>
      <c r="E25" s="2"/>
      <c r="F25" s="2"/>
      <c r="G25" s="2"/>
      <c r="H25" s="2"/>
      <c r="I25" s="2"/>
    </row>
    <row r="26">
      <c r="A26" s="2"/>
      <c r="B26" s="21" t="s">
        <v>24</v>
      </c>
      <c r="C26" s="10">
        <v>0</v>
      </c>
      <c r="D26" s="22">
        <v>0</v>
      </c>
      <c r="E26" s="2"/>
      <c r="F26" s="2"/>
      <c r="G26" s="2"/>
      <c r="H26" s="2"/>
      <c r="I26" s="2"/>
    </row>
    <row r="27">
      <c r="A27" s="2"/>
      <c r="B27" s="21" t="s">
        <v>25</v>
      </c>
      <c r="C27" s="10">
        <v>0</v>
      </c>
      <c r="D27" s="22">
        <v>0</v>
      </c>
      <c r="E27" s="2"/>
      <c r="F27" s="2"/>
      <c r="G27" s="2"/>
      <c r="H27" s="2"/>
      <c r="I27" s="2"/>
    </row>
    <row r="28">
      <c r="A28" s="2"/>
      <c r="B28" s="21" t="s">
        <v>26</v>
      </c>
      <c r="C28" s="10">
        <v>0</v>
      </c>
      <c r="D28" s="22">
        <v>0</v>
      </c>
      <c r="E28" s="2"/>
      <c r="F28" s="2"/>
      <c r="G28" s="2"/>
      <c r="H28" s="2"/>
      <c r="I28" s="2"/>
    </row>
    <row r="29">
      <c r="A29" s="2"/>
      <c r="B29" s="21" t="s">
        <v>27</v>
      </c>
      <c r="C29" s="10">
        <v>974747.91</v>
      </c>
      <c r="D29" s="22">
        <v>1955699.33</v>
      </c>
      <c r="E29" s="2"/>
      <c r="F29" s="2"/>
      <c r="G29" s="2"/>
      <c r="H29" s="2"/>
      <c r="I29" s="2"/>
    </row>
    <row r="30">
      <c r="A30" s="2"/>
      <c r="B30" s="21" t="s">
        <v>28</v>
      </c>
      <c r="C30" s="10">
        <v>0</v>
      </c>
      <c r="D30" s="22">
        <v>0</v>
      </c>
      <c r="E30" s="2"/>
      <c r="F30" s="2"/>
      <c r="G30" s="2"/>
      <c r="H30" s="2"/>
      <c r="I30" s="2"/>
    </row>
    <row r="31">
      <c r="A31" s="2"/>
      <c r="B31" s="21" t="s">
        <v>29</v>
      </c>
      <c r="C31" s="10">
        <v>0</v>
      </c>
      <c r="D31" s="22">
        <v>0</v>
      </c>
      <c r="E31" s="2"/>
      <c r="F31" s="2"/>
      <c r="G31" s="2"/>
      <c r="H31" s="2"/>
      <c r="I31" s="2"/>
    </row>
    <row r="32">
      <c r="A32" s="2"/>
      <c r="B32" s="21" t="s">
        <v>30</v>
      </c>
      <c r="C32" s="10">
        <v>0</v>
      </c>
      <c r="D32" s="22">
        <v>0</v>
      </c>
      <c r="E32" s="2"/>
      <c r="F32" s="2"/>
      <c r="G32" s="2"/>
      <c r="H32" s="2"/>
      <c r="I32" s="2"/>
    </row>
    <row r="33">
      <c r="A33" s="2"/>
      <c r="B33" s="21" t="s">
        <v>31</v>
      </c>
      <c r="C33" s="10">
        <v>0</v>
      </c>
      <c r="D33" s="22">
        <v>0</v>
      </c>
      <c r="E33" s="2"/>
      <c r="F33" s="2"/>
      <c r="G33" s="2"/>
      <c r="H33" s="2"/>
      <c r="I33" s="2"/>
    </row>
    <row r="34">
      <c r="A34" s="2"/>
      <c r="B34" s="21" t="s">
        <v>32</v>
      </c>
      <c r="C34" s="10">
        <v>0</v>
      </c>
      <c r="D34" s="22">
        <v>0</v>
      </c>
      <c r="E34" s="2"/>
      <c r="F34" s="2"/>
      <c r="G34" s="2"/>
      <c r="H34" s="2"/>
      <c r="I34" s="2"/>
    </row>
    <row r="35">
      <c r="A35" s="2"/>
      <c r="B35" s="21" t="s">
        <v>33</v>
      </c>
      <c r="C35" s="10">
        <v>1548329.2</v>
      </c>
      <c r="D35" s="22">
        <v>1547618.01</v>
      </c>
      <c r="E35" s="2"/>
      <c r="F35" s="2"/>
      <c r="G35" s="2"/>
      <c r="H35" s="2"/>
      <c r="I35" s="2"/>
    </row>
    <row r="36">
      <c r="A36" s="2"/>
      <c r="B36" s="23" t="s">
        <v>34</v>
      </c>
      <c r="C36" s="6">
        <f>C8-C19</f>
        <v>4241355.7100000009</v>
      </c>
      <c r="D36" s="24">
        <f>SUM(D8-D19)</f>
        <v>383531.95999999717</v>
      </c>
      <c r="E36" s="2"/>
      <c r="F36" s="2"/>
      <c r="G36" s="2"/>
      <c r="H36" s="2"/>
      <c r="I36" s="2"/>
    </row>
    <row r="37">
      <c r="A37" s="2"/>
      <c r="B37" s="45"/>
      <c r="C37" s="46"/>
      <c r="D37" s="47"/>
      <c r="E37" s="2"/>
      <c r="F37" s="2"/>
      <c r="G37" s="2"/>
      <c r="H37" s="2"/>
      <c r="I37" s="2"/>
    </row>
    <row r="38">
      <c r="A38" s="2"/>
      <c r="B38" s="17" t="s">
        <v>35</v>
      </c>
      <c r="C38" s="14"/>
      <c r="D38" s="18"/>
      <c r="E38" s="2"/>
      <c r="F38" s="2"/>
      <c r="G38" s="2"/>
      <c r="H38" s="2"/>
      <c r="I38" s="2"/>
    </row>
    <row r="39" ht="19.5" customHeight="1">
      <c r="A39" s="2"/>
      <c r="B39" s="19" t="s">
        <v>6</v>
      </c>
      <c r="C39" s="7">
        <f>SUM(C40:C42)</f>
        <v>428852</v>
      </c>
      <c r="D39" s="25">
        <f>SUM(D40:D42)</f>
        <v>0</v>
      </c>
      <c r="E39" s="2"/>
      <c r="F39" s="2"/>
      <c r="G39" s="2"/>
      <c r="H39" s="2"/>
      <c r="I39" s="2"/>
    </row>
    <row r="40">
      <c r="A40" s="2"/>
      <c r="B40" s="26" t="s">
        <v>36</v>
      </c>
      <c r="C40" s="11">
        <v>0</v>
      </c>
      <c r="D40" s="27">
        <v>0</v>
      </c>
      <c r="E40" s="2"/>
      <c r="F40" s="2"/>
      <c r="G40" s="2"/>
      <c r="H40" s="2"/>
      <c r="I40" s="2"/>
    </row>
    <row r="41">
      <c r="A41" s="8" t="s">
        <v>37</v>
      </c>
      <c r="B41" s="26" t="s">
        <v>38</v>
      </c>
      <c r="C41" s="11">
        <v>428852</v>
      </c>
      <c r="D41" s="27">
        <v>0</v>
      </c>
      <c r="E41" s="2"/>
      <c r="F41" s="2"/>
      <c r="G41" s="2"/>
      <c r="H41" s="2"/>
      <c r="I41" s="2"/>
    </row>
    <row r="42">
      <c r="A42" s="2"/>
      <c r="B42" s="26" t="s">
        <v>39</v>
      </c>
      <c r="C42" s="11">
        <v>0</v>
      </c>
      <c r="D42" s="27">
        <v>0</v>
      </c>
      <c r="E42" s="2"/>
      <c r="F42" s="2"/>
      <c r="G42" s="2"/>
      <c r="H42" s="2"/>
      <c r="I42" s="2"/>
    </row>
    <row r="43" ht="19.5" customHeight="1">
      <c r="A43" s="2"/>
      <c r="B43" s="19" t="s">
        <v>17</v>
      </c>
      <c r="C43" s="7">
        <f>SUM(C44:C46)</f>
        <v>137954.76</v>
      </c>
      <c r="D43" s="25">
        <f>SUM(D44:D46)</f>
        <v>845969.74</v>
      </c>
      <c r="E43" s="2"/>
      <c r="F43" s="2"/>
      <c r="G43" s="2"/>
      <c r="H43" s="2"/>
      <c r="I43" s="2"/>
    </row>
    <row r="44">
      <c r="A44" s="2"/>
      <c r="B44" s="26" t="s">
        <v>36</v>
      </c>
      <c r="C44" s="11">
        <v>0</v>
      </c>
      <c r="D44" s="27">
        <v>0</v>
      </c>
      <c r="E44" s="2"/>
      <c r="F44" s="2"/>
      <c r="G44" s="2"/>
      <c r="H44" s="2"/>
      <c r="I44" s="2"/>
    </row>
    <row r="45">
      <c r="A45" s="2"/>
      <c r="B45" s="26" t="s">
        <v>38</v>
      </c>
      <c r="C45" s="11">
        <v>79494.8</v>
      </c>
      <c r="D45" s="27">
        <v>798685.48</v>
      </c>
      <c r="E45" s="2"/>
      <c r="F45" s="2"/>
      <c r="G45" s="2"/>
      <c r="H45" s="2"/>
      <c r="I45" s="2"/>
    </row>
    <row r="46">
      <c r="A46" s="2"/>
      <c r="B46" s="26" t="s">
        <v>40</v>
      </c>
      <c r="C46" s="11">
        <v>58459.96</v>
      </c>
      <c r="D46" s="27">
        <v>47284.26</v>
      </c>
      <c r="E46" s="2"/>
      <c r="F46" s="2"/>
      <c r="G46" s="2"/>
      <c r="H46" s="2"/>
      <c r="I46" s="2"/>
    </row>
    <row r="47">
      <c r="A47" s="2"/>
      <c r="B47" s="23" t="s">
        <v>41</v>
      </c>
      <c r="C47" s="7">
        <f>C39-C43</f>
        <v>290897.24</v>
      </c>
      <c r="D47" s="25">
        <f>D39-D43</f>
        <v>-845969.74</v>
      </c>
      <c r="E47" s="2"/>
      <c r="F47" s="2"/>
      <c r="G47" s="2"/>
      <c r="H47" s="2"/>
      <c r="I47" s="2"/>
    </row>
    <row r="48">
      <c r="A48" s="2"/>
      <c r="B48" s="45"/>
      <c r="C48" s="46"/>
      <c r="D48" s="47"/>
      <c r="E48" s="2"/>
      <c r="F48" s="2"/>
      <c r="G48" s="2"/>
      <c r="H48" s="2"/>
      <c r="I48" s="2"/>
    </row>
    <row r="49">
      <c r="A49" s="2"/>
      <c r="B49" s="17" t="s">
        <v>42</v>
      </c>
      <c r="C49" s="14"/>
      <c r="D49" s="18"/>
      <c r="E49" s="2"/>
      <c r="F49" s="2"/>
      <c r="G49" s="2"/>
      <c r="H49" s="2"/>
      <c r="I49" s="2"/>
    </row>
    <row r="50" ht="19.5" customHeight="1">
      <c r="A50" s="2"/>
      <c r="B50" s="19" t="s">
        <v>6</v>
      </c>
      <c r="C50" s="9">
        <f>SUM(C51+C54)</f>
        <v>0</v>
      </c>
      <c r="D50" s="28">
        <f>SUM(D51+D54)</f>
        <v>0</v>
      </c>
      <c r="E50" s="2"/>
      <c r="F50" s="2"/>
      <c r="G50" s="2"/>
      <c r="H50" s="2"/>
      <c r="I50" s="2"/>
    </row>
    <row r="51">
      <c r="A51" s="2"/>
      <c r="B51" s="26" t="s">
        <v>43</v>
      </c>
      <c r="C51" s="15">
        <f>SUM(C52+C53)</f>
        <v>0</v>
      </c>
      <c r="D51" s="29">
        <f>SUM(D52+D53)</f>
        <v>0</v>
      </c>
      <c r="E51" s="2"/>
      <c r="F51" s="2"/>
      <c r="G51" s="2"/>
      <c r="H51" s="2"/>
      <c r="I51" s="2"/>
    </row>
    <row r="52">
      <c r="A52" s="2"/>
      <c r="B52" s="30" t="s">
        <v>44</v>
      </c>
      <c r="C52" s="12">
        <v>0</v>
      </c>
      <c r="D52" s="31">
        <v>0</v>
      </c>
      <c r="E52" s="2"/>
      <c r="F52" s="2"/>
      <c r="G52" s="2"/>
      <c r="H52" s="2"/>
      <c r="I52" s="2"/>
    </row>
    <row r="53">
      <c r="A53" s="2"/>
      <c r="B53" s="30" t="s">
        <v>45</v>
      </c>
      <c r="C53" s="10">
        <v>0</v>
      </c>
      <c r="D53" s="22">
        <v>0</v>
      </c>
      <c r="E53" s="2"/>
      <c r="F53" s="2"/>
      <c r="G53" s="2"/>
      <c r="H53" s="2"/>
      <c r="I53" s="2"/>
    </row>
    <row r="54">
      <c r="A54" s="2"/>
      <c r="B54" s="26" t="s">
        <v>46</v>
      </c>
      <c r="C54" s="10">
        <v>0</v>
      </c>
      <c r="D54" s="22">
        <v>0</v>
      </c>
      <c r="E54" s="2"/>
      <c r="F54" s="2"/>
      <c r="G54" s="2"/>
      <c r="H54" s="2"/>
      <c r="I54" s="2"/>
    </row>
    <row r="55">
      <c r="A55" s="2"/>
      <c r="B55" s="19" t="s">
        <v>17</v>
      </c>
      <c r="C55" s="4">
        <f>SUM(C56+C59)</f>
        <v>0</v>
      </c>
      <c r="D55" s="20">
        <f>SUM(D56+D59)</f>
        <v>0</v>
      </c>
      <c r="E55" s="2"/>
      <c r="F55" s="2"/>
      <c r="G55" s="2"/>
      <c r="H55" s="2"/>
      <c r="I55" s="2"/>
    </row>
    <row r="56">
      <c r="A56" s="2"/>
      <c r="B56" s="26" t="s">
        <v>47</v>
      </c>
      <c r="C56" s="16">
        <f>SUM(C57+C58)</f>
        <v>0</v>
      </c>
      <c r="D56" s="32">
        <f>SUM(D57+D58)</f>
        <v>0</v>
      </c>
      <c r="E56" s="2"/>
      <c r="F56" s="2"/>
      <c r="G56" s="2"/>
      <c r="H56" s="2"/>
      <c r="I56" s="2"/>
    </row>
    <row r="57">
      <c r="A57" s="2"/>
      <c r="B57" s="30" t="s">
        <v>44</v>
      </c>
      <c r="C57" s="12">
        <v>0</v>
      </c>
      <c r="D57" s="31">
        <v>0</v>
      </c>
      <c r="E57" s="2"/>
      <c r="F57" s="2"/>
      <c r="G57" s="2"/>
      <c r="H57" s="2"/>
      <c r="I57" s="2"/>
    </row>
    <row r="58">
      <c r="A58" s="2"/>
      <c r="B58" s="30" t="s">
        <v>45</v>
      </c>
      <c r="C58" s="12">
        <v>0</v>
      </c>
      <c r="D58" s="31">
        <v>0</v>
      </c>
      <c r="E58" s="2"/>
      <c r="F58" s="2"/>
      <c r="G58" s="2"/>
      <c r="H58" s="2"/>
      <c r="I58" s="2"/>
    </row>
    <row r="59">
      <c r="A59" s="2"/>
      <c r="B59" s="26" t="s">
        <v>48</v>
      </c>
      <c r="C59" s="12">
        <v>0</v>
      </c>
      <c r="D59" s="31">
        <v>0</v>
      </c>
      <c r="E59" s="2"/>
      <c r="F59" s="2"/>
      <c r="G59" s="2"/>
      <c r="H59" s="2"/>
      <c r="I59" s="2"/>
    </row>
    <row r="60">
      <c r="A60" s="2"/>
      <c r="B60" s="23" t="s">
        <v>49</v>
      </c>
      <c r="C60" s="9">
        <f>C50-C55</f>
        <v>0</v>
      </c>
      <c r="D60" s="28">
        <f>D50-D55</f>
        <v>0</v>
      </c>
      <c r="E60" s="2"/>
      <c r="F60" s="2"/>
      <c r="G60" s="2"/>
      <c r="H60" s="2"/>
      <c r="I60" s="2"/>
    </row>
    <row r="61">
      <c r="A61" s="2"/>
      <c r="B61" s="45"/>
      <c r="C61" s="46"/>
      <c r="D61" s="47"/>
      <c r="E61" s="2"/>
      <c r="F61" s="2"/>
      <c r="G61" s="2"/>
      <c r="H61" s="2"/>
      <c r="I61" s="2"/>
    </row>
    <row r="62" ht="12" customHeight="1">
      <c r="A62" s="2"/>
      <c r="B62" s="23" t="s">
        <v>50</v>
      </c>
      <c r="C62" s="6">
        <f>SUM(C60,C47,C36)</f>
        <v>4532252.9500000011</v>
      </c>
      <c r="D62" s="33">
        <f>SUM(D60,D47,D36)</f>
        <v>-462437.78000000282</v>
      </c>
      <c r="E62" s="2"/>
      <c r="F62" s="2"/>
      <c r="G62" s="2"/>
      <c r="H62" s="2"/>
      <c r="I62" s="2"/>
    </row>
    <row r="63">
      <c r="A63" s="2"/>
      <c r="B63" s="45"/>
      <c r="C63" s="46"/>
      <c r="D63" s="47"/>
      <c r="E63" s="2"/>
      <c r="F63" s="2"/>
      <c r="G63" s="2"/>
      <c r="H63" s="2"/>
      <c r="I63" s="2"/>
    </row>
    <row r="64">
      <c r="A64" s="2"/>
      <c r="B64" s="23" t="s">
        <v>51</v>
      </c>
      <c r="C64" s="13">
        <v>21844257.03</v>
      </c>
      <c r="D64" s="34">
        <v>22306694.81</v>
      </c>
      <c r="E64" s="2"/>
      <c r="F64" s="2"/>
      <c r="G64" s="2"/>
      <c r="H64" s="2"/>
      <c r="I64" s="2"/>
    </row>
    <row r="65" ht="12" customHeight="1">
      <c r="A65" s="2"/>
      <c r="B65" s="35" t="s">
        <v>52</v>
      </c>
      <c r="C65" s="13">
        <v>26376509.980000004</v>
      </c>
      <c r="D65" s="34">
        <v>21844257.03</v>
      </c>
      <c r="E65" s="2"/>
      <c r="F65" s="2"/>
      <c r="G65" s="2"/>
      <c r="H65" s="2"/>
      <c r="I65" s="2"/>
    </row>
    <row r="66" ht="12.5">
      <c r="A66" s="2"/>
      <c r="B66" s="48"/>
      <c r="C66" s="49"/>
      <c r="D66" s="50"/>
      <c r="E66" s="2"/>
      <c r="F66" s="2"/>
      <c r="G66" s="2"/>
      <c r="H66" s="2"/>
      <c r="I66" s="2"/>
    </row>
    <row r="67">
      <c r="A67" s="2"/>
      <c r="B67" s="43" t="s">
        <v>53</v>
      </c>
      <c r="C67" s="2"/>
      <c r="D67" s="2"/>
      <c r="E67" s="2"/>
      <c r="F67" s="2"/>
      <c r="G67" s="2"/>
      <c r="H67" s="2"/>
      <c r="I67" s="2"/>
    </row>
    <row r="68" s="40" customFormat="1"/>
    <row r="69" ht="150" customHeight="1" s="40" customFormat="1">
      <c r="B69" s="39"/>
    </row>
    <row r="70" s="40" customFormat="1"/>
    <row r="71" s="40" customFormat="1"/>
    <row r="72" ht="14.5" s="40" customFormat="1">
      <c r="D72" s="41"/>
    </row>
    <row r="73" s="40" customFormat="1"/>
    <row r="74" s="40" customFormat="1"/>
    <row r="75" s="40" customFormat="1"/>
    <row r="76" s="40" customFormat="1"/>
    <row r="77" s="40" customFormat="1"/>
    <row r="78" s="40" customFormat="1"/>
    <row r="79" s="40" customFormat="1"/>
    <row r="80" s="40" customFormat="1"/>
    <row r="81" s="40" customFormat="1"/>
    <row r="82" s="42" customFormat="1"/>
    <row r="83" s="42" customFormat="1"/>
    <row r="84" s="42" customFormat="1"/>
    <row r="85" s="42" customFormat="1"/>
    <row r="86" s="42" customFormat="1"/>
    <row r="87" s="42" customFormat="1"/>
    <row r="88" s="42" customFormat="1"/>
    <row r="89" s="42" customFormat="1"/>
    <row r="90" s="42" customFormat="1"/>
    <row r="91" s="42" customFormat="1"/>
    <row r="92" s="42" customFormat="1"/>
    <row r="93" s="42" customFormat="1"/>
    <row r="94" s="42" customFormat="1"/>
    <row r="95" s="42" customFormat="1"/>
    <row r="96" s="42" customFormat="1"/>
    <row r="97" s="42" customFormat="1"/>
    <row r="98" s="42" customFormat="1"/>
    <row r="99" s="42" customFormat="1"/>
    <row r="100" s="42" customFormat="1"/>
    <row r="101" s="42" customFormat="1"/>
    <row r="102" s="42" customFormat="1"/>
    <row r="103" s="42" customFormat="1"/>
    <row r="104" s="42" customFormat="1"/>
    <row r="105" s="42" customFormat="1"/>
    <row r="106" s="42" customFormat="1"/>
    <row r="107" s="42" customFormat="1"/>
    <row r="108" s="42" customFormat="1"/>
    <row r="109" s="42" customFormat="1"/>
    <row r="110" s="42" customFormat="1"/>
    <row r="111" s="42" customFormat="1"/>
    <row r="112" s="42" customFormat="1"/>
    <row r="113" s="42" customFormat="1"/>
    <row r="114" s="42" customFormat="1"/>
    <row r="115" s="42" customFormat="1"/>
    <row r="116" s="42" customFormat="1"/>
    <row r="117" s="42" customFormat="1"/>
    <row r="118" s="42" customFormat="1"/>
    <row r="119" s="42" customFormat="1"/>
    <row r="120" s="42" customFormat="1"/>
    <row r="121" s="42" customFormat="1"/>
    <row r="122" s="42" customFormat="1"/>
    <row r="123" s="42" customFormat="1"/>
    <row r="124" s="42" customFormat="1"/>
    <row r="125" s="42" customFormat="1"/>
    <row r="126" s="42" customFormat="1"/>
    <row r="127" s="42" customFormat="1"/>
    <row r="128" s="42" customFormat="1"/>
    <row r="129" s="42" customFormat="1"/>
    <row r="130" s="42" customFormat="1"/>
    <row r="131" s="42" customFormat="1"/>
    <row r="132" s="42" customFormat="1"/>
    <row r="133" s="42" customFormat="1"/>
    <row r="134" s="42" customFormat="1"/>
    <row r="135" s="42" customFormat="1"/>
    <row r="136" s="42" customFormat="1"/>
    <row r="137" s="42" customFormat="1"/>
    <row r="138" s="42" customFormat="1"/>
    <row r="139" s="42" customFormat="1"/>
    <row r="140" s="42" customFormat="1"/>
    <row r="141" s="42" customFormat="1"/>
    <row r="142" s="42" customFormat="1"/>
    <row r="143" s="42" customFormat="1"/>
    <row r="144" s="42" customFormat="1"/>
    <row r="145" s="42" customFormat="1"/>
    <row r="146" s="42" customFormat="1"/>
    <row r="147" s="42" customFormat="1"/>
    <row r="148" s="42" customFormat="1"/>
    <row r="149" s="42" customFormat="1"/>
    <row r="150" s="42" customFormat="1"/>
    <row r="151" s="42" customFormat="1"/>
    <row r="152" s="42" customFormat="1"/>
    <row r="153" s="42" customFormat="1"/>
    <row r="154" s="42" customFormat="1"/>
    <row r="155" s="42" customFormat="1"/>
    <row r="156" s="42" customFormat="1"/>
    <row r="157" s="42" customFormat="1"/>
    <row r="158" s="42" customFormat="1"/>
    <row r="159" s="42" customFormat="1"/>
    <row r="160" s="42" customFormat="1"/>
    <row r="161" s="42" customFormat="1"/>
    <row r="162" s="42" customFormat="1"/>
    <row r="163" s="42" customFormat="1"/>
    <row r="164" s="42" customFormat="1"/>
    <row r="165" s="42" customFormat="1"/>
    <row r="166" s="42" customFormat="1"/>
    <row r="167" s="42" customFormat="1"/>
    <row r="168" s="42" customFormat="1"/>
    <row r="169" s="42" customFormat="1"/>
    <row r="170" s="42" customFormat="1"/>
    <row r="171" s="42" customFormat="1"/>
    <row r="172" s="42" customFormat="1"/>
    <row r="173" s="42" customFormat="1"/>
    <row r="174" s="42" customFormat="1"/>
    <row r="175" s="42" customFormat="1"/>
    <row r="176" s="42" customFormat="1"/>
    <row r="177" s="42" customFormat="1"/>
    <row r="178" s="42" customFormat="1"/>
    <row r="179" s="42" customFormat="1"/>
  </sheetData>
  <sheetProtection sheet="1" password="f376"/>
  <mergeCells>
    <mergeCell ref="B61:D61"/>
    <mergeCell ref="B63:D63"/>
    <mergeCell ref="B66:D66"/>
    <mergeCell ref="B2:D2"/>
    <mergeCell ref="B3:D3"/>
    <mergeCell ref="B4:D4"/>
    <mergeCell ref="B6:D6"/>
    <mergeCell ref="B37:D37"/>
    <mergeCell ref="B48:D48"/>
  </mergeCells>
  <printOptions horizontalCentered="1"/>
  <pageMargins left="0.70866141732283472" right="0.70866141732283472" top="0.74803149606299213" bottom="0.31496062992125984" header="0.31496062992125984" footer="0.31496062992125984"/>
  <pageSetup scale="67" orientation="portrait"/>
  <headerFooter differentFirst="1">
    <firstFooter>&amp;C“Bajo protesta de decir verdad declaramos que los Estados Financieros y sus notas, son razonablemente correctos y son responsabilidad del emisor.” 
 Sello Digital: 6016500000202400002doTrimestre000020240718131024</first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EFE</vt:lpstr>
      <vt:lpstr>EFE!Área_de_impresión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Martha Veronica Lugo Alarcon</cp:lastModifiedBy>
  <cp:lastPrinted>2024-07-18T12:53:56Z</cp:lastPrinted>
  <dcterms:created xsi:type="dcterms:W3CDTF">2019-12-03T19:09:42Z</dcterms:created>
  <dcterms:modified xsi:type="dcterms:W3CDTF">2024-07-18T13:03:41Z</dcterms:modified>
</cp:coreProperties>
</file>