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0725C4CB-CEDC-4016-BBAF-217D768226A3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I_FF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<sst xmlns="http://schemas.openxmlformats.org/spreadsheetml/2006/main" count="31" uniqueCount="31">
  <si>
    <t>INSTITUTO DE PLANEACIÓN INTEGRAL DEL MUNICIPIO DE CHIHUAHUA</t>
  </si>
  <si>
    <t>Estado Analítico de Ingresos</t>
  </si>
  <si>
    <t>Del 01 de Enero al 30 de junio de 2024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</si>
  <si>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</si>
  <si>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</si>
  <si>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</si>
  <si>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</si>
  <si>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</si>
  <si>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</si>
  <si>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</si>
  <si>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</si>
  <si>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</si>
  <si>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</si>
  <si>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</si>
  <si>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</si>
  <si>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</si>
  <si>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</si>
  <si>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Ingresos del Poder Ejecutivo Federal o Estatal y de los Municipios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</si>
  <si>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</si>
  <si>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</si>
  <si>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</si>
  <si>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</si>
  <si>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</si>
  <si>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</si>
  <si>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</si>
  <si>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</si>
  <si>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</si>
  <si>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Ingresos por Venta de Bienes, Presentación de Servicios y Otros Ingresos</t>
  </si>
  <si>
    <t>Ingresos Derivados de Financiamientos</t>
  </si>
  <si>
    <t>Total</t>
  </si>
  <si>
    <t>Ingresos excedentes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</si>
</sst>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1" applyFont="1" fillId="0" applyFill="1" borderId="0" applyBorder="1" xfId="0">
      <protection locked="0"/>
    </xf>
    <xf numFmtId="0" applyNumberFormat="1" fontId="2" applyFont="1" fillId="0" applyFill="1" borderId="5" applyBorder="1" xfId="0" applyProtection="1" applyAlignment="1">
      <alignment vertical="center"/>
    </xf>
    <xf numFmtId="4" applyNumberFormat="1" fontId="2" applyFont="1" fillId="0" applyFill="1" borderId="6" applyBorder="1" xfId="0" applyProtection="1" applyAlignment="1">
      <alignment horizontal="right" vertical="center"/>
    </xf>
    <xf numFmtId="0" applyNumberFormat="1" fontId="1" applyFont="1" fillId="0" applyFill="1" borderId="5" applyBorder="1" xfId="0" applyProtection="1" applyAlignment="1">
      <alignment horizontal="left" vertical="center" wrapText="1" indent="1"/>
    </xf>
    <xf numFmtId="4" applyNumberFormat="1" fontId="1" applyFont="1" fillId="0" applyFill="1" borderId="6" applyBorder="1" xfId="0" applyProtection="1" applyAlignment="1">
      <alignment horizontal="right" vertical="center"/>
    </xf>
    <xf numFmtId="0" applyNumberFormat="1" fontId="1" applyFont="1" fillId="0" applyFill="1" borderId="5" applyBorder="1" xfId="0" applyProtection="1" applyAlignment="1">
      <alignment horizontal="left" indent="1"/>
    </xf>
    <xf numFmtId="0" applyNumberFormat="1" fontId="1" applyFont="1" fillId="0" applyFill="1" borderId="5" applyBorder="1" xfId="0" applyProtection="1" applyAlignment="1">
      <alignment horizontal="left" vertical="center" indent="1"/>
    </xf>
    <xf numFmtId="0" applyNumberFormat="1" fontId="1" applyFont="1" fillId="0" applyFill="1" borderId="5" applyBorder="1" xfId="0" applyProtection="1" applyAlignment="1">
      <alignment vertical="center"/>
    </xf>
    <xf numFmtId="0" applyNumberFormat="1" fontId="2" applyFont="1" fillId="0" applyFill="1" borderId="5" applyBorder="1" xfId="0" applyProtection="1" applyAlignment="1">
      <alignment horizontal="left" vertical="center" wrapText="1"/>
    </xf>
    <xf numFmtId="0" applyNumberFormat="1" fontId="1" applyFont="1" fillId="0" applyFill="1" borderId="7" applyBorder="1" xfId="0" applyProtection="1" applyAlignment="1">
      <alignment vertical="center" wrapText="1"/>
    </xf>
    <xf numFmtId="4" applyNumberFormat="1" fontId="1" applyFont="1" fillId="0" applyFill="1" borderId="8" applyBorder="1" xfId="0" applyProtection="1" applyAlignment="1">
      <alignment horizontal="right" vertical="center" wrapText="1"/>
    </xf>
    <xf numFmtId="49" applyNumberFormat="1" fontId="2" applyFont="1" fillId="2" applyFill="1" borderId="1" applyBorder="1" xfId="0" applyProtection="1" applyAlignment="1">
      <alignment horizontal="center" vertical="center"/>
    </xf>
    <xf numFmtId="4" applyNumberFormat="1" fontId="2" applyFont="1" fillId="0" applyFill="1" borderId="1" applyBorder="1" xfId="0" applyProtection="1" applyAlignment="1">
      <alignment horizontal="right" vertical="center"/>
    </xf>
    <xf numFmtId="0" applyNumberFormat="1" fontId="2" applyFont="1" fillId="3" applyFill="1" borderId="10" applyBorder="1" xfId="0" applyProtection="1" applyAlignment="1">
      <alignment horizontal="center" vertical="center" wrapText="1"/>
    </xf>
    <xf numFmtId="49" applyNumberFormat="1" fontId="2" applyFont="1" fillId="2" applyFill="1" borderId="12" applyBorder="1" xfId="0" applyProtection="1" applyAlignment="1">
      <alignment horizontal="center" vertical="center"/>
    </xf>
    <xf numFmtId="4" applyNumberFormat="1" fontId="2" applyFont="1" fillId="0" applyFill="1" borderId="0" applyBorder="1" xfId="0" applyProtection="1" applyAlignment="1">
      <alignment horizontal="right" vertical="center"/>
    </xf>
    <xf numFmtId="4" applyNumberFormat="1" fontId="1" applyFont="1" fillId="0" applyFill="1" borderId="0" applyBorder="1" xfId="0" applyAlignment="1">
      <alignment horizontal="right" vertical="center"/>
      <protection locked="0"/>
    </xf>
    <xf numFmtId="4" applyNumberFormat="1" fontId="1" applyFont="1" fillId="0" applyFill="1" borderId="0" applyBorder="1" xfId="0" applyProtection="1" applyAlignment="1">
      <alignment horizontal="right" vertical="center"/>
    </xf>
    <xf numFmtId="4" applyNumberFormat="1" fontId="2" applyFont="1" fillId="0" applyFill="1" borderId="15" applyBorder="1" xfId="0" applyProtection="1" applyAlignment="1">
      <alignment horizontal="right" vertical="center"/>
    </xf>
    <xf numFmtId="4" applyNumberFormat="1" fontId="1" applyFont="1" fillId="0" applyFill="1" borderId="15" applyBorder="1" xfId="0" applyAlignment="1">
      <alignment horizontal="right" vertical="center"/>
      <protection locked="0"/>
    </xf>
    <xf numFmtId="4" applyNumberFormat="1" fontId="1" applyFont="1" fillId="0" applyFill="1" borderId="15" applyBorder="1" xfId="0" applyProtection="1" applyAlignment="1">
      <alignment horizontal="right" vertical="center"/>
    </xf>
    <xf numFmtId="49" applyNumberFormat="1" fontId="2" applyFont="1" fillId="2" applyFill="1" borderId="11" applyBorder="1" xfId="0" applyProtection="1" applyAlignment="1">
      <alignment horizontal="center" vertical="center" wrapText="1"/>
    </xf>
    <xf numFmtId="49" applyNumberFormat="1" fontId="2" applyFont="1" fillId="2" applyFill="1" borderId="11" applyBorder="1" xfId="0" applyProtection="1" applyAlignment="1">
      <alignment horizontal="center" vertical="center"/>
    </xf>
    <xf numFmtId="4" applyNumberFormat="1" fontId="2" applyFont="1" fillId="0" applyFill="1" borderId="11" applyBorder="1" xfId="0" applyProtection="1" applyAlignment="1">
      <alignment horizontal="right" vertical="center"/>
    </xf>
    <xf numFmtId="49" applyNumberFormat="1" fontId="2" applyFont="1" fillId="2" applyFill="1" borderId="13" applyBorder="1" xfId="0" applyProtection="1" applyAlignment="1">
      <alignment horizontal="center" vertical="center"/>
    </xf>
    <xf numFmtId="4" applyNumberFormat="1" fontId="2" applyFont="1" fillId="0" applyFill="1" borderId="4" applyBorder="1" xfId="0" applyProtection="1" applyAlignment="1">
      <alignment horizontal="right" vertical="center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2" applyFont="1" fillId="0" applyFill="1" borderId="11" applyBorder="1" xfId="0" applyProtection="1" applyAlignment="1">
      <alignment horizontal="center" vertical="center" wrapText="1"/>
    </xf>
    <xf numFmtId="4" applyNumberFormat="1" fontId="2" applyFont="1" fillId="0" applyFill="1" borderId="12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11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FF"/>
  <dimension ref="A2:H27"/>
  <sheetViews>
    <sheetView tabSelected="1" view="pageBreakPreview" zoomScale="60" zoomScaleNormal="100" workbookViewId="0">
      <selection activeCell="B57" sqref="B57"/>
    </sheetView>
  </sheetViews>
  <sheetFormatPr baseColWidth="10" defaultColWidth="11.42578125" defaultRowHeight="12" x14ac:dyDescent="0.2"/>
  <cols>
    <col min="1" max="1" width="3.5703125" customWidth="1" style="1"/>
    <col min="2" max="2" width="77.85546875" customWidth="1" style="1"/>
    <col min="3" max="3" width="16" customWidth="1" style="1"/>
    <col min="4" max="4" width="13.5703125" customWidth="1" style="1"/>
    <col min="5" max="5" width="12.7109375" customWidth="1" style="1"/>
    <col min="6" max="6" width="16.140625" customWidth="1" style="1"/>
    <col min="7" max="7" width="18.140625" customWidth="1" style="1"/>
    <col min="8" max="8" width="16.85546875" customWidth="1" style="1"/>
    <col min="9" max="9" width="13.28515625" customWidth="1" style="1"/>
    <col min="10" max="16384" width="11.42578125" customWidth="1" style="1"/>
  </cols>
  <sheetData>
    <row r="1" ht="12.75"/>
    <row r="2">
      <c r="B2" s="32" t="s">
        <v>0</v>
      </c>
      <c r="C2" s="33"/>
      <c r="D2" s="33"/>
      <c r="E2" s="33"/>
      <c r="F2" s="33"/>
      <c r="G2" s="33"/>
      <c r="H2" s="34"/>
    </row>
    <row r="3">
      <c r="B3" s="35" t="s">
        <v>1</v>
      </c>
      <c r="C3" s="36"/>
      <c r="D3" s="36"/>
      <c r="E3" s="36"/>
      <c r="F3" s="36"/>
      <c r="G3" s="36"/>
      <c r="H3" s="37"/>
    </row>
    <row r="4" ht="12.75">
      <c r="B4" s="38" t="s">
        <v>2</v>
      </c>
      <c r="C4" s="39"/>
      <c r="D4" s="39"/>
      <c r="E4" s="39"/>
      <c r="F4" s="39"/>
      <c r="G4" s="39"/>
      <c r="H4" s="40"/>
    </row>
    <row r="5" ht="12.75" s="2" customFormat="1">
      <c r="B5" s="45" t="s">
        <v>3</v>
      </c>
      <c r="C5" s="41" t="s">
        <v>4</v>
      </c>
      <c r="D5" s="42"/>
      <c r="E5" s="42"/>
      <c r="F5" s="42"/>
      <c r="G5" s="42"/>
      <c r="H5" s="43" t="s">
        <v>5</v>
      </c>
    </row>
    <row r="6" ht="24.75">
      <c r="B6" s="46"/>
      <c r="C6" s="14" t="s">
        <v>6</v>
      </c>
      <c r="D6" s="24" t="s">
        <v>7</v>
      </c>
      <c r="E6" s="27" t="s">
        <v>8</v>
      </c>
      <c r="F6" s="25" t="s">
        <v>9</v>
      </c>
      <c r="G6" s="14" t="s">
        <v>10</v>
      </c>
      <c r="H6" s="44"/>
    </row>
    <row r="7" ht="12.75">
      <c r="B7" s="47"/>
      <c r="C7" s="14" t="s">
        <v>11</v>
      </c>
      <c r="D7" s="25" t="s">
        <v>12</v>
      </c>
      <c r="E7" s="14" t="s">
        <v>13</v>
      </c>
      <c r="F7" s="25" t="s">
        <v>14</v>
      </c>
      <c r="G7" s="14" t="s">
        <v>15</v>
      </c>
      <c r="H7" s="17" t="s">
        <v>16</v>
      </c>
    </row>
    <row r="8">
      <c r="B8" s="4" t="s">
        <v>17</v>
      </c>
      <c r="C8" s="21">
        <f>SUM(C9:C16)</f>
        <v>0</v>
      </c>
      <c r="D8" s="18">
        <f>SUM(D9:D16)</f>
        <v>0</v>
      </c>
      <c r="E8" s="21">
        <f ref="E8:E16" t="shared" si="0">C8+D8</f>
        <v>0</v>
      </c>
      <c r="F8" s="18">
        <f>SUM(F9:F16)</f>
        <v>0</v>
      </c>
      <c r="G8" s="21">
        <f>SUM(G9:G16)</f>
        <v>0</v>
      </c>
      <c r="H8" s="5">
        <f ref="H8:H16" t="shared" si="1">G8-C8</f>
        <v>0</v>
      </c>
    </row>
    <row r="9">
      <c r="B9" s="6" t="s">
        <v>18</v>
      </c>
      <c r="C9" s="22">
        <v>0</v>
      </c>
      <c r="D9" s="19">
        <v>0</v>
      </c>
      <c r="E9" s="23">
        <f t="shared" si="0"/>
        <v>0</v>
      </c>
      <c r="F9" s="19">
        <v>0</v>
      </c>
      <c r="G9" s="22">
        <v>0</v>
      </c>
      <c r="H9" s="7">
        <f t="shared" si="1"/>
        <v>0</v>
      </c>
    </row>
    <row r="10">
      <c r="B10" s="8" t="s">
        <v>19</v>
      </c>
      <c r="C10" s="22">
        <v>0</v>
      </c>
      <c r="D10" s="19">
        <v>0</v>
      </c>
      <c r="E10" s="23">
        <f t="shared" si="0"/>
        <v>0</v>
      </c>
      <c r="F10" s="19">
        <v>0</v>
      </c>
      <c r="G10" s="22">
        <v>0</v>
      </c>
      <c r="H10" s="7">
        <f t="shared" si="1"/>
        <v>0</v>
      </c>
    </row>
    <row r="11">
      <c r="B11" s="6" t="s">
        <v>20</v>
      </c>
      <c r="C11" s="22">
        <v>0</v>
      </c>
      <c r="D11" s="19">
        <v>0</v>
      </c>
      <c r="E11" s="23">
        <f t="shared" si="0"/>
        <v>0</v>
      </c>
      <c r="F11" s="19">
        <v>0</v>
      </c>
      <c r="G11" s="22">
        <v>0</v>
      </c>
      <c r="H11" s="7">
        <f t="shared" si="1"/>
        <v>0</v>
      </c>
    </row>
    <row r="12">
      <c r="B12" s="6" t="s">
        <v>21</v>
      </c>
      <c r="C12" s="22">
        <v>0</v>
      </c>
      <c r="D12" s="19">
        <v>0</v>
      </c>
      <c r="E12" s="23">
        <f t="shared" si="0"/>
        <v>0</v>
      </c>
      <c r="F12" s="19">
        <v>0</v>
      </c>
      <c r="G12" s="22">
        <v>0</v>
      </c>
      <c r="H12" s="7">
        <f t="shared" si="1"/>
        <v>0</v>
      </c>
    </row>
    <row r="13">
      <c r="B13" s="9" t="s">
        <v>22</v>
      </c>
      <c r="C13" s="22">
        <v>0</v>
      </c>
      <c r="D13" s="19">
        <v>0</v>
      </c>
      <c r="E13" s="23">
        <f t="shared" si="0"/>
        <v>0</v>
      </c>
      <c r="F13" s="19">
        <v>0</v>
      </c>
      <c r="G13" s="22">
        <v>0</v>
      </c>
      <c r="H13" s="7">
        <f t="shared" si="1"/>
        <v>0</v>
      </c>
    </row>
    <row r="14">
      <c r="B14" s="9" t="s">
        <v>23</v>
      </c>
      <c r="C14" s="22">
        <v>0</v>
      </c>
      <c r="D14" s="19">
        <v>0</v>
      </c>
      <c r="E14" s="23">
        <f t="shared" si="0"/>
        <v>0</v>
      </c>
      <c r="F14" s="19">
        <v>0</v>
      </c>
      <c r="G14" s="22">
        <v>0</v>
      </c>
      <c r="H14" s="7">
        <f t="shared" si="1"/>
        <v>0</v>
      </c>
    </row>
    <row r="15" ht="24">
      <c r="B15" s="6" t="s">
        <v>24</v>
      </c>
      <c r="C15" s="22">
        <v>0</v>
      </c>
      <c r="D15" s="19">
        <v>0</v>
      </c>
      <c r="E15" s="23">
        <f t="shared" si="0"/>
        <v>0</v>
      </c>
      <c r="F15" s="19">
        <v>0</v>
      </c>
      <c r="G15" s="22">
        <v>0</v>
      </c>
      <c r="H15" s="7">
        <f t="shared" si="1"/>
        <v>0</v>
      </c>
    </row>
    <row r="16">
      <c r="B16" s="6" t="s">
        <v>25</v>
      </c>
      <c r="C16" s="22">
        <v>0</v>
      </c>
      <c r="D16" s="19">
        <v>0</v>
      </c>
      <c r="E16" s="23">
        <f t="shared" si="0"/>
        <v>0</v>
      </c>
      <c r="F16" s="19">
        <v>0</v>
      </c>
      <c r="G16" s="22">
        <v>0</v>
      </c>
      <c r="H16" s="7">
        <f t="shared" si="1"/>
        <v>0</v>
      </c>
    </row>
    <row r="17">
      <c r="B17" s="10"/>
      <c r="C17" s="23"/>
      <c r="D17" s="20"/>
      <c r="E17" s="23"/>
      <c r="F17" s="20"/>
      <c r="G17" s="23"/>
      <c r="H17" s="7"/>
    </row>
    <row r="18" ht="36">
      <c r="B18" s="11" t="s">
        <v>26</v>
      </c>
      <c r="C18" s="21">
        <f>SUM(C19:C22)</f>
        <v>27876303.92</v>
      </c>
      <c r="D18" s="18">
        <f>SUM(D19:D22)</f>
        <v>0</v>
      </c>
      <c r="E18" s="21">
        <f>C18+D18</f>
        <v>27876303.92</v>
      </c>
      <c r="F18" s="18">
        <f>SUM(F19:F22)</f>
        <v>15133621.12</v>
      </c>
      <c r="G18" s="21">
        <f>SUM(G19:G22)</f>
        <v>15133621.12</v>
      </c>
      <c r="H18" s="5">
        <f>G18-C18</f>
        <v>-12742682.800000003</v>
      </c>
    </row>
    <row r="19">
      <c r="B19" s="6" t="s">
        <v>19</v>
      </c>
      <c r="C19" s="22">
        <v>0</v>
      </c>
      <c r="D19" s="19">
        <v>0</v>
      </c>
      <c r="E19" s="23">
        <f>C19+D19</f>
        <v>0</v>
      </c>
      <c r="F19" s="19">
        <v>0</v>
      </c>
      <c r="G19" s="22">
        <v>0</v>
      </c>
      <c r="H19" s="7">
        <f>G19-C19</f>
        <v>0</v>
      </c>
    </row>
    <row r="20">
      <c r="B20" s="6" t="s">
        <v>22</v>
      </c>
      <c r="C20" s="22">
        <v>0</v>
      </c>
      <c r="D20" s="19">
        <v>0</v>
      </c>
      <c r="E20" s="23">
        <f>C20+D20</f>
        <v>0</v>
      </c>
      <c r="F20" s="19">
        <v>1098215.71</v>
      </c>
      <c r="G20" s="22">
        <v>1098215.71</v>
      </c>
      <c r="H20" s="7">
        <f>G20-C20</f>
        <v>1098215.71</v>
      </c>
    </row>
    <row r="21">
      <c r="B21" s="6" t="s">
        <v>27</v>
      </c>
      <c r="C21" s="22">
        <v>0</v>
      </c>
      <c r="D21" s="19">
        <v>0</v>
      </c>
      <c r="E21" s="23">
        <f>C21+D21</f>
        <v>0</v>
      </c>
      <c r="F21" s="3">
        <v>97251.49</v>
      </c>
      <c r="G21" s="22">
        <v>97251.49</v>
      </c>
      <c r="H21" s="7">
        <f>G21-C21</f>
        <v>97251.49</v>
      </c>
    </row>
    <row r="22">
      <c r="B22" s="6" t="s">
        <v>25</v>
      </c>
      <c r="C22" s="22">
        <v>27876303.92</v>
      </c>
      <c r="D22" s="19">
        <v>0</v>
      </c>
      <c r="E22" s="23">
        <f>C22+D22</f>
        <v>27876303.92</v>
      </c>
      <c r="F22" s="19">
        <v>13938153.92</v>
      </c>
      <c r="G22" s="22">
        <v>13938153.92</v>
      </c>
      <c r="H22" s="7">
        <f>G22-C22</f>
        <v>-13938150.000000002</v>
      </c>
    </row>
    <row r="23">
      <c r="B23" s="10"/>
      <c r="C23" s="23"/>
      <c r="D23" s="20"/>
      <c r="E23" s="23"/>
      <c r="F23" s="20"/>
      <c r="G23" s="23"/>
      <c r="H23" s="7"/>
    </row>
    <row r="24">
      <c r="B24" s="4" t="s">
        <v>28</v>
      </c>
      <c r="C24" s="21">
        <f>SUM(C25)</f>
        <v>0</v>
      </c>
      <c r="D24" s="18">
        <f>SUM(D25)</f>
        <v>0</v>
      </c>
      <c r="E24" s="21">
        <f>C24+D24</f>
        <v>0</v>
      </c>
      <c r="F24" s="18">
        <f>SUM(F25)</f>
        <v>0</v>
      </c>
      <c r="G24" s="21">
        <f>SUM(G25)</f>
        <v>0</v>
      </c>
      <c r="H24" s="5">
        <f>G24-C24</f>
        <v>0</v>
      </c>
    </row>
    <row r="25" ht="12.75">
      <c r="B25" s="9" t="s">
        <v>28</v>
      </c>
      <c r="C25" s="22">
        <v>0</v>
      </c>
      <c r="D25" s="19">
        <v>0</v>
      </c>
      <c r="E25" s="23">
        <f>C25+D25</f>
        <v>0</v>
      </c>
      <c r="F25" s="19">
        <v>0</v>
      </c>
      <c r="G25" s="22">
        <v>0</v>
      </c>
      <c r="H25" s="7">
        <f>G25-C25</f>
        <v>0</v>
      </c>
    </row>
    <row r="26" ht="12.75">
      <c r="B26" s="16" t="s">
        <v>29</v>
      </c>
      <c r="C26" s="15">
        <f>SUM(C24,C18,C8)</f>
        <v>27876303.92</v>
      </c>
      <c r="D26" s="26">
        <f>SUM(D24,D18,D8)</f>
        <v>0</v>
      </c>
      <c r="E26" s="15">
        <f>SUM(D26,C26)</f>
        <v>27876303.92</v>
      </c>
      <c r="F26" s="26">
        <f>SUM(F24,F18,F8)</f>
        <v>15133621.12</v>
      </c>
      <c r="G26" s="15">
        <f>SUM(G24,G18,G8)</f>
        <v>15133621.12</v>
      </c>
      <c r="H26" s="28">
        <f>SUM(G26-C26)</f>
        <v>-12742682.800000003</v>
      </c>
    </row>
    <row r="27" ht="12.75">
      <c r="B27" s="12"/>
      <c r="C27" s="13"/>
      <c r="D27" s="13"/>
      <c r="E27" s="13"/>
      <c r="F27" s="30" t="s">
        <v>30</v>
      </c>
      <c r="G27" s="31"/>
      <c r="H27" s="29"/>
    </row>
    <row r="28" s="3" customFormat="1"/>
    <row r="29" s="3" customFormat="1"/>
    <row r="30" s="3" customFormat="1"/>
    <row r="31" s="3" customFormat="1"/>
    <row r="32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</sheetData>
  <sheetProtection sheet="1" password="f376"/>
  <mergeCells>
    <mergeCell ref="H26:H27"/>
    <mergeCell ref="F27:G27"/>
    <mergeCell ref="B2:H2"/>
    <mergeCell ref="B3:H3"/>
    <mergeCell ref="B4:H4"/>
    <mergeCell ref="C5:G5"/>
    <mergeCell ref="H5:H6"/>
    <mergeCell ref="B5:B7"/>
  </mergeCells>
  <pageMargins left="0.7" right="0.7" top="0.75" bottom="0.75" header="0.3" footer="0.3"/>
  <pageSetup scale="51" orientation="portrait"/>
  <headerFooter differentFirst="1">
    <firstFooter>&amp;C“Bajo protesta de decir verdad declaramos que los Estados Financieros y sus notas, son razonablemente correctos y son responsabilidad del emisor.” 
 Sello Digital: 6016640000202400002doTrimestre000020240718182322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2019-12-05T18:23:32Z</dcterms:created>
  <dcterms:modified xsi:type="dcterms:W3CDTF">2024-07-18T17:44:54Z</dcterms:modified>
</cp:coreProperties>
</file>