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9740" windowHeight="6855" activeTab="2"/>
  </bookViews>
  <sheets>
    <sheet name="Lengths" sheetId="2" r:id="rId1"/>
    <sheet name="Datainput" sheetId="3" r:id="rId2"/>
    <sheet name="Trial_Syc" sheetId="1" r:id="rId3"/>
  </sheets>
  <calcPr calcId="125725"/>
</workbook>
</file>

<file path=xl/calcChain.xml><?xml version="1.0" encoding="utf-8"?>
<calcChain xmlns="http://schemas.openxmlformats.org/spreadsheetml/2006/main">
  <c r="C44" i="3"/>
  <c r="C43"/>
  <c r="C45"/>
  <c r="C48"/>
  <c r="C47"/>
  <c r="C46"/>
</calcChain>
</file>

<file path=xl/sharedStrings.xml><?xml version="1.0" encoding="utf-8"?>
<sst xmlns="http://schemas.openxmlformats.org/spreadsheetml/2006/main" count="204" uniqueCount="111">
  <si>
    <t>Length Based Indicators. Different trials</t>
  </si>
  <si>
    <t>Species:</t>
  </si>
  <si>
    <t>Scyliorhinus canicula</t>
  </si>
  <si>
    <t>Stock code:</t>
  </si>
  <si>
    <t>syc.27.8c9a</t>
  </si>
  <si>
    <t>ICES area:</t>
  </si>
  <si>
    <t xml:space="preserve">ICES area 8c y 9a  </t>
  </si>
  <si>
    <t>Initial values</t>
  </si>
  <si>
    <r>
      <t>L</t>
    </r>
    <r>
      <rPr>
        <b/>
        <vertAlign val="subscript"/>
        <sz val="11"/>
        <rFont val="Calibri"/>
        <family val="2"/>
        <scheme val="minor"/>
      </rPr>
      <t>mat</t>
    </r>
    <r>
      <rPr>
        <b/>
        <sz val="11"/>
        <rFont val="Calibri"/>
        <family val="2"/>
        <scheme val="minor"/>
      </rPr>
      <t xml:space="preserve"> = 54.2</t>
    </r>
  </si>
  <si>
    <r>
      <t>L</t>
    </r>
    <r>
      <rPr>
        <b/>
        <vertAlign val="subscript"/>
        <sz val="11"/>
        <rFont val="Calibri"/>
        <family val="2"/>
        <scheme val="minor"/>
      </rPr>
      <t>inf</t>
    </r>
    <r>
      <rPr>
        <b/>
        <sz val="11"/>
        <rFont val="Calibri"/>
        <family val="2"/>
        <scheme val="minor"/>
      </rPr>
      <t xml:space="preserve"> = 75.0</t>
    </r>
  </si>
  <si>
    <t>M/k= 1.5</t>
  </si>
  <si>
    <t>Conservation</t>
  </si>
  <si>
    <t>Optimizing Yield</t>
  </si>
  <si>
    <t>MSY</t>
  </si>
  <si>
    <t>Year</t>
  </si>
  <si>
    <r>
      <t>L</t>
    </r>
    <r>
      <rPr>
        <vertAlign val="subscript"/>
        <sz val="9"/>
        <color rgb="FF000000"/>
        <rFont val="Calibri"/>
        <family val="2"/>
        <scheme val="minor"/>
      </rPr>
      <t>c</t>
    </r>
    <r>
      <rPr>
        <sz val="9"/>
        <color rgb="FF000000"/>
        <rFont val="Calibri"/>
        <family val="2"/>
        <scheme val="minor"/>
      </rPr>
      <t xml:space="preserve"> / L</t>
    </r>
    <r>
      <rPr>
        <vertAlign val="subscript"/>
        <sz val="9"/>
        <color rgb="FF000000"/>
        <rFont val="Calibri"/>
        <family val="2"/>
        <scheme val="minor"/>
      </rPr>
      <t>mat</t>
    </r>
  </si>
  <si>
    <r>
      <t>L</t>
    </r>
    <r>
      <rPr>
        <vertAlign val="subscript"/>
        <sz val="9"/>
        <color rgb="FF000000"/>
        <rFont val="Calibri"/>
        <family val="2"/>
        <scheme val="minor"/>
      </rPr>
      <t>25%</t>
    </r>
    <r>
      <rPr>
        <sz val="9"/>
        <color rgb="FF000000"/>
        <rFont val="Calibri"/>
        <family val="2"/>
        <scheme val="minor"/>
      </rPr>
      <t xml:space="preserve"> / L</t>
    </r>
    <r>
      <rPr>
        <vertAlign val="subscript"/>
        <sz val="9"/>
        <color rgb="FF000000"/>
        <rFont val="Calibri"/>
        <family val="2"/>
        <scheme val="minor"/>
      </rPr>
      <t>mat</t>
    </r>
  </si>
  <si>
    <r>
      <t>L</t>
    </r>
    <r>
      <rPr>
        <vertAlign val="subscript"/>
        <sz val="9"/>
        <color rgb="FF000000"/>
        <rFont val="Calibri"/>
        <family val="2"/>
        <scheme val="minor"/>
      </rPr>
      <t>max 5</t>
    </r>
    <r>
      <rPr>
        <sz val="9"/>
        <color rgb="FF000000"/>
        <rFont val="Calibri"/>
        <family val="2"/>
        <scheme val="minor"/>
      </rPr>
      <t xml:space="preserve"> / L</t>
    </r>
    <r>
      <rPr>
        <vertAlign val="subscript"/>
        <sz val="9"/>
        <color rgb="FF000000"/>
        <rFont val="Calibri"/>
        <family val="2"/>
        <scheme val="minor"/>
      </rPr>
      <t>inf</t>
    </r>
  </si>
  <si>
    <r>
      <t>P</t>
    </r>
    <r>
      <rPr>
        <vertAlign val="subscript"/>
        <sz val="9"/>
        <color rgb="FF000000"/>
        <rFont val="Calibri"/>
        <family val="2"/>
        <scheme val="minor"/>
      </rPr>
      <t>mega</t>
    </r>
  </si>
  <si>
    <r>
      <t>L</t>
    </r>
    <r>
      <rPr>
        <vertAlign val="subscript"/>
        <sz val="9"/>
        <color rgb="FF000000"/>
        <rFont val="Calibri"/>
        <family val="2"/>
        <scheme val="minor"/>
      </rPr>
      <t>mean</t>
    </r>
    <r>
      <rPr>
        <sz val="9"/>
        <color rgb="FF000000"/>
        <rFont val="Calibri"/>
        <family val="2"/>
        <scheme val="minor"/>
      </rPr>
      <t xml:space="preserve"> / L</t>
    </r>
    <r>
      <rPr>
        <vertAlign val="subscript"/>
        <sz val="9"/>
        <color rgb="FF000000"/>
        <rFont val="Calibri"/>
        <family val="2"/>
        <scheme val="minor"/>
      </rPr>
      <t>opt</t>
    </r>
  </si>
  <si>
    <r>
      <t>L</t>
    </r>
    <r>
      <rPr>
        <vertAlign val="subscript"/>
        <sz val="9"/>
        <color rgb="FF000000"/>
        <rFont val="Calibri"/>
        <family val="2"/>
        <scheme val="minor"/>
      </rPr>
      <t>mean</t>
    </r>
    <r>
      <rPr>
        <sz val="9"/>
        <color rgb="FF000000"/>
        <rFont val="Calibri"/>
        <family val="2"/>
        <scheme val="minor"/>
      </rPr>
      <t xml:space="preserve"> / L</t>
    </r>
    <r>
      <rPr>
        <vertAlign val="subscript"/>
        <sz val="9"/>
        <color rgb="FF000000"/>
        <rFont val="Calibri"/>
        <family val="2"/>
        <scheme val="minor"/>
      </rPr>
      <t>F = M</t>
    </r>
  </si>
  <si>
    <t>Change in L infinitive</t>
  </si>
  <si>
    <t>Change in M/k</t>
  </si>
  <si>
    <r>
      <t>L</t>
    </r>
    <r>
      <rPr>
        <vertAlign val="subscript"/>
        <sz val="11"/>
        <color rgb="FF000000"/>
        <rFont val="Calibri"/>
        <family val="2"/>
        <scheme val="minor"/>
      </rPr>
      <t>mat</t>
    </r>
    <r>
      <rPr>
        <sz val="11"/>
        <color rgb="FF000000"/>
        <rFont val="Calibri"/>
        <family val="2"/>
        <scheme val="minor"/>
      </rPr>
      <t xml:space="preserve"> = 54.2 </t>
    </r>
  </si>
  <si>
    <r>
      <t>L</t>
    </r>
    <r>
      <rPr>
        <b/>
        <vertAlign val="subscript"/>
        <sz val="11"/>
        <color rgb="FFFF0000"/>
        <rFont val="Calibri"/>
        <family val="2"/>
        <scheme val="minor"/>
      </rPr>
      <t>inf</t>
    </r>
    <r>
      <rPr>
        <b/>
        <sz val="11"/>
        <color rgb="FFFF0000"/>
        <rFont val="Calibri"/>
        <family val="2"/>
        <scheme val="minor"/>
      </rPr>
      <t xml:space="preserve"> = 93.8</t>
    </r>
  </si>
  <si>
    <r>
      <t xml:space="preserve">M/k= </t>
    </r>
    <r>
      <rPr>
        <sz val="11"/>
        <color theme="1"/>
        <rFont val="Calibri"/>
        <family val="2"/>
        <scheme val="minor"/>
      </rPr>
      <t>1.5</t>
    </r>
  </si>
  <si>
    <r>
      <t>L</t>
    </r>
    <r>
      <rPr>
        <vertAlign val="subscript"/>
        <sz val="11"/>
        <rFont val="Calibri"/>
        <family val="2"/>
        <scheme val="minor"/>
      </rPr>
      <t>mat</t>
    </r>
    <r>
      <rPr>
        <sz val="11"/>
        <rFont val="Calibri"/>
        <family val="2"/>
        <scheme val="minor"/>
      </rPr>
      <t xml:space="preserve"> = 54.2</t>
    </r>
  </si>
  <si>
    <t>M/k= 1.125</t>
  </si>
  <si>
    <r>
      <t>L</t>
    </r>
    <r>
      <rPr>
        <vertAlign val="subscript"/>
        <sz val="11"/>
        <color rgb="FF000000"/>
        <rFont val="Calibri"/>
        <family val="2"/>
        <scheme val="minor"/>
      </rPr>
      <t>mat</t>
    </r>
    <r>
      <rPr>
        <sz val="11"/>
        <color rgb="FF000000"/>
        <rFont val="Calibri"/>
        <family val="2"/>
        <scheme val="minor"/>
      </rPr>
      <t xml:space="preserve"> = 54.2</t>
    </r>
  </si>
  <si>
    <r>
      <t>L</t>
    </r>
    <r>
      <rPr>
        <b/>
        <vertAlign val="subscript"/>
        <sz val="11"/>
        <color rgb="FFFF0000"/>
        <rFont val="Calibri"/>
        <family val="2"/>
        <scheme val="minor"/>
      </rPr>
      <t>inf</t>
    </r>
    <r>
      <rPr>
        <b/>
        <sz val="11"/>
        <color rgb="FFFF0000"/>
        <rFont val="Calibri"/>
        <family val="2"/>
        <scheme val="minor"/>
      </rPr>
      <t xml:space="preserve"> = 56.3</t>
    </r>
  </si>
  <si>
    <t>M/k= 1.875</t>
  </si>
  <si>
    <t xml:space="preserve">Distribuciones de tallas comerciales desembarcos Pintarroja en 8c y 9a </t>
  </si>
  <si>
    <t>Length</t>
  </si>
  <si>
    <t>PARAMETROS DE CRECIMIENTO DE Scyliorhinus canicula</t>
  </si>
  <si>
    <t>Linf y K</t>
  </si>
  <si>
    <t>Author</t>
  </si>
  <si>
    <t>Location</t>
  </si>
  <si>
    <t>N</t>
  </si>
  <si>
    <t>L</t>
  </si>
  <si>
    <t>K</t>
  </si>
  <si>
    <t>to</t>
  </si>
  <si>
    <t>Method</t>
  </si>
  <si>
    <t>Rodriguez-Cabello et al., 2005</t>
  </si>
  <si>
    <t>Cantabrian Sea</t>
  </si>
  <si>
    <t>NE Atlantic</t>
  </si>
  <si>
    <t>Tag-Recapture</t>
  </si>
  <si>
    <t>Ivory et al., 2004</t>
  </si>
  <si>
    <t>ICES areas VIIa-VIIg</t>
  </si>
  <si>
    <t>Vertebral reading</t>
  </si>
  <si>
    <t>Henderson and Casey, 2001</t>
  </si>
  <si>
    <t>Ireland</t>
  </si>
  <si>
    <t>PARAMETROS REPRODUCTIVOS</t>
  </si>
  <si>
    <t>Length range (cm)</t>
  </si>
  <si>
    <r>
      <t>L</t>
    </r>
    <r>
      <rPr>
        <b/>
        <vertAlign val="subscript"/>
        <sz val="10"/>
        <rFont val="Arial"/>
        <family val="2"/>
      </rPr>
      <t>50</t>
    </r>
  </si>
  <si>
    <t>Area</t>
  </si>
  <si>
    <t>Male (years)</t>
  </si>
  <si>
    <t>Female</t>
  </si>
  <si>
    <t>Ellis &amp; Shackley, 1997</t>
  </si>
  <si>
    <t>Bristol channel</t>
  </si>
  <si>
    <t>Rodriguez-Cabello, 1998</t>
  </si>
  <si>
    <t>12-70</t>
  </si>
  <si>
    <t>Jennings et al., 1999</t>
  </si>
  <si>
    <t>North Sea</t>
  </si>
  <si>
    <t>10-71</t>
  </si>
  <si>
    <t>RELACION TALLA-PESO</t>
  </si>
  <si>
    <t>W=a* L^b</t>
  </si>
  <si>
    <t>TLrange</t>
  </si>
  <si>
    <t>ALL</t>
  </si>
  <si>
    <t>MALES</t>
  </si>
  <si>
    <t>FEMALES</t>
  </si>
  <si>
    <t>a</t>
  </si>
  <si>
    <t>b</t>
  </si>
  <si>
    <t>r</t>
  </si>
  <si>
    <t>10-70</t>
  </si>
  <si>
    <t>Silva et al., 2003</t>
  </si>
  <si>
    <t>English channel</t>
  </si>
  <si>
    <t>12-66</t>
  </si>
  <si>
    <t>Torres et al., 2012</t>
  </si>
  <si>
    <t>Gulf of Cadiz</t>
  </si>
  <si>
    <t>9.5–62.2</t>
  </si>
  <si>
    <t>Mendes et al., 2004</t>
  </si>
  <si>
    <t>South Portugal</t>
  </si>
  <si>
    <t>23.4-62.6</t>
  </si>
  <si>
    <t>Dorel, 1986</t>
  </si>
  <si>
    <t>Bay of Biscay</t>
  </si>
  <si>
    <t>20.5-74.5</t>
  </si>
  <si>
    <t>MORTALIDAD</t>
  </si>
  <si>
    <t>RELACION MORTALIDAD vs CRECIMIENTO</t>
  </si>
  <si>
    <t>M</t>
  </si>
  <si>
    <t>M/K</t>
  </si>
  <si>
    <t>Z=0.25</t>
  </si>
  <si>
    <t>Data from Ecopath model</t>
  </si>
  <si>
    <t>Sanchez et al., 2005</t>
  </si>
  <si>
    <t>Empirical based on Hoenig equation</t>
  </si>
  <si>
    <t>Empirical based on Pauly equation</t>
  </si>
  <si>
    <t>Rodríguez-Cabello, 2008</t>
  </si>
  <si>
    <t>Z=0.11</t>
  </si>
  <si>
    <t>Based Tag-recapture data</t>
  </si>
  <si>
    <t>Cantabrian Sea (8c y 9a)</t>
  </si>
  <si>
    <t>Z</t>
  </si>
  <si>
    <t>87.4 / 75.1</t>
  </si>
  <si>
    <t>0.12 / 0.15</t>
  </si>
  <si>
    <t>-1.09/-0.96</t>
  </si>
  <si>
    <t>Rodríguez-Cabello et al., 2005</t>
  </si>
  <si>
    <t xml:space="preserve"> M / F</t>
  </si>
  <si>
    <t>Unsex</t>
  </si>
  <si>
    <t>Lmat</t>
  </si>
  <si>
    <t xml:space="preserve">Z=0.22 </t>
  </si>
  <si>
    <t>Based on catch curves</t>
  </si>
  <si>
    <t>Z=0.30-0.40</t>
  </si>
  <si>
    <t>Z=0.30-0.35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</si>
</sst>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vertAlign val="subscript"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vertAlign val="subscript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5D2A"/>
        <bgColor indexed="64"/>
      </patternFill>
    </fill>
    <fill>
      <patternFill patternType="solid">
        <fgColor rgb="FFAEC64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11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2" fillId="0" borderId="0" xfId="0" applyFont="1"/>
    <xf numFmtId="0" fontId="0" fillId="3" borderId="1" xfId="0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right" wrapText="1"/>
    </xf>
    <xf numFmtId="0" fontId="7" fillId="6" borderId="6" xfId="0" applyFont="1" applyFill="1" applyBorder="1" applyAlignment="1">
      <alignment horizontal="right" wrapText="1"/>
    </xf>
    <xf numFmtId="0" fontId="9" fillId="2" borderId="0" xfId="0" applyFont="1" applyFill="1"/>
    <xf numFmtId="0" fontId="11" fillId="2" borderId="0" xfId="0" applyFont="1" applyFill="1"/>
    <xf numFmtId="0" fontId="0" fillId="2" borderId="0" xfId="0" applyFont="1" applyFill="1"/>
    <xf numFmtId="0" fontId="13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6" fillId="7" borderId="7" xfId="1" applyFont="1" applyFill="1" applyBorder="1" applyAlignment="1">
      <alignment horizont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8" xfId="1" applyFont="1" applyFill="1" applyBorder="1" applyAlignment="1">
      <alignment horizontal="center" wrapText="1"/>
    </xf>
    <xf numFmtId="0" fontId="15" fillId="8" borderId="0" xfId="1" applyFont="1" applyFill="1"/>
    <xf numFmtId="0" fontId="15" fillId="8" borderId="0" xfId="1" applyFont="1" applyFill="1" applyAlignment="1"/>
    <xf numFmtId="0" fontId="15" fillId="8" borderId="0" xfId="1" applyFill="1" applyAlignment="1">
      <alignment horizontal="center"/>
    </xf>
    <xf numFmtId="0" fontId="15" fillId="8" borderId="0" xfId="1" applyFill="1" applyBorder="1" applyAlignment="1">
      <alignment horizontal="center" vertical="center"/>
    </xf>
    <xf numFmtId="0" fontId="15" fillId="0" borderId="0" xfId="1" applyBorder="1" applyAlignment="1">
      <alignment horizontal="center" vertical="center"/>
    </xf>
    <xf numFmtId="0" fontId="15" fillId="0" borderId="0" xfId="1"/>
    <xf numFmtId="0" fontId="15" fillId="0" borderId="0" xfId="1" applyAlignment="1">
      <alignment horizontal="center"/>
    </xf>
    <xf numFmtId="0" fontId="15" fillId="0" borderId="0" xfId="1" applyBorder="1"/>
    <xf numFmtId="0" fontId="15" fillId="7" borderId="7" xfId="1" applyFill="1" applyBorder="1" applyAlignment="1">
      <alignment horizontal="center" vertical="center"/>
    </xf>
    <xf numFmtId="0" fontId="16" fillId="7" borderId="7" xfId="1" applyFont="1" applyFill="1" applyBorder="1"/>
    <xf numFmtId="0" fontId="16" fillId="7" borderId="7" xfId="1" applyFont="1" applyFill="1" applyBorder="1" applyAlignment="1">
      <alignment horizontal="center"/>
    </xf>
    <xf numFmtId="0" fontId="16" fillId="7" borderId="8" xfId="1" applyFont="1" applyFill="1" applyBorder="1"/>
    <xf numFmtId="0" fontId="16" fillId="7" borderId="8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left"/>
    </xf>
    <xf numFmtId="17" fontId="15" fillId="8" borderId="0" xfId="1" quotePrefix="1" applyNumberFormat="1" applyFont="1" applyFill="1" applyAlignment="1">
      <alignment horizontal="center"/>
    </xf>
    <xf numFmtId="164" fontId="15" fillId="8" borderId="0" xfId="1" applyNumberFormat="1" applyFill="1" applyAlignment="1">
      <alignment horizontal="center"/>
    </xf>
    <xf numFmtId="0" fontId="16" fillId="0" borderId="0" xfId="1" applyFont="1"/>
    <xf numFmtId="0" fontId="15" fillId="9" borderId="7" xfId="1" applyFill="1" applyBorder="1"/>
    <xf numFmtId="0" fontId="16" fillId="9" borderId="7" xfId="1" applyFont="1" applyFill="1" applyBorder="1" applyAlignment="1">
      <alignment horizontal="center" wrapText="1"/>
    </xf>
    <xf numFmtId="0" fontId="15" fillId="9" borderId="7" xfId="1" applyFill="1" applyBorder="1" applyAlignment="1">
      <alignment horizontal="center" vertical="center"/>
    </xf>
    <xf numFmtId="0" fontId="15" fillId="9" borderId="7" xfId="1" applyFont="1" applyFill="1" applyBorder="1" applyAlignment="1">
      <alignment horizontal="center"/>
    </xf>
    <xf numFmtId="0" fontId="15" fillId="9" borderId="7" xfId="1" applyFont="1" applyFill="1" applyBorder="1" applyAlignment="1">
      <alignment horizontal="center"/>
    </xf>
    <xf numFmtId="0" fontId="16" fillId="9" borderId="8" xfId="1" applyFont="1" applyFill="1" applyBorder="1"/>
    <xf numFmtId="0" fontId="16" fillId="9" borderId="8" xfId="1" applyFont="1" applyFill="1" applyBorder="1" applyAlignment="1">
      <alignment horizontal="center"/>
    </xf>
    <xf numFmtId="0" fontId="16" fillId="9" borderId="8" xfId="1" applyFont="1" applyFill="1" applyBorder="1" applyAlignment="1">
      <alignment horizontal="center" wrapText="1"/>
    </xf>
    <xf numFmtId="0" fontId="16" fillId="9" borderId="8" xfId="1" applyFont="1" applyFill="1" applyBorder="1" applyAlignment="1">
      <alignment horizontal="center" vertical="center"/>
    </xf>
    <xf numFmtId="0" fontId="15" fillId="9" borderId="8" xfId="1" applyFont="1" applyFill="1" applyBorder="1" applyAlignment="1">
      <alignment horizontal="center"/>
    </xf>
    <xf numFmtId="17" fontId="15" fillId="8" borderId="0" xfId="1" quotePrefix="1" applyNumberFormat="1" applyFont="1" applyFill="1"/>
    <xf numFmtId="165" fontId="15" fillId="8" borderId="0" xfId="1" applyNumberFormat="1" applyFill="1" applyAlignment="1">
      <alignment horizontal="center"/>
    </xf>
    <xf numFmtId="165" fontId="15" fillId="8" borderId="0" xfId="1" applyNumberFormat="1" applyFont="1" applyFill="1" applyAlignment="1">
      <alignment horizontal="center"/>
    </xf>
    <xf numFmtId="0" fontId="15" fillId="2" borderId="0" xfId="1" applyFill="1" applyAlignment="1">
      <alignment horizontal="center"/>
    </xf>
    <xf numFmtId="3" fontId="15" fillId="2" borderId="0" xfId="1" applyNumberFormat="1" applyFill="1" applyAlignment="1">
      <alignment horizontal="center"/>
    </xf>
    <xf numFmtId="0" fontId="15" fillId="2" borderId="0" xfId="1" applyFont="1" applyFill="1"/>
    <xf numFmtId="0" fontId="15" fillId="2" borderId="0" xfId="1" applyFill="1"/>
    <xf numFmtId="0" fontId="15" fillId="2" borderId="0" xfId="1" applyFont="1" applyFill="1" applyAlignment="1"/>
    <xf numFmtId="17" fontId="15" fillId="2" borderId="0" xfId="1" quotePrefix="1" applyNumberFormat="1" applyFill="1"/>
    <xf numFmtId="165" fontId="15" fillId="2" borderId="0" xfId="1" applyNumberFormat="1" applyFill="1" applyAlignment="1">
      <alignment horizontal="center"/>
    </xf>
    <xf numFmtId="164" fontId="15" fillId="2" borderId="0" xfId="1" applyNumberFormat="1" applyFill="1" applyAlignment="1">
      <alignment horizontal="center"/>
    </xf>
    <xf numFmtId="0" fontId="15" fillId="0" borderId="0" xfId="1" applyAlignment="1">
      <alignment horizontal="left"/>
    </xf>
    <xf numFmtId="0" fontId="15" fillId="9" borderId="8" xfId="1" applyFont="1" applyFill="1" applyBorder="1" applyAlignment="1">
      <alignment horizontal="left"/>
    </xf>
    <xf numFmtId="0" fontId="15" fillId="2" borderId="0" xfId="1" applyFill="1" applyAlignment="1">
      <alignment horizontal="left"/>
    </xf>
    <xf numFmtId="0" fontId="15" fillId="2" borderId="0" xfId="1" applyFill="1" applyAlignment="1">
      <alignment horizontal="left" vertical="center"/>
    </xf>
    <xf numFmtId="0" fontId="15" fillId="2" borderId="0" xfId="1" applyFill="1" applyAlignment="1">
      <alignment horizontal="center" vertical="center"/>
    </xf>
    <xf numFmtId="0" fontId="15" fillId="2" borderId="0" xfId="1" quotePrefix="1" applyFill="1" applyBorder="1" applyAlignment="1">
      <alignment horizontal="center" vertical="center"/>
    </xf>
    <xf numFmtId="0" fontId="15" fillId="2" borderId="0" xfId="1" applyFill="1" applyBorder="1" applyAlignment="1">
      <alignment horizontal="center" vertical="center"/>
    </xf>
    <xf numFmtId="0" fontId="15" fillId="2" borderId="0" xfId="1" applyFill="1" applyBorder="1"/>
    <xf numFmtId="0" fontId="15" fillId="2" borderId="0" xfId="1" applyFill="1" applyBorder="1" applyAlignment="1">
      <alignment horizontal="left" vertical="center"/>
    </xf>
    <xf numFmtId="0" fontId="0" fillId="2" borderId="0" xfId="0" applyFill="1" applyBorder="1" applyAlignment="1">
      <alignment horizontal="left"/>
    </xf>
    <xf numFmtId="0" fontId="16" fillId="2" borderId="0" xfId="1" applyFont="1" applyFill="1" applyBorder="1" applyAlignment="1">
      <alignment horizontal="center" vertical="center"/>
    </xf>
    <xf numFmtId="1" fontId="15" fillId="2" borderId="0" xfId="1" applyNumberFormat="1" applyFill="1" applyBorder="1"/>
    <xf numFmtId="0" fontId="15" fillId="8" borderId="0" xfId="1" applyFont="1" applyFill="1" applyBorder="1"/>
    <xf numFmtId="0" fontId="15" fillId="8" borderId="0" xfId="1" applyFont="1" applyFill="1" applyBorder="1" applyAlignment="1"/>
    <xf numFmtId="0" fontId="15" fillId="8" borderId="0" xfId="1" applyFill="1" applyBorder="1" applyAlignment="1">
      <alignment horizontal="center"/>
    </xf>
    <xf numFmtId="4" fontId="15" fillId="8" borderId="0" xfId="1" quotePrefix="1" applyNumberForma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wrapText="1"/>
    </xf>
    <xf numFmtId="0" fontId="16" fillId="2" borderId="0" xfId="1" applyFont="1" applyFill="1" applyBorder="1" applyAlignment="1">
      <alignment horizontal="center"/>
    </xf>
    <xf numFmtId="0" fontId="16" fillId="2" borderId="0" xfId="1" applyFont="1" applyFill="1" applyBorder="1" applyAlignment="1">
      <alignment horizontal="left"/>
    </xf>
    <xf numFmtId="164" fontId="15" fillId="2" borderId="0" xfId="1" applyNumberFormat="1" applyFill="1" applyBorder="1" applyAlignment="1">
      <alignment horizontal="center"/>
    </xf>
    <xf numFmtId="0" fontId="15" fillId="2" borderId="0" xfId="1" applyFill="1" applyBorder="1" applyAlignment="1"/>
    <xf numFmtId="0" fontId="15" fillId="2" borderId="0" xfId="1" applyFill="1" applyBorder="1" applyAlignment="1">
      <alignment horizontal="center"/>
    </xf>
    <xf numFmtId="0" fontId="15" fillId="2" borderId="0" xfId="1" quotePrefix="1" applyFill="1" applyBorder="1" applyAlignment="1">
      <alignment horizontal="center"/>
    </xf>
    <xf numFmtId="0" fontId="15" fillId="2" borderId="0" xfId="1" applyFill="1" applyBorder="1" applyAlignment="1">
      <alignment horizontal="left"/>
    </xf>
    <xf numFmtId="0" fontId="15" fillId="2" borderId="0" xfId="1" applyFont="1" applyFill="1" applyBorder="1" applyAlignment="1"/>
    <xf numFmtId="0" fontId="16" fillId="2" borderId="0" xfId="1" applyFont="1" applyFill="1" applyAlignment="1">
      <alignment horizontal="left" vertical="center"/>
    </xf>
    <xf numFmtId="0" fontId="15" fillId="2" borderId="0" xfId="1" applyFill="1" applyAlignment="1"/>
    <xf numFmtId="17" fontId="15" fillId="2" borderId="0" xfId="1" quotePrefix="1" applyNumberForma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0" fontId="16" fillId="2" borderId="0" xfId="1" applyFont="1" applyFill="1" applyBorder="1" applyAlignment="1">
      <alignment horizontal="left" wrapText="1"/>
    </xf>
    <xf numFmtId="0" fontId="16" fillId="2" borderId="0" xfId="1" applyFont="1" applyFill="1" applyBorder="1"/>
    <xf numFmtId="0" fontId="17" fillId="2" borderId="0" xfId="1" applyFont="1" applyFill="1" applyAlignment="1">
      <alignment horizontal="center" vertical="center"/>
    </xf>
    <xf numFmtId="0" fontId="15" fillId="2" borderId="0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left"/>
    </xf>
    <xf numFmtId="0" fontId="16" fillId="9" borderId="9" xfId="1" applyFont="1" applyFill="1" applyBorder="1"/>
    <xf numFmtId="0" fontId="16" fillId="9" borderId="9" xfId="1" applyFont="1" applyFill="1" applyBorder="1" applyAlignment="1">
      <alignment horizontal="center"/>
    </xf>
    <xf numFmtId="0" fontId="16" fillId="9" borderId="9" xfId="1" applyFont="1" applyFill="1" applyBorder="1" applyAlignment="1">
      <alignment horizontal="center" vertical="center"/>
    </xf>
    <xf numFmtId="0" fontId="0" fillId="9" borderId="9" xfId="0" applyFill="1" applyBorder="1"/>
    <xf numFmtId="0" fontId="15" fillId="9" borderId="9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15" fillId="2" borderId="0" xfId="1" applyNumberFormat="1" applyFill="1" applyAlignment="1">
      <alignment horizontal="center"/>
    </xf>
    <xf numFmtId="0" fontId="15" fillId="9" borderId="9" xfId="1" applyFill="1" applyBorder="1" applyAlignment="1">
      <alignment horizontal="center"/>
    </xf>
    <xf numFmtId="0" fontId="17" fillId="9" borderId="9" xfId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7.2182852143482065E-2"/>
          <c:y val="6.5289442986293383E-2"/>
          <c:w val="0.89370603674540672"/>
          <c:h val="0.76072178477690289"/>
        </c:manualLayout>
      </c:layout>
      <c:lineChart>
        <c:grouping val="standard"/>
        <c:ser>
          <c:idx val="1"/>
          <c:order val="0"/>
          <c:tx>
            <c:v>2014</c:v>
          </c:tx>
          <c:marker>
            <c:symbol val="diamond"/>
            <c:size val="5"/>
          </c:marker>
          <c:cat>
            <c:numRef>
              <c:f>Lengths!$A$3:$A$57</c:f>
              <c:numCache>
                <c:formatCode>General</c:formatCode>
                <c:ptCount val="5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</c:numCache>
            </c:numRef>
          </c:cat>
          <c:val>
            <c:numRef>
              <c:f>Lengths!$B$3:$B$57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3.2</c:v>
                </c:pt>
                <c:pt idx="16">
                  <c:v>2.7</c:v>
                </c:pt>
                <c:pt idx="17">
                  <c:v>0.5</c:v>
                </c:pt>
                <c:pt idx="18">
                  <c:v>3.6</c:v>
                </c:pt>
                <c:pt idx="19">
                  <c:v>0.9</c:v>
                </c:pt>
                <c:pt idx="20">
                  <c:v>7.2</c:v>
                </c:pt>
                <c:pt idx="21">
                  <c:v>3.7</c:v>
                </c:pt>
                <c:pt idx="22">
                  <c:v>5.3</c:v>
                </c:pt>
                <c:pt idx="23">
                  <c:v>6.7</c:v>
                </c:pt>
                <c:pt idx="24">
                  <c:v>5.5</c:v>
                </c:pt>
                <c:pt idx="25">
                  <c:v>12.2</c:v>
                </c:pt>
                <c:pt idx="26">
                  <c:v>22</c:v>
                </c:pt>
                <c:pt idx="27">
                  <c:v>17.8</c:v>
                </c:pt>
                <c:pt idx="28">
                  <c:v>37.5</c:v>
                </c:pt>
                <c:pt idx="29">
                  <c:v>73.5</c:v>
                </c:pt>
                <c:pt idx="30">
                  <c:v>90.8</c:v>
                </c:pt>
                <c:pt idx="31">
                  <c:v>97.5</c:v>
                </c:pt>
                <c:pt idx="32">
                  <c:v>100.2</c:v>
                </c:pt>
                <c:pt idx="33">
                  <c:v>101.5</c:v>
                </c:pt>
                <c:pt idx="34">
                  <c:v>94.8</c:v>
                </c:pt>
                <c:pt idx="35">
                  <c:v>77.2</c:v>
                </c:pt>
                <c:pt idx="36">
                  <c:v>52.3</c:v>
                </c:pt>
                <c:pt idx="37">
                  <c:v>46.8</c:v>
                </c:pt>
                <c:pt idx="38">
                  <c:v>25.1</c:v>
                </c:pt>
                <c:pt idx="39">
                  <c:v>14.1</c:v>
                </c:pt>
                <c:pt idx="40">
                  <c:v>13.5</c:v>
                </c:pt>
                <c:pt idx="41">
                  <c:v>6.2</c:v>
                </c:pt>
                <c:pt idx="42">
                  <c:v>5.0999999999999996</c:v>
                </c:pt>
                <c:pt idx="43">
                  <c:v>1.6</c:v>
                </c:pt>
                <c:pt idx="44">
                  <c:v>0.1</c:v>
                </c:pt>
                <c:pt idx="45">
                  <c:v>2.7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2"/>
          <c:order val="1"/>
          <c:tx>
            <c:v>2015</c:v>
          </c:tx>
          <c:cat>
            <c:numRef>
              <c:f>Lengths!$A$3:$A$57</c:f>
              <c:numCache>
                <c:formatCode>General</c:formatCode>
                <c:ptCount val="5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</c:numCache>
            </c:numRef>
          </c:cat>
          <c:val>
            <c:numRef>
              <c:f>Lengths!$C$3:$C$57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</c:v>
                </c:pt>
                <c:pt idx="9">
                  <c:v>0</c:v>
                </c:pt>
                <c:pt idx="10">
                  <c:v>7.5</c:v>
                </c:pt>
                <c:pt idx="11">
                  <c:v>4.5</c:v>
                </c:pt>
                <c:pt idx="12">
                  <c:v>10.4</c:v>
                </c:pt>
                <c:pt idx="13">
                  <c:v>14.2</c:v>
                </c:pt>
                <c:pt idx="14">
                  <c:v>9</c:v>
                </c:pt>
                <c:pt idx="15">
                  <c:v>4.9000000000000004</c:v>
                </c:pt>
                <c:pt idx="16">
                  <c:v>3</c:v>
                </c:pt>
                <c:pt idx="17">
                  <c:v>0.8</c:v>
                </c:pt>
                <c:pt idx="18">
                  <c:v>3.4</c:v>
                </c:pt>
                <c:pt idx="19">
                  <c:v>0</c:v>
                </c:pt>
                <c:pt idx="20">
                  <c:v>4.2</c:v>
                </c:pt>
                <c:pt idx="21">
                  <c:v>1.3</c:v>
                </c:pt>
                <c:pt idx="22">
                  <c:v>3.1</c:v>
                </c:pt>
                <c:pt idx="23">
                  <c:v>3</c:v>
                </c:pt>
                <c:pt idx="24">
                  <c:v>3.1</c:v>
                </c:pt>
                <c:pt idx="25">
                  <c:v>12.3</c:v>
                </c:pt>
                <c:pt idx="26">
                  <c:v>29.1</c:v>
                </c:pt>
                <c:pt idx="27">
                  <c:v>27</c:v>
                </c:pt>
                <c:pt idx="28">
                  <c:v>51.8</c:v>
                </c:pt>
                <c:pt idx="29">
                  <c:v>55</c:v>
                </c:pt>
                <c:pt idx="30">
                  <c:v>73.900000000000006</c:v>
                </c:pt>
                <c:pt idx="31">
                  <c:v>78.5</c:v>
                </c:pt>
                <c:pt idx="32">
                  <c:v>106.8</c:v>
                </c:pt>
                <c:pt idx="33">
                  <c:v>75.7</c:v>
                </c:pt>
                <c:pt idx="34">
                  <c:v>78</c:v>
                </c:pt>
                <c:pt idx="35">
                  <c:v>53.7</c:v>
                </c:pt>
                <c:pt idx="36">
                  <c:v>59.9</c:v>
                </c:pt>
                <c:pt idx="37">
                  <c:v>42.7</c:v>
                </c:pt>
                <c:pt idx="38">
                  <c:v>26.7</c:v>
                </c:pt>
                <c:pt idx="39">
                  <c:v>17.399999999999999</c:v>
                </c:pt>
                <c:pt idx="40">
                  <c:v>17.600000000000001</c:v>
                </c:pt>
                <c:pt idx="41">
                  <c:v>8.1999999999999993</c:v>
                </c:pt>
                <c:pt idx="42">
                  <c:v>6.7</c:v>
                </c:pt>
                <c:pt idx="43">
                  <c:v>5.5</c:v>
                </c:pt>
                <c:pt idx="44">
                  <c:v>1.3</c:v>
                </c:pt>
                <c:pt idx="45">
                  <c:v>2.2000000000000002</c:v>
                </c:pt>
                <c:pt idx="46">
                  <c:v>1.4</c:v>
                </c:pt>
                <c:pt idx="47">
                  <c:v>1.7</c:v>
                </c:pt>
                <c:pt idx="48">
                  <c:v>0.2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3"/>
          <c:order val="2"/>
          <c:tx>
            <c:v>2016</c:v>
          </c:tx>
          <c:cat>
            <c:numRef>
              <c:f>Lengths!$A$3:$A$57</c:f>
              <c:numCache>
                <c:formatCode>General</c:formatCode>
                <c:ptCount val="5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</c:numCache>
            </c:numRef>
          </c:cat>
          <c:val>
            <c:numRef>
              <c:f>Lengths!$D$3:$D$57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0.83</c:v>
                </c:pt>
                <c:pt idx="14">
                  <c:v>0</c:v>
                </c:pt>
                <c:pt idx="15">
                  <c:v>0.49</c:v>
                </c:pt>
                <c:pt idx="16">
                  <c:v>0</c:v>
                </c:pt>
                <c:pt idx="17">
                  <c:v>0</c:v>
                </c:pt>
                <c:pt idx="18">
                  <c:v>1.69</c:v>
                </c:pt>
                <c:pt idx="19">
                  <c:v>0.51</c:v>
                </c:pt>
                <c:pt idx="20">
                  <c:v>0.33</c:v>
                </c:pt>
                <c:pt idx="21">
                  <c:v>1.45</c:v>
                </c:pt>
                <c:pt idx="22">
                  <c:v>2.25</c:v>
                </c:pt>
                <c:pt idx="23">
                  <c:v>3.95</c:v>
                </c:pt>
                <c:pt idx="24">
                  <c:v>4.9000000000000004</c:v>
                </c:pt>
                <c:pt idx="25">
                  <c:v>6.25</c:v>
                </c:pt>
                <c:pt idx="26">
                  <c:v>11.7</c:v>
                </c:pt>
                <c:pt idx="27">
                  <c:v>17.559999999999999</c:v>
                </c:pt>
                <c:pt idx="28">
                  <c:v>33.94</c:v>
                </c:pt>
                <c:pt idx="29">
                  <c:v>38.82</c:v>
                </c:pt>
                <c:pt idx="30">
                  <c:v>73.56</c:v>
                </c:pt>
                <c:pt idx="31">
                  <c:v>75.599999999999994</c:v>
                </c:pt>
                <c:pt idx="32">
                  <c:v>90.18</c:v>
                </c:pt>
                <c:pt idx="33">
                  <c:v>65.27</c:v>
                </c:pt>
                <c:pt idx="34">
                  <c:v>72.319999999999993</c:v>
                </c:pt>
                <c:pt idx="35">
                  <c:v>60.38</c:v>
                </c:pt>
                <c:pt idx="36">
                  <c:v>60.28</c:v>
                </c:pt>
                <c:pt idx="37">
                  <c:v>35.74</c:v>
                </c:pt>
                <c:pt idx="38">
                  <c:v>34.700000000000003</c:v>
                </c:pt>
                <c:pt idx="39">
                  <c:v>19.63</c:v>
                </c:pt>
                <c:pt idx="40">
                  <c:v>21.08</c:v>
                </c:pt>
                <c:pt idx="41">
                  <c:v>9.01</c:v>
                </c:pt>
                <c:pt idx="42">
                  <c:v>8.5</c:v>
                </c:pt>
                <c:pt idx="43">
                  <c:v>9.0399999999999991</c:v>
                </c:pt>
                <c:pt idx="44">
                  <c:v>3.94</c:v>
                </c:pt>
                <c:pt idx="45">
                  <c:v>5.75</c:v>
                </c:pt>
                <c:pt idx="46">
                  <c:v>3.21</c:v>
                </c:pt>
                <c:pt idx="47">
                  <c:v>5.18</c:v>
                </c:pt>
                <c:pt idx="48">
                  <c:v>0.67</c:v>
                </c:pt>
                <c:pt idx="49">
                  <c:v>1.03</c:v>
                </c:pt>
                <c:pt idx="50">
                  <c:v>2.0499999999999998</c:v>
                </c:pt>
                <c:pt idx="51">
                  <c:v>0</c:v>
                </c:pt>
                <c:pt idx="52">
                  <c:v>0.87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marker val="1"/>
        <c:axId val="84195200"/>
        <c:axId val="84196736"/>
      </c:lineChart>
      <c:catAx>
        <c:axId val="84195200"/>
        <c:scaling>
          <c:orientation val="minMax"/>
        </c:scaling>
        <c:axPos val="b"/>
        <c:numFmt formatCode="General" sourceLinked="1"/>
        <c:tickLblPos val="nextTo"/>
        <c:crossAx val="84196736"/>
        <c:crosses val="autoZero"/>
        <c:auto val="1"/>
        <c:lblAlgn val="ctr"/>
        <c:lblOffset val="100"/>
        <c:tickLblSkip val="3"/>
      </c:catAx>
      <c:valAx>
        <c:axId val="84196736"/>
        <c:scaling>
          <c:orientation val="minMax"/>
        </c:scaling>
        <c:axPos val="l"/>
        <c:majorGridlines/>
        <c:numFmt formatCode="General" sourceLinked="1"/>
        <c:tickLblPos val="nextTo"/>
        <c:crossAx val="84195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2555555555555549E-2"/>
          <c:y val="8.73869932925051E-2"/>
          <c:w val="0.45911111111111114"/>
          <c:h val="9.8373797025371829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8.607174103237096E-2"/>
          <c:y val="5.1400554097404488E-2"/>
          <c:w val="0.87981714785651788"/>
          <c:h val="0.78386993292505103"/>
        </c:manualLayout>
      </c:layout>
      <c:lineChart>
        <c:grouping val="standard"/>
        <c:ser>
          <c:idx val="1"/>
          <c:order val="0"/>
          <c:tx>
            <c:v>2017</c:v>
          </c:tx>
          <c:marker>
            <c:symbol val="diamond"/>
            <c:size val="5"/>
          </c:marker>
          <c:cat>
            <c:numRef>
              <c:f>Lengths!$A$3:$A$57</c:f>
              <c:numCache>
                <c:formatCode>General</c:formatCode>
                <c:ptCount val="5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</c:numCache>
            </c:numRef>
          </c:cat>
          <c:val>
            <c:numRef>
              <c:f>Lengths!$E$3:$E$57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4.9000000000000004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6.1</c:v>
                </c:pt>
                <c:pt idx="18">
                  <c:v>3.7</c:v>
                </c:pt>
                <c:pt idx="19">
                  <c:v>0.8</c:v>
                </c:pt>
                <c:pt idx="20">
                  <c:v>5.7</c:v>
                </c:pt>
                <c:pt idx="21">
                  <c:v>9.6</c:v>
                </c:pt>
                <c:pt idx="22">
                  <c:v>7.4</c:v>
                </c:pt>
                <c:pt idx="23">
                  <c:v>14.2</c:v>
                </c:pt>
                <c:pt idx="24">
                  <c:v>18</c:v>
                </c:pt>
                <c:pt idx="25">
                  <c:v>28.7</c:v>
                </c:pt>
                <c:pt idx="26">
                  <c:v>39.299999999999997</c:v>
                </c:pt>
                <c:pt idx="27">
                  <c:v>43.6</c:v>
                </c:pt>
                <c:pt idx="28">
                  <c:v>70.599999999999994</c:v>
                </c:pt>
                <c:pt idx="29">
                  <c:v>69.7</c:v>
                </c:pt>
                <c:pt idx="30">
                  <c:v>97.4</c:v>
                </c:pt>
                <c:pt idx="31">
                  <c:v>94.1</c:v>
                </c:pt>
                <c:pt idx="32">
                  <c:v>86.7</c:v>
                </c:pt>
                <c:pt idx="33">
                  <c:v>80</c:v>
                </c:pt>
                <c:pt idx="34">
                  <c:v>71</c:v>
                </c:pt>
                <c:pt idx="35">
                  <c:v>54</c:v>
                </c:pt>
                <c:pt idx="36">
                  <c:v>43.4</c:v>
                </c:pt>
                <c:pt idx="37">
                  <c:v>27.1</c:v>
                </c:pt>
                <c:pt idx="38">
                  <c:v>28.1</c:v>
                </c:pt>
                <c:pt idx="39">
                  <c:v>17</c:v>
                </c:pt>
                <c:pt idx="40">
                  <c:v>13.2</c:v>
                </c:pt>
                <c:pt idx="41">
                  <c:v>5.5</c:v>
                </c:pt>
                <c:pt idx="42">
                  <c:v>2.5</c:v>
                </c:pt>
                <c:pt idx="43">
                  <c:v>5.9</c:v>
                </c:pt>
                <c:pt idx="44">
                  <c:v>1.8</c:v>
                </c:pt>
                <c:pt idx="45">
                  <c:v>3.7</c:v>
                </c:pt>
                <c:pt idx="46">
                  <c:v>0.2</c:v>
                </c:pt>
                <c:pt idx="47">
                  <c:v>2</c:v>
                </c:pt>
                <c:pt idx="48">
                  <c:v>1.1000000000000001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0.2</c:v>
                </c:pt>
              </c:numCache>
            </c:numRef>
          </c:val>
        </c:ser>
        <c:ser>
          <c:idx val="2"/>
          <c:order val="1"/>
          <c:tx>
            <c:v>2018</c:v>
          </c:tx>
          <c:marker>
            <c:symbol val="none"/>
          </c:marker>
          <c:cat>
            <c:numRef>
              <c:f>Lengths!$A$3:$A$57</c:f>
              <c:numCache>
                <c:formatCode>General</c:formatCode>
                <c:ptCount val="5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</c:numCache>
            </c:numRef>
          </c:cat>
          <c:val>
            <c:numRef>
              <c:f>Lengths!$F$3:$F$57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4.9000000000000004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6.1</c:v>
                </c:pt>
                <c:pt idx="18">
                  <c:v>3.7</c:v>
                </c:pt>
                <c:pt idx="19">
                  <c:v>0.8</c:v>
                </c:pt>
                <c:pt idx="20">
                  <c:v>4.0999999999999996</c:v>
                </c:pt>
                <c:pt idx="21">
                  <c:v>8.8000000000000007</c:v>
                </c:pt>
                <c:pt idx="22">
                  <c:v>7.4</c:v>
                </c:pt>
                <c:pt idx="23">
                  <c:v>15.8</c:v>
                </c:pt>
                <c:pt idx="24">
                  <c:v>16.100000000000001</c:v>
                </c:pt>
                <c:pt idx="25">
                  <c:v>29.7</c:v>
                </c:pt>
                <c:pt idx="26">
                  <c:v>39.299999999999997</c:v>
                </c:pt>
                <c:pt idx="27">
                  <c:v>41.7</c:v>
                </c:pt>
                <c:pt idx="28">
                  <c:v>67.2</c:v>
                </c:pt>
                <c:pt idx="29">
                  <c:v>65.5</c:v>
                </c:pt>
                <c:pt idx="30">
                  <c:v>97.6</c:v>
                </c:pt>
                <c:pt idx="31">
                  <c:v>92</c:v>
                </c:pt>
                <c:pt idx="32">
                  <c:v>93</c:v>
                </c:pt>
                <c:pt idx="33">
                  <c:v>76</c:v>
                </c:pt>
                <c:pt idx="34">
                  <c:v>70.7</c:v>
                </c:pt>
                <c:pt idx="35">
                  <c:v>56.3</c:v>
                </c:pt>
                <c:pt idx="36">
                  <c:v>49.3</c:v>
                </c:pt>
                <c:pt idx="37">
                  <c:v>28.1</c:v>
                </c:pt>
                <c:pt idx="38">
                  <c:v>28.9</c:v>
                </c:pt>
                <c:pt idx="39">
                  <c:v>17</c:v>
                </c:pt>
                <c:pt idx="40">
                  <c:v>13.9</c:v>
                </c:pt>
                <c:pt idx="41">
                  <c:v>5.4</c:v>
                </c:pt>
                <c:pt idx="42">
                  <c:v>3</c:v>
                </c:pt>
                <c:pt idx="43">
                  <c:v>5.9</c:v>
                </c:pt>
                <c:pt idx="44">
                  <c:v>1.8</c:v>
                </c:pt>
                <c:pt idx="45">
                  <c:v>3.7</c:v>
                </c:pt>
                <c:pt idx="46">
                  <c:v>0.2</c:v>
                </c:pt>
                <c:pt idx="47">
                  <c:v>2</c:v>
                </c:pt>
                <c:pt idx="48">
                  <c:v>1.1000000000000001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0.2</c:v>
                </c:pt>
              </c:numCache>
            </c:numRef>
          </c:val>
        </c:ser>
        <c:ser>
          <c:idx val="3"/>
          <c:order val="2"/>
          <c:tx>
            <c:v>2019</c:v>
          </c:tx>
          <c:marker>
            <c:symbol val="star"/>
            <c:size val="5"/>
          </c:marker>
          <c:cat>
            <c:numRef>
              <c:f>Lengths!$A$3:$A$57</c:f>
              <c:numCache>
                <c:formatCode>General</c:formatCode>
                <c:ptCount val="5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</c:numCache>
            </c:numRef>
          </c:cat>
          <c:val>
            <c:numRef>
              <c:f>Lengths!$G$3:$G$57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0.1</c:v>
                </c:pt>
                <c:pt idx="18">
                  <c:v>0.4</c:v>
                </c:pt>
                <c:pt idx="19">
                  <c:v>0.8</c:v>
                </c:pt>
                <c:pt idx="20">
                  <c:v>1.7</c:v>
                </c:pt>
                <c:pt idx="21">
                  <c:v>3.4</c:v>
                </c:pt>
                <c:pt idx="22">
                  <c:v>5.2</c:v>
                </c:pt>
                <c:pt idx="23">
                  <c:v>4.9000000000000004</c:v>
                </c:pt>
                <c:pt idx="24">
                  <c:v>13.5</c:v>
                </c:pt>
                <c:pt idx="25">
                  <c:v>15.7</c:v>
                </c:pt>
                <c:pt idx="26">
                  <c:v>33.4</c:v>
                </c:pt>
                <c:pt idx="27">
                  <c:v>34.700000000000003</c:v>
                </c:pt>
                <c:pt idx="28">
                  <c:v>63.6</c:v>
                </c:pt>
                <c:pt idx="29">
                  <c:v>66.7</c:v>
                </c:pt>
                <c:pt idx="30">
                  <c:v>80.3</c:v>
                </c:pt>
                <c:pt idx="31">
                  <c:v>84.5</c:v>
                </c:pt>
                <c:pt idx="32">
                  <c:v>80.3</c:v>
                </c:pt>
                <c:pt idx="33">
                  <c:v>74.400000000000006</c:v>
                </c:pt>
                <c:pt idx="34">
                  <c:v>56.8</c:v>
                </c:pt>
                <c:pt idx="35">
                  <c:v>43.9</c:v>
                </c:pt>
                <c:pt idx="36">
                  <c:v>49.8</c:v>
                </c:pt>
                <c:pt idx="37">
                  <c:v>27</c:v>
                </c:pt>
                <c:pt idx="38">
                  <c:v>23.2</c:v>
                </c:pt>
                <c:pt idx="39">
                  <c:v>12.8</c:v>
                </c:pt>
                <c:pt idx="40">
                  <c:v>10.6</c:v>
                </c:pt>
                <c:pt idx="41">
                  <c:v>8.1</c:v>
                </c:pt>
                <c:pt idx="42">
                  <c:v>3.3</c:v>
                </c:pt>
                <c:pt idx="43">
                  <c:v>2.8</c:v>
                </c:pt>
                <c:pt idx="44">
                  <c:v>1.1000000000000001</c:v>
                </c:pt>
                <c:pt idx="45">
                  <c:v>1</c:v>
                </c:pt>
                <c:pt idx="46">
                  <c:v>0.9</c:v>
                </c:pt>
                <c:pt idx="47">
                  <c:v>0.3</c:v>
                </c:pt>
                <c:pt idx="48">
                  <c:v>0.1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marker val="1"/>
        <c:axId val="115982720"/>
        <c:axId val="115984256"/>
      </c:lineChart>
      <c:catAx>
        <c:axId val="115982720"/>
        <c:scaling>
          <c:orientation val="minMax"/>
        </c:scaling>
        <c:axPos val="b"/>
        <c:numFmt formatCode="General" sourceLinked="1"/>
        <c:tickLblPos val="nextTo"/>
        <c:crossAx val="115984256"/>
        <c:crosses val="autoZero"/>
        <c:auto val="1"/>
        <c:lblAlgn val="ctr"/>
        <c:lblOffset val="100"/>
        <c:tickLblSkip val="3"/>
      </c:catAx>
      <c:valAx>
        <c:axId val="115984256"/>
        <c:scaling>
          <c:orientation val="minMax"/>
        </c:scaling>
        <c:axPos val="l"/>
        <c:majorGridlines/>
        <c:numFmt formatCode="General" sourceLinked="1"/>
        <c:tickLblPos val="nextTo"/>
        <c:crossAx val="115982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255555555555557"/>
          <c:y val="8.2757363662875491E-2"/>
          <c:w val="0.4757777777777778"/>
          <c:h val="9.3744167395742192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workbookViewId="0">
      <selection activeCell="P7" sqref="P7"/>
    </sheetView>
  </sheetViews>
  <sheetFormatPr baseColWidth="10" defaultRowHeight="15"/>
  <cols>
    <col min="1" max="4" width="11.28515625" style="22" customWidth="1"/>
    <col min="5" max="5" width="8.42578125" style="22" customWidth="1"/>
    <col min="6" max="6" width="8" style="22" customWidth="1"/>
    <col min="7" max="7" width="7.42578125" style="22" customWidth="1"/>
    <col min="8" max="8" width="6.7109375" customWidth="1"/>
  </cols>
  <sheetData>
    <row r="1" spans="1:7">
      <c r="A1" s="24" t="s">
        <v>31</v>
      </c>
    </row>
    <row r="2" spans="1:7">
      <c r="A2" s="107" t="s">
        <v>32</v>
      </c>
      <c r="B2" s="107">
        <v>2014</v>
      </c>
      <c r="C2" s="107">
        <v>2015</v>
      </c>
      <c r="D2" s="107">
        <v>2016</v>
      </c>
      <c r="E2" s="107">
        <v>2017</v>
      </c>
      <c r="F2" s="107">
        <v>2018</v>
      </c>
      <c r="G2" s="107">
        <v>2019</v>
      </c>
    </row>
    <row r="3" spans="1:7">
      <c r="A3" s="107">
        <v>20</v>
      </c>
      <c r="B3" s="107">
        <v>0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</row>
    <row r="4" spans="1:7">
      <c r="A4" s="107">
        <v>21</v>
      </c>
      <c r="B4" s="107">
        <v>0</v>
      </c>
      <c r="C4" s="107">
        <v>0</v>
      </c>
      <c r="D4" s="107">
        <v>0</v>
      </c>
      <c r="E4" s="107">
        <v>0</v>
      </c>
      <c r="F4" s="107">
        <v>0</v>
      </c>
      <c r="G4" s="107">
        <v>0</v>
      </c>
    </row>
    <row r="5" spans="1:7">
      <c r="A5" s="107">
        <v>22</v>
      </c>
      <c r="B5" s="107">
        <v>0</v>
      </c>
      <c r="C5" s="107">
        <v>0</v>
      </c>
      <c r="D5" s="107">
        <v>0</v>
      </c>
      <c r="E5" s="107">
        <v>0</v>
      </c>
      <c r="F5" s="107">
        <v>0</v>
      </c>
      <c r="G5" s="107">
        <v>0</v>
      </c>
    </row>
    <row r="6" spans="1:7">
      <c r="A6" s="107">
        <v>23</v>
      </c>
      <c r="B6" s="107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</row>
    <row r="7" spans="1:7">
      <c r="A7" s="107">
        <v>24</v>
      </c>
      <c r="B7" s="107">
        <v>0</v>
      </c>
      <c r="C7" s="107">
        <v>0</v>
      </c>
      <c r="D7" s="107">
        <v>0</v>
      </c>
      <c r="E7" s="107">
        <v>0</v>
      </c>
      <c r="F7" s="107">
        <v>0</v>
      </c>
      <c r="G7" s="107">
        <v>0</v>
      </c>
    </row>
    <row r="8" spans="1:7">
      <c r="A8" s="107">
        <v>25</v>
      </c>
      <c r="B8" s="107">
        <v>0</v>
      </c>
      <c r="C8" s="107">
        <v>0</v>
      </c>
      <c r="D8" s="107">
        <v>0</v>
      </c>
      <c r="E8" s="107">
        <v>0</v>
      </c>
      <c r="F8" s="107">
        <v>0</v>
      </c>
      <c r="G8" s="107">
        <v>0</v>
      </c>
    </row>
    <row r="9" spans="1:7">
      <c r="A9" s="107">
        <v>26</v>
      </c>
      <c r="B9" s="107">
        <v>0</v>
      </c>
      <c r="C9" s="107">
        <v>0</v>
      </c>
      <c r="D9" s="107">
        <v>0</v>
      </c>
      <c r="E9" s="107">
        <v>0</v>
      </c>
      <c r="F9" s="107">
        <v>0</v>
      </c>
      <c r="G9" s="107">
        <v>0</v>
      </c>
    </row>
    <row r="10" spans="1:7">
      <c r="A10" s="107">
        <v>27</v>
      </c>
      <c r="B10" s="107">
        <v>0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</row>
    <row r="11" spans="1:7">
      <c r="A11" s="107">
        <v>28</v>
      </c>
      <c r="B11" s="107">
        <v>0</v>
      </c>
      <c r="C11" s="107">
        <v>4.5</v>
      </c>
      <c r="D11" s="107">
        <v>0</v>
      </c>
      <c r="E11" s="107">
        <v>0</v>
      </c>
      <c r="F11" s="107">
        <v>0</v>
      </c>
      <c r="G11" s="107">
        <v>0</v>
      </c>
    </row>
    <row r="12" spans="1:7">
      <c r="A12" s="107">
        <v>29</v>
      </c>
      <c r="B12" s="107">
        <v>0</v>
      </c>
      <c r="C12" s="107">
        <v>0</v>
      </c>
      <c r="D12" s="107">
        <v>0</v>
      </c>
      <c r="E12" s="107">
        <v>0</v>
      </c>
      <c r="F12" s="107">
        <v>0</v>
      </c>
      <c r="G12" s="107">
        <v>0</v>
      </c>
    </row>
    <row r="13" spans="1:7">
      <c r="A13" s="107">
        <v>30</v>
      </c>
      <c r="B13" s="107">
        <v>0.5</v>
      </c>
      <c r="C13" s="107">
        <v>7.5</v>
      </c>
      <c r="D13" s="107">
        <v>0</v>
      </c>
      <c r="E13" s="107">
        <v>0</v>
      </c>
      <c r="F13" s="107">
        <v>0</v>
      </c>
      <c r="G13" s="107">
        <v>0.2</v>
      </c>
    </row>
    <row r="14" spans="1:7">
      <c r="A14" s="107">
        <v>31</v>
      </c>
      <c r="B14" s="107">
        <v>0.5</v>
      </c>
      <c r="C14" s="107">
        <v>4.5</v>
      </c>
      <c r="D14" s="107">
        <v>0</v>
      </c>
      <c r="E14" s="107">
        <v>2.5</v>
      </c>
      <c r="F14" s="107">
        <v>2.5</v>
      </c>
      <c r="G14" s="107">
        <v>0</v>
      </c>
    </row>
    <row r="15" spans="1:7">
      <c r="A15" s="107">
        <v>32</v>
      </c>
      <c r="B15" s="107">
        <v>0</v>
      </c>
      <c r="C15" s="107">
        <v>10.4</v>
      </c>
      <c r="D15" s="107">
        <v>0</v>
      </c>
      <c r="E15" s="107">
        <v>1.1000000000000001</v>
      </c>
      <c r="F15" s="107">
        <v>1.1000000000000001</v>
      </c>
      <c r="G15" s="107">
        <v>0</v>
      </c>
    </row>
    <row r="16" spans="1:7">
      <c r="A16" s="107">
        <v>33</v>
      </c>
      <c r="B16" s="107">
        <v>0.5</v>
      </c>
      <c r="C16" s="107">
        <v>14.2</v>
      </c>
      <c r="D16" s="107">
        <v>0.83</v>
      </c>
      <c r="E16" s="107">
        <v>1.1000000000000001</v>
      </c>
      <c r="F16" s="107">
        <v>1.1000000000000001</v>
      </c>
      <c r="G16" s="107">
        <v>0</v>
      </c>
    </row>
    <row r="17" spans="1:7">
      <c r="A17" s="107">
        <v>34</v>
      </c>
      <c r="B17" s="107">
        <v>0.5</v>
      </c>
      <c r="C17" s="107">
        <v>9</v>
      </c>
      <c r="D17" s="107">
        <v>0</v>
      </c>
      <c r="E17" s="107">
        <v>4.9000000000000004</v>
      </c>
      <c r="F17" s="107">
        <v>4.9000000000000004</v>
      </c>
      <c r="G17" s="107">
        <v>0</v>
      </c>
    </row>
    <row r="18" spans="1:7">
      <c r="A18" s="107">
        <v>35</v>
      </c>
      <c r="B18" s="107">
        <v>3.2</v>
      </c>
      <c r="C18" s="107">
        <v>4.9000000000000004</v>
      </c>
      <c r="D18" s="107">
        <v>0.49</v>
      </c>
      <c r="E18" s="107">
        <v>2.2000000000000002</v>
      </c>
      <c r="F18" s="107">
        <v>2.2000000000000002</v>
      </c>
      <c r="G18" s="107">
        <v>0</v>
      </c>
    </row>
    <row r="19" spans="1:7">
      <c r="A19" s="107">
        <v>36</v>
      </c>
      <c r="B19" s="107">
        <v>2.7</v>
      </c>
      <c r="C19" s="107">
        <v>3</v>
      </c>
      <c r="D19" s="107">
        <v>0</v>
      </c>
      <c r="E19" s="107">
        <v>2.2000000000000002</v>
      </c>
      <c r="F19" s="107">
        <v>2.2000000000000002</v>
      </c>
      <c r="G19" s="107">
        <v>0.2</v>
      </c>
    </row>
    <row r="20" spans="1:7">
      <c r="A20" s="107">
        <v>37</v>
      </c>
      <c r="B20" s="107">
        <v>0.5</v>
      </c>
      <c r="C20" s="107">
        <v>0.8</v>
      </c>
      <c r="D20" s="107">
        <v>0</v>
      </c>
      <c r="E20" s="107">
        <v>6.1</v>
      </c>
      <c r="F20" s="107">
        <v>6.1</v>
      </c>
      <c r="G20" s="107">
        <v>0.1</v>
      </c>
    </row>
    <row r="21" spans="1:7">
      <c r="A21" s="107">
        <v>38</v>
      </c>
      <c r="B21" s="107">
        <v>3.6</v>
      </c>
      <c r="C21" s="107">
        <v>3.4</v>
      </c>
      <c r="D21" s="107">
        <v>1.69</v>
      </c>
      <c r="E21" s="107">
        <v>3.7</v>
      </c>
      <c r="F21" s="107">
        <v>3.7</v>
      </c>
      <c r="G21" s="107">
        <v>0.4</v>
      </c>
    </row>
    <row r="22" spans="1:7">
      <c r="A22" s="107">
        <v>39</v>
      </c>
      <c r="B22" s="107">
        <v>0.9</v>
      </c>
      <c r="C22" s="107">
        <v>0</v>
      </c>
      <c r="D22" s="107">
        <v>0.51</v>
      </c>
      <c r="E22" s="107">
        <v>0.8</v>
      </c>
      <c r="F22" s="107">
        <v>0.8</v>
      </c>
      <c r="G22" s="107">
        <v>0.8</v>
      </c>
    </row>
    <row r="23" spans="1:7">
      <c r="A23" s="107">
        <v>40</v>
      </c>
      <c r="B23" s="107">
        <v>7.2</v>
      </c>
      <c r="C23" s="107">
        <v>4.2</v>
      </c>
      <c r="D23" s="107">
        <v>0.33</v>
      </c>
      <c r="E23" s="107">
        <v>5.7</v>
      </c>
      <c r="F23" s="107">
        <v>4.0999999999999996</v>
      </c>
      <c r="G23" s="107">
        <v>1.7</v>
      </c>
    </row>
    <row r="24" spans="1:7">
      <c r="A24" s="107">
        <v>41</v>
      </c>
      <c r="B24" s="107">
        <v>3.7</v>
      </c>
      <c r="C24" s="107">
        <v>1.3</v>
      </c>
      <c r="D24" s="107">
        <v>1.45</v>
      </c>
      <c r="E24" s="107">
        <v>9.6</v>
      </c>
      <c r="F24" s="107">
        <v>8.8000000000000007</v>
      </c>
      <c r="G24" s="107">
        <v>3.4</v>
      </c>
    </row>
    <row r="25" spans="1:7">
      <c r="A25" s="107">
        <v>42</v>
      </c>
      <c r="B25" s="107">
        <v>5.3</v>
      </c>
      <c r="C25" s="107">
        <v>3.1</v>
      </c>
      <c r="D25" s="107">
        <v>2.25</v>
      </c>
      <c r="E25" s="107">
        <v>7.4</v>
      </c>
      <c r="F25" s="107">
        <v>7.4</v>
      </c>
      <c r="G25" s="107">
        <v>5.2</v>
      </c>
    </row>
    <row r="26" spans="1:7">
      <c r="A26" s="107">
        <v>43</v>
      </c>
      <c r="B26" s="107">
        <v>6.7</v>
      </c>
      <c r="C26" s="107">
        <v>3</v>
      </c>
      <c r="D26" s="107">
        <v>3.95</v>
      </c>
      <c r="E26" s="107">
        <v>14.2</v>
      </c>
      <c r="F26" s="107">
        <v>15.8</v>
      </c>
      <c r="G26" s="107">
        <v>4.9000000000000004</v>
      </c>
    </row>
    <row r="27" spans="1:7">
      <c r="A27" s="107">
        <v>44</v>
      </c>
      <c r="B27" s="107">
        <v>5.5</v>
      </c>
      <c r="C27" s="107">
        <v>3.1</v>
      </c>
      <c r="D27" s="107">
        <v>4.9000000000000004</v>
      </c>
      <c r="E27" s="107">
        <v>18</v>
      </c>
      <c r="F27" s="107">
        <v>16.100000000000001</v>
      </c>
      <c r="G27" s="107">
        <v>13.5</v>
      </c>
    </row>
    <row r="28" spans="1:7">
      <c r="A28" s="107">
        <v>45</v>
      </c>
      <c r="B28" s="107">
        <v>12.2</v>
      </c>
      <c r="C28" s="107">
        <v>12.3</v>
      </c>
      <c r="D28" s="107">
        <v>6.25</v>
      </c>
      <c r="E28" s="107">
        <v>28.7</v>
      </c>
      <c r="F28" s="107">
        <v>29.7</v>
      </c>
      <c r="G28" s="107">
        <v>15.7</v>
      </c>
    </row>
    <row r="29" spans="1:7">
      <c r="A29" s="107">
        <v>46</v>
      </c>
      <c r="B29" s="107">
        <v>22</v>
      </c>
      <c r="C29" s="107">
        <v>29.1</v>
      </c>
      <c r="D29" s="107">
        <v>11.7</v>
      </c>
      <c r="E29" s="107">
        <v>39.299999999999997</v>
      </c>
      <c r="F29" s="107">
        <v>39.299999999999997</v>
      </c>
      <c r="G29" s="107">
        <v>33.4</v>
      </c>
    </row>
    <row r="30" spans="1:7">
      <c r="A30" s="107">
        <v>47</v>
      </c>
      <c r="B30" s="107">
        <v>17.8</v>
      </c>
      <c r="C30" s="107">
        <v>27</v>
      </c>
      <c r="D30" s="107">
        <v>17.559999999999999</v>
      </c>
      <c r="E30" s="107">
        <v>43.6</v>
      </c>
      <c r="F30" s="107">
        <v>41.7</v>
      </c>
      <c r="G30" s="107">
        <v>34.700000000000003</v>
      </c>
    </row>
    <row r="31" spans="1:7">
      <c r="A31" s="107">
        <v>48</v>
      </c>
      <c r="B31" s="107">
        <v>37.5</v>
      </c>
      <c r="C31" s="107">
        <v>51.8</v>
      </c>
      <c r="D31" s="107">
        <v>33.94</v>
      </c>
      <c r="E31" s="107">
        <v>70.599999999999994</v>
      </c>
      <c r="F31" s="107">
        <v>67.2</v>
      </c>
      <c r="G31" s="107">
        <v>63.6</v>
      </c>
    </row>
    <row r="32" spans="1:7">
      <c r="A32" s="107">
        <v>49</v>
      </c>
      <c r="B32" s="107">
        <v>73.5</v>
      </c>
      <c r="C32" s="107">
        <v>55</v>
      </c>
      <c r="D32" s="107">
        <v>38.82</v>
      </c>
      <c r="E32" s="107">
        <v>69.7</v>
      </c>
      <c r="F32" s="107">
        <v>65.5</v>
      </c>
      <c r="G32" s="107">
        <v>66.7</v>
      </c>
    </row>
    <row r="33" spans="1:7">
      <c r="A33" s="107">
        <v>50</v>
      </c>
      <c r="B33" s="107">
        <v>90.8</v>
      </c>
      <c r="C33" s="107">
        <v>73.900000000000006</v>
      </c>
      <c r="D33" s="107">
        <v>73.56</v>
      </c>
      <c r="E33" s="107">
        <v>97.4</v>
      </c>
      <c r="F33" s="107">
        <v>97.6</v>
      </c>
      <c r="G33" s="107">
        <v>80.3</v>
      </c>
    </row>
    <row r="34" spans="1:7">
      <c r="A34" s="107">
        <v>51</v>
      </c>
      <c r="B34" s="107">
        <v>97.5</v>
      </c>
      <c r="C34" s="107">
        <v>78.5</v>
      </c>
      <c r="D34" s="107">
        <v>75.599999999999994</v>
      </c>
      <c r="E34" s="107">
        <v>94.1</v>
      </c>
      <c r="F34" s="107">
        <v>92</v>
      </c>
      <c r="G34" s="107">
        <v>84.5</v>
      </c>
    </row>
    <row r="35" spans="1:7">
      <c r="A35" s="107">
        <v>52</v>
      </c>
      <c r="B35" s="107">
        <v>100.2</v>
      </c>
      <c r="C35" s="107">
        <v>106.8</v>
      </c>
      <c r="D35" s="107">
        <v>90.18</v>
      </c>
      <c r="E35" s="107">
        <v>86.7</v>
      </c>
      <c r="F35" s="107">
        <v>93</v>
      </c>
      <c r="G35" s="107">
        <v>80.3</v>
      </c>
    </row>
    <row r="36" spans="1:7">
      <c r="A36" s="107">
        <v>53</v>
      </c>
      <c r="B36" s="107">
        <v>101.5</v>
      </c>
      <c r="C36" s="107">
        <v>75.7</v>
      </c>
      <c r="D36" s="107">
        <v>65.27</v>
      </c>
      <c r="E36" s="107">
        <v>80</v>
      </c>
      <c r="F36" s="107">
        <v>76</v>
      </c>
      <c r="G36" s="107">
        <v>74.400000000000006</v>
      </c>
    </row>
    <row r="37" spans="1:7">
      <c r="A37" s="107">
        <v>54</v>
      </c>
      <c r="B37" s="107">
        <v>94.8</v>
      </c>
      <c r="C37" s="107">
        <v>78</v>
      </c>
      <c r="D37" s="107">
        <v>72.319999999999993</v>
      </c>
      <c r="E37" s="107">
        <v>71</v>
      </c>
      <c r="F37" s="107">
        <v>70.7</v>
      </c>
      <c r="G37" s="107">
        <v>56.8</v>
      </c>
    </row>
    <row r="38" spans="1:7">
      <c r="A38" s="107">
        <v>55</v>
      </c>
      <c r="B38" s="107">
        <v>77.2</v>
      </c>
      <c r="C38" s="107">
        <v>53.7</v>
      </c>
      <c r="D38" s="107">
        <v>60.38</v>
      </c>
      <c r="E38" s="107">
        <v>54</v>
      </c>
      <c r="F38" s="107">
        <v>56.3</v>
      </c>
      <c r="G38" s="107">
        <v>43.9</v>
      </c>
    </row>
    <row r="39" spans="1:7">
      <c r="A39" s="107">
        <v>56</v>
      </c>
      <c r="B39" s="107">
        <v>52.3</v>
      </c>
      <c r="C39" s="107">
        <v>59.9</v>
      </c>
      <c r="D39" s="107">
        <v>60.28</v>
      </c>
      <c r="E39" s="107">
        <v>43.4</v>
      </c>
      <c r="F39" s="107">
        <v>49.3</v>
      </c>
      <c r="G39" s="107">
        <v>49.8</v>
      </c>
    </row>
    <row r="40" spans="1:7">
      <c r="A40" s="107">
        <v>57</v>
      </c>
      <c r="B40" s="107">
        <v>46.8</v>
      </c>
      <c r="C40" s="107">
        <v>42.7</v>
      </c>
      <c r="D40" s="107">
        <v>35.74</v>
      </c>
      <c r="E40" s="107">
        <v>27.1</v>
      </c>
      <c r="F40" s="107">
        <v>28.1</v>
      </c>
      <c r="G40" s="107">
        <v>27</v>
      </c>
    </row>
    <row r="41" spans="1:7">
      <c r="A41" s="107">
        <v>58</v>
      </c>
      <c r="B41" s="107">
        <v>25.1</v>
      </c>
      <c r="C41" s="107">
        <v>26.7</v>
      </c>
      <c r="D41" s="107">
        <v>34.700000000000003</v>
      </c>
      <c r="E41" s="107">
        <v>28.1</v>
      </c>
      <c r="F41" s="107">
        <v>28.9</v>
      </c>
      <c r="G41" s="107">
        <v>23.2</v>
      </c>
    </row>
    <row r="42" spans="1:7">
      <c r="A42" s="107">
        <v>59</v>
      </c>
      <c r="B42" s="107">
        <v>14.1</v>
      </c>
      <c r="C42" s="107">
        <v>17.399999999999999</v>
      </c>
      <c r="D42" s="107">
        <v>19.63</v>
      </c>
      <c r="E42" s="107">
        <v>17</v>
      </c>
      <c r="F42" s="107">
        <v>17</v>
      </c>
      <c r="G42" s="107">
        <v>12.8</v>
      </c>
    </row>
    <row r="43" spans="1:7">
      <c r="A43" s="107">
        <v>60</v>
      </c>
      <c r="B43" s="107">
        <v>13.5</v>
      </c>
      <c r="C43" s="107">
        <v>17.600000000000001</v>
      </c>
      <c r="D43" s="107">
        <v>21.08</v>
      </c>
      <c r="E43" s="107">
        <v>13.2</v>
      </c>
      <c r="F43" s="107">
        <v>13.9</v>
      </c>
      <c r="G43" s="107">
        <v>10.6</v>
      </c>
    </row>
    <row r="44" spans="1:7">
      <c r="A44" s="107">
        <v>61</v>
      </c>
      <c r="B44" s="107">
        <v>6.2</v>
      </c>
      <c r="C44" s="107">
        <v>8.1999999999999993</v>
      </c>
      <c r="D44" s="107">
        <v>9.01</v>
      </c>
      <c r="E44" s="107">
        <v>5.5</v>
      </c>
      <c r="F44" s="107">
        <v>5.4</v>
      </c>
      <c r="G44" s="107">
        <v>8.1</v>
      </c>
    </row>
    <row r="45" spans="1:7">
      <c r="A45" s="107">
        <v>62</v>
      </c>
      <c r="B45" s="107">
        <v>5.0999999999999996</v>
      </c>
      <c r="C45" s="107">
        <v>6.7</v>
      </c>
      <c r="D45" s="107">
        <v>8.5</v>
      </c>
      <c r="E45" s="107">
        <v>2.5</v>
      </c>
      <c r="F45" s="107">
        <v>3</v>
      </c>
      <c r="G45" s="107">
        <v>3.3</v>
      </c>
    </row>
    <row r="46" spans="1:7">
      <c r="A46" s="107">
        <v>63</v>
      </c>
      <c r="B46" s="107">
        <v>1.6</v>
      </c>
      <c r="C46" s="107">
        <v>5.5</v>
      </c>
      <c r="D46" s="107">
        <v>9.0399999999999991</v>
      </c>
      <c r="E46" s="107">
        <v>5.9</v>
      </c>
      <c r="F46" s="107">
        <v>5.9</v>
      </c>
      <c r="G46" s="107">
        <v>2.8</v>
      </c>
    </row>
    <row r="47" spans="1:7">
      <c r="A47" s="107">
        <v>64</v>
      </c>
      <c r="B47" s="107">
        <v>0.1</v>
      </c>
      <c r="C47" s="107">
        <v>1.3</v>
      </c>
      <c r="D47" s="107">
        <v>3.94</v>
      </c>
      <c r="E47" s="107">
        <v>1.8</v>
      </c>
      <c r="F47" s="107">
        <v>1.8</v>
      </c>
      <c r="G47" s="107">
        <v>1.1000000000000001</v>
      </c>
    </row>
    <row r="48" spans="1:7">
      <c r="A48" s="107">
        <v>65</v>
      </c>
      <c r="B48" s="107">
        <v>2.7</v>
      </c>
      <c r="C48" s="107">
        <v>2.2000000000000002</v>
      </c>
      <c r="D48" s="107">
        <v>5.75</v>
      </c>
      <c r="E48" s="107">
        <v>3.7</v>
      </c>
      <c r="F48" s="107">
        <v>3.7</v>
      </c>
      <c r="G48" s="107">
        <v>1</v>
      </c>
    </row>
    <row r="49" spans="1:7">
      <c r="A49" s="107">
        <v>66</v>
      </c>
      <c r="B49" s="107">
        <v>0</v>
      </c>
      <c r="C49" s="107">
        <v>1.4</v>
      </c>
      <c r="D49" s="107">
        <v>3.21</v>
      </c>
      <c r="E49" s="107">
        <v>0.2</v>
      </c>
      <c r="F49" s="107">
        <v>0.2</v>
      </c>
      <c r="G49" s="107">
        <v>0.9</v>
      </c>
    </row>
    <row r="50" spans="1:7">
      <c r="A50" s="107">
        <v>67</v>
      </c>
      <c r="B50" s="107">
        <v>0</v>
      </c>
      <c r="C50" s="107">
        <v>1.7</v>
      </c>
      <c r="D50" s="107">
        <v>5.18</v>
      </c>
      <c r="E50" s="107">
        <v>2</v>
      </c>
      <c r="F50" s="107">
        <v>2</v>
      </c>
      <c r="G50" s="107">
        <v>0.3</v>
      </c>
    </row>
    <row r="51" spans="1:7">
      <c r="A51" s="107">
        <v>68</v>
      </c>
      <c r="B51" s="107">
        <v>0</v>
      </c>
      <c r="C51" s="107">
        <v>0.2</v>
      </c>
      <c r="D51" s="107">
        <v>0.67</v>
      </c>
      <c r="E51" s="107">
        <v>1.1000000000000001</v>
      </c>
      <c r="F51" s="107">
        <v>1.1000000000000001</v>
      </c>
      <c r="G51" s="107">
        <v>0.1</v>
      </c>
    </row>
    <row r="52" spans="1:7">
      <c r="A52" s="107">
        <v>69</v>
      </c>
      <c r="B52" s="107">
        <v>0</v>
      </c>
      <c r="C52" s="107">
        <v>0.1</v>
      </c>
      <c r="D52" s="107">
        <v>1.03</v>
      </c>
      <c r="E52" s="107">
        <v>0</v>
      </c>
      <c r="F52" s="107">
        <v>0</v>
      </c>
      <c r="G52" s="107">
        <v>0.1</v>
      </c>
    </row>
    <row r="53" spans="1:7">
      <c r="A53" s="107">
        <v>70</v>
      </c>
      <c r="B53" s="107">
        <v>0.4</v>
      </c>
      <c r="C53" s="107">
        <v>0</v>
      </c>
      <c r="D53" s="107">
        <v>2.0499999999999998</v>
      </c>
      <c r="E53" s="107">
        <v>0.8</v>
      </c>
      <c r="F53" s="107">
        <v>0.8</v>
      </c>
      <c r="G53" s="107">
        <v>0</v>
      </c>
    </row>
    <row r="54" spans="1:7">
      <c r="A54" s="107">
        <v>71</v>
      </c>
      <c r="B54" s="107">
        <v>2</v>
      </c>
      <c r="C54" s="107">
        <v>0</v>
      </c>
      <c r="D54" s="107">
        <v>0</v>
      </c>
      <c r="E54" s="107">
        <v>0</v>
      </c>
      <c r="F54" s="107">
        <v>0</v>
      </c>
      <c r="G54" s="107">
        <v>0</v>
      </c>
    </row>
    <row r="55" spans="1:7">
      <c r="A55" s="107">
        <v>72</v>
      </c>
      <c r="B55" s="107">
        <v>0</v>
      </c>
      <c r="C55" s="107">
        <v>0</v>
      </c>
      <c r="D55" s="107">
        <v>0.87</v>
      </c>
      <c r="E55" s="107">
        <v>0</v>
      </c>
      <c r="F55" s="107">
        <v>0</v>
      </c>
      <c r="G55" s="107">
        <v>0</v>
      </c>
    </row>
    <row r="56" spans="1:7">
      <c r="A56" s="107">
        <v>73</v>
      </c>
      <c r="B56" s="107">
        <v>0</v>
      </c>
      <c r="C56" s="107">
        <v>0</v>
      </c>
      <c r="D56" s="107">
        <v>0</v>
      </c>
      <c r="E56" s="107">
        <v>0.2</v>
      </c>
      <c r="F56" s="107">
        <v>0.2</v>
      </c>
      <c r="G56" s="107">
        <v>0</v>
      </c>
    </row>
    <row r="57" spans="1:7">
      <c r="A57" s="107">
        <v>74</v>
      </c>
      <c r="B57" s="107">
        <v>0</v>
      </c>
      <c r="C57" s="107">
        <v>0</v>
      </c>
      <c r="D57" s="107">
        <v>0</v>
      </c>
      <c r="E57" s="107">
        <v>0.2</v>
      </c>
      <c r="F57" s="107">
        <v>0.2</v>
      </c>
      <c r="G57" s="10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9"/>
  <sheetViews>
    <sheetView workbookViewId="0">
      <selection activeCell="A22" sqref="A21:A22"/>
    </sheetView>
  </sheetViews>
  <sheetFormatPr baseColWidth="10" defaultRowHeight="15"/>
  <cols>
    <col min="1" max="1" width="28.42578125" customWidth="1"/>
    <col min="2" max="2" width="21.85546875" bestFit="1" customWidth="1"/>
    <col min="3" max="3" width="11.85546875" customWidth="1"/>
    <col min="8" max="8" width="16.140625" customWidth="1"/>
    <col min="9" max="9" width="7.7109375" style="23" customWidth="1"/>
    <col min="10" max="10" width="6" bestFit="1" customWidth="1"/>
    <col min="11" max="11" width="7" bestFit="1" customWidth="1"/>
    <col min="12" max="12" width="5.5703125" bestFit="1" customWidth="1"/>
    <col min="13" max="13" width="6" bestFit="1" customWidth="1"/>
    <col min="14" max="14" width="5" bestFit="1" customWidth="1"/>
    <col min="15" max="15" width="5.5703125" bestFit="1" customWidth="1"/>
  </cols>
  <sheetData>
    <row r="1" spans="1:15">
      <c r="A1" s="92" t="s">
        <v>33</v>
      </c>
      <c r="B1" s="70"/>
      <c r="C1" s="70"/>
      <c r="D1" s="99" t="s">
        <v>34</v>
      </c>
      <c r="E1" s="70"/>
      <c r="F1" s="70"/>
      <c r="G1" s="70"/>
      <c r="H1" s="70"/>
      <c r="I1" s="69"/>
      <c r="J1" s="70"/>
      <c r="K1" s="70"/>
      <c r="L1" s="70"/>
      <c r="M1" s="70"/>
      <c r="N1" s="70"/>
      <c r="O1" s="70"/>
    </row>
    <row r="2" spans="1:15">
      <c r="A2" s="70"/>
      <c r="B2" s="70"/>
      <c r="C2" s="70"/>
      <c r="D2" s="70"/>
      <c r="E2" s="70"/>
      <c r="F2" s="70"/>
      <c r="G2" s="70"/>
      <c r="H2" s="70"/>
      <c r="I2" s="74"/>
      <c r="J2" s="72"/>
      <c r="K2" s="72"/>
      <c r="L2" s="72"/>
      <c r="M2" s="72"/>
      <c r="N2" s="72"/>
      <c r="O2" s="72"/>
    </row>
    <row r="3" spans="1:15" ht="21" customHeight="1">
      <c r="A3" s="82" t="s">
        <v>35</v>
      </c>
      <c r="B3" s="82" t="s">
        <v>36</v>
      </c>
      <c r="C3" s="82"/>
      <c r="D3" s="83"/>
      <c r="E3" s="82" t="s">
        <v>38</v>
      </c>
      <c r="F3" s="82" t="s">
        <v>39</v>
      </c>
      <c r="G3" s="82" t="s">
        <v>40</v>
      </c>
      <c r="H3" s="83" t="s">
        <v>41</v>
      </c>
      <c r="I3" s="75"/>
      <c r="J3" s="76"/>
      <c r="K3" s="76"/>
      <c r="L3" s="76"/>
      <c r="M3" s="76"/>
      <c r="N3" s="76"/>
      <c r="O3" s="76"/>
    </row>
    <row r="4" spans="1:15">
      <c r="A4" s="78" t="s">
        <v>42</v>
      </c>
      <c r="B4" s="78" t="s">
        <v>98</v>
      </c>
      <c r="C4" s="79" t="s">
        <v>44</v>
      </c>
      <c r="D4" s="80" t="s">
        <v>105</v>
      </c>
      <c r="E4" s="31">
        <v>69.599999999999994</v>
      </c>
      <c r="F4" s="31">
        <v>0.21</v>
      </c>
      <c r="G4" s="81">
        <v>-0.76</v>
      </c>
      <c r="H4" s="74" t="s">
        <v>45</v>
      </c>
      <c r="I4" s="75"/>
      <c r="J4" s="71"/>
      <c r="K4" s="72"/>
      <c r="L4" s="71"/>
      <c r="M4" s="72"/>
      <c r="N4" s="72"/>
      <c r="O4" s="77"/>
    </row>
    <row r="5" spans="1:15">
      <c r="A5" s="73" t="s">
        <v>46</v>
      </c>
      <c r="B5" s="73" t="s">
        <v>47</v>
      </c>
      <c r="C5" s="87" t="s">
        <v>44</v>
      </c>
      <c r="D5" s="88" t="s">
        <v>104</v>
      </c>
      <c r="E5" s="88" t="s">
        <v>100</v>
      </c>
      <c r="F5" s="88" t="s">
        <v>101</v>
      </c>
      <c r="G5" s="89" t="s">
        <v>102</v>
      </c>
      <c r="H5" s="90" t="s">
        <v>48</v>
      </c>
      <c r="I5" s="75"/>
      <c r="J5" s="73"/>
      <c r="K5" s="73"/>
      <c r="L5" s="73"/>
      <c r="M5" s="73"/>
      <c r="N5" s="73"/>
      <c r="O5" s="73"/>
    </row>
    <row r="6" spans="1:15">
      <c r="A6" s="73" t="s">
        <v>49</v>
      </c>
      <c r="B6" s="73" t="s">
        <v>50</v>
      </c>
      <c r="C6" s="91" t="s">
        <v>44</v>
      </c>
      <c r="D6" s="88" t="s">
        <v>105</v>
      </c>
      <c r="E6" s="88">
        <v>82.7</v>
      </c>
      <c r="F6" s="88">
        <v>0.15</v>
      </c>
      <c r="G6" s="88">
        <v>-1.36</v>
      </c>
      <c r="H6" s="90" t="s">
        <v>48</v>
      </c>
      <c r="I6" s="75"/>
      <c r="J6" s="73"/>
      <c r="K6" s="73"/>
      <c r="L6" s="73"/>
      <c r="M6" s="73"/>
      <c r="N6" s="73"/>
      <c r="O6" s="73"/>
    </row>
    <row r="7" spans="1:15">
      <c r="A7" s="61"/>
      <c r="B7" s="61"/>
      <c r="C7" s="61"/>
      <c r="D7" s="58"/>
      <c r="E7" s="58"/>
      <c r="F7" s="58"/>
      <c r="G7" s="61"/>
      <c r="H7" s="73"/>
      <c r="I7" s="90"/>
      <c r="J7" s="73"/>
      <c r="K7" s="73"/>
      <c r="L7" s="61"/>
      <c r="M7" s="61"/>
      <c r="N7" s="33"/>
      <c r="O7" s="33"/>
    </row>
    <row r="8" spans="1:15">
      <c r="A8" s="61"/>
      <c r="B8" s="61"/>
      <c r="C8" s="61"/>
      <c r="D8" s="58"/>
      <c r="E8" s="58"/>
      <c r="F8" s="58"/>
      <c r="G8" s="61"/>
      <c r="H8" s="73"/>
      <c r="I8" s="90"/>
      <c r="J8" s="73"/>
      <c r="K8" s="73"/>
      <c r="L8" s="61"/>
      <c r="M8" s="61"/>
      <c r="N8" s="33"/>
      <c r="O8" s="33"/>
    </row>
    <row r="9" spans="1:15">
      <c r="A9" s="92" t="s">
        <v>51</v>
      </c>
      <c r="B9" s="61"/>
      <c r="C9" s="96" t="s">
        <v>106</v>
      </c>
      <c r="D9" s="61"/>
      <c r="E9" s="58"/>
      <c r="F9" s="70"/>
      <c r="G9" s="72"/>
      <c r="H9" s="72"/>
      <c r="I9" s="74"/>
      <c r="J9" s="72"/>
      <c r="K9" s="72"/>
      <c r="L9" s="72"/>
      <c r="M9" s="72"/>
      <c r="N9" s="32"/>
      <c r="O9" s="35"/>
    </row>
    <row r="10" spans="1:15">
      <c r="A10" s="61"/>
      <c r="B10" s="61"/>
      <c r="C10" s="61"/>
      <c r="D10" s="61"/>
      <c r="E10" s="58"/>
      <c r="F10" s="61"/>
      <c r="G10" s="61"/>
      <c r="H10" s="73"/>
      <c r="I10" s="90"/>
      <c r="J10" s="73"/>
      <c r="K10" s="73"/>
      <c r="L10" s="73"/>
      <c r="M10" s="73"/>
      <c r="N10" s="35"/>
      <c r="O10" s="35"/>
    </row>
    <row r="11" spans="1:15">
      <c r="A11" s="36"/>
      <c r="B11" s="37"/>
      <c r="C11" s="37"/>
      <c r="D11" s="25" t="s">
        <v>52</v>
      </c>
      <c r="E11" s="36"/>
      <c r="F11" s="38" t="s">
        <v>53</v>
      </c>
      <c r="G11" s="38"/>
      <c r="H11" s="84"/>
      <c r="I11" s="97"/>
      <c r="J11" s="98"/>
      <c r="K11" s="98"/>
      <c r="L11" s="98"/>
      <c r="M11" s="98"/>
      <c r="N11" s="35"/>
      <c r="O11" s="35"/>
    </row>
    <row r="12" spans="1:15">
      <c r="A12" s="39" t="s">
        <v>35</v>
      </c>
      <c r="B12" s="40" t="s">
        <v>36</v>
      </c>
      <c r="C12" s="40" t="s">
        <v>54</v>
      </c>
      <c r="D12" s="27"/>
      <c r="E12" s="26" t="s">
        <v>37</v>
      </c>
      <c r="F12" s="39" t="s">
        <v>55</v>
      </c>
      <c r="G12" s="41" t="s">
        <v>56</v>
      </c>
      <c r="H12" s="85"/>
      <c r="I12" s="97"/>
      <c r="J12" s="85"/>
      <c r="K12" s="85"/>
      <c r="L12" s="85"/>
      <c r="M12" s="85"/>
      <c r="N12" s="35"/>
      <c r="O12" s="35"/>
    </row>
    <row r="13" spans="1:15">
      <c r="A13" s="60" t="s">
        <v>57</v>
      </c>
      <c r="B13" s="60" t="s">
        <v>58</v>
      </c>
      <c r="C13" s="62" t="s">
        <v>44</v>
      </c>
      <c r="D13" s="58"/>
      <c r="E13" s="58">
        <v>1000</v>
      </c>
      <c r="F13" s="65">
        <v>52</v>
      </c>
      <c r="G13" s="65">
        <v>55</v>
      </c>
      <c r="H13" s="86"/>
      <c r="I13" s="90"/>
      <c r="J13" s="73"/>
      <c r="K13" s="73"/>
      <c r="L13" s="73"/>
      <c r="M13" s="73"/>
      <c r="N13" s="35"/>
      <c r="O13" s="35"/>
    </row>
    <row r="14" spans="1:15">
      <c r="A14" s="28" t="s">
        <v>59</v>
      </c>
      <c r="B14" s="28" t="s">
        <v>43</v>
      </c>
      <c r="C14" s="29" t="s">
        <v>44</v>
      </c>
      <c r="D14" s="42" t="s">
        <v>60</v>
      </c>
      <c r="E14" s="30">
        <v>1094</v>
      </c>
      <c r="F14" s="43">
        <v>55.9</v>
      </c>
      <c r="G14" s="43">
        <v>54.2</v>
      </c>
      <c r="H14" s="86"/>
      <c r="I14" s="90"/>
      <c r="J14" s="73"/>
      <c r="K14" s="73"/>
      <c r="L14" s="73"/>
      <c r="M14" s="73"/>
      <c r="N14" s="35"/>
      <c r="O14" s="35"/>
    </row>
    <row r="15" spans="1:15">
      <c r="A15" s="61" t="s">
        <v>49</v>
      </c>
      <c r="B15" s="61" t="s">
        <v>50</v>
      </c>
      <c r="C15" s="62" t="s">
        <v>44</v>
      </c>
      <c r="D15" s="58"/>
      <c r="E15" s="58"/>
      <c r="F15" s="65">
        <v>57.5</v>
      </c>
      <c r="G15" s="65">
        <v>58.1</v>
      </c>
      <c r="H15" s="86"/>
      <c r="I15" s="90"/>
      <c r="J15" s="73"/>
      <c r="K15" s="73"/>
      <c r="L15" s="73"/>
      <c r="M15" s="73"/>
      <c r="N15" s="35"/>
      <c r="O15" s="35"/>
    </row>
    <row r="16" spans="1:15">
      <c r="A16" s="61" t="s">
        <v>61</v>
      </c>
      <c r="B16" s="60" t="s">
        <v>62</v>
      </c>
      <c r="C16" s="93" t="s">
        <v>44</v>
      </c>
      <c r="D16" s="58"/>
      <c r="E16" s="58"/>
      <c r="F16" s="65">
        <v>58</v>
      </c>
      <c r="G16" s="65">
        <v>58</v>
      </c>
      <c r="H16" s="86"/>
      <c r="I16" s="68"/>
      <c r="J16" s="61"/>
      <c r="K16" s="61"/>
      <c r="L16" s="61"/>
      <c r="M16" s="61"/>
      <c r="N16" s="33"/>
      <c r="O16" s="33"/>
    </row>
    <row r="17" spans="1:15">
      <c r="A17" s="61" t="s">
        <v>46</v>
      </c>
      <c r="B17" s="61" t="s">
        <v>47</v>
      </c>
      <c r="C17" s="93" t="s">
        <v>44</v>
      </c>
      <c r="D17" s="94" t="s">
        <v>63</v>
      </c>
      <c r="E17" s="58">
        <v>745</v>
      </c>
      <c r="F17" s="58">
        <v>53.5</v>
      </c>
      <c r="G17" s="61">
        <v>57</v>
      </c>
      <c r="H17" s="61"/>
      <c r="I17" s="68"/>
      <c r="J17" s="61"/>
      <c r="K17" s="61"/>
      <c r="L17" s="61"/>
      <c r="M17" s="61"/>
      <c r="N17" s="33"/>
      <c r="O17" s="33"/>
    </row>
    <row r="18" spans="1:15">
      <c r="A18" s="61"/>
      <c r="B18" s="61"/>
      <c r="C18" s="93"/>
      <c r="D18" s="58"/>
      <c r="E18" s="58"/>
      <c r="F18" s="58"/>
      <c r="G18" s="61"/>
      <c r="H18" s="61"/>
      <c r="I18" s="68"/>
      <c r="J18" s="61"/>
      <c r="K18" s="61"/>
      <c r="L18" s="61"/>
      <c r="M18" s="61"/>
      <c r="N18" s="33"/>
      <c r="O18" s="33"/>
    </row>
    <row r="19" spans="1:15">
      <c r="A19" s="61"/>
      <c r="B19" s="61"/>
      <c r="C19" s="61"/>
      <c r="D19" s="61"/>
      <c r="E19" s="58"/>
      <c r="F19" s="61"/>
      <c r="G19" s="61"/>
      <c r="H19" s="61"/>
      <c r="I19" s="68"/>
      <c r="J19" s="61"/>
      <c r="K19" s="61"/>
      <c r="L19" s="61"/>
      <c r="M19" s="61"/>
      <c r="N19" s="33"/>
      <c r="O19" s="33"/>
    </row>
    <row r="20" spans="1:15">
      <c r="A20" s="95" t="s">
        <v>64</v>
      </c>
      <c r="B20" s="61"/>
      <c r="C20" s="96" t="s">
        <v>65</v>
      </c>
      <c r="D20" s="61"/>
      <c r="E20" s="58"/>
      <c r="F20" s="61"/>
      <c r="G20" s="61"/>
      <c r="H20" s="61"/>
      <c r="I20" s="68"/>
      <c r="J20" s="61"/>
      <c r="K20" s="61"/>
      <c r="L20" s="61"/>
      <c r="M20" s="61"/>
      <c r="N20" s="33"/>
      <c r="O20" s="33"/>
    </row>
    <row r="21" spans="1:15">
      <c r="A21" s="61"/>
      <c r="B21" s="61"/>
      <c r="C21" s="61"/>
      <c r="D21" s="61"/>
      <c r="E21" s="58"/>
      <c r="F21" s="61"/>
      <c r="G21" s="61"/>
      <c r="H21" s="61"/>
      <c r="I21" s="68"/>
      <c r="J21" s="61"/>
      <c r="K21" s="61"/>
      <c r="L21" s="61"/>
      <c r="M21" s="61"/>
      <c r="N21" s="33"/>
      <c r="O21" s="33"/>
    </row>
    <row r="22" spans="1:15">
      <c r="A22" s="45"/>
      <c r="B22" s="45"/>
      <c r="C22" s="45"/>
      <c r="D22" s="46" t="s">
        <v>66</v>
      </c>
      <c r="E22" s="47"/>
      <c r="F22" s="48" t="s">
        <v>67</v>
      </c>
      <c r="G22" s="48"/>
      <c r="H22" s="49"/>
      <c r="I22" s="48" t="s">
        <v>68</v>
      </c>
      <c r="J22" s="48"/>
      <c r="K22" s="48" t="s">
        <v>69</v>
      </c>
      <c r="L22" s="48"/>
      <c r="M22" s="61"/>
      <c r="N22" s="33"/>
      <c r="O22" s="33"/>
    </row>
    <row r="23" spans="1:15">
      <c r="A23" s="50" t="s">
        <v>35</v>
      </c>
      <c r="B23" s="51" t="s">
        <v>36</v>
      </c>
      <c r="C23" s="51" t="s">
        <v>54</v>
      </c>
      <c r="D23" s="52"/>
      <c r="E23" s="53" t="s">
        <v>37</v>
      </c>
      <c r="F23" s="54" t="s">
        <v>70</v>
      </c>
      <c r="G23" s="54" t="s">
        <v>71</v>
      </c>
      <c r="H23" s="54" t="s">
        <v>72</v>
      </c>
      <c r="I23" s="67" t="s">
        <v>70</v>
      </c>
      <c r="J23" s="54" t="s">
        <v>71</v>
      </c>
      <c r="K23" s="54" t="s">
        <v>70</v>
      </c>
      <c r="L23" s="54" t="s">
        <v>71</v>
      </c>
      <c r="M23" s="61"/>
      <c r="N23" s="33"/>
      <c r="O23" s="33"/>
    </row>
    <row r="24" spans="1:15">
      <c r="A24" s="28" t="s">
        <v>59</v>
      </c>
      <c r="B24" s="28" t="s">
        <v>43</v>
      </c>
      <c r="C24" s="28" t="s">
        <v>44</v>
      </c>
      <c r="D24" s="55" t="s">
        <v>73</v>
      </c>
      <c r="E24" s="30">
        <v>902</v>
      </c>
      <c r="F24" s="56">
        <v>2.3E-3</v>
      </c>
      <c r="G24" s="57">
        <v>3.0990000000000002</v>
      </c>
      <c r="H24" s="56">
        <v>0.98</v>
      </c>
      <c r="I24" s="68">
        <v>2.0999999999999999E-3</v>
      </c>
      <c r="J24" s="59">
        <v>3115</v>
      </c>
      <c r="K24" s="58">
        <v>8.9999999999999998E-4</v>
      </c>
      <c r="L24" s="59">
        <v>3360</v>
      </c>
      <c r="M24" s="33"/>
      <c r="N24" s="33"/>
      <c r="O24" s="33"/>
    </row>
    <row r="25" spans="1:15">
      <c r="A25" s="60" t="s">
        <v>74</v>
      </c>
      <c r="B25" s="61" t="s">
        <v>75</v>
      </c>
      <c r="C25" s="62" t="s">
        <v>44</v>
      </c>
      <c r="D25" s="63" t="s">
        <v>76</v>
      </c>
      <c r="E25" s="58">
        <v>305</v>
      </c>
      <c r="F25" s="64">
        <v>4.3E-3</v>
      </c>
      <c r="G25" s="64">
        <v>2.9436</v>
      </c>
      <c r="H25" s="64">
        <v>0.98609999999999998</v>
      </c>
      <c r="I25" s="68"/>
      <c r="J25" s="61"/>
      <c r="K25" s="61"/>
      <c r="L25" s="61"/>
      <c r="M25" s="33"/>
      <c r="N25" s="33"/>
      <c r="O25" s="33"/>
    </row>
    <row r="26" spans="1:15">
      <c r="A26" s="60" t="s">
        <v>77</v>
      </c>
      <c r="B26" s="61" t="s">
        <v>78</v>
      </c>
      <c r="C26" s="62" t="s">
        <v>44</v>
      </c>
      <c r="D26" s="61" t="s">
        <v>79</v>
      </c>
      <c r="E26" s="58">
        <v>604</v>
      </c>
      <c r="F26" s="64">
        <v>1.5E-3</v>
      </c>
      <c r="G26" s="64">
        <v>3.1909999999999998</v>
      </c>
      <c r="H26" s="64">
        <v>0.99</v>
      </c>
      <c r="I26" s="68"/>
      <c r="J26" s="61"/>
      <c r="K26" s="61"/>
      <c r="L26" s="61"/>
      <c r="M26" s="33"/>
      <c r="N26" s="33"/>
      <c r="O26" s="33"/>
    </row>
    <row r="27" spans="1:15">
      <c r="A27" s="60" t="s">
        <v>80</v>
      </c>
      <c r="B27" s="61" t="s">
        <v>81</v>
      </c>
      <c r="C27" s="62" t="s">
        <v>44</v>
      </c>
      <c r="D27" s="62" t="s">
        <v>82</v>
      </c>
      <c r="E27" s="58">
        <v>1331</v>
      </c>
      <c r="F27" s="64">
        <v>2.9999999999999997E-4</v>
      </c>
      <c r="G27" s="64">
        <v>3.6150000000000002</v>
      </c>
      <c r="H27" s="64">
        <v>0.91200000000000003</v>
      </c>
      <c r="I27" s="68"/>
      <c r="J27" s="61"/>
      <c r="K27" s="61"/>
      <c r="L27" s="61"/>
      <c r="M27" s="33"/>
      <c r="N27" s="33"/>
      <c r="O27" s="33"/>
    </row>
    <row r="28" spans="1:15">
      <c r="A28" s="60" t="s">
        <v>83</v>
      </c>
      <c r="B28" s="61" t="s">
        <v>84</v>
      </c>
      <c r="C28" s="62" t="s">
        <v>44</v>
      </c>
      <c r="D28" s="62" t="s">
        <v>85</v>
      </c>
      <c r="E28" s="58">
        <v>558</v>
      </c>
      <c r="F28" s="64">
        <v>3.4190000000000002E-3</v>
      </c>
      <c r="G28" s="64">
        <v>2.0946709999999999</v>
      </c>
      <c r="H28" s="64">
        <v>0.99580000000000002</v>
      </c>
      <c r="I28" s="68"/>
      <c r="J28" s="61"/>
      <c r="K28" s="61"/>
      <c r="L28" s="61"/>
      <c r="M28" s="33"/>
      <c r="N28" s="33"/>
      <c r="O28" s="33"/>
    </row>
    <row r="29" spans="1:15">
      <c r="A29" s="60"/>
      <c r="B29" s="61"/>
      <c r="C29" s="62"/>
      <c r="D29" s="62"/>
      <c r="E29" s="58"/>
      <c r="F29" s="64"/>
      <c r="G29" s="64"/>
      <c r="H29" s="64"/>
      <c r="I29" s="68"/>
      <c r="J29" s="61"/>
      <c r="K29" s="61"/>
      <c r="L29" s="61"/>
      <c r="M29" s="33"/>
      <c r="N29" s="33"/>
      <c r="O29" s="33"/>
    </row>
    <row r="30" spans="1:15">
      <c r="A30" s="61"/>
      <c r="B30" s="61"/>
      <c r="C30" s="61"/>
      <c r="D30" s="61"/>
      <c r="E30" s="58"/>
      <c r="F30" s="61"/>
      <c r="G30" s="61"/>
      <c r="H30" s="61"/>
      <c r="I30" s="68"/>
      <c r="J30" s="61"/>
      <c r="K30" s="61"/>
      <c r="L30" s="61"/>
      <c r="M30" s="33"/>
      <c r="N30" s="33"/>
      <c r="O30" s="33"/>
    </row>
    <row r="31" spans="1:15">
      <c r="A31" s="95" t="s">
        <v>86</v>
      </c>
      <c r="B31" s="61"/>
      <c r="C31" s="61"/>
      <c r="D31" s="61"/>
      <c r="E31" s="58"/>
      <c r="F31" s="61"/>
      <c r="G31" s="61"/>
      <c r="H31" s="61"/>
      <c r="I31" s="68"/>
      <c r="J31" s="61"/>
      <c r="K31" s="61"/>
      <c r="L31" s="61"/>
      <c r="M31" s="33"/>
      <c r="N31" s="33"/>
      <c r="O31" s="33"/>
    </row>
    <row r="32" spans="1:15">
      <c r="A32" s="2"/>
      <c r="B32" s="61"/>
      <c r="C32" s="61"/>
      <c r="D32" s="61"/>
      <c r="E32" s="58"/>
      <c r="F32" s="61"/>
      <c r="G32" s="61"/>
      <c r="H32" s="61"/>
      <c r="I32" s="68"/>
      <c r="J32" s="61"/>
      <c r="K32" s="61"/>
      <c r="L32" s="61"/>
      <c r="M32" s="61"/>
      <c r="N32" s="33"/>
      <c r="O32" s="33"/>
    </row>
    <row r="33" spans="1:15" ht="19.5" customHeight="1">
      <c r="A33" s="102" t="s">
        <v>35</v>
      </c>
      <c r="B33" s="103" t="s">
        <v>36</v>
      </c>
      <c r="C33" s="103" t="s">
        <v>54</v>
      </c>
      <c r="D33" s="104" t="s">
        <v>99</v>
      </c>
      <c r="E33" s="105" t="s">
        <v>41</v>
      </c>
      <c r="F33" s="106"/>
      <c r="G33" s="106"/>
      <c r="H33" s="100"/>
      <c r="I33" s="101"/>
      <c r="J33" s="100"/>
      <c r="K33" s="100"/>
      <c r="L33" s="100"/>
      <c r="M33" s="61"/>
      <c r="N33" s="33"/>
      <c r="O33" s="33"/>
    </row>
    <row r="34" spans="1:15">
      <c r="A34" s="61" t="s">
        <v>92</v>
      </c>
      <c r="B34" s="60" t="s">
        <v>43</v>
      </c>
      <c r="C34" s="60" t="s">
        <v>44</v>
      </c>
      <c r="D34" s="107" t="s">
        <v>90</v>
      </c>
      <c r="E34" s="61" t="s">
        <v>91</v>
      </c>
      <c r="F34" s="61"/>
      <c r="H34" s="73"/>
      <c r="I34" s="90"/>
      <c r="J34" s="73"/>
      <c r="K34" s="73"/>
      <c r="L34" s="73"/>
      <c r="M34" s="33"/>
      <c r="N34" s="33"/>
      <c r="O34" s="33"/>
    </row>
    <row r="35" spans="1:15">
      <c r="A35" s="61" t="s">
        <v>103</v>
      </c>
      <c r="B35" s="60" t="s">
        <v>43</v>
      </c>
      <c r="C35" s="60" t="s">
        <v>44</v>
      </c>
      <c r="D35" s="107" t="s">
        <v>96</v>
      </c>
      <c r="E35" s="61" t="s">
        <v>97</v>
      </c>
      <c r="F35" s="61"/>
      <c r="H35" s="73"/>
      <c r="I35" s="90"/>
      <c r="J35" s="73"/>
      <c r="K35" s="73"/>
      <c r="L35" s="73"/>
      <c r="M35" s="33"/>
      <c r="N35" s="33"/>
      <c r="O35" s="33"/>
    </row>
    <row r="36" spans="1:15">
      <c r="A36" s="61" t="s">
        <v>95</v>
      </c>
      <c r="B36" s="60" t="s">
        <v>43</v>
      </c>
      <c r="C36" s="60" t="s">
        <v>44</v>
      </c>
      <c r="D36" s="107" t="s">
        <v>107</v>
      </c>
      <c r="E36" s="61" t="s">
        <v>93</v>
      </c>
      <c r="F36" s="2"/>
      <c r="H36" s="73"/>
      <c r="I36" s="90"/>
      <c r="J36" s="73"/>
      <c r="K36" s="73"/>
      <c r="L36" s="73"/>
      <c r="M36" s="33"/>
      <c r="N36" s="33"/>
      <c r="O36" s="33"/>
    </row>
    <row r="37" spans="1:15">
      <c r="A37" s="61" t="s">
        <v>95</v>
      </c>
      <c r="B37" s="60" t="s">
        <v>43</v>
      </c>
      <c r="C37" s="60" t="s">
        <v>44</v>
      </c>
      <c r="D37" s="58" t="s">
        <v>110</v>
      </c>
      <c r="E37" s="61" t="s">
        <v>94</v>
      </c>
      <c r="F37" s="61"/>
      <c r="H37" s="73"/>
      <c r="I37" s="90"/>
      <c r="J37" s="73"/>
      <c r="K37" s="73"/>
      <c r="L37" s="73"/>
      <c r="M37" s="33"/>
      <c r="N37" s="33"/>
      <c r="O37" s="33"/>
    </row>
    <row r="38" spans="1:15">
      <c r="A38" s="61" t="s">
        <v>95</v>
      </c>
      <c r="B38" s="60" t="s">
        <v>43</v>
      </c>
      <c r="C38" s="60" t="s">
        <v>44</v>
      </c>
      <c r="D38" s="58" t="s">
        <v>109</v>
      </c>
      <c r="E38" s="61" t="s">
        <v>108</v>
      </c>
      <c r="F38" s="61"/>
      <c r="G38" s="61"/>
      <c r="H38" s="73"/>
      <c r="I38" s="90"/>
      <c r="J38" s="73"/>
      <c r="K38" s="73"/>
      <c r="L38" s="73"/>
      <c r="M38" s="61"/>
      <c r="N38" s="33"/>
      <c r="O38" s="33"/>
    </row>
    <row r="39" spans="1:15">
      <c r="A39" s="61"/>
      <c r="B39" s="61"/>
      <c r="C39" s="61"/>
      <c r="D39" s="61"/>
      <c r="E39" s="58"/>
      <c r="F39" s="61"/>
      <c r="G39" s="61"/>
      <c r="H39" s="73"/>
      <c r="I39" s="90"/>
      <c r="J39" s="73"/>
      <c r="K39" s="73"/>
      <c r="L39" s="73"/>
      <c r="M39" s="33"/>
      <c r="N39" s="33"/>
      <c r="O39" s="33"/>
    </row>
    <row r="40" spans="1:15">
      <c r="A40" s="61"/>
      <c r="B40" s="61"/>
      <c r="C40" s="61"/>
      <c r="D40" s="61"/>
      <c r="E40" s="58"/>
      <c r="F40" s="61"/>
      <c r="G40" s="61"/>
      <c r="H40" s="73"/>
      <c r="I40" s="90"/>
      <c r="J40" s="73"/>
      <c r="K40" s="73"/>
      <c r="L40" s="73"/>
      <c r="M40" s="33"/>
      <c r="N40" s="33"/>
      <c r="O40" s="33"/>
    </row>
    <row r="41" spans="1:15">
      <c r="A41" s="44" t="s">
        <v>87</v>
      </c>
      <c r="B41" s="33"/>
      <c r="C41" s="33"/>
      <c r="D41" s="33"/>
      <c r="E41" s="34"/>
      <c r="F41" s="33"/>
      <c r="G41" s="33"/>
      <c r="H41" s="33"/>
      <c r="I41" s="66"/>
      <c r="J41" s="33"/>
      <c r="K41" s="33"/>
      <c r="L41" s="33"/>
      <c r="M41" s="33"/>
      <c r="N41" s="33"/>
      <c r="O41" s="33"/>
    </row>
    <row r="42" spans="1:15">
      <c r="A42" s="109" t="s">
        <v>88</v>
      </c>
      <c r="B42" s="109" t="s">
        <v>39</v>
      </c>
      <c r="C42" s="110" t="s">
        <v>89</v>
      </c>
      <c r="D42" s="33"/>
      <c r="E42" s="34"/>
      <c r="F42" s="33"/>
      <c r="G42" s="33"/>
      <c r="H42" s="33"/>
      <c r="I42" s="66"/>
      <c r="J42" s="33"/>
      <c r="K42" s="33"/>
      <c r="L42" s="33"/>
      <c r="M42" s="33"/>
      <c r="N42" s="33"/>
      <c r="O42" s="33"/>
    </row>
    <row r="43" spans="1:15">
      <c r="A43" s="58">
        <v>0.22</v>
      </c>
      <c r="B43" s="58">
        <v>0.21</v>
      </c>
      <c r="C43" s="65">
        <f>(A43/B43)</f>
        <v>1.0476190476190477</v>
      </c>
      <c r="D43" s="33"/>
      <c r="E43" s="34"/>
      <c r="F43" s="33"/>
      <c r="G43" s="33"/>
      <c r="H43" s="33"/>
      <c r="I43" s="66"/>
      <c r="J43" s="33"/>
      <c r="K43" s="33"/>
      <c r="L43" s="33"/>
      <c r="M43" s="33"/>
      <c r="N43" s="33"/>
      <c r="O43" s="33"/>
    </row>
    <row r="44" spans="1:15">
      <c r="A44" s="58">
        <v>0.22</v>
      </c>
      <c r="B44" s="58">
        <v>0.18</v>
      </c>
      <c r="C44" s="65">
        <f t="shared" ref="C44" si="0">(A44/B44)</f>
        <v>1.2222222222222223</v>
      </c>
      <c r="D44" s="33"/>
      <c r="E44" s="34"/>
      <c r="F44" s="33"/>
      <c r="G44" s="33"/>
      <c r="H44" s="33"/>
      <c r="I44" s="66"/>
      <c r="J44" s="33"/>
      <c r="K44" s="33"/>
      <c r="L44" s="33"/>
      <c r="M44" s="33"/>
      <c r="N44" s="33"/>
      <c r="O44" s="33"/>
    </row>
    <row r="45" spans="1:15">
      <c r="A45" s="58">
        <v>0.25</v>
      </c>
      <c r="B45" s="58">
        <v>0.21</v>
      </c>
      <c r="C45" s="65">
        <f>(A45/B45)</f>
        <v>1.1904761904761905</v>
      </c>
      <c r="D45" s="33"/>
      <c r="E45" s="34"/>
      <c r="F45" s="33"/>
      <c r="G45" s="33"/>
      <c r="H45" s="33"/>
      <c r="I45" s="66"/>
      <c r="J45" s="33"/>
      <c r="K45" s="33"/>
      <c r="L45" s="33"/>
      <c r="M45" s="33"/>
      <c r="N45" s="33"/>
      <c r="O45" s="33"/>
    </row>
    <row r="46" spans="1:15">
      <c r="A46" s="58">
        <v>0.25</v>
      </c>
      <c r="B46" s="58">
        <v>0.18</v>
      </c>
      <c r="C46" s="65">
        <f t="shared" ref="C46:C47" si="1">(A46/B46)</f>
        <v>1.3888888888888888</v>
      </c>
      <c r="D46" s="33"/>
      <c r="E46" s="34"/>
      <c r="F46" s="33"/>
      <c r="G46" s="33"/>
      <c r="H46" s="33"/>
      <c r="I46" s="66"/>
      <c r="J46" s="33"/>
      <c r="K46" s="33"/>
      <c r="L46" s="33"/>
      <c r="M46" s="33"/>
      <c r="N46" s="33"/>
      <c r="O46" s="33"/>
    </row>
    <row r="47" spans="1:15">
      <c r="A47" s="108">
        <v>0.3</v>
      </c>
      <c r="B47" s="58">
        <v>0.21</v>
      </c>
      <c r="C47" s="65">
        <f t="shared" si="1"/>
        <v>1.4285714285714286</v>
      </c>
      <c r="D47" s="33"/>
      <c r="E47" s="34"/>
      <c r="F47" s="33"/>
      <c r="G47" s="33"/>
      <c r="H47" s="33"/>
      <c r="I47" s="66"/>
      <c r="J47" s="33"/>
      <c r="K47" s="33"/>
      <c r="L47" s="33"/>
      <c r="M47" s="33"/>
      <c r="N47" s="33"/>
      <c r="O47" s="33"/>
    </row>
    <row r="48" spans="1:15">
      <c r="A48" s="108">
        <v>0.3</v>
      </c>
      <c r="B48" s="58">
        <v>0.18</v>
      </c>
      <c r="C48" s="65">
        <f>(A48/B48)</f>
        <v>1.6666666666666667</v>
      </c>
      <c r="D48" s="33"/>
      <c r="E48" s="34"/>
      <c r="F48" s="33"/>
      <c r="G48" s="33"/>
      <c r="H48" s="33"/>
      <c r="I48" s="66"/>
      <c r="J48" s="33"/>
      <c r="K48" s="33"/>
      <c r="L48" s="33"/>
      <c r="M48" s="33"/>
      <c r="N48" s="33"/>
      <c r="O48" s="33"/>
    </row>
    <row r="49" spans="1:15">
      <c r="A49" s="33"/>
      <c r="B49" s="33"/>
      <c r="C49" s="33"/>
      <c r="D49" s="33"/>
      <c r="E49" s="34"/>
      <c r="F49" s="33"/>
      <c r="G49" s="33"/>
      <c r="H49" s="33"/>
      <c r="I49" s="66"/>
      <c r="J49" s="33"/>
      <c r="K49" s="33"/>
      <c r="L49" s="33"/>
      <c r="M49" s="33"/>
      <c r="N49" s="33"/>
      <c r="O49" s="33"/>
    </row>
  </sheetData>
  <mergeCells count="6">
    <mergeCell ref="D22:D23"/>
    <mergeCell ref="F22:G22"/>
    <mergeCell ref="I22:J22"/>
    <mergeCell ref="K22:L22"/>
    <mergeCell ref="D11:D12"/>
    <mergeCell ref="I11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3"/>
  <sheetViews>
    <sheetView tabSelected="1" workbookViewId="0">
      <selection activeCell="H25" sqref="H25"/>
    </sheetView>
  </sheetViews>
  <sheetFormatPr baseColWidth="10" defaultRowHeight="15"/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 t="s">
        <v>5</v>
      </c>
      <c r="B4" s="2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4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s="6" customFormat="1" ht="18">
      <c r="A7" s="5" t="s">
        <v>8</v>
      </c>
      <c r="B7" s="5" t="s">
        <v>9</v>
      </c>
      <c r="C7" s="5" t="s">
        <v>10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5.75" thickBo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5.5" thickBot="1">
      <c r="A9" s="7"/>
      <c r="B9" s="8" t="s">
        <v>11</v>
      </c>
      <c r="C9" s="9"/>
      <c r="D9" s="9"/>
      <c r="E9" s="10"/>
      <c r="F9" s="11" t="s">
        <v>12</v>
      </c>
      <c r="G9" s="11" t="s">
        <v>13</v>
      </c>
      <c r="H9" s="2"/>
      <c r="I9" s="2"/>
      <c r="J9" s="2"/>
      <c r="K9" s="2"/>
      <c r="L9" s="2"/>
      <c r="M9" s="2"/>
      <c r="N9" s="2"/>
      <c r="O9" s="2"/>
      <c r="P9" s="2"/>
    </row>
    <row r="10" spans="1:16" ht="15.75" thickBot="1">
      <c r="A10" s="12" t="s">
        <v>14</v>
      </c>
      <c r="B10" s="13" t="s">
        <v>15</v>
      </c>
      <c r="C10" s="13" t="s">
        <v>16</v>
      </c>
      <c r="D10" s="13" t="s">
        <v>17</v>
      </c>
      <c r="E10" s="13" t="s">
        <v>18</v>
      </c>
      <c r="F10" s="13" t="s">
        <v>19</v>
      </c>
      <c r="G10" s="13" t="s">
        <v>20</v>
      </c>
      <c r="H10" s="2"/>
      <c r="I10" s="2"/>
      <c r="J10" s="2"/>
      <c r="K10" s="2"/>
      <c r="L10" s="2"/>
      <c r="M10" s="2"/>
      <c r="N10" s="2"/>
      <c r="O10" s="2"/>
      <c r="P10" s="2"/>
    </row>
    <row r="11" spans="1:16" ht="15.75" thickBot="1">
      <c r="A11" s="14">
        <v>2017</v>
      </c>
      <c r="B11" s="15">
        <v>0.89</v>
      </c>
      <c r="C11" s="15">
        <v>0.89</v>
      </c>
      <c r="D11" s="16">
        <v>0.83</v>
      </c>
      <c r="E11" s="15">
        <v>0.21</v>
      </c>
      <c r="F11" s="16">
        <v>1.07</v>
      </c>
      <c r="G11" s="15">
        <v>0.97</v>
      </c>
      <c r="H11" s="2"/>
      <c r="I11" s="2"/>
      <c r="J11" s="2"/>
      <c r="K11" s="2"/>
      <c r="L11" s="2"/>
      <c r="M11" s="2"/>
      <c r="N11" s="2"/>
      <c r="O11" s="2"/>
      <c r="P11" s="2"/>
    </row>
    <row r="12" spans="1:16" ht="15.75" thickBot="1">
      <c r="A12" s="14">
        <v>2018</v>
      </c>
      <c r="B12" s="15">
        <v>0.89</v>
      </c>
      <c r="C12" s="15">
        <v>0.89</v>
      </c>
      <c r="D12" s="16">
        <v>0.83</v>
      </c>
      <c r="E12" s="15">
        <v>0.23</v>
      </c>
      <c r="F12" s="16">
        <v>1.07</v>
      </c>
      <c r="G12" s="15">
        <v>0.97</v>
      </c>
      <c r="H12" s="2"/>
      <c r="I12" s="2"/>
      <c r="J12" s="2"/>
      <c r="K12" s="2"/>
      <c r="L12" s="2"/>
      <c r="M12" s="2"/>
      <c r="N12" s="2"/>
      <c r="O12" s="2"/>
      <c r="P12" s="2"/>
    </row>
    <row r="13" spans="1:16" ht="15.75" thickBot="1">
      <c r="A13" s="14">
        <v>2019</v>
      </c>
      <c r="B13" s="15">
        <v>0.89</v>
      </c>
      <c r="C13" s="15">
        <v>0.91</v>
      </c>
      <c r="D13" s="16">
        <v>0.82</v>
      </c>
      <c r="E13" s="15">
        <v>0.23</v>
      </c>
      <c r="F13" s="16">
        <v>1.06</v>
      </c>
      <c r="G13" s="15">
        <v>0.96</v>
      </c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4" t="s">
        <v>21</v>
      </c>
      <c r="B15" s="2"/>
      <c r="C15" s="2"/>
      <c r="D15" s="4"/>
      <c r="E15" s="2"/>
      <c r="F15" s="2"/>
      <c r="G15" s="2"/>
      <c r="H15" s="2"/>
      <c r="I15" s="4" t="s">
        <v>22</v>
      </c>
      <c r="J15" s="2"/>
      <c r="K15" s="2"/>
      <c r="L15" s="2"/>
      <c r="M15" s="2"/>
      <c r="N15" s="2"/>
      <c r="O15" s="2"/>
      <c r="P15" s="2"/>
    </row>
    <row r="16" spans="1:16" ht="18">
      <c r="A16" s="17" t="s">
        <v>23</v>
      </c>
      <c r="B16" s="18" t="s">
        <v>24</v>
      </c>
      <c r="C16" s="19" t="s">
        <v>25</v>
      </c>
      <c r="D16" s="2"/>
      <c r="E16" s="2"/>
      <c r="F16" s="2"/>
      <c r="G16" s="2"/>
      <c r="H16" s="2"/>
      <c r="I16" s="20" t="s">
        <v>26</v>
      </c>
      <c r="J16" s="5" t="s">
        <v>9</v>
      </c>
      <c r="K16" s="21" t="s">
        <v>27</v>
      </c>
      <c r="L16" s="2"/>
      <c r="M16" s="2"/>
      <c r="N16" s="2"/>
      <c r="O16" s="2"/>
      <c r="P16" s="2"/>
    </row>
    <row r="17" spans="1:16" ht="15.75" thickBo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5.5" thickBot="1">
      <c r="A18" s="7"/>
      <c r="B18" s="8" t="s">
        <v>11</v>
      </c>
      <c r="C18" s="9"/>
      <c r="D18" s="9"/>
      <c r="E18" s="10"/>
      <c r="F18" s="11" t="s">
        <v>12</v>
      </c>
      <c r="G18" s="11" t="s">
        <v>13</v>
      </c>
      <c r="H18" s="2"/>
      <c r="I18" s="7"/>
      <c r="J18" s="8" t="s">
        <v>11</v>
      </c>
      <c r="K18" s="9"/>
      <c r="L18" s="9"/>
      <c r="M18" s="10"/>
      <c r="N18" s="11" t="s">
        <v>12</v>
      </c>
      <c r="O18" s="11" t="s">
        <v>13</v>
      </c>
      <c r="P18" s="2"/>
    </row>
    <row r="19" spans="1:16" ht="15.75" thickBot="1">
      <c r="A19" s="12" t="s">
        <v>14</v>
      </c>
      <c r="B19" s="13" t="s">
        <v>15</v>
      </c>
      <c r="C19" s="13" t="s">
        <v>16</v>
      </c>
      <c r="D19" s="13" t="s">
        <v>17</v>
      </c>
      <c r="E19" s="13" t="s">
        <v>18</v>
      </c>
      <c r="F19" s="13" t="s">
        <v>19</v>
      </c>
      <c r="G19" s="13" t="s">
        <v>20</v>
      </c>
      <c r="H19" s="2"/>
      <c r="I19" s="12" t="s">
        <v>14</v>
      </c>
      <c r="J19" s="13" t="s">
        <v>15</v>
      </c>
      <c r="K19" s="13" t="s">
        <v>16</v>
      </c>
      <c r="L19" s="13" t="s">
        <v>17</v>
      </c>
      <c r="M19" s="13" t="s">
        <v>18</v>
      </c>
      <c r="N19" s="13" t="s">
        <v>19</v>
      </c>
      <c r="O19" s="13" t="s">
        <v>20</v>
      </c>
      <c r="P19" s="2"/>
    </row>
    <row r="20" spans="1:16" ht="15.75" thickBot="1">
      <c r="A20" s="14">
        <v>2017</v>
      </c>
      <c r="B20" s="15">
        <v>0.89</v>
      </c>
      <c r="C20" s="15">
        <v>0.89</v>
      </c>
      <c r="D20" s="15">
        <v>0.66</v>
      </c>
      <c r="E20" s="15">
        <v>0</v>
      </c>
      <c r="F20" s="15">
        <v>0.85</v>
      </c>
      <c r="G20" s="15">
        <v>0.89</v>
      </c>
      <c r="H20" s="2"/>
      <c r="I20" s="14">
        <v>2017</v>
      </c>
      <c r="J20" s="15">
        <v>0.89</v>
      </c>
      <c r="K20" s="15">
        <v>0.89</v>
      </c>
      <c r="L20" s="16">
        <v>0.83</v>
      </c>
      <c r="M20" s="15">
        <v>0.04</v>
      </c>
      <c r="N20" s="16">
        <v>0.98</v>
      </c>
      <c r="O20" s="15">
        <v>0.94</v>
      </c>
      <c r="P20" s="2"/>
    </row>
    <row r="21" spans="1:16" ht="15.75" thickBot="1">
      <c r="A21" s="14">
        <v>2018</v>
      </c>
      <c r="B21" s="15">
        <v>0.89</v>
      </c>
      <c r="C21" s="15">
        <v>0.89</v>
      </c>
      <c r="D21" s="15">
        <v>0.66</v>
      </c>
      <c r="E21" s="15">
        <v>0</v>
      </c>
      <c r="F21" s="15">
        <v>0.85</v>
      </c>
      <c r="G21" s="15">
        <v>0.89</v>
      </c>
      <c r="H21" s="2"/>
      <c r="I21" s="14">
        <v>2018</v>
      </c>
      <c r="J21" s="15">
        <v>0.89</v>
      </c>
      <c r="K21" s="15">
        <v>0.89</v>
      </c>
      <c r="L21" s="16">
        <v>0.83</v>
      </c>
      <c r="M21" s="15">
        <v>0.04</v>
      </c>
      <c r="N21" s="16">
        <v>0.98</v>
      </c>
      <c r="O21" s="15">
        <v>0.94</v>
      </c>
      <c r="P21" s="2"/>
    </row>
    <row r="22" spans="1:16" ht="15.75" thickBot="1">
      <c r="A22" s="14">
        <v>2019</v>
      </c>
      <c r="B22" s="15">
        <v>0.89</v>
      </c>
      <c r="C22" s="15">
        <v>0.91</v>
      </c>
      <c r="D22" s="15">
        <v>0.65</v>
      </c>
      <c r="E22" s="15">
        <v>0</v>
      </c>
      <c r="F22" s="15">
        <v>0.85</v>
      </c>
      <c r="G22" s="15">
        <v>0.89</v>
      </c>
      <c r="H22" s="2"/>
      <c r="I22" s="14">
        <v>2019</v>
      </c>
      <c r="J22" s="15">
        <v>0.89</v>
      </c>
      <c r="K22" s="15">
        <v>0.91</v>
      </c>
      <c r="L22" s="16">
        <v>0.82</v>
      </c>
      <c r="M22" s="15">
        <v>0.04</v>
      </c>
      <c r="N22" s="16">
        <v>0.97</v>
      </c>
      <c r="O22" s="15">
        <v>0.94</v>
      </c>
      <c r="P22" s="2"/>
    </row>
    <row r="23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8" customHeight="1">
      <c r="A24" s="4" t="s">
        <v>21</v>
      </c>
      <c r="B24" s="2"/>
      <c r="C24" s="2"/>
      <c r="D24" s="2"/>
      <c r="E24" s="2"/>
      <c r="F24" s="2"/>
      <c r="G24" s="2"/>
      <c r="H24" s="2"/>
      <c r="I24" s="4" t="s">
        <v>22</v>
      </c>
      <c r="J24" s="2"/>
      <c r="K24" s="2"/>
      <c r="L24" s="2"/>
      <c r="M24" s="2"/>
      <c r="N24" s="2"/>
      <c r="O24" s="2"/>
      <c r="P24" s="2"/>
    </row>
    <row r="25" spans="1:16" ht="18">
      <c r="A25" s="17" t="s">
        <v>28</v>
      </c>
      <c r="B25" s="18" t="s">
        <v>29</v>
      </c>
      <c r="C25" s="19" t="s">
        <v>25</v>
      </c>
      <c r="D25" s="2"/>
      <c r="E25" s="2"/>
      <c r="F25" s="2"/>
      <c r="G25" s="2"/>
      <c r="H25" s="2"/>
      <c r="I25" s="20" t="s">
        <v>26</v>
      </c>
      <c r="J25" s="5" t="s">
        <v>9</v>
      </c>
      <c r="K25" s="21" t="s">
        <v>30</v>
      </c>
      <c r="L25" s="2"/>
      <c r="M25" s="2"/>
      <c r="N25" s="2"/>
      <c r="O25" s="2"/>
      <c r="P25" s="2"/>
    </row>
    <row r="26" spans="1:16" ht="15.75" thickBo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5.5" thickBot="1">
      <c r="A27" s="7"/>
      <c r="B27" s="8" t="s">
        <v>11</v>
      </c>
      <c r="C27" s="9"/>
      <c r="D27" s="9"/>
      <c r="E27" s="10"/>
      <c r="F27" s="11" t="s">
        <v>12</v>
      </c>
      <c r="G27" s="11" t="s">
        <v>13</v>
      </c>
      <c r="H27" s="2"/>
      <c r="I27" s="7"/>
      <c r="J27" s="8" t="s">
        <v>11</v>
      </c>
      <c r="K27" s="9"/>
      <c r="L27" s="9"/>
      <c r="M27" s="10"/>
      <c r="N27" s="11" t="s">
        <v>12</v>
      </c>
      <c r="O27" s="11" t="s">
        <v>13</v>
      </c>
      <c r="P27" s="2"/>
    </row>
    <row r="28" spans="1:16" ht="15.75" thickBot="1">
      <c r="A28" s="12" t="s">
        <v>14</v>
      </c>
      <c r="B28" s="13" t="s">
        <v>15</v>
      </c>
      <c r="C28" s="13" t="s">
        <v>16</v>
      </c>
      <c r="D28" s="13" t="s">
        <v>17</v>
      </c>
      <c r="E28" s="13" t="s">
        <v>18</v>
      </c>
      <c r="F28" s="13" t="s">
        <v>19</v>
      </c>
      <c r="G28" s="13" t="s">
        <v>20</v>
      </c>
      <c r="H28" s="2"/>
      <c r="I28" s="12" t="s">
        <v>14</v>
      </c>
      <c r="J28" s="13" t="s">
        <v>15</v>
      </c>
      <c r="K28" s="13" t="s">
        <v>16</v>
      </c>
      <c r="L28" s="13" t="s">
        <v>17</v>
      </c>
      <c r="M28" s="13" t="s">
        <v>18</v>
      </c>
      <c r="N28" s="13" t="s">
        <v>19</v>
      </c>
      <c r="O28" s="13" t="s">
        <v>20</v>
      </c>
      <c r="P28" s="2"/>
    </row>
    <row r="29" spans="1:16" ht="15.75" thickBot="1">
      <c r="A29" s="14">
        <v>2017</v>
      </c>
      <c r="B29" s="15">
        <v>0.89</v>
      </c>
      <c r="C29" s="15">
        <v>0.89</v>
      </c>
      <c r="D29" s="16">
        <v>1.1000000000000001</v>
      </c>
      <c r="E29" s="16">
        <v>0.97</v>
      </c>
      <c r="F29" s="16">
        <v>1.42</v>
      </c>
      <c r="G29" s="16">
        <v>1.06</v>
      </c>
      <c r="H29" s="2"/>
      <c r="I29" s="14">
        <v>2017</v>
      </c>
      <c r="J29" s="15">
        <v>0.89</v>
      </c>
      <c r="K29" s="15">
        <v>0.89</v>
      </c>
      <c r="L29" s="16">
        <v>0.83</v>
      </c>
      <c r="M29" s="16">
        <v>0.56000000000000005</v>
      </c>
      <c r="N29" s="16">
        <v>1.1499999999999999</v>
      </c>
      <c r="O29" s="15">
        <v>0.98</v>
      </c>
      <c r="P29" s="2"/>
    </row>
    <row r="30" spans="1:16" ht="15.75" thickBot="1">
      <c r="A30" s="14">
        <v>2018</v>
      </c>
      <c r="B30" s="15">
        <v>0.89</v>
      </c>
      <c r="C30" s="15">
        <v>0.89</v>
      </c>
      <c r="D30" s="16">
        <v>1.1100000000000001</v>
      </c>
      <c r="E30" s="16">
        <v>0.97</v>
      </c>
      <c r="F30" s="16">
        <v>1.42</v>
      </c>
      <c r="G30" s="16">
        <v>1.06</v>
      </c>
      <c r="H30" s="2"/>
      <c r="I30" s="14">
        <v>2018</v>
      </c>
      <c r="J30" s="15">
        <v>0.89</v>
      </c>
      <c r="K30" s="15">
        <v>0.89</v>
      </c>
      <c r="L30" s="16">
        <v>0.83</v>
      </c>
      <c r="M30" s="16">
        <v>0.56999999999999995</v>
      </c>
      <c r="N30" s="16">
        <v>1.1599999999999999</v>
      </c>
      <c r="O30" s="15">
        <v>0.99</v>
      </c>
      <c r="P30" s="2"/>
    </row>
    <row r="31" spans="1:16" ht="15.75" thickBot="1">
      <c r="A31" s="14">
        <v>2019</v>
      </c>
      <c r="B31" s="15">
        <v>0.89</v>
      </c>
      <c r="C31" s="15">
        <v>0.91</v>
      </c>
      <c r="D31" s="16">
        <v>1.0900000000000001</v>
      </c>
      <c r="E31" s="16">
        <v>1</v>
      </c>
      <c r="F31" s="16">
        <v>1.42</v>
      </c>
      <c r="G31" s="16">
        <v>1.05</v>
      </c>
      <c r="H31" s="2"/>
      <c r="I31" s="14">
        <v>2019</v>
      </c>
      <c r="J31" s="15">
        <v>0.89</v>
      </c>
      <c r="K31" s="15">
        <v>0.91</v>
      </c>
      <c r="L31" s="16">
        <v>0.82</v>
      </c>
      <c r="M31" s="16">
        <v>0.6</v>
      </c>
      <c r="N31" s="16">
        <v>1.1499999999999999</v>
      </c>
      <c r="O31" s="15">
        <v>0.98</v>
      </c>
      <c r="P31" s="2"/>
    </row>
    <row r="32" spans="1:1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</sheetData>
  <mergeCells count="5">
    <mergeCell ref="B9:E9"/>
    <mergeCell ref="B18:E18"/>
    <mergeCell ref="J18:M18"/>
    <mergeCell ref="B27:E27"/>
    <mergeCell ref="J27:M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Lengths</vt:lpstr>
      <vt:lpstr>Datainput</vt:lpstr>
      <vt:lpstr>Trial_Syc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c.cabello</dc:creator>
  <cp:lastModifiedBy>c.cabello</cp:lastModifiedBy>
  <dcterms:created xsi:type="dcterms:W3CDTF">2020-09-03T07:47:58Z</dcterms:created>
  <dcterms:modified xsi:type="dcterms:W3CDTF">2020-09-03T08:49:01Z</dcterms:modified>
</cp:coreProperties>
</file>