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9" documentId="8_{57CD198B-A1AC-482F-9095-7D639BC51E60}" xr6:coauthVersionLast="36" xr6:coauthVersionMax="36" xr10:uidLastSave="{0B65221A-FCD0-417F-8F63-6E2DE4DE876E}"/>
  <bookViews>
    <workbookView xWindow="0" yWindow="0" windowWidth="11484" windowHeight="7632" xr2:uid="{A83B6CC4-CED8-413D-811A-F089ACE2A6F4}"/>
  </bookViews>
  <sheets>
    <sheet name="Grade_bo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/>
  <c r="K25" i="1"/>
  <c r="H25" i="1"/>
  <c r="I24" i="1"/>
  <c r="J24" i="1"/>
  <c r="K24" i="1"/>
  <c r="H24" i="1"/>
  <c r="I23" i="1"/>
  <c r="J23" i="1"/>
  <c r="K23" i="1"/>
  <c r="H23" i="1"/>
  <c r="D25" i="1"/>
  <c r="E25" i="1"/>
  <c r="F25" i="1"/>
  <c r="C25" i="1"/>
  <c r="D24" i="1"/>
  <c r="E24" i="1"/>
  <c r="F24" i="1"/>
  <c r="C24" i="1"/>
  <c r="D23" i="1"/>
  <c r="E23" i="1"/>
  <c r="F23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<sst xmlns="http://schemas.openxmlformats.org/spreadsheetml/2006/main" count="50" uniqueCount="45">
  <si>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</si>
  <si>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</si>
  <si>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</si>
  <si>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Kenn</t>
  </si>
  <si>
    <t>John</t>
  </si>
  <si>
    <t>Love</t>
  </si>
  <si>
    <t>Titar</t>
  </si>
  <si>
    <t>Roja</t>
  </si>
  <si>
    <t>Lui</t>
  </si>
  <si>
    <t>Nave</t>
  </si>
  <si>
    <t>Rastogi</t>
  </si>
  <si>
    <t>Notra</t>
  </si>
  <si>
    <t>Billi</t>
  </si>
  <si>
    <t>Adil</t>
  </si>
  <si>
    <t>Imran</t>
  </si>
  <si>
    <t>Ali</t>
  </si>
  <si>
    <t>Alam</t>
  </si>
  <si>
    <t>Aste</t>
  </si>
  <si>
    <t>Testi</t>
  </si>
  <si>
    <t>Ketta</t>
  </si>
  <si>
    <t>Brown</t>
  </si>
  <si>
    <t>Lari</t>
  </si>
  <si>
    <t>Reha</t>
  </si>
  <si>
    <t>Tenna</t>
  </si>
  <si>
    <t>Joseph</t>
  </si>
  <si>
    <t>Kashif</t>
  </si>
  <si>
    <t>Nada</t>
  </si>
  <si>
    <t>Raho</t>
  </si>
  <si>
    <t>Bela</t>
  </si>
  <si>
    <t>Aohu</t>
  </si>
  <si>
    <t>Yu</t>
  </si>
  <si>
    <t>Loka</t>
  </si>
  <si>
    <t>Suna</t>
  </si>
  <si>
    <t>Deka</t>
  </si>
  <si>
    <t>Harun</t>
  </si>
  <si>
    <t>Safety Test</t>
  </si>
  <si>
    <t>Company Philisophy Test</t>
  </si>
  <si>
    <t>Financial Test</t>
  </si>
  <si>
    <t>Drug Test</t>
  </si>
  <si>
    <t>Points Possible</t>
  </si>
  <si>
    <t>Fire Employee?</t>
  </si>
  <si>
    <t>Max</t>
  </si>
  <si>
    <t>Min</t>
  </si>
  <si>
    <t>Average</t>
  </si>
  <si>
    <t>Financial Skill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</si>
</sst>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9" fontId="0" fillId="0" borderId="1" xfId="1" applyFont="1" applyBorder="1"/>
    <xf numFmtId="9" fontId="0" fillId="0" borderId="1" xfId="0" applyNumberFormat="1" applyBorder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Grade_book!$A$4:$A$20</c:f>
              <c:strCache>
                <c:ptCount val="17"/>
                <c:pt idx="0">
                  <c:v>Kenn</c:v>
                </c:pt>
                <c:pt idx="1">
                  <c:v>Love</c:v>
                </c:pt>
                <c:pt idx="2">
                  <c:v>Roja</c:v>
                </c:pt>
                <c:pt idx="3">
                  <c:v>Nave</c:v>
                </c:pt>
                <c:pt idx="4">
                  <c:v>Notra</c:v>
                </c:pt>
                <c:pt idx="5">
                  <c:v>Adil</c:v>
                </c:pt>
                <c:pt idx="6">
                  <c:v>Ali</c:v>
                </c:pt>
                <c:pt idx="7">
                  <c:v>Aste</c:v>
                </c:pt>
                <c:pt idx="8">
                  <c:v>Ketta</c:v>
                </c:pt>
                <c:pt idx="9">
                  <c:v>Lari</c:v>
                </c:pt>
                <c:pt idx="10">
                  <c:v>Tenna</c:v>
                </c:pt>
                <c:pt idx="11">
                  <c:v>Kashif</c:v>
                </c:pt>
                <c:pt idx="12">
                  <c:v>Nada</c:v>
                </c:pt>
                <c:pt idx="13">
                  <c:v>Bela</c:v>
                </c:pt>
                <c:pt idx="14">
                  <c:v>Yu</c:v>
                </c:pt>
                <c:pt idx="15">
                  <c:v>Suna</c:v>
                </c:pt>
                <c:pt idx="16">
                  <c:v>Harun</c:v>
                </c:pt>
              </c:strCache>
            </c:strRef>
          </c:cat>
          <c:val>
            <c:numRef>
              <c:f>Grade_book!$C$4:$C$20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F-481A-AAB2-CB87D0C0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050896"/>
        <c:axId val="632941584"/>
      </c:barChart>
      <c:catAx>
        <c:axId val="6270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1584"/>
        <c:crosses val="autoZero"/>
        <c:auto val="1"/>
        <c:lblAlgn val="ctr"/>
        <c:lblOffset val="100"/>
        <c:noMultiLvlLbl val="0"/>
      </c:catAx>
      <c:valAx>
        <c:axId val="632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Grade_book!$A$4:$A$20</c:f>
              <c:strCache>
                <c:ptCount val="17"/>
                <c:pt idx="0">
                  <c:v>Kenn</c:v>
                </c:pt>
                <c:pt idx="1">
                  <c:v>Love</c:v>
                </c:pt>
                <c:pt idx="2">
                  <c:v>Roja</c:v>
                </c:pt>
                <c:pt idx="3">
                  <c:v>Nave</c:v>
                </c:pt>
                <c:pt idx="4">
                  <c:v>Notra</c:v>
                </c:pt>
                <c:pt idx="5">
                  <c:v>Adil</c:v>
                </c:pt>
                <c:pt idx="6">
                  <c:v>Ali</c:v>
                </c:pt>
                <c:pt idx="7">
                  <c:v>Aste</c:v>
                </c:pt>
                <c:pt idx="8">
                  <c:v>Ketta</c:v>
                </c:pt>
                <c:pt idx="9">
                  <c:v>Lari</c:v>
                </c:pt>
                <c:pt idx="10">
                  <c:v>Tenna</c:v>
                </c:pt>
                <c:pt idx="11">
                  <c:v>Kashif</c:v>
                </c:pt>
                <c:pt idx="12">
                  <c:v>Nada</c:v>
                </c:pt>
                <c:pt idx="13">
                  <c:v>Bela</c:v>
                </c:pt>
                <c:pt idx="14">
                  <c:v>Yu</c:v>
                </c:pt>
                <c:pt idx="15">
                  <c:v>Suna</c:v>
                </c:pt>
                <c:pt idx="16">
                  <c:v>Harun</c:v>
                </c:pt>
              </c:strCache>
            </c:strRef>
          </c:cat>
          <c:val>
            <c:numRef>
              <c:f>Grade_book!$D$4:$D$20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11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15</c:v>
                </c:pt>
                <c:pt idx="12">
                  <c:v>13</c:v>
                </c:pt>
                <c:pt idx="13">
                  <c:v>19</c:v>
                </c:pt>
                <c:pt idx="14">
                  <c:v>20</c:v>
                </c:pt>
                <c:pt idx="15">
                  <c:v>11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E-4432-8E83-00EB9EE3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240912"/>
        <c:axId val="624435520"/>
      </c:barChart>
      <c:catAx>
        <c:axId val="7152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5520"/>
        <c:crosses val="autoZero"/>
        <c:auto val="1"/>
        <c:lblAlgn val="ctr"/>
        <c:lblOffset val="100"/>
        <c:noMultiLvlLbl val="0"/>
      </c:catAx>
      <c:valAx>
        <c:axId val="6244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Grade_book!$A$4:$A$20</c:f>
              <c:strCache>
                <c:ptCount val="17"/>
                <c:pt idx="0">
                  <c:v>Kenn</c:v>
                </c:pt>
                <c:pt idx="1">
                  <c:v>Love</c:v>
                </c:pt>
                <c:pt idx="2">
                  <c:v>Roja</c:v>
                </c:pt>
                <c:pt idx="3">
                  <c:v>Nave</c:v>
                </c:pt>
                <c:pt idx="4">
                  <c:v>Notra</c:v>
                </c:pt>
                <c:pt idx="5">
                  <c:v>Adil</c:v>
                </c:pt>
                <c:pt idx="6">
                  <c:v>Ali</c:v>
                </c:pt>
                <c:pt idx="7">
                  <c:v>Aste</c:v>
                </c:pt>
                <c:pt idx="8">
                  <c:v>Ketta</c:v>
                </c:pt>
                <c:pt idx="9">
                  <c:v>Lari</c:v>
                </c:pt>
                <c:pt idx="10">
                  <c:v>Tenna</c:v>
                </c:pt>
                <c:pt idx="11">
                  <c:v>Kashif</c:v>
                </c:pt>
                <c:pt idx="12">
                  <c:v>Nada</c:v>
                </c:pt>
                <c:pt idx="13">
                  <c:v>Bela</c:v>
                </c:pt>
                <c:pt idx="14">
                  <c:v>Yu</c:v>
                </c:pt>
                <c:pt idx="15">
                  <c:v>Suna</c:v>
                </c:pt>
                <c:pt idx="16">
                  <c:v>Harun</c:v>
                </c:pt>
              </c:strCache>
            </c:strRef>
          </c:cat>
          <c:val>
            <c:numRef>
              <c:f>Grade_book!$E$4:$E$20</c:f>
              <c:numCache>
                <c:formatCode>General</c:formatCode>
                <c:ptCount val="17"/>
                <c:pt idx="0">
                  <c:v>89</c:v>
                </c:pt>
                <c:pt idx="1">
                  <c:v>90</c:v>
                </c:pt>
                <c:pt idx="2">
                  <c:v>65</c:v>
                </c:pt>
                <c:pt idx="3">
                  <c:v>70</c:v>
                </c:pt>
                <c:pt idx="4">
                  <c:v>71</c:v>
                </c:pt>
                <c:pt idx="5">
                  <c:v>64</c:v>
                </c:pt>
                <c:pt idx="6">
                  <c:v>69</c:v>
                </c:pt>
                <c:pt idx="7">
                  <c:v>80</c:v>
                </c:pt>
                <c:pt idx="8">
                  <c:v>100</c:v>
                </c:pt>
                <c:pt idx="9">
                  <c:v>87</c:v>
                </c:pt>
                <c:pt idx="10">
                  <c:v>78</c:v>
                </c:pt>
                <c:pt idx="11">
                  <c:v>59</c:v>
                </c:pt>
                <c:pt idx="12">
                  <c:v>93</c:v>
                </c:pt>
                <c:pt idx="13">
                  <c:v>94</c:v>
                </c:pt>
                <c:pt idx="14">
                  <c:v>56</c:v>
                </c:pt>
                <c:pt idx="15">
                  <c:v>65</c:v>
                </c:pt>
                <c:pt idx="1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093-A944-6C58A8B7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565936"/>
        <c:axId val="623435840"/>
      </c:barChart>
      <c:catAx>
        <c:axId val="7205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840"/>
        <c:crosses val="autoZero"/>
        <c:auto val="1"/>
        <c:lblAlgn val="ctr"/>
        <c:lblOffset val="100"/>
        <c:noMultiLvlLbl val="0"/>
      </c:catAx>
      <c:valAx>
        <c:axId val="623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458837</xdr:colOff>
      <xdr:row>0</xdr:row>
      <xdr:rowOff>238432</xdr:rowOff>
    </xdr:from>
    <xdr:to>
      <xdr:col>21</xdr:col>
      <xdr:colOff>426063</xdr:colOff>
      <xdr:row>9</xdr:row>
      <xdr:rowOff>180257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35AF4-F28A-4D0C-ACE1-2762E861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123254</xdr:colOff>
      <xdr:row>0</xdr:row>
      <xdr:rowOff>202379</xdr:rowOff>
    </xdr:from>
    <xdr:to>
      <xdr:col>30</xdr:col>
      <xdr:colOff>500742</xdr:colOff>
      <xdr:row>9</xdr:row>
      <xdr:rowOff>141513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2282B-045A-43BA-BA90-60060C035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10</xdr:row>
      <xdr:rowOff>168728</xdr:rowOff>
    </xdr:from>
    <xdr:to>
      <xdr:col>21</xdr:col>
      <xdr:colOff>370114</xdr:colOff>
      <xdr:row>26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F9012-83B2-433D-977A-018E511C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C332-A060-4F16-AF47-CE8A63773035}">
  <dimension ref="A1:M25"/>
  <sheetViews>
    <sheetView tabSelected="1" topLeftCell="D1" zoomScale="70" zoomScaleNormal="70" workbookViewId="0">
      <selection activeCell="G11" sqref="G11"/>
    </sheetView>
  </sheetViews>
  <sheetFormatPr defaultRowHeight="14.4" x14ac:dyDescent="0.3"/>
  <cols>
    <col min="1" max="1" width="10" bestFit="1" customWidth="1"/>
    <col min="2" max="2" width="13.109375" bestFit="1" customWidth="1"/>
    <col min="3" max="3" width="10" bestFit="1" customWidth="1"/>
    <col min="4" max="4" width="12.77734375" customWidth="1"/>
    <col min="5" max="6" width="10.77734375" customWidth="1"/>
  </cols>
  <sheetData>
    <row r="1" spans="1:13" ht="115.2" x14ac:dyDescent="0.3">
      <c r="A1" s="1" t="s">
        <v>0</v>
      </c>
      <c r="B1" s="1"/>
      <c r="C1" s="2" t="s">
        <v>35</v>
      </c>
      <c r="D1" s="2" t="s">
        <v>36</v>
      </c>
      <c r="E1" s="2" t="s">
        <v>44</v>
      </c>
      <c r="F1" s="2" t="s">
        <v>38</v>
      </c>
      <c r="G1" s="1"/>
      <c r="H1" s="2" t="s">
        <v>35</v>
      </c>
      <c r="I1" s="2" t="s">
        <v>36</v>
      </c>
      <c r="J1" s="2" t="s">
        <v>37</v>
      </c>
      <c r="K1" s="2" t="s">
        <v>38</v>
      </c>
      <c r="L1" s="1"/>
      <c r="M1" s="2" t="s">
        <v>40</v>
      </c>
    </row>
    <row r="2" spans="1:13" x14ac:dyDescent="0.3">
      <c r="A2" s="1"/>
      <c r="B2" s="1" t="s">
        <v>39</v>
      </c>
      <c r="C2" s="1">
        <v>10</v>
      </c>
      <c r="D2" s="1">
        <v>20</v>
      </c>
      <c r="E2" s="1">
        <v>100</v>
      </c>
      <c r="F2" s="1">
        <v>1</v>
      </c>
      <c r="G2" s="1"/>
      <c r="H2" s="1"/>
      <c r="I2" s="1"/>
      <c r="J2" s="1"/>
      <c r="K2" s="1"/>
      <c r="L2" s="1"/>
      <c r="M2" s="1"/>
    </row>
    <row r="3" spans="1:13" x14ac:dyDescent="0.3">
      <c r="A3" s="1" t="s">
        <v>1</v>
      </c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3</v>
      </c>
      <c r="B4" s="1" t="s">
        <v>4</v>
      </c>
      <c r="C4" s="1">
        <v>9</v>
      </c>
      <c r="D4" s="1">
        <v>13</v>
      </c>
      <c r="E4" s="1">
        <v>89</v>
      </c>
      <c r="F4" s="1">
        <v>1</v>
      </c>
      <c r="G4" s="1"/>
      <c r="H4" s="3">
        <f>C4/C$2</f>
        <v>0.9</v>
      </c>
      <c r="I4" s="3">
        <f>D4/D$2</f>
        <v>0.65</v>
      </c>
      <c r="J4" s="3">
        <f>E4/E$2</f>
        <v>0.89</v>
      </c>
      <c r="K4" s="3">
        <f>F4/F$2</f>
        <v>1</v>
      </c>
      <c r="L4" s="1"/>
      <c r="M4" s="3" t="b">
        <f>OR(H4&lt;0.5,I4&lt;0.5,J4&lt;0.5,K4&lt;0.5)</f>
        <v>0</v>
      </c>
    </row>
    <row r="5" spans="1:13" x14ac:dyDescent="0.3">
      <c r="A5" s="1" t="s">
        <v>5</v>
      </c>
      <c r="B5" s="1" t="s">
        <v>6</v>
      </c>
      <c r="C5" s="1">
        <v>10</v>
      </c>
      <c r="D5" s="1">
        <v>12</v>
      </c>
      <c r="E5" s="1">
        <v>90</v>
      </c>
      <c r="F5" s="1">
        <v>0</v>
      </c>
      <c r="G5" s="1"/>
      <c r="H5" s="3">
        <f t="shared" ref="H5:H20" si="0">C5/C$2</f>
        <v>1</v>
      </c>
      <c r="I5" s="3">
        <f t="shared" ref="I5:I20" si="1">D5/D$2</f>
        <v>0.6</v>
      </c>
      <c r="J5" s="3">
        <f t="shared" ref="J5:J20" si="2">E5/E$2</f>
        <v>0.9</v>
      </c>
      <c r="K5" s="3">
        <f t="shared" ref="K5:K20" si="3">F5/F$2</f>
        <v>0</v>
      </c>
      <c r="L5" s="1"/>
      <c r="M5" s="3" t="b">
        <f t="shared" ref="M5:M20" si="4">OR(H5&lt;0.5,I5&lt;0.5,J5&lt;0.5,K5&lt;0.5)</f>
        <v>1</v>
      </c>
    </row>
    <row r="6" spans="1:13" x14ac:dyDescent="0.3">
      <c r="A6" s="1" t="s">
        <v>7</v>
      </c>
      <c r="B6" s="1" t="s">
        <v>8</v>
      </c>
      <c r="C6" s="1">
        <v>8</v>
      </c>
      <c r="D6" s="1">
        <v>19</v>
      </c>
      <c r="E6" s="1">
        <v>65</v>
      </c>
      <c r="F6" s="1">
        <v>1</v>
      </c>
      <c r="G6" s="1"/>
      <c r="H6" s="3">
        <f t="shared" si="0"/>
        <v>0.8</v>
      </c>
      <c r="I6" s="3">
        <f t="shared" si="1"/>
        <v>0.95</v>
      </c>
      <c r="J6" s="3">
        <f t="shared" si="2"/>
        <v>0.65</v>
      </c>
      <c r="K6" s="3">
        <f t="shared" si="3"/>
        <v>1</v>
      </c>
      <c r="L6" s="1"/>
      <c r="M6" s="3" t="b">
        <f t="shared" si="4"/>
        <v>0</v>
      </c>
    </row>
    <row r="7" spans="1:13" x14ac:dyDescent="0.3">
      <c r="A7" s="1" t="s">
        <v>9</v>
      </c>
      <c r="B7" s="1" t="s">
        <v>10</v>
      </c>
      <c r="C7" s="1">
        <v>6</v>
      </c>
      <c r="D7" s="1">
        <v>18</v>
      </c>
      <c r="E7" s="1">
        <v>70</v>
      </c>
      <c r="F7" s="1">
        <v>1</v>
      </c>
      <c r="G7" s="1"/>
      <c r="H7" s="3">
        <f t="shared" si="0"/>
        <v>0.6</v>
      </c>
      <c r="I7" s="3">
        <f t="shared" si="1"/>
        <v>0.9</v>
      </c>
      <c r="J7" s="3">
        <f t="shared" si="2"/>
        <v>0.7</v>
      </c>
      <c r="K7" s="3">
        <f t="shared" si="3"/>
        <v>1</v>
      </c>
      <c r="L7" s="1"/>
      <c r="M7" s="3" t="b">
        <f t="shared" si="4"/>
        <v>0</v>
      </c>
    </row>
    <row r="8" spans="1:13" x14ac:dyDescent="0.3">
      <c r="A8" s="1" t="s">
        <v>11</v>
      </c>
      <c r="B8" s="1" t="s">
        <v>12</v>
      </c>
      <c r="C8" s="1">
        <v>7</v>
      </c>
      <c r="D8" s="1">
        <v>20</v>
      </c>
      <c r="E8" s="1">
        <v>71</v>
      </c>
      <c r="F8" s="1">
        <v>1</v>
      </c>
      <c r="G8" s="1"/>
      <c r="H8" s="3">
        <f t="shared" si="0"/>
        <v>0.7</v>
      </c>
      <c r="I8" s="3">
        <f t="shared" si="1"/>
        <v>1</v>
      </c>
      <c r="J8" s="3">
        <f t="shared" si="2"/>
        <v>0.71</v>
      </c>
      <c r="K8" s="3">
        <f t="shared" si="3"/>
        <v>1</v>
      </c>
      <c r="L8" s="1"/>
      <c r="M8" s="3" t="b">
        <f t="shared" si="4"/>
        <v>0</v>
      </c>
    </row>
    <row r="9" spans="1:13" x14ac:dyDescent="0.3">
      <c r="A9" s="1" t="s">
        <v>13</v>
      </c>
      <c r="B9" s="1" t="s">
        <v>14</v>
      </c>
      <c r="C9" s="1">
        <v>9</v>
      </c>
      <c r="D9" s="1">
        <v>17</v>
      </c>
      <c r="E9" s="1">
        <v>64</v>
      </c>
      <c r="F9" s="1">
        <v>1</v>
      </c>
      <c r="G9" s="1"/>
      <c r="H9" s="3">
        <f t="shared" si="0"/>
        <v>0.9</v>
      </c>
      <c r="I9" s="3">
        <f t="shared" si="1"/>
        <v>0.85</v>
      </c>
      <c r="J9" s="3">
        <f t="shared" si="2"/>
        <v>0.64</v>
      </c>
      <c r="K9" s="3">
        <f t="shared" si="3"/>
        <v>1</v>
      </c>
      <c r="L9" s="1"/>
      <c r="M9" s="3" t="b">
        <f t="shared" si="4"/>
        <v>0</v>
      </c>
    </row>
    <row r="10" spans="1:13" x14ac:dyDescent="0.3">
      <c r="A10" s="1" t="s">
        <v>15</v>
      </c>
      <c r="B10" s="1" t="s">
        <v>16</v>
      </c>
      <c r="C10" s="1">
        <v>10</v>
      </c>
      <c r="D10" s="1">
        <v>11</v>
      </c>
      <c r="E10" s="1">
        <v>69</v>
      </c>
      <c r="F10" s="1">
        <v>0</v>
      </c>
      <c r="G10" s="1"/>
      <c r="H10" s="3">
        <f t="shared" si="0"/>
        <v>1</v>
      </c>
      <c r="I10" s="3">
        <f t="shared" si="1"/>
        <v>0.55000000000000004</v>
      </c>
      <c r="J10" s="3">
        <f t="shared" si="2"/>
        <v>0.69</v>
      </c>
      <c r="K10" s="3">
        <f t="shared" si="3"/>
        <v>0</v>
      </c>
      <c r="L10" s="1"/>
      <c r="M10" s="3" t="b">
        <f t="shared" si="4"/>
        <v>1</v>
      </c>
    </row>
    <row r="11" spans="1:13" x14ac:dyDescent="0.3">
      <c r="A11" s="1" t="s">
        <v>17</v>
      </c>
      <c r="B11" s="1" t="s">
        <v>18</v>
      </c>
      <c r="C11" s="1">
        <v>5</v>
      </c>
      <c r="D11" s="1">
        <v>10</v>
      </c>
      <c r="E11" s="1">
        <v>80</v>
      </c>
      <c r="F11" s="1">
        <v>0</v>
      </c>
      <c r="G11" s="1"/>
      <c r="H11" s="3">
        <f t="shared" si="0"/>
        <v>0.5</v>
      </c>
      <c r="I11" s="3">
        <f t="shared" si="1"/>
        <v>0.5</v>
      </c>
      <c r="J11" s="3">
        <f t="shared" si="2"/>
        <v>0.8</v>
      </c>
      <c r="K11" s="3">
        <f t="shared" si="3"/>
        <v>0</v>
      </c>
      <c r="L11" s="1"/>
      <c r="M11" s="3" t="b">
        <f t="shared" si="4"/>
        <v>1</v>
      </c>
    </row>
    <row r="12" spans="1:13" x14ac:dyDescent="0.3">
      <c r="A12" s="1" t="s">
        <v>19</v>
      </c>
      <c r="B12" s="1" t="s">
        <v>20</v>
      </c>
      <c r="C12" s="1">
        <v>4</v>
      </c>
      <c r="D12" s="1">
        <v>14</v>
      </c>
      <c r="E12" s="1">
        <v>100</v>
      </c>
      <c r="F12" s="1">
        <v>1</v>
      </c>
      <c r="G12" s="1"/>
      <c r="H12" s="3">
        <f t="shared" si="0"/>
        <v>0.4</v>
      </c>
      <c r="I12" s="3">
        <f t="shared" si="1"/>
        <v>0.7</v>
      </c>
      <c r="J12" s="3">
        <f t="shared" si="2"/>
        <v>1</v>
      </c>
      <c r="K12" s="3">
        <f t="shared" si="3"/>
        <v>1</v>
      </c>
      <c r="L12" s="1"/>
      <c r="M12" s="3" t="b">
        <f t="shared" si="4"/>
        <v>1</v>
      </c>
    </row>
    <row r="13" spans="1:13" x14ac:dyDescent="0.3">
      <c r="A13" s="1" t="s">
        <v>21</v>
      </c>
      <c r="B13" s="1" t="s">
        <v>22</v>
      </c>
      <c r="C13" s="1">
        <v>10</v>
      </c>
      <c r="D13" s="1">
        <v>16</v>
      </c>
      <c r="E13" s="1">
        <v>87</v>
      </c>
      <c r="F13" s="1">
        <v>1</v>
      </c>
      <c r="G13" s="1"/>
      <c r="H13" s="3">
        <f t="shared" si="0"/>
        <v>1</v>
      </c>
      <c r="I13" s="3">
        <f t="shared" si="1"/>
        <v>0.8</v>
      </c>
      <c r="J13" s="3">
        <f t="shared" si="2"/>
        <v>0.87</v>
      </c>
      <c r="K13" s="3">
        <f t="shared" si="3"/>
        <v>1</v>
      </c>
      <c r="L13" s="1"/>
      <c r="M13" s="3" t="b">
        <f t="shared" si="4"/>
        <v>0</v>
      </c>
    </row>
    <row r="14" spans="1:13" x14ac:dyDescent="0.3">
      <c r="A14" s="1" t="s">
        <v>23</v>
      </c>
      <c r="B14" s="1" t="s">
        <v>24</v>
      </c>
      <c r="C14" s="1">
        <v>6</v>
      </c>
      <c r="D14" s="1">
        <v>20</v>
      </c>
      <c r="E14" s="1">
        <v>78</v>
      </c>
      <c r="F14" s="1">
        <v>1</v>
      </c>
      <c r="G14" s="1"/>
      <c r="H14" s="3">
        <f t="shared" si="0"/>
        <v>0.6</v>
      </c>
      <c r="I14" s="3">
        <f t="shared" si="1"/>
        <v>1</v>
      </c>
      <c r="J14" s="3">
        <f t="shared" si="2"/>
        <v>0.78</v>
      </c>
      <c r="K14" s="3">
        <f t="shared" si="3"/>
        <v>1</v>
      </c>
      <c r="L14" s="1"/>
      <c r="M14" s="3" t="b">
        <f t="shared" si="4"/>
        <v>0</v>
      </c>
    </row>
    <row r="15" spans="1:13" x14ac:dyDescent="0.3">
      <c r="A15" s="1" t="s">
        <v>25</v>
      </c>
      <c r="B15" s="1" t="s">
        <v>16</v>
      </c>
      <c r="C15" s="1">
        <v>7</v>
      </c>
      <c r="D15" s="1">
        <v>15</v>
      </c>
      <c r="E15" s="1">
        <v>59</v>
      </c>
      <c r="F15" s="1">
        <v>1</v>
      </c>
      <c r="G15" s="1"/>
      <c r="H15" s="3">
        <f t="shared" si="0"/>
        <v>0.7</v>
      </c>
      <c r="I15" s="3">
        <f t="shared" si="1"/>
        <v>0.75</v>
      </c>
      <c r="J15" s="3">
        <f t="shared" si="2"/>
        <v>0.59</v>
      </c>
      <c r="K15" s="3">
        <f t="shared" si="3"/>
        <v>1</v>
      </c>
      <c r="L15" s="1"/>
      <c r="M15" s="3" t="b">
        <f t="shared" si="4"/>
        <v>0</v>
      </c>
    </row>
    <row r="16" spans="1:13" x14ac:dyDescent="0.3">
      <c r="A16" s="1" t="s">
        <v>26</v>
      </c>
      <c r="B16" s="1" t="s">
        <v>27</v>
      </c>
      <c r="C16" s="1">
        <v>10</v>
      </c>
      <c r="D16" s="1">
        <v>13</v>
      </c>
      <c r="E16" s="1">
        <v>93</v>
      </c>
      <c r="F16" s="1">
        <v>1</v>
      </c>
      <c r="G16" s="1"/>
      <c r="H16" s="3">
        <f t="shared" si="0"/>
        <v>1</v>
      </c>
      <c r="I16" s="3">
        <f t="shared" si="1"/>
        <v>0.65</v>
      </c>
      <c r="J16" s="3">
        <f t="shared" si="2"/>
        <v>0.93</v>
      </c>
      <c r="K16" s="3">
        <f t="shared" si="3"/>
        <v>1</v>
      </c>
      <c r="L16" s="1"/>
      <c r="M16" s="3" t="b">
        <f t="shared" si="4"/>
        <v>0</v>
      </c>
    </row>
    <row r="17" spans="1:13" x14ac:dyDescent="0.3">
      <c r="A17" s="1" t="s">
        <v>28</v>
      </c>
      <c r="B17" s="1" t="s">
        <v>29</v>
      </c>
      <c r="C17" s="1">
        <v>6</v>
      </c>
      <c r="D17" s="1">
        <v>19</v>
      </c>
      <c r="E17" s="1">
        <v>94</v>
      </c>
      <c r="F17" s="1">
        <v>0</v>
      </c>
      <c r="G17" s="1"/>
      <c r="H17" s="3">
        <f t="shared" si="0"/>
        <v>0.6</v>
      </c>
      <c r="I17" s="3">
        <f t="shared" si="1"/>
        <v>0.95</v>
      </c>
      <c r="J17" s="3">
        <f t="shared" si="2"/>
        <v>0.94</v>
      </c>
      <c r="K17" s="3">
        <f t="shared" si="3"/>
        <v>0</v>
      </c>
      <c r="L17" s="1"/>
      <c r="M17" s="3" t="b">
        <f t="shared" si="4"/>
        <v>1</v>
      </c>
    </row>
    <row r="18" spans="1:13" x14ac:dyDescent="0.3">
      <c r="A18" s="1" t="s">
        <v>30</v>
      </c>
      <c r="B18" s="1" t="s">
        <v>31</v>
      </c>
      <c r="C18" s="1">
        <v>10</v>
      </c>
      <c r="D18" s="1">
        <v>20</v>
      </c>
      <c r="E18" s="1">
        <v>56</v>
      </c>
      <c r="F18" s="1">
        <v>1</v>
      </c>
      <c r="G18" s="1"/>
      <c r="H18" s="3">
        <f t="shared" si="0"/>
        <v>1</v>
      </c>
      <c r="I18" s="3">
        <f t="shared" si="1"/>
        <v>1</v>
      </c>
      <c r="J18" s="3">
        <f t="shared" si="2"/>
        <v>0.56000000000000005</v>
      </c>
      <c r="K18" s="3">
        <f t="shared" si="3"/>
        <v>1</v>
      </c>
      <c r="L18" s="1"/>
      <c r="M18" s="3" t="b">
        <f t="shared" si="4"/>
        <v>0</v>
      </c>
    </row>
    <row r="19" spans="1:13" x14ac:dyDescent="0.3">
      <c r="A19" s="1" t="s">
        <v>32</v>
      </c>
      <c r="B19" s="1" t="s">
        <v>33</v>
      </c>
      <c r="C19" s="1">
        <v>9</v>
      </c>
      <c r="D19" s="1">
        <v>11</v>
      </c>
      <c r="E19" s="1">
        <v>65</v>
      </c>
      <c r="F19" s="1">
        <v>0</v>
      </c>
      <c r="G19" s="1"/>
      <c r="H19" s="3">
        <f t="shared" si="0"/>
        <v>0.9</v>
      </c>
      <c r="I19" s="3">
        <f t="shared" si="1"/>
        <v>0.55000000000000004</v>
      </c>
      <c r="J19" s="3">
        <f t="shared" si="2"/>
        <v>0.65</v>
      </c>
      <c r="K19" s="3">
        <f t="shared" si="3"/>
        <v>0</v>
      </c>
      <c r="L19" s="1"/>
      <c r="M19" s="3" t="b">
        <f t="shared" si="4"/>
        <v>1</v>
      </c>
    </row>
    <row r="20" spans="1:13" x14ac:dyDescent="0.3">
      <c r="A20" s="1" t="s">
        <v>34</v>
      </c>
      <c r="B20" s="1" t="s">
        <v>16</v>
      </c>
      <c r="C20" s="1">
        <v>8</v>
      </c>
      <c r="D20" s="1">
        <v>13</v>
      </c>
      <c r="E20" s="1">
        <v>75</v>
      </c>
      <c r="F20" s="1">
        <v>1</v>
      </c>
      <c r="G20" s="1"/>
      <c r="H20" s="3">
        <f t="shared" si="0"/>
        <v>0.8</v>
      </c>
      <c r="I20" s="3">
        <f t="shared" si="1"/>
        <v>0.65</v>
      </c>
      <c r="J20" s="3">
        <f t="shared" si="2"/>
        <v>0.75</v>
      </c>
      <c r="K20" s="3">
        <f t="shared" si="3"/>
        <v>1</v>
      </c>
      <c r="L20" s="1"/>
      <c r="M20" s="3" t="b">
        <f t="shared" si="4"/>
        <v>0</v>
      </c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 t="s">
        <v>41</v>
      </c>
      <c r="C23" s="1">
        <f>MAX(C4:C20)</f>
        <v>10</v>
      </c>
      <c r="D23" s="1">
        <f t="shared" ref="D23:K23" si="5">MAX(D4:D20)</f>
        <v>20</v>
      </c>
      <c r="E23" s="1">
        <f t="shared" si="5"/>
        <v>100</v>
      </c>
      <c r="F23" s="1">
        <f t="shared" si="5"/>
        <v>1</v>
      </c>
      <c r="G23" s="1"/>
      <c r="H23" s="4">
        <f>MAX(H4:H20)</f>
        <v>1</v>
      </c>
      <c r="I23" s="4">
        <f t="shared" ref="I23:K23" si="6">MAX(I4:I20)</f>
        <v>1</v>
      </c>
      <c r="J23" s="4">
        <f t="shared" si="6"/>
        <v>1</v>
      </c>
      <c r="K23" s="4">
        <f t="shared" si="6"/>
        <v>1</v>
      </c>
      <c r="L23" s="1"/>
      <c r="M23" s="1"/>
    </row>
    <row r="24" spans="1:13" x14ac:dyDescent="0.3">
      <c r="A24" s="1"/>
      <c r="B24" s="1" t="s">
        <v>42</v>
      </c>
      <c r="C24" s="1">
        <f>MIN(C4:C20)</f>
        <v>4</v>
      </c>
      <c r="D24" s="1">
        <f t="shared" ref="D24:F24" si="7">MIN(D4:D20)</f>
        <v>10</v>
      </c>
      <c r="E24" s="1">
        <f t="shared" si="7"/>
        <v>56</v>
      </c>
      <c r="F24" s="1">
        <f t="shared" si="7"/>
        <v>0</v>
      </c>
      <c r="G24" s="1"/>
      <c r="H24" s="4">
        <f>MIN(H4:H20)</f>
        <v>0.4</v>
      </c>
      <c r="I24" s="4">
        <f t="shared" ref="I24:K24" si="8">MIN(I4:I20)</f>
        <v>0.5</v>
      </c>
      <c r="J24" s="4">
        <f t="shared" si="8"/>
        <v>0.56000000000000005</v>
      </c>
      <c r="K24" s="4">
        <f t="shared" si="8"/>
        <v>0</v>
      </c>
      <c r="L24" s="1"/>
      <c r="M24" s="1"/>
    </row>
    <row r="25" spans="1:13" x14ac:dyDescent="0.3">
      <c r="A25" s="1"/>
      <c r="B25" s="1" t="s">
        <v>43</v>
      </c>
      <c r="C25" s="5">
        <f>AVERAGE(C4:C20)</f>
        <v>7.882352941176471</v>
      </c>
      <c r="D25" s="5">
        <f t="shared" ref="D25:F25" si="9">AVERAGE(D4:D20)</f>
        <v>15.352941176470589</v>
      </c>
      <c r="E25" s="5">
        <f t="shared" si="9"/>
        <v>76.764705882352942</v>
      </c>
      <c r="F25" s="5">
        <f t="shared" si="9"/>
        <v>0.70588235294117652</v>
      </c>
      <c r="G25" s="1"/>
      <c r="H25" s="4">
        <f>AVERAGE(H4:H20)</f>
        <v>0.78823529411764703</v>
      </c>
      <c r="I25" s="4">
        <f t="shared" ref="I25:K25" si="10">AVERAGE(I4:I20)</f>
        <v>0.76764705882352946</v>
      </c>
      <c r="J25" s="4">
        <f t="shared" si="10"/>
        <v>0.76764705882352935</v>
      </c>
      <c r="K25" s="4">
        <f t="shared" si="10"/>
        <v>0.70588235294117652</v>
      </c>
      <c r="L25" s="1"/>
      <c r="M25" s="1"/>
    </row>
  </sheetData>
  <conditionalFormatting sqref="C4:C20">
    <cfRule type="iconSet" priority="6">
      <iconSet iconSet="3TrafficLights2"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E4:E20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F4:F20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greaterThan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2024-03-24T10:50:29Z</dcterms:created>
  <dcterms:modified xsi:type="dcterms:W3CDTF">2024-03-24T12:47:36Z</dcterms:modified>
</cp:coreProperties>
</file>