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GAR PC\Documents\Universidad\Fisica Calor y Ondas Lab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G8" i="1"/>
  <c r="G7" i="1"/>
  <c r="G6" i="1"/>
  <c r="G5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<sst xmlns="http://schemas.openxmlformats.org/spreadsheetml/2006/main" count="11" uniqueCount="10">
  <si>
    <t>Masa (g)</t>
  </si>
  <si>
    <t>t (s) + 0.01</t>
  </si>
  <si>
    <t>T^2</t>
  </si>
  <si>
    <t>Lf (m)</t>
  </si>
  <si>
    <t>L0 (m)</t>
  </si>
  <si>
    <t>t1 (s)</t>
  </si>
  <si>
    <t>t2 (s)</t>
  </si>
  <si>
    <t>t3 (s)</t>
  </si>
  <si>
    <t>N</t>
  </si>
  <si>
    <t>T=t/n (s^/1)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</si>
</sst>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Masa vs. Longitud final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11789151356082"/>
                  <c:y val="-2.21161417322834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4.84x + 6.72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Hoja1!$B$12:$B$16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Hoja1!$C$12:$C$16</c:f>
              <c:numCache>
                <c:formatCode>General</c:formatCode>
                <c:ptCount val="5"/>
                <c:pt idx="0">
                  <c:v>13</c:v>
                </c:pt>
                <c:pt idx="1">
                  <c:v>15.3</c:v>
                </c:pt>
                <c:pt idx="2">
                  <c:v>20.5</c:v>
                </c:pt>
                <c:pt idx="3">
                  <c:v>25.1</c:v>
                </c:pt>
                <c:pt idx="4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596304"/>
        <c:axId val="978601744"/>
      </c:lineChart>
      <c:catAx>
        <c:axId val="97859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Masa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8601744"/>
        <c:crosses val="autoZero"/>
        <c:auto val="1"/>
        <c:lblAlgn val="ctr"/>
        <c:lblOffset val="100"/>
        <c:noMultiLvlLbl val="0"/>
      </c:catAx>
      <c:valAx>
        <c:axId val="9786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Longitud</a:t>
                </a:r>
                <a:r>
                  <a:rPr lang="es-CO" baseline="0"/>
                  <a:t> final (m)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859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Masa vs. T^2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720691163604552E-2"/>
                  <c:y val="-9.370662000583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Hoja1!$H$4:$H$8</c:f>
              <c:numCache>
                <c:formatCode>0.00</c:formatCode>
                <c:ptCount val="5"/>
                <c:pt idx="0">
                  <c:v>0.2076321111111111</c:v>
                </c:pt>
                <c:pt idx="1">
                  <c:v>0.29957377777777766</c:v>
                </c:pt>
                <c:pt idx="2">
                  <c:v>0.51170177777777781</c:v>
                </c:pt>
                <c:pt idx="3">
                  <c:v>0.69500011111111126</c:v>
                </c:pt>
                <c:pt idx="4">
                  <c:v>0.99268011111111099</c:v>
                </c:pt>
              </c:numCache>
            </c:numRef>
          </c:cat>
          <c:val>
            <c:numRef>
              <c:f>Hoja1!$B$4:$B$8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949056"/>
        <c:axId val="804949600"/>
      </c:lineChart>
      <c:catAx>
        <c:axId val="80494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4949600"/>
        <c:crosses val="autoZero"/>
        <c:auto val="1"/>
        <c:lblAlgn val="ctr"/>
        <c:lblOffset val="100"/>
        <c:noMultiLvlLbl val="0"/>
      </c:catAx>
      <c:valAx>
        <c:axId val="8049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Masa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494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4</xdr:row>
      <xdr:rowOff>133350</xdr:rowOff>
    </xdr:from>
    <xdr:to>
      <xdr:col>14</xdr:col>
      <xdr:colOff>428625</xdr:colOff>
      <xdr:row>19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19</xdr:row>
      <xdr:rowOff>133350</xdr:rowOff>
    </xdr:from>
    <xdr:to>
      <xdr:col>14</xdr:col>
      <xdr:colOff>447675</xdr:colOff>
      <xdr:row>34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"/>
  <sheetViews>
    <sheetView tabSelected="1" workbookViewId="0">
      <selection activeCell="E22" sqref="E22"/>
    </sheetView>
  </sheetViews>
  <sheetFormatPr baseColWidth="10" defaultRowHeight="15" x14ac:dyDescent="0.25"/>
  <cols>
    <col min="8" max="8" width="13.85546875" customWidth="1"/>
  </cols>
  <sheetData>
    <row r="3" spans="2:8" x14ac:dyDescent="0.25">
      <c r="B3" s="1" t="s">
        <v>0</v>
      </c>
      <c r="C3" s="1" t="s">
        <v>5</v>
      </c>
      <c r="D3" s="1" t="s">
        <v>6</v>
      </c>
      <c r="E3" s="1" t="s">
        <v>7</v>
      </c>
      <c r="F3" s="1" t="s">
        <v>1</v>
      </c>
      <c r="G3" s="1" t="s">
        <v>9</v>
      </c>
      <c r="H3" s="1" t="s">
        <v>2</v>
      </c>
    </row>
    <row r="4" spans="2:8" x14ac:dyDescent="0.25">
      <c r="B4" s="1">
        <v>200</v>
      </c>
      <c r="C4" s="1">
        <v>4.49</v>
      </c>
      <c r="D4" s="1">
        <v>4.62</v>
      </c>
      <c r="E4" s="1">
        <v>4.5599999999999996</v>
      </c>
      <c r="F4" s="2">
        <f>(E4+D4+C4)/3</f>
        <v>4.5566666666666666</v>
      </c>
      <c r="G4" s="2">
        <f>F4/F12</f>
        <v>0.45566666666666666</v>
      </c>
      <c r="H4" s="2">
        <f>G4^2</f>
        <v>0.2076321111111111</v>
      </c>
    </row>
    <row r="5" spans="2:8" x14ac:dyDescent="0.25">
      <c r="B5" s="1">
        <v>300</v>
      </c>
      <c r="C5" s="1">
        <v>5.61</v>
      </c>
      <c r="D5" s="1">
        <v>5.56</v>
      </c>
      <c r="E5" s="1">
        <v>5.25</v>
      </c>
      <c r="F5" s="2">
        <f t="shared" ref="F5:F8" si="0">(E5+D5+C5)/3</f>
        <v>5.4733333333333327</v>
      </c>
      <c r="G5" s="2">
        <f>F5/F12</f>
        <v>0.54733333333333323</v>
      </c>
      <c r="H5" s="2">
        <f t="shared" ref="H5:H8" si="1">G5^2</f>
        <v>0.29957377777777766</v>
      </c>
    </row>
    <row r="6" spans="2:8" x14ac:dyDescent="0.25">
      <c r="B6" s="1">
        <v>500</v>
      </c>
      <c r="C6" s="1">
        <v>7.26</v>
      </c>
      <c r="D6" s="1">
        <v>7.12</v>
      </c>
      <c r="E6" s="1">
        <v>7.08</v>
      </c>
      <c r="F6" s="2">
        <f t="shared" si="0"/>
        <v>7.1533333333333333</v>
      </c>
      <c r="G6" s="2">
        <f>F6/F12</f>
        <v>0.71533333333333338</v>
      </c>
      <c r="H6" s="2">
        <f t="shared" si="1"/>
        <v>0.51170177777777781</v>
      </c>
    </row>
    <row r="7" spans="2:8" x14ac:dyDescent="0.25">
      <c r="B7" s="1">
        <v>700</v>
      </c>
      <c r="C7" s="1">
        <v>8.32</v>
      </c>
      <c r="D7" s="2">
        <v>8.3000000000000007</v>
      </c>
      <c r="E7" s="1">
        <v>8.39</v>
      </c>
      <c r="F7" s="2">
        <f t="shared" si="0"/>
        <v>8.3366666666666678</v>
      </c>
      <c r="G7" s="2">
        <f>F7/F12</f>
        <v>0.83366666666666678</v>
      </c>
      <c r="H7" s="2">
        <f t="shared" si="1"/>
        <v>0.69500011111111126</v>
      </c>
    </row>
    <row r="8" spans="2:8" x14ac:dyDescent="0.25">
      <c r="B8" s="1">
        <v>1000</v>
      </c>
      <c r="C8" s="1">
        <v>10.06</v>
      </c>
      <c r="D8" s="2">
        <v>9.9</v>
      </c>
      <c r="E8" s="1">
        <v>9.93</v>
      </c>
      <c r="F8" s="2">
        <f t="shared" si="0"/>
        <v>9.9633333333333329</v>
      </c>
      <c r="G8" s="2">
        <f>F8/F12</f>
        <v>0.99633333333333329</v>
      </c>
      <c r="H8" s="2">
        <f t="shared" si="1"/>
        <v>0.99268011111111099</v>
      </c>
    </row>
    <row r="11" spans="2:8" x14ac:dyDescent="0.25">
      <c r="B11" s="1" t="s">
        <v>0</v>
      </c>
      <c r="C11" s="1" t="s">
        <v>3</v>
      </c>
      <c r="E11" s="1" t="s">
        <v>4</v>
      </c>
      <c r="F11" s="1" t="s">
        <v>8</v>
      </c>
    </row>
    <row r="12" spans="2:8" x14ac:dyDescent="0.25">
      <c r="B12" s="1">
        <v>200</v>
      </c>
      <c r="C12" s="1">
        <v>13</v>
      </c>
      <c r="E12" s="1">
        <v>0.1</v>
      </c>
      <c r="F12" s="1">
        <v>10</v>
      </c>
    </row>
    <row r="13" spans="2:8" x14ac:dyDescent="0.25">
      <c r="B13" s="1">
        <v>300</v>
      </c>
      <c r="C13" s="1">
        <v>15.3</v>
      </c>
    </row>
    <row r="14" spans="2:8" x14ac:dyDescent="0.25">
      <c r="B14" s="1">
        <v>500</v>
      </c>
      <c r="C14" s="1">
        <v>20.5</v>
      </c>
    </row>
    <row r="15" spans="2:8" x14ac:dyDescent="0.25">
      <c r="B15" s="1">
        <v>700</v>
      </c>
      <c r="C15" s="1">
        <v>25.1</v>
      </c>
    </row>
    <row r="16" spans="2:8" x14ac:dyDescent="0.25">
      <c r="B16" s="1">
        <v>1000</v>
      </c>
      <c r="C16" s="1">
        <v>32.299999999999997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 PC</dc:creator>
  <cp:lastModifiedBy>HOGAR PC</cp:lastModifiedBy>
  <dcterms:created xsi:type="dcterms:W3CDTF">2022-09-14T02:16:02Z</dcterms:created>
  <dcterms:modified xsi:type="dcterms:W3CDTF">2022-09-14T03:43:33Z</dcterms:modified>
</cp:coreProperties>
</file>