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Fisica Calor y Onda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M7" i="1" l="1"/>
  <c r="M6" i="1"/>
  <c r="M5" i="1"/>
  <c r="M4" i="1"/>
  <c r="M3" i="1"/>
  <c r="G4" i="1"/>
  <c r="G5" i="1"/>
  <c r="G6" i="1"/>
  <c r="G7" i="1"/>
  <c r="G3" i="1"/>
  <c r="C10" i="1"/>
</calcChain>
</file>

<file path=xl/sharedStrings.xml><?xml version="1.0" encoding="utf-8"?>
<sst xmlns="http://schemas.openxmlformats.org/spreadsheetml/2006/main" count="16" uniqueCount="13">
  <si>
    <t>Longutud (m)</t>
  </si>
  <si>
    <t>Masa (kg)</t>
  </si>
  <si>
    <t>f1</t>
  </si>
  <si>
    <t>f2</t>
  </si>
  <si>
    <t>f3</t>
  </si>
  <si>
    <t>f4</t>
  </si>
  <si>
    <t>f5</t>
  </si>
  <si>
    <t>fn (Hz)</t>
  </si>
  <si>
    <t>Gravedad (m/s^2)</t>
  </si>
  <si>
    <t>Tension (N)</t>
  </si>
  <si>
    <t xml:space="preserve">fn^2 </t>
  </si>
  <si>
    <t>f Fundamental (Hz)</t>
  </si>
  <si>
    <t>Densidad linal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</si>
</sst>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n Vs. fn^2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9042869641294839E-2"/>
                  <c:y val="-0.2113546223388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18241469816274E-2"/>
                  <c:y val="-0.14191017789442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val>
            <c:numRef>
              <c:f>Hoja1!$G$3:$G$7</c:f>
              <c:numCache>
                <c:formatCode>General</c:formatCode>
                <c:ptCount val="5"/>
                <c:pt idx="0">
                  <c:v>1444</c:v>
                </c:pt>
                <c:pt idx="1">
                  <c:v>5929</c:v>
                </c:pt>
                <c:pt idx="2">
                  <c:v>13225</c:v>
                </c:pt>
                <c:pt idx="3">
                  <c:v>23439.609999999997</c:v>
                </c:pt>
                <c:pt idx="4">
                  <c:v>37017.760000000002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05424"/>
        <c:axId val="79003792"/>
      </c:lineChart>
      <c:catAx>
        <c:axId val="790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Modo de vibracion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03792"/>
        <c:crosses val="autoZero"/>
        <c:auto val="1"/>
        <c:lblAlgn val="ctr"/>
        <c:lblOffset val="100"/>
        <c:noMultiLvlLbl val="0"/>
      </c:catAx>
      <c:valAx>
        <c:axId val="79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fn^2 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Tf Vs. f Fundamental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Hoja1!$M$3:$M$7</c:f>
              <c:numCache>
                <c:formatCode>General</c:formatCode>
                <c:ptCount val="5"/>
                <c:pt idx="0">
                  <c:v>9.8070000000000004E-2</c:v>
                </c:pt>
                <c:pt idx="1">
                  <c:v>0.98070000000000013</c:v>
                </c:pt>
                <c:pt idx="2">
                  <c:v>4.9035000000000002</c:v>
                </c:pt>
                <c:pt idx="3">
                  <c:v>6.8648999999999996</c:v>
                </c:pt>
                <c:pt idx="4">
                  <c:v>9.8070000000000004</c:v>
                </c:pt>
              </c:numCache>
            </c:numRef>
          </c:cat>
          <c:val>
            <c:numRef>
              <c:f>Hoja1!$K$3:$K$7</c:f>
              <c:numCache>
                <c:formatCode>General</c:formatCode>
                <c:ptCount val="5"/>
                <c:pt idx="0">
                  <c:v>7.4</c:v>
                </c:pt>
                <c:pt idx="1">
                  <c:v>26.4</c:v>
                </c:pt>
                <c:pt idx="2">
                  <c:v>59.6</c:v>
                </c:pt>
                <c:pt idx="3">
                  <c:v>71.8</c:v>
                </c:pt>
                <c:pt idx="4">
                  <c:v>85.9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14128"/>
        <c:axId val="79007600"/>
      </c:lineChart>
      <c:catAx>
        <c:axId val="790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Tension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07600"/>
        <c:crosses val="autoZero"/>
        <c:auto val="1"/>
        <c:lblAlgn val="ctr"/>
        <c:lblOffset val="100"/>
        <c:noMultiLvlLbl val="0"/>
      </c:catAx>
      <c:valAx>
        <c:axId val="79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</a:t>
                </a:r>
                <a:r>
                  <a:rPr lang="es-CO" baseline="0"/>
                  <a:t> Fundamental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0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755837</xdr:colOff>
      <xdr:row>14</xdr:row>
      <xdr:rowOff>178173</xdr:rowOff>
    </xdr:from>
    <xdr:to>
      <xdr:col>6</xdr:col>
      <xdr:colOff>336737</xdr:colOff>
      <xdr:row>29</xdr:row>
      <xdr:rowOff>63873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117662</xdr:colOff>
      <xdr:row>17</xdr:row>
      <xdr:rowOff>142875</xdr:rowOff>
    </xdr:from>
    <xdr:to>
      <xdr:col>13</xdr:col>
      <xdr:colOff>403412</xdr:colOff>
      <xdr:row>32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topLeftCell="A4" zoomScale="85" zoomScaleNormal="85" workbookViewId="0">
      <selection activeCell="E14" sqref="E14"/>
    </sheetView>
  </sheetViews>
  <sheetFormatPr baseColWidth="10" defaultRowHeight="15" x14ac:dyDescent="0.25"/>
  <cols>
    <col min="2" max="2" width="17.7109375" customWidth="1"/>
    <col min="11" max="11" width="18.5703125" customWidth="1"/>
  </cols>
  <sheetData>
    <row r="2" spans="2:13" x14ac:dyDescent="0.25">
      <c r="E2" s="1" t="s">
        <v>7</v>
      </c>
      <c r="G2" s="1" t="s">
        <v>10</v>
      </c>
      <c r="K2" s="1" t="s">
        <v>11</v>
      </c>
      <c r="L2" s="1" t="s">
        <v>1</v>
      </c>
      <c r="M2" s="1" t="s">
        <v>9</v>
      </c>
    </row>
    <row r="3" spans="2:13" x14ac:dyDescent="0.25">
      <c r="B3" s="1" t="s">
        <v>1</v>
      </c>
      <c r="C3" s="1">
        <v>1.4800000000000001E-2</v>
      </c>
      <c r="E3" s="1" t="s">
        <v>2</v>
      </c>
      <c r="F3" s="1">
        <v>38</v>
      </c>
      <c r="G3" s="1">
        <f>F3^2</f>
        <v>1444</v>
      </c>
      <c r="K3" s="1">
        <v>7.4</v>
      </c>
      <c r="L3" s="2">
        <v>0.01</v>
      </c>
      <c r="M3" s="1">
        <f>L3*C12</f>
        <v>9.8070000000000004E-2</v>
      </c>
    </row>
    <row r="4" spans="2:13" x14ac:dyDescent="0.25">
      <c r="B4" s="1" t="s">
        <v>0</v>
      </c>
      <c r="C4" s="1">
        <v>3.0459999999999998</v>
      </c>
      <c r="E4" s="1" t="s">
        <v>3</v>
      </c>
      <c r="F4" s="1">
        <v>77</v>
      </c>
      <c r="G4" s="1">
        <f t="shared" ref="G4:G7" si="0">F4^2</f>
        <v>5929</v>
      </c>
      <c r="K4" s="1">
        <v>26.4</v>
      </c>
      <c r="L4" s="2">
        <v>0.1</v>
      </c>
      <c r="M4" s="1">
        <f>L4*C12</f>
        <v>0.98070000000000013</v>
      </c>
    </row>
    <row r="5" spans="2:13" x14ac:dyDescent="0.25">
      <c r="B5" s="1" t="s">
        <v>12</v>
      </c>
      <c r="C5" s="1">
        <f>C3/C4</f>
        <v>4.8588312541037433E-3</v>
      </c>
      <c r="E5" s="1" t="s">
        <v>4</v>
      </c>
      <c r="F5" s="1">
        <v>115</v>
      </c>
      <c r="G5" s="1">
        <f t="shared" si="0"/>
        <v>13225</v>
      </c>
      <c r="K5" s="1">
        <v>59.6</v>
      </c>
      <c r="L5" s="2">
        <v>0.5</v>
      </c>
      <c r="M5" s="1">
        <f>L5*C12</f>
        <v>4.9035000000000002</v>
      </c>
    </row>
    <row r="6" spans="2:13" x14ac:dyDescent="0.25">
      <c r="E6" s="1" t="s">
        <v>5</v>
      </c>
      <c r="F6" s="1">
        <v>153.1</v>
      </c>
      <c r="G6" s="1">
        <f t="shared" si="0"/>
        <v>23439.609999999997</v>
      </c>
      <c r="K6" s="1">
        <v>71.8</v>
      </c>
      <c r="L6" s="2">
        <v>0.7</v>
      </c>
      <c r="M6" s="1">
        <f>L6*C12</f>
        <v>6.8648999999999996</v>
      </c>
    </row>
    <row r="7" spans="2:13" x14ac:dyDescent="0.25">
      <c r="E7" s="1" t="s">
        <v>6</v>
      </c>
      <c r="F7" s="1">
        <v>192.4</v>
      </c>
      <c r="G7" s="1">
        <f t="shared" si="0"/>
        <v>37017.760000000002</v>
      </c>
      <c r="K7" s="1">
        <v>85.9</v>
      </c>
      <c r="L7" s="2">
        <v>1</v>
      </c>
      <c r="M7" s="1">
        <f>L7*C12</f>
        <v>9.8070000000000004</v>
      </c>
    </row>
    <row r="10" spans="2:13" x14ac:dyDescent="0.25">
      <c r="B10" s="1" t="s">
        <v>9</v>
      </c>
      <c r="C10" s="2">
        <f>C11*C12</f>
        <v>1.9614000000000003</v>
      </c>
    </row>
    <row r="11" spans="2:13" x14ac:dyDescent="0.25">
      <c r="B11" s="1" t="s">
        <v>1</v>
      </c>
      <c r="C11" s="2">
        <v>0.2</v>
      </c>
    </row>
    <row r="12" spans="2:13" x14ac:dyDescent="0.25">
      <c r="B12" s="1" t="s">
        <v>8</v>
      </c>
      <c r="C12" s="1">
        <v>9.8070000000000004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2022-10-05T00:00:21Z</dcterms:created>
  <dcterms:modified xsi:type="dcterms:W3CDTF">2022-10-05T03:03:55Z</dcterms:modified>
</cp:coreProperties>
</file>